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JULIO\"/>
    </mc:Choice>
  </mc:AlternateContent>
  <xr:revisionPtr revIDLastSave="0" documentId="8_{5CA02431-5D03-4265-B20F-74ED3E89AF73}" xr6:coauthVersionLast="47" xr6:coauthVersionMax="47" xr10:uidLastSave="{00000000-0000-0000-0000-000000000000}"/>
  <bookViews>
    <workbookView xWindow="-120" yWindow="-120" windowWidth="19440" windowHeight="15000" tabRatio="602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TOTAL'!$A$4:$D$390</definedName>
    <definedName name="_25_de_agosto_3" localSheetId="0">'RESUMEN TOTAL'!$A$4:$D$402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paradas!$A$4:$AJ$640</definedName>
    <definedName name="_xlnm._FilterDatabase" localSheetId="0" hidden="1">'RESUMEN TOTAL'!$A$4:$AO$544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174" i="24" l="1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4" i="2"/>
  <c r="J543" i="2"/>
  <c r="I544" i="2"/>
  <c r="I543" i="2"/>
  <c r="J269" i="2"/>
  <c r="I269" i="2"/>
  <c r="I270" i="2"/>
  <c r="J270" i="2"/>
  <c r="J127" i="2"/>
  <c r="I127" i="2"/>
  <c r="B64" i="14"/>
  <c r="AI1" i="8"/>
  <c r="AI2" i="8"/>
  <c r="AI3" i="9" s="1"/>
  <c r="AI3" i="8"/>
  <c r="AI4" i="9" s="1"/>
  <c r="AI4" i="8"/>
  <c r="AI5" i="9" s="1"/>
  <c r="AI5" i="8"/>
  <c r="AI6" i="8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J4" i="26"/>
  <c r="AI5" i="25"/>
  <c r="AH5" i="25"/>
  <c r="AG5" i="25"/>
  <c r="AI3" i="25"/>
  <c r="AH3" i="25"/>
  <c r="AO3" i="2"/>
  <c r="AO1" i="2" s="1"/>
  <c r="AB5" i="25"/>
  <c r="I7" i="24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AI6" i="9"/>
  <c r="AI7" i="9"/>
  <c r="J147" i="24"/>
  <c r="J146" i="24"/>
  <c r="J145" i="24"/>
  <c r="J140" i="24"/>
  <c r="J139" i="24"/>
  <c r="J138" i="24"/>
  <c r="J133" i="24"/>
  <c r="J132" i="24"/>
  <c r="J131" i="24"/>
  <c r="J125" i="24"/>
  <c r="J124" i="24"/>
  <c r="AI126" i="9" l="1"/>
  <c r="K543" i="2"/>
  <c r="K544" i="2"/>
  <c r="K269" i="2"/>
  <c r="K270" i="2"/>
  <c r="K127" i="2"/>
  <c r="AI1" i="9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J203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6" i="2"/>
  <c r="J515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6" i="2"/>
  <c r="I515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1" i="2"/>
  <c r="J541" i="2"/>
  <c r="I542" i="2"/>
  <c r="J542" i="2"/>
  <c r="I539" i="2"/>
  <c r="J539" i="2"/>
  <c r="I540" i="2"/>
  <c r="J540" i="2"/>
  <c r="I537" i="2"/>
  <c r="J537" i="2"/>
  <c r="I538" i="2"/>
  <c r="J538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65" i="2"/>
  <c r="J466" i="2"/>
  <c r="J467" i="2"/>
  <c r="J468" i="2"/>
  <c r="J469" i="2"/>
  <c r="J470" i="2"/>
  <c r="I304" i="2"/>
  <c r="J304" i="2"/>
  <c r="I435" i="2"/>
  <c r="J435" i="2"/>
  <c r="I465" i="2"/>
  <c r="I466" i="2"/>
  <c r="I467" i="2"/>
  <c r="I468" i="2"/>
  <c r="I469" i="2"/>
  <c r="I470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72" i="2"/>
  <c r="J471" i="2"/>
  <c r="I471" i="2"/>
  <c r="J56" i="24"/>
  <c r="J55" i="24"/>
  <c r="J54" i="24"/>
  <c r="J49" i="24"/>
  <c r="J48" i="24"/>
  <c r="J47" i="24"/>
  <c r="I529" i="2"/>
  <c r="J529" i="2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AJ2" i="26" l="1"/>
  <c r="AI2" i="26"/>
  <c r="AJ3" i="26"/>
  <c r="AI3" i="26"/>
  <c r="AE3" i="26"/>
  <c r="E3" i="24"/>
  <c r="K516" i="2"/>
  <c r="K515" i="2"/>
  <c r="K126" i="2"/>
  <c r="K478" i="2"/>
  <c r="K208" i="2"/>
  <c r="K539" i="2"/>
  <c r="K538" i="2"/>
  <c r="K540" i="2"/>
  <c r="K542" i="2"/>
  <c r="K537" i="2"/>
  <c r="K541" i="2"/>
  <c r="K474" i="2"/>
  <c r="K468" i="2"/>
  <c r="K472" i="2"/>
  <c r="K477" i="2"/>
  <c r="K473" i="2"/>
  <c r="K482" i="2"/>
  <c r="K481" i="2"/>
  <c r="K484" i="2"/>
  <c r="K480" i="2"/>
  <c r="K476" i="2"/>
  <c r="K483" i="2"/>
  <c r="K479" i="2"/>
  <c r="K475" i="2"/>
  <c r="K467" i="2"/>
  <c r="K470" i="2"/>
  <c r="K466" i="2"/>
  <c r="K469" i="2"/>
  <c r="K465" i="2"/>
  <c r="K304" i="2"/>
  <c r="K435" i="2"/>
  <c r="K471" i="2"/>
  <c r="K518" i="2"/>
  <c r="K517" i="2"/>
  <c r="K535" i="2"/>
  <c r="K529" i="2"/>
  <c r="K526" i="2"/>
  <c r="K534" i="2"/>
  <c r="K520" i="2"/>
  <c r="K532" i="2"/>
  <c r="K523" i="2"/>
  <c r="K519" i="2"/>
  <c r="K531" i="2"/>
  <c r="K533" i="2"/>
  <c r="K530" i="2"/>
  <c r="K528" i="2"/>
  <c r="K524" i="2"/>
  <c r="K527" i="2"/>
  <c r="K525" i="2"/>
  <c r="K521" i="2"/>
  <c r="K536" i="2"/>
  <c r="K522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7" i="2"/>
  <c r="J508" i="2"/>
  <c r="J509" i="2"/>
  <c r="J510" i="2"/>
  <c r="J511" i="2"/>
  <c r="J512" i="2"/>
  <c r="J513" i="2"/>
  <c r="J514" i="2"/>
  <c r="I507" i="2"/>
  <c r="I508" i="2"/>
  <c r="I509" i="2"/>
  <c r="I510" i="2"/>
  <c r="I511" i="2"/>
  <c r="I512" i="2"/>
  <c r="I513" i="2"/>
  <c r="I514" i="2"/>
  <c r="K507" i="2" l="1"/>
  <c r="K511" i="2"/>
  <c r="K514" i="2"/>
  <c r="K513" i="2"/>
  <c r="K512" i="2"/>
  <c r="K510" i="2"/>
  <c r="K509" i="2"/>
  <c r="K508" i="2"/>
  <c r="I495" i="2" l="1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AI2" i="10" l="1"/>
  <c r="AI2" i="11"/>
  <c r="AI2" i="21"/>
  <c r="I2" i="21"/>
  <c r="K502" i="2"/>
  <c r="K499" i="2"/>
  <c r="K505" i="2"/>
  <c r="K503" i="2"/>
  <c r="K495" i="2"/>
  <c r="K506" i="2"/>
  <c r="K504" i="2"/>
  <c r="K496" i="2"/>
  <c r="K498" i="2"/>
  <c r="K501" i="2"/>
  <c r="K497" i="2"/>
  <c r="K500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F64" i="14" s="1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485" i="2"/>
  <c r="J485" i="2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J109" i="2"/>
  <c r="I109" i="2"/>
  <c r="J282" i="2"/>
  <c r="I282" i="2"/>
  <c r="I387" i="2"/>
  <c r="J261" i="2"/>
  <c r="I261" i="2"/>
  <c r="I262" i="2"/>
  <c r="J262" i="2"/>
  <c r="I364" i="2"/>
  <c r="J364" i="2"/>
  <c r="I363" i="2"/>
  <c r="J363" i="2"/>
  <c r="D1" i="26" l="1"/>
  <c r="H1" i="26"/>
  <c r="Q3" i="26"/>
  <c r="F46" i="14" s="1"/>
  <c r="I3" i="26"/>
  <c r="Q2" i="26"/>
  <c r="E46" i="14" s="1"/>
  <c r="I2" i="26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G3" i="26"/>
  <c r="S2" i="26"/>
  <c r="O2" i="26"/>
  <c r="K2" i="26"/>
  <c r="C64" i="14" s="1"/>
  <c r="G2" i="26"/>
  <c r="R3" i="26"/>
  <c r="F47" i="14" s="1"/>
  <c r="J3" i="26"/>
  <c r="F3" i="26"/>
  <c r="R2" i="26"/>
  <c r="E47" i="14" s="1"/>
  <c r="J2" i="26"/>
  <c r="F2" i="26"/>
  <c r="N2" i="26"/>
  <c r="E43" i="14" s="1"/>
  <c r="N3" i="26"/>
  <c r="F43" i="14" s="1"/>
  <c r="M3" i="26"/>
  <c r="F42" i="14" s="1"/>
  <c r="M2" i="26"/>
  <c r="E42" i="14" s="1"/>
  <c r="AG3" i="26"/>
  <c r="Y3" i="26"/>
  <c r="F54" i="14" s="1"/>
  <c r="AC2" i="26"/>
  <c r="E58" i="14" s="1"/>
  <c r="AH3" i="26"/>
  <c r="AF3" i="26"/>
  <c r="J188" i="24" s="1"/>
  <c r="E65" i="14"/>
  <c r="G65" i="14" s="1"/>
  <c r="AB2" i="26"/>
  <c r="Z3" i="26"/>
  <c r="F55" i="14" s="1"/>
  <c r="F60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Y2" i="26"/>
  <c r="E54" i="14" s="1"/>
  <c r="AD2" i="26"/>
  <c r="E59" i="14" s="1"/>
  <c r="AB3" i="26"/>
  <c r="F57" i="14" s="1"/>
  <c r="AF2" i="26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90" i="2"/>
  <c r="K486" i="2"/>
  <c r="S3" i="26"/>
  <c r="F48" i="14" s="1"/>
  <c r="K109" i="2"/>
  <c r="K489" i="2"/>
  <c r="K487" i="2"/>
  <c r="O1" i="26"/>
  <c r="K1" i="26"/>
  <c r="K492" i="2"/>
  <c r="K491" i="2"/>
  <c r="K494" i="2"/>
  <c r="K488" i="2"/>
  <c r="K493" i="2"/>
  <c r="K485" i="2"/>
  <c r="K282" i="2"/>
  <c r="K261" i="2"/>
  <c r="K262" i="2"/>
  <c r="K363" i="2"/>
  <c r="K364" i="2"/>
  <c r="F63" i="14" l="1"/>
  <c r="G63" i="14" s="1"/>
  <c r="E64" i="14"/>
  <c r="G64" i="14" s="1"/>
  <c r="E44" i="14"/>
  <c r="G44" i="14" s="1"/>
  <c r="D64" i="14"/>
  <c r="E39" i="14"/>
  <c r="I33" i="24"/>
  <c r="F40" i="14"/>
  <c r="F39" i="14"/>
  <c r="I34" i="24"/>
  <c r="H34" i="24"/>
  <c r="H41" i="24"/>
  <c r="E40" i="14"/>
  <c r="H39" i="24"/>
  <c r="H32" i="24"/>
  <c r="H33" i="24"/>
  <c r="H40" i="24"/>
  <c r="E38" i="14"/>
  <c r="F38" i="14"/>
  <c r="J13" i="24"/>
  <c r="J12" i="24"/>
  <c r="H187" i="24"/>
  <c r="J187" i="24" s="1"/>
  <c r="F62" i="14"/>
  <c r="J195" i="24"/>
  <c r="E62" i="14"/>
  <c r="F35" i="14"/>
  <c r="H5" i="24"/>
  <c r="E35" i="14"/>
  <c r="H6" i="24"/>
  <c r="E36" i="14"/>
  <c r="F36" i="14"/>
  <c r="E45" i="14"/>
  <c r="F45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D65" i="14"/>
  <c r="D61" i="14"/>
  <c r="D57" i="14"/>
  <c r="D55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0" i="14"/>
  <c r="B56" i="14"/>
  <c r="B59" i="14"/>
  <c r="B62" i="14"/>
  <c r="B58" i="14"/>
  <c r="B54" i="14"/>
  <c r="G60" i="14"/>
  <c r="C65" i="14"/>
  <c r="C61" i="14"/>
  <c r="C57" i="14"/>
  <c r="C59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34" i="24" l="1"/>
  <c r="G40" i="14"/>
  <c r="G39" i="14"/>
  <c r="J41" i="24"/>
  <c r="J40" i="24"/>
  <c r="I35" i="24"/>
  <c r="J33" i="24"/>
  <c r="G38" i="14"/>
  <c r="J27" i="24"/>
  <c r="J26" i="24"/>
  <c r="G62" i="14"/>
  <c r="J196" i="24"/>
  <c r="J194" i="24"/>
  <c r="H190" i="24"/>
  <c r="J189" i="24"/>
  <c r="J14" i="24"/>
  <c r="G35" i="14"/>
  <c r="H7" i="24"/>
  <c r="H8" i="24"/>
  <c r="J5" i="24"/>
  <c r="G36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5" i="14"/>
  <c r="G61" i="14"/>
  <c r="G57" i="14"/>
  <c r="G48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H2" i="11" s="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3" i="2"/>
  <c r="J433" i="2"/>
  <c r="I434" i="2"/>
  <c r="J434" i="2"/>
  <c r="J35" i="24" l="1"/>
  <c r="H36" i="24"/>
  <c r="H43" i="24"/>
  <c r="D38" i="24" s="1"/>
  <c r="J42" i="24"/>
  <c r="H29" i="24"/>
  <c r="J28" i="24"/>
  <c r="C190" i="24"/>
  <c r="AF2" i="11"/>
  <c r="J7" i="24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3" i="2"/>
  <c r="K229" i="2"/>
  <c r="K168" i="2"/>
  <c r="K163" i="2"/>
  <c r="K123" i="2"/>
  <c r="K434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A31" i="14"/>
  <c r="A64" i="14" s="1"/>
  <c r="D33" i="24" l="1"/>
  <c r="E33" i="24" s="1"/>
  <c r="E40" i="24"/>
  <c r="AH3" i="11"/>
  <c r="A30" i="14" s="1"/>
  <c r="A63" i="14" s="1"/>
  <c r="AH3" i="21"/>
  <c r="AH3" i="10"/>
  <c r="A32" i="14"/>
  <c r="A65" i="14" s="1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31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1" i="2"/>
  <c r="J421" i="2"/>
  <c r="I196" i="2"/>
  <c r="J196" i="2"/>
  <c r="I460" i="2"/>
  <c r="J460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1" i="2"/>
  <c r="I382" i="2"/>
  <c r="I383" i="2"/>
  <c r="I384" i="2"/>
  <c r="I385" i="2"/>
  <c r="I386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2" i="2"/>
  <c r="I423" i="2"/>
  <c r="I424" i="2"/>
  <c r="I425" i="2"/>
  <c r="I426" i="2"/>
  <c r="I427" i="2"/>
  <c r="I428" i="2"/>
  <c r="I429" i="2"/>
  <c r="I430" i="2"/>
  <c r="I431" i="2"/>
  <c r="I432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1" i="2"/>
  <c r="I462" i="2"/>
  <c r="I463" i="2"/>
  <c r="I464" i="2"/>
  <c r="I6" i="2"/>
  <c r="I7" i="2"/>
  <c r="I8" i="2"/>
  <c r="I9" i="2"/>
  <c r="I10" i="2"/>
  <c r="I11" i="2"/>
  <c r="I12" i="2"/>
  <c r="I5" i="2"/>
  <c r="J464" i="2"/>
  <c r="J463" i="2"/>
  <c r="J462" i="2"/>
  <c r="J461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2" i="2"/>
  <c r="J431" i="2"/>
  <c r="J430" i="2"/>
  <c r="J429" i="2"/>
  <c r="J428" i="2"/>
  <c r="J427" i="2"/>
  <c r="J426" i="2"/>
  <c r="J425" i="2"/>
  <c r="J424" i="2"/>
  <c r="J423" i="2"/>
  <c r="J422" i="2"/>
  <c r="J420" i="2"/>
  <c r="J419" i="2"/>
  <c r="J418" i="2"/>
  <c r="J417" i="2"/>
  <c r="J416" i="2"/>
  <c r="J415" i="2"/>
  <c r="J414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0" i="2"/>
  <c r="K421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8" i="2"/>
  <c r="K454" i="2"/>
  <c r="K144" i="2"/>
  <c r="K186" i="2"/>
  <c r="K203" i="2"/>
  <c r="K386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1" i="2"/>
  <c r="K419" i="2"/>
  <c r="K445" i="2"/>
  <c r="K320" i="2"/>
  <c r="K30" i="2"/>
  <c r="K34" i="2"/>
  <c r="K131" i="2"/>
  <c r="K134" i="2"/>
  <c r="K155" i="2"/>
  <c r="K447" i="2"/>
  <c r="K451" i="2"/>
  <c r="K414" i="2"/>
  <c r="K418" i="2"/>
  <c r="K440" i="2"/>
  <c r="K452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5" i="2"/>
  <c r="K422" i="2"/>
  <c r="K456" i="2"/>
  <c r="K461" i="2"/>
  <c r="K87" i="2"/>
  <c r="K91" i="2"/>
  <c r="K293" i="2"/>
  <c r="K313" i="2"/>
  <c r="K321" i="2"/>
  <c r="K351" i="2"/>
  <c r="K346" i="2"/>
  <c r="K371" i="2"/>
  <c r="K453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39" i="2"/>
  <c r="K383" i="2"/>
  <c r="K390" i="2"/>
  <c r="K410" i="2"/>
  <c r="K427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8" i="2"/>
  <c r="K406" i="2"/>
  <c r="K462" i="2"/>
  <c r="K116" i="2"/>
  <c r="K128" i="2"/>
  <c r="K135" i="2"/>
  <c r="K403" i="2"/>
  <c r="K407" i="2"/>
  <c r="K327" i="2"/>
  <c r="K411" i="2"/>
  <c r="K423" i="2"/>
  <c r="K68" i="2"/>
  <c r="K69" i="2"/>
  <c r="K129" i="2"/>
  <c r="K206" i="2"/>
  <c r="K348" i="2"/>
  <c r="K372" i="2"/>
  <c r="K431" i="2"/>
  <c r="K444" i="2"/>
  <c r="K455" i="2"/>
  <c r="K459" i="2"/>
  <c r="K46" i="2"/>
  <c r="K156" i="2"/>
  <c r="K169" i="2"/>
  <c r="K255" i="2"/>
  <c r="K260" i="2"/>
  <c r="K336" i="2"/>
  <c r="K369" i="2"/>
  <c r="K428" i="2"/>
  <c r="K238" i="2"/>
  <c r="K395" i="2"/>
  <c r="K399" i="2"/>
  <c r="K417" i="2"/>
  <c r="K420" i="2"/>
  <c r="K457" i="2"/>
  <c r="K80" i="2"/>
  <c r="K190" i="2"/>
  <c r="K199" i="2"/>
  <c r="K218" i="2"/>
  <c r="K322" i="2"/>
  <c r="K333" i="2"/>
  <c r="K347" i="2"/>
  <c r="K344" i="2"/>
  <c r="K360" i="2"/>
  <c r="K381" i="2"/>
  <c r="K392" i="2"/>
  <c r="K441" i="2"/>
  <c r="K31" i="2"/>
  <c r="K35" i="2"/>
  <c r="K139" i="2"/>
  <c r="K174" i="2"/>
  <c r="K426" i="2"/>
  <c r="K429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89" i="2"/>
  <c r="K415" i="2"/>
  <c r="K448" i="2"/>
  <c r="K463" i="2"/>
  <c r="K15" i="2"/>
  <c r="K350" i="2"/>
  <c r="K409" i="2"/>
  <c r="K412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4" i="2"/>
  <c r="K443" i="2"/>
  <c r="K446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4" i="2"/>
  <c r="K202" i="2"/>
  <c r="K263" i="2"/>
  <c r="K277" i="2"/>
  <c r="K278" i="2"/>
  <c r="K272" i="2"/>
  <c r="K365" i="2"/>
  <c r="K280" i="2"/>
  <c r="K273" i="2"/>
  <c r="K271" i="2"/>
  <c r="K264" i="2"/>
  <c r="K265" i="2"/>
  <c r="K437" i="2"/>
  <c r="K436" i="2"/>
  <c r="K430" i="2"/>
  <c r="K376" i="2"/>
  <c r="K213" i="2"/>
  <c r="K177" i="2"/>
  <c r="K103" i="2"/>
  <c r="K52" i="2"/>
  <c r="K449" i="2"/>
  <c r="K387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2" i="2"/>
  <c r="K432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2" i="2"/>
  <c r="K384" i="2"/>
  <c r="K397" i="2"/>
  <c r="K401" i="2"/>
  <c r="K404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3" i="2"/>
  <c r="K396" i="2"/>
  <c r="K408" i="2"/>
  <c r="K416" i="2"/>
  <c r="K425" i="2"/>
  <c r="K442" i="2"/>
  <c r="K450" i="2"/>
  <c r="K458" i="2"/>
  <c r="K464" i="2"/>
  <c r="K361" i="2"/>
  <c r="K345" i="2"/>
  <c r="K366" i="2"/>
  <c r="K385" i="2"/>
  <c r="K388" i="2"/>
  <c r="K400" i="2"/>
  <c r="B4" i="25"/>
  <c r="B2" i="25"/>
  <c r="Z3" i="11"/>
  <c r="AA3" i="11"/>
  <c r="A23" i="14" s="1"/>
  <c r="A56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L4" i="25"/>
  <c r="N6" i="25"/>
  <c r="N4" i="25"/>
  <c r="AE6" i="25"/>
  <c r="AA4" i="25"/>
  <c r="AB4" i="25"/>
  <c r="J6" i="25"/>
  <c r="E36" i="24" s="1"/>
  <c r="Z6" i="25"/>
  <c r="AA6" i="25"/>
  <c r="L6" i="25"/>
  <c r="AF4" i="25"/>
  <c r="AG4" i="25"/>
  <c r="AH3" i="9"/>
  <c r="AH2" i="9"/>
  <c r="AH2" i="10" l="1"/>
  <c r="C30" i="14" s="1"/>
  <c r="AH2" i="21" l="1"/>
  <c r="D30" i="14" s="1"/>
  <c r="D31" i="14"/>
  <c r="B31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2" i="14" s="1"/>
  <c r="Y3" i="11"/>
  <c r="A21" i="14" s="1"/>
  <c r="A54" i="14" s="1"/>
  <c r="Q3" i="11"/>
  <c r="A13" i="14" s="1"/>
  <c r="A46" i="14" s="1"/>
  <c r="I3" i="11"/>
  <c r="A5" i="14" s="1"/>
  <c r="A38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8" i="14" s="1"/>
  <c r="K3" i="11"/>
  <c r="A7" i="14" s="1"/>
  <c r="A40" i="14" s="1"/>
  <c r="C3" i="11"/>
  <c r="C2" i="9"/>
  <c r="C3" i="10"/>
  <c r="AC3" i="9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H3" i="9"/>
  <c r="E3" i="11"/>
  <c r="E3" i="10"/>
  <c r="E2" i="9"/>
  <c r="AB2" i="9"/>
  <c r="T2" i="9"/>
  <c r="L2" i="9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31" i="14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E73" i="24"/>
  <c r="G30" i="14"/>
  <c r="E171" i="24"/>
  <c r="G26" i="14"/>
  <c r="G23" i="14"/>
  <c r="G22" i="14"/>
  <c r="G21" i="14"/>
  <c r="D179" i="2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3" i="2"/>
  <c r="C185" i="24" l="1"/>
  <c r="D185" i="24" s="1"/>
  <c r="E74" i="24"/>
  <c r="E172" i="24"/>
  <c r="E192" i="24"/>
  <c r="G28" i="14"/>
  <c r="G29" i="14"/>
  <c r="G27" i="14"/>
  <c r="B24" i="14"/>
  <c r="E24" i="14" s="1"/>
  <c r="X390" i="9"/>
  <c r="K413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<sst xmlns="http://schemas.openxmlformats.org/spreadsheetml/2006/main" count="7064" uniqueCount="1605">
  <si>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</si>
  <si>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</si>
  <si>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</si>
  <si>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</si>
  <si>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</si>
  <si>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</si>
  <si>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</si>
  <si>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</si>
  <si>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</si>
  <si>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</si>
  <si>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</si>
  <si>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</si>
  <si>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</si>
  <si>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</si>
  <si>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</si>
  <si>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</si>
  <si>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</si>
  <si>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</si>
  <si>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</si>
  <si>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</si>
  <si>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</si>
  <si>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</si>
  <si>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</si>
  <si>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</si>
  <si>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</si>
  <si>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</si>
  <si>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</si>
  <si>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</si>
  <si>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</si>
  <si>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</si>
  <si>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</si>
  <si>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</si>
  <si>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</si>
  <si>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</si>
  <si>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</si>
  <si>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</si>
  <si>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</si>
  <si>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</si>
  <si>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</si>
  <si>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</si>
  <si>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</si>
  <si>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</si>
  <si>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</si>
  <si>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</si>
  <si>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</si>
  <si>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</si>
  <si>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</si>
  <si>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</si>
  <si>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</si>
  <si>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</si>
  <si>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</si>
  <si>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</si>
  <si>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</si>
  <si>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</si>
  <si>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</si>
  <si>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</si>
  <si>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</si>
  <si>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</si>
  <si>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</si>
  <si>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</si>
  <si>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</si>
  <si>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</si>
  <si>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</si>
  <si>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</si>
  <si>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</si>
  <si>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</si>
  <si>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</si>
  <si>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</si>
  <si>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</si>
  <si>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</si>
  <si>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</si>
  <si>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</si>
  <si>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</si>
  <si>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</si>
  <si>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</si>
  <si>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</si>
  <si>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</si>
  <si>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</si>
  <si>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</si>
  <si>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</si>
  <si>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</si>
  <si>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</si>
  <si>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</si>
  <si>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</si>
  <si>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</si>
  <si>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</si>
  <si>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</si>
  <si>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</si>
  <si>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</si>
  <si>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</si>
  <si>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</si>
  <si>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</si>
  <si>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</si>
  <si>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</si>
  <si>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</si>
  <si>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</si>
  <si>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</si>
  <si>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</si>
  <si>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</si>
  <si>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</si>
  <si>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</si>
  <si>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</si>
  <si>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</si>
  <si>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</si>
  <si>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</si>
  <si>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</si>
  <si>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</si>
  <si>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</si>
  <si>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</si>
  <si>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</si>
  <si>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</si>
  <si>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</si>
  <si>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</si>
  <si>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</si>
  <si>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</si>
  <si>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</si>
  <si>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</si>
  <si>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</si>
  <si>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</si>
  <si>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</si>
  <si>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</si>
  <si>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</si>
  <si>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</si>
  <si>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</si>
  <si>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</si>
  <si>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</si>
  <si>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</si>
  <si>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</si>
  <si>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</si>
  <si>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</si>
  <si>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</si>
  <si>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</si>
  <si>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</si>
  <si>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</si>
  <si>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</si>
  <si>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</si>
  <si>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</si>
  <si>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</si>
  <si>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</si>
  <si>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</si>
  <si>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</si>
  <si>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</si>
  <si>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</si>
  <si>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</si>
  <si>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</si>
  <si>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</si>
  <si>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</si>
  <si>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</si>
  <si>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</si>
  <si>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</si>
  <si>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</si>
  <si>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</si>
  <si>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</si>
  <si>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</si>
  <si>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</si>
  <si>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</si>
  <si>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</si>
  <si>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</si>
  <si>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</si>
  <si>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</si>
  <si>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</si>
  <si>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</si>
  <si>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</si>
  <si>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</si>
  <si>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</si>
  <si>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</si>
  <si>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</si>
  <si>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</si>
  <si>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</si>
  <si>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</si>
  <si>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</si>
  <si>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</si>
  <si>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</si>
  <si>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</si>
  <si>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</si>
  <si>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</si>
  <si>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</si>
  <si>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</si>
  <si>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</si>
  <si>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</si>
  <si>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</si>
  <si>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</si>
  <si>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</si>
  <si>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</si>
  <si>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</si>
  <si>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</si>
  <si>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</si>
  <si>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</si>
  <si>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</si>
  <si>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</si>
  <si>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</si>
  <si>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</si>
  <si>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</si>
  <si>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</si>
  <si>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</si>
  <si>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</si>
  <si>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</si>
  <si>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</si>
  <si>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</si>
  <si>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</si>
  <si>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</si>
  <si>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</si>
  <si>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</si>
  <si>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</si>
  <si>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</si>
  <si>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</si>
  <si>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</si>
  <si>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</si>
  <si>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</si>
  <si>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</si>
  <si>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</si>
  <si>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</si>
  <si>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</si>
  <si>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</si>
  <si>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</si>
  <si>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</si>
  <si>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</si>
  <si>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</si>
  <si>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</si>
  <si>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</si>
  <si>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</si>
  <si>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</si>
  <si>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</si>
  <si>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</si>
  <si>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</si>
  <si>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</si>
  <si>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</si>
  <si>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</si>
  <si>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</si>
  <si>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</si>
  <si>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</si>
  <si>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</si>
  <si>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</si>
  <si>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</si>
  <si>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</si>
  <si>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</si>
  <si>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</si>
  <si>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</si>
  <si>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</si>
  <si>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</si>
  <si>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</si>
  <si>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</si>
  <si>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</si>
  <si>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</si>
  <si>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</si>
  <si>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</si>
  <si>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</si>
  <si>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</si>
  <si>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</si>
  <si>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</si>
  <si>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</si>
  <si>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</si>
  <si>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</si>
  <si>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</si>
  <si>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</si>
  <si>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</si>
  <si>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</si>
  <si>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</si>
  <si>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</si>
  <si>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</si>
  <si>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</si>
  <si>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</si>
  <si>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</si>
  <si>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</si>
  <si>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</si>
  <si>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</si>
  <si>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</si>
  <si>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</si>
  <si>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</si>
  <si>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</si>
  <si>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</si>
  <si>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</si>
  <si>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</si>
  <si>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</si>
  <si>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</si>
  <si>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</si>
  <si>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</si>
  <si>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</si>
  <si>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</si>
  <si>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</si>
  <si>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</si>
  <si>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</si>
  <si>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</si>
  <si>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</si>
  <si>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</si>
  <si>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</si>
  <si>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</si>
  <si>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</si>
  <si>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</si>
  <si>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</si>
  <si>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</si>
  <si>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</si>
  <si>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</si>
  <si>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</si>
  <si>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</si>
  <si>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</si>
  <si>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</si>
  <si>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</si>
  <si>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</si>
  <si>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</si>
  <si>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</si>
  <si>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</si>
  <si>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</si>
  <si>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</si>
  <si>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</si>
  <si>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</si>
  <si>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</si>
  <si>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</si>
  <si>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</si>
  <si>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</si>
  <si>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</si>
  <si>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</si>
  <si>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</si>
  <si>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</si>
  <si>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</si>
  <si>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</si>
  <si>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</si>
  <si>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</si>
  <si>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</si>
  <si>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</si>
  <si>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</si>
  <si>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</si>
  <si>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</si>
  <si>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</si>
  <si>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</si>
  <si>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</si>
  <si>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</si>
  <si>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</si>
  <si>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</si>
  <si>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</si>
  <si>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</si>
  <si>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</si>
  <si>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</si>
  <si>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</si>
  <si>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</si>
  <si>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</si>
  <si>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</si>
  <si>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</si>
  <si>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</si>
  <si>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</si>
  <si>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</si>
  <si>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</si>
  <si>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</si>
  <si>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</si>
  <si>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</si>
  <si>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</si>
  <si>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</si>
  <si>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</si>
  <si>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</si>
  <si>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</si>
  <si>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</si>
  <si>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</si>
  <si>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</si>
  <si>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</si>
  <si>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</si>
  <si>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</si>
  <si>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</si>
  <si>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</si>
  <si>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</si>
  <si>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</si>
  <si>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</si>
  <si>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</si>
  <si>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</si>
  <si>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</si>
  <si>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</si>
  <si>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</si>
  <si>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</si>
  <si>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</si>
  <si>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</si>
  <si>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</si>
  <si>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</si>
  <si>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</si>
  <si>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</si>
  <si>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</si>
  <si>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</si>
  <si>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</si>
  <si>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</si>
  <si>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</si>
  <si>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</si>
  <si>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</si>
  <si>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</si>
  <si>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</si>
  <si>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</si>
  <si>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</si>
  <si>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</si>
  <si>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</si>
  <si>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</si>
  <si>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</si>
  <si>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</si>
  <si>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</si>
  <si>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</si>
  <si>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</si>
  <si>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</si>
  <si>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</si>
  <si>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</si>
  <si>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</si>
  <si>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</si>
  <si>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</si>
  <si>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</si>
  <si>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</si>
  <si>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</si>
  <si>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</si>
  <si>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</si>
  <si>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</si>
  <si>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</si>
  <si>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</si>
  <si>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</si>
  <si>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</si>
  <si>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</si>
  <si>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</si>
  <si>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</si>
  <si>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</si>
  <si>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</si>
  <si>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</si>
  <si>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</si>
  <si>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</si>
  <si>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</si>
  <si>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</si>
  <si>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</si>
  <si>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</si>
  <si>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</si>
  <si>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</si>
  <si>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</si>
  <si>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</si>
  <si>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</si>
  <si>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</si>
  <si>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</si>
  <si>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</si>
  <si>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</si>
  <si>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</si>
  <si>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</si>
  <si>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</si>
  <si>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</si>
  <si>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</si>
  <si>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</si>
  <si>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</si>
  <si>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</si>
  <si>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</si>
  <si>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</si>
  <si>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</si>
  <si>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</si>
  <si>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</si>
  <si>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</si>
  <si>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</si>
  <si>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</si>
  <si>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</si>
  <si>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</si>
  <si>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</si>
  <si>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</si>
  <si>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</si>
  <si>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</si>
  <si>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</si>
  <si>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</si>
  <si>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</si>
  <si>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</si>
  <si>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</si>
  <si>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</si>
  <si>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</si>
  <si>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</si>
  <si>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</si>
  <si>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</si>
  <si>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</si>
  <si>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</si>
  <si>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</si>
  <si>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</si>
  <si>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</si>
  <si>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</si>
  <si>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</si>
  <si>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</si>
  <si>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</si>
  <si>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</si>
  <si>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</si>
  <si>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</si>
  <si>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</si>
  <si>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</si>
  <si>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</si>
  <si>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</si>
  <si>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</si>
  <si>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</si>
  <si>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</si>
  <si>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</si>
  <si>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</si>
  <si>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</si>
  <si>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</si>
  <si>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</si>
  <si>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</si>
  <si>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</si>
  <si>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</si>
  <si>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</si>
  <si>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</si>
  <si>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</si>
  <si>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</si>
  <si>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</si>
  <si>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</si>
  <si>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</si>
  <si>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</si>
  <si>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</si>
  <si>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</si>
  <si>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</si>
  <si>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</si>
  <si>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</si>
  <si>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</si>
  <si>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</si>
  <si>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</si>
  <si>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</si>
  <si>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</si>
  <si>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</si>
  <si>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</si>
  <si>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</si>
  <si>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</si>
  <si>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</si>
  <si>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</si>
  <si>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</si>
  <si>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</si>
  <si>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</si>
  <si>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</si>
  <si>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</si>
  <si>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</si>
  <si>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</si>
  <si>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</si>
  <si>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</si>
  <si>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</si>
  <si>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</si>
  <si>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</si>
  <si>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</si>
  <si>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</si>
  <si>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</si>
  <si>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</si>
  <si>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</si>
  <si>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</si>
  <si>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</si>
  <si>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</si>
  <si>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</si>
  <si>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</si>
  <si>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</si>
  <si>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</si>
  <si>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</si>
  <si>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</si>
  <si>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</si>
  <si>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</si>
  <si>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</si>
  <si>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</si>
  <si>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</si>
  <si>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</si>
  <si>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</si>
  <si>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</si>
  <si>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</si>
  <si>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</si>
  <si>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</si>
  <si>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</si>
  <si>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</si>
  <si>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</si>
  <si>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</si>
  <si>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</si>
  <si>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</si>
  <si>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</si>
  <si>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</si>
  <si>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</si>
  <si>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</si>
  <si>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</si>
  <si>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</si>
  <si>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</si>
  <si>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</si>
  <si>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</si>
  <si>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</si>
  <si>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</si>
  <si>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</si>
  <si>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</si>
  <si>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</si>
  <si>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</si>
  <si>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</si>
  <si>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</si>
  <si>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</si>
  <si>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</si>
  <si>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</si>
  <si>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</si>
  <si>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</si>
  <si>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</si>
  <si>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</si>
  <si>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</si>
  <si>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</si>
  <si>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</si>
  <si>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</si>
  <si>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</si>
  <si>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</si>
  <si>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</si>
  <si>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</si>
  <si>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</si>
  <si>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</si>
  <si>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</si>
  <si>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</si>
  <si>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</si>
  <si>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</si>
  <si>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</si>
  <si>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</si>
  <si>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</si>
  <si>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</si>
  <si>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</si>
  <si>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</si>
  <si>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</si>
  <si>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</si>
  <si>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</si>
  <si>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</si>
  <si>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</si>
  <si>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</si>
  <si>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</si>
  <si>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</si>
  <si>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</si>
  <si>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</si>
  <si>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</si>
  <si>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</si>
  <si>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</si>
  <si>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</si>
  <si>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</si>
  <si>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</si>
  <si>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</si>
  <si>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</si>
  <si>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</si>
  <si>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</si>
  <si>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</si>
  <si>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</si>
  <si>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</si>
  <si>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</si>
  <si>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</si>
  <si>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</si>
  <si>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</si>
  <si>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</si>
  <si>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</si>
  <si>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</si>
  <si>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</si>
  <si>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</si>
  <si>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</si>
  <si>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</si>
  <si>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</si>
  <si>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</si>
  <si>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</si>
  <si>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</si>
  <si>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</si>
  <si>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</si>
  <si>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</si>
  <si>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</si>
  <si>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</si>
  <si>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</si>
  <si>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</si>
  <si>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</si>
  <si>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</si>
  <si>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</si>
  <si>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</si>
  <si>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</si>
  <si>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</si>
  <si>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</si>
  <si>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</si>
  <si>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</si>
  <si>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</si>
  <si>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</si>
  <si>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</si>
  <si>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</si>
  <si>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</si>
  <si>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</si>
  <si>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</si>
  <si>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</si>
  <si>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</si>
  <si>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</si>
  <si>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</si>
  <si>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</si>
  <si>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</si>
  <si>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</si>
  <si>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</si>
  <si>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</si>
  <si>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</si>
  <si>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</si>
  <si>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</si>
  <si>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</si>
  <si>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</si>
  <si>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</si>
  <si>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</si>
  <si>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</si>
  <si>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</si>
  <si>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</si>
  <si>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</si>
  <si>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</si>
  <si>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</si>
  <si>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</si>
  <si>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</si>
  <si>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</si>
  <si>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</si>
  <si>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</si>
  <si>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</si>
  <si>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</si>
  <si>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</si>
  <si>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</si>
  <si>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</si>
  <si>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</si>
  <si>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</si>
  <si>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</si>
  <si>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</si>
  <si>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</si>
  <si>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</si>
  <si>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</si>
  <si>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</si>
  <si>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</si>
  <si>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</si>
  <si>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</si>
  <si>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</si>
  <si>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</si>
  <si>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</si>
  <si>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</si>
  <si>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</si>
  <si>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</si>
  <si>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</si>
  <si>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</si>
  <si>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</si>
  <si>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</si>
  <si>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</si>
  <si>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</si>
  <si>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</si>
  <si>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</si>
  <si>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</si>
  <si>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</si>
  <si>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</si>
  <si>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</si>
  <si>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</si>
  <si>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</si>
  <si>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</si>
  <si>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</si>
  <si>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</si>
  <si>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</si>
  <si>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</si>
  <si>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</si>
  <si>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</si>
  <si>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</si>
  <si>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</si>
  <si>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</si>
  <si>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</si>
  <si>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</si>
  <si>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</si>
  <si>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</si>
  <si>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</si>
  <si>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</si>
  <si>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</si>
  <si>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</si>
  <si>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</si>
  <si>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</si>
  <si>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</si>
  <si>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</si>
  <si>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</si>
  <si>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</si>
  <si>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</si>
  <si>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</si>
  <si>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</si>
  <si>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</si>
  <si>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</si>
  <si>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</si>
  <si>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</si>
  <si>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</si>
  <si>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</si>
  <si>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</si>
  <si>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</si>
  <si>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</si>
  <si>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</si>
  <si>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</si>
  <si>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</si>
  <si>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</si>
  <si>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</si>
  <si>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</si>
  <si>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</si>
  <si>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</si>
  <si>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</si>
  <si>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</si>
  <si>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</si>
  <si>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</si>
  <si>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</si>
  <si>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</si>
  <si>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</si>
  <si>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</si>
  <si>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</si>
  <si>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</si>
  <si>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</si>
  <si>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</si>
  <si>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</si>
  <si>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</si>
  <si>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</si>
  <si>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</si>
  <si>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</si>
  <si>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</si>
  <si>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</si>
  <si>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</si>
  <si>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</si>
  <si>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</si>
  <si>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</si>
  <si>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</si>
  <si>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</si>
  <si>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</si>
  <si>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</si>
  <si>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</si>
  <si>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</si>
  <si>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</si>
  <si>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</si>
  <si>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</si>
  <si>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</si>
  <si>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</si>
  <si>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</si>
  <si>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</si>
  <si>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</si>
  <si>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</si>
  <si>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</si>
  <si>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</si>
  <si>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</si>
  <si>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</si>
  <si>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</si>
  <si>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</si>
  <si>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</si>
  <si>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</si>
  <si>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</si>
  <si>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</si>
  <si>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</si>
  <si>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</si>
  <si>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</si>
  <si>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</si>
  <si>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</si>
  <si>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</si>
  <si>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</si>
  <si>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</si>
  <si>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</si>
  <si>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</si>
  <si>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</si>
  <si>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</si>
  <si>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</si>
  <si>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</si>
  <si>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</si>
  <si>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</si>
  <si>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</si>
  <si>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</si>
  <si>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</si>
  <si>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</si>
  <si>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</si>
  <si>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</si>
  <si>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</si>
  <si>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</si>
  <si>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</si>
  <si>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</si>
  <si>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</si>
  <si>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</si>
  <si>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</si>
  <si>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</si>
  <si>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</si>
  <si>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</si>
  <si>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</si>
  <si>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</si>
  <si>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</si>
  <si>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</si>
  <si>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</si>
  <si>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</si>
  <si>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</si>
  <si>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</si>
  <si>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</si>
  <si>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</si>
  <si>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</si>
  <si>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</si>
  <si>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</si>
  <si>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</si>
  <si>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</si>
  <si>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</si>
  <si>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</si>
  <si>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</si>
  <si>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</si>
  <si>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</si>
  <si>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</si>
  <si>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</si>
  <si>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</si>
  <si>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</si>
  <si>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</si>
  <si>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</si>
  <si>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</si>
  <si>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</si>
  <si>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</si>
  <si>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</si>
  <si>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</si>
  <si>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</si>
  <si>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</si>
  <si>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</si>
  <si>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</si>
  <si>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</si>
  <si>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</si>
  <si>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</si>
  <si>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</si>
  <si>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</si>
  <si>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</si>
  <si>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</si>
  <si>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</si>
  <si>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</si>
  <si>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</si>
  <si>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</si>
  <si>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</si>
  <si>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</si>
  <si>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</si>
  <si>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</si>
  <si>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</si>
  <si>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</si>
  <si>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</si>
  <si>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</si>
  <si>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</si>
  <si>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</si>
  <si>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</si>
  <si>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</si>
  <si>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</si>
  <si>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</si>
  <si>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</si>
  <si>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</si>
  <si>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</si>
  <si>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</si>
  <si>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</si>
  <si>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</si>
  <si>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</si>
  <si>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</si>
  <si>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</si>
  <si>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</si>
  <si>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</si>
  <si>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</si>
  <si>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</si>
  <si>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</si>
  <si>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</si>
  <si>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</si>
  <si>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</si>
  <si>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</si>
  <si>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</si>
  <si>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</si>
  <si>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</si>
  <si>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</si>
  <si>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</si>
  <si>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</si>
  <si>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</si>
  <si>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</si>
  <si>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</si>
  <si>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</si>
  <si>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</si>
  <si>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</si>
  <si>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</si>
  <si>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</si>
  <si>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</si>
  <si>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</si>
  <si>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</si>
  <si>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</si>
  <si>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</si>
  <si>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</si>
  <si>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</si>
  <si>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</si>
  <si>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</si>
  <si>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</si>
  <si>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</si>
  <si>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</si>
  <si>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</si>
  <si>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</si>
  <si>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</si>
  <si>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</si>
  <si>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</si>
  <si>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</si>
  <si>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</si>
  <si>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</si>
  <si>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</si>
  <si>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</si>
  <si>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</si>
  <si>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</si>
  <si>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</si>
  <si>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</si>
  <si>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</si>
  <si>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</si>
  <si>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</si>
  <si>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</si>
  <si>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</si>
  <si>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</si>
  <si>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</si>
  <si>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</si>
  <si>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</si>
  <si>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</si>
  <si>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</si>
  <si>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</si>
  <si>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</si>
  <si>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</si>
  <si>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</si>
  <si>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</si>
  <si>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</si>
  <si>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</si>
  <si>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</si>
  <si>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</si>
  <si>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</si>
  <si>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</si>
  <si>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</si>
  <si>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</si>
  <si>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</si>
  <si>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</si>
  <si>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</si>
  <si>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</si>
  <si>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</si>
  <si>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</si>
  <si>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</si>
  <si>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</si>
  <si>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</si>
  <si>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</si>
  <si>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</si>
  <si>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</si>
  <si>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</si>
  <si>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</si>
  <si>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</si>
  <si>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</si>
  <si>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</si>
  <si>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</si>
  <si>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</si>
  <si>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</si>
  <si>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</si>
  <si>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</si>
  <si>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</si>
  <si>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</si>
  <si>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</si>
  <si>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</si>
  <si>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</si>
  <si>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</si>
  <si>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</si>
  <si>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</si>
  <si>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</si>
  <si>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</si>
  <si>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</si>
  <si>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</si>
  <si>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</si>
  <si>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</si>
  <si>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</si>
  <si>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</si>
  <si>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</si>
  <si>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</si>
  <si>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</si>
  <si>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</si>
  <si>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</si>
  <si>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</si>
  <si>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</si>
  <si>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</si>
  <si>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</si>
  <si>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</si>
  <si>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</si>
  <si>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</si>
  <si>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</si>
  <si>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</si>
  <si>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</si>
  <si>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</si>
  <si>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</si>
  <si>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</si>
  <si>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</si>
  <si>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</si>
  <si>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</si>
  <si>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</si>
  <si>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</si>
  <si>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</si>
  <si>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</si>
  <si>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</si>
  <si>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</si>
  <si>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</si>
  <si>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</si>
  <si>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</si>
  <si>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</si>
  <si>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</si>
  <si>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</si>
  <si>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</si>
  <si>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</si>
  <si>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</si>
  <si>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</si>
  <si>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</si>
  <si>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</si>
  <si>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</si>
  <si>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</si>
  <si>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</si>
  <si>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</si>
  <si>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</si>
  <si>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</si>
  <si>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</si>
  <si>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</si>
  <si>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</si>
  <si>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</si>
  <si>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</si>
  <si>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</si>
  <si>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</si>
  <si>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</si>
  <si>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</si>
  <si>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</si>
  <si>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</si>
  <si>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</si>
  <si>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</si>
  <si>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</si>
  <si>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</si>
  <si>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</si>
  <si>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</si>
  <si>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</si>
  <si>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</si>
  <si>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</si>
  <si>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</si>
  <si>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</si>
  <si>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</si>
  <si>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</si>
  <si>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</si>
  <si>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</si>
  <si>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</si>
  <si>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</si>
  <si>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</si>
  <si>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</si>
  <si>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</si>
  <si>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</si>
  <si>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</si>
  <si>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</si>
  <si>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</si>
  <si>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</si>
  <si>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</si>
  <si>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</si>
  <si>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</si>
  <si>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</si>
  <si>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</si>
  <si>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</si>
  <si>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</si>
  <si>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</si>
  <si>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</si>
  <si>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</si>
  <si>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</si>
  <si>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</si>
  <si>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</si>
  <si>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</si>
  <si>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</si>
  <si>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</si>
  <si>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</si>
  <si>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</si>
  <si>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</si>
  <si>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</si>
  <si>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</si>
  <si>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</si>
  <si>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</si>
  <si>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</si>
  <si>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</si>
  <si>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</si>
  <si>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</si>
  <si>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</si>
  <si>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</si>
  <si>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</si>
  <si>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</si>
  <si>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</si>
  <si>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</si>
  <si>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</si>
  <si>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</si>
  <si>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</si>
  <si>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</si>
  <si>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</si>
  <si>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</si>
  <si>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</si>
  <si>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</si>
  <si>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</si>
  <si>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</si>
  <si>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</si>
  <si>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</si>
  <si>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</si>
  <si>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</si>
  <si>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</si>
  <si>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</si>
  <si>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</si>
  <si>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</si>
  <si>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</si>
  <si>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</si>
  <si>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</si>
  <si>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</si>
  <si>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</si>
  <si>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</si>
  <si>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</si>
  <si>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</si>
  <si>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</si>
  <si>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</si>
  <si>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</si>
  <si>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</si>
  <si>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</si>
  <si>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</si>
  <si>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</si>
  <si>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</si>
  <si>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</si>
  <si>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</si>
  <si>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</si>
  <si>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</si>
  <si>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</si>
  <si>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</si>
  <si>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</si>
  <si>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</si>
  <si>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</si>
  <si>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</si>
  <si>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</si>
  <si>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</si>
  <si>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</si>
  <si>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</si>
  <si>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</si>
  <si>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</si>
  <si>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</si>
  <si>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</si>
  <si>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</si>
  <si>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</si>
  <si>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</si>
  <si>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</si>
  <si>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</si>
  <si>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</si>
  <si>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</si>
  <si>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</si>
  <si>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</si>
  <si>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</si>
  <si>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</si>
  <si>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</si>
  <si>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</si>
  <si>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</si>
  <si>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</si>
  <si>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</si>
  <si>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</si>
  <si>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</si>
  <si>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</si>
  <si>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</si>
  <si>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</si>
  <si>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</si>
  <si>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</si>
  <si>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</si>
  <si>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</si>
  <si>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</si>
  <si>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</si>
  <si>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</si>
  <si>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</si>
  <si>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</si>
  <si>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</si>
  <si>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</si>
  <si>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</si>
  <si>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</si>
  <si>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</si>
  <si>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</si>
  <si>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</si>
  <si>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</si>
  <si>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</si>
  <si>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</si>
  <si>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</si>
  <si>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</si>
  <si>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</si>
  <si>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</si>
  <si>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</si>
  <si>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</si>
  <si>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</si>
  <si>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</si>
  <si>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</si>
  <si>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</si>
  <si>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</si>
  <si>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</si>
  <si>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</si>
  <si>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</si>
  <si>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</si>
  <si>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</si>
  <si>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</si>
  <si>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</si>
  <si>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</si>
  <si>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</si>
  <si>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</si>
  <si>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</si>
  <si>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</si>
  <si>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</si>
  <si>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</si>
  <si>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</si>
  <si>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</si>
  <si>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</si>
  <si>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</si>
  <si>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</si>
  <si>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</si>
  <si>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</si>
  <si>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</si>
  <si>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</si>
  <si>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</si>
  <si>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</si>
  <si>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</si>
  <si>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</si>
  <si>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</si>
  <si>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</si>
  <si>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</si>
  <si>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</si>
  <si>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</si>
  <si>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</si>
  <si>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</si>
  <si>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</si>
  <si>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</si>
  <si>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</si>
  <si>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</si>
  <si>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</si>
  <si>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</si>
  <si>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</si>
  <si>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</si>
  <si>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</si>
  <si>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</si>
  <si>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</si>
  <si>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</si>
  <si>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</si>
  <si>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</si>
  <si>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</si>
  <si>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</si>
  <si>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</si>
  <si>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</si>
  <si>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</si>
  <si>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</si>
  <si>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</si>
  <si>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</si>
  <si>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</si>
  <si>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</si>
  <si>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</si>
  <si>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</si>
  <si>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</si>
  <si>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</si>
  <si>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</si>
  <si>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</si>
  <si>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</si>
  <si>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</si>
  <si>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</si>
  <si>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</si>
  <si>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</si>
  <si>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</si>
  <si>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</si>
  <si>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</si>
  <si>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</si>
  <si>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</si>
  <si>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</si>
  <si>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</si>
  <si>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</si>
  <si>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</si>
  <si>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</si>
  <si>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</si>
  <si>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</si>
  <si>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</si>
  <si>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</si>
  <si>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</si>
  <si>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</si>
  <si>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</si>
  <si>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</si>
  <si>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</si>
  <si>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</si>
  <si>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</si>
  <si>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</si>
  <si>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</si>
  <si>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</si>
  <si>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</si>
  <si>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</si>
  <si>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</si>
  <si>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</si>
  <si>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</si>
  <si>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</si>
  <si>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</si>
  <si>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</si>
  <si>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</si>
  <si>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</si>
  <si>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</si>
  <si>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</si>
  <si>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</si>
  <si>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</si>
  <si>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</si>
  <si>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</si>
  <si>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</si>
  <si>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</si>
  <si>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</si>
  <si>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</si>
  <si>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</si>
  <si>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</si>
  <si>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</si>
  <si>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</si>
  <si>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</si>
  <si>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</si>
  <si>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</si>
  <si>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</si>
  <si>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</si>
  <si>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</si>
  <si>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</si>
  <si>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</si>
  <si>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</si>
  <si>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</si>
  <si>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</si>
  <si>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</si>
  <si>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</si>
  <si>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</si>
  <si>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</si>
  <si>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</si>
  <si>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</si>
  <si>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</si>
  <si>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</si>
  <si>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</si>
  <si>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</si>
  <si>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</si>
  <si>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</si>
  <si>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</si>
  <si>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</si>
  <si>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</si>
  <si>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</si>
  <si>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</si>
  <si>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</si>
  <si>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</si>
  <si>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</si>
  <si>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</si>
  <si>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</si>
  <si>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</si>
  <si>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</si>
  <si>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</si>
  <si>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</si>
  <si>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</si>
  <si>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</si>
  <si>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</si>
  <si>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</si>
  <si>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</si>
  <si>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</si>
  <si>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</si>
  <si>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</si>
  <si>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</si>
  <si>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</si>
  <si>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</si>
  <si>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</si>
  <si>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</si>
  <si>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</si>
  <si>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</si>
  <si>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</si>
  <si>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</si>
  <si>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</si>
  <si>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</si>
  <si>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</si>
  <si>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</si>
  <si>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</si>
  <si>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</si>
  <si>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</si>
  <si>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</si>
  <si>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</si>
  <si>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</si>
  <si>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</si>
  <si>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</si>
  <si>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</si>
  <si>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</si>
  <si>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</si>
  <si>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</si>
  <si>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</si>
  <si>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</si>
  <si>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</si>
  <si>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</si>
  <si>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</si>
  <si>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</si>
  <si>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</si>
  <si>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</si>
  <si>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</si>
  <si>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</si>
  <si>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</si>
  <si>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</si>
  <si>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</si>
  <si>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</si>
  <si>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</si>
  <si>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</si>
  <si>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</si>
  <si>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</si>
  <si>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</si>
  <si>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</si>
  <si>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</si>
  <si>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</si>
  <si>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</si>
  <si>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</si>
  <si>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</si>
  <si>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</si>
  <si>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</si>
  <si>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</si>
  <si>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</si>
  <si>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</si>
  <si>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</si>
  <si>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</si>
  <si>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</si>
  <si>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</si>
  <si>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</si>
  <si>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</si>
  <si>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</si>
  <si>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</si>
  <si>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</si>
  <si>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</si>
  <si>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</si>
  <si>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</si>
  <si>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</si>
  <si>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</si>
  <si>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</si>
  <si>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</si>
  <si>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</si>
  <si>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</si>
  <si>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</si>
  <si>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</si>
  <si>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</si>
  <si>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</si>
  <si>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</si>
  <si>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</si>
  <si>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</si>
  <si>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</si>
  <si>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</si>
  <si>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</si>
  <si>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</si>
  <si>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</si>
  <si>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</si>
  <si>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</si>
  <si>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</si>
  <si>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</si>
  <si>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</si>
  <si>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</si>
  <si>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</si>
  <si>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</si>
  <si>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</si>
  <si>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</si>
  <si>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</si>
  <si>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</si>
  <si>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</si>
  <si>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</si>
  <si>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</si>
  <si>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</si>
  <si>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</si>
  <si>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</si>
  <si>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</si>
  <si>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</si>
  <si>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</si>
  <si>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</si>
  <si>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</si>
  <si>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</si>
  <si>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</si>
  <si>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</si>
  <si>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</si>
  <si>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</si>
  <si>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</si>
  <si>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</si>
  <si>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</si>
  <si>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</si>
  <si>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</si>
  <si>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</si>
  <si>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</si>
  <si>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</si>
  <si>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</si>
  <si>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</si>
  <si>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</si>
  <si>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</si>
  <si>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</si>
  <si>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</si>
  <si>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</si>
  <si>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</si>
  <si>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</si>
  <si>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</si>
  <si>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</si>
  <si>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</si>
  <si>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</si>
  <si>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</si>
  <si>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</si>
  <si>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</si>
  <si>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</si>
  <si>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</si>
  <si>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</si>
  <si>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</si>
  <si>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</si>
  <si>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</si>
  <si>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</si>
  <si>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</si>
  <si>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</si>
  <si>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</si>
  <si>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</si>
  <si>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</si>
  <si>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</si>
  <si>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</si>
  <si>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</si>
  <si>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</si>
  <si>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</si>
  <si>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</si>
  <si>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</si>
  <si>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</si>
  <si>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</si>
  <si>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</si>
  <si>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</si>
  <si>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</si>
  <si>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</si>
  <si>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</si>
  <si>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</si>
  <si>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</si>
  <si>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</si>
  <si>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</si>
  <si>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</si>
  <si>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</si>
  <si>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</si>
  <si>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</si>
  <si>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</si>
  <si>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</si>
  <si>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</si>
  <si>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</si>
  <si>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</si>
  <si>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</si>
  <si>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</si>
  <si>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</si>
  <si>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</si>
  <si>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</si>
  <si>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</si>
  <si>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</si>
  <si>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</si>
  <si>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</si>
  <si>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</si>
  <si>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</si>
  <si>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</si>
  <si>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</si>
  <si>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APAGADO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</si>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</sst>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4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7.5925925925925924E-2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0.1388888888888889</c:v>
                </c:pt>
                <c:pt idx="1">
                  <c:v>0</c:v>
                </c:pt>
                <c:pt idx="2">
                  <c:v>0</c:v>
                </c:pt>
                <c:pt idx="3">
                  <c:v>9.4444444444444442E-2</c:v>
                </c:pt>
                <c:pt idx="4">
                  <c:v>9.4444444444444442E-2</c:v>
                </c:pt>
                <c:pt idx="5">
                  <c:v>0.14074074074074075</c:v>
                </c:pt>
                <c:pt idx="6">
                  <c:v>0.13703703703703704</c:v>
                </c:pt>
                <c:pt idx="7">
                  <c:v>0.18888888888888888</c:v>
                </c:pt>
                <c:pt idx="8">
                  <c:v>0.10185185185185185</c:v>
                </c:pt>
                <c:pt idx="9">
                  <c:v>0.11296296296296296</c:v>
                </c:pt>
                <c:pt idx="10">
                  <c:v>0.23518518518518519</c:v>
                </c:pt>
                <c:pt idx="11">
                  <c:v>0.10555555555555556</c:v>
                </c:pt>
                <c:pt idx="12">
                  <c:v>0.10925925925925926</c:v>
                </c:pt>
                <c:pt idx="13">
                  <c:v>0.12222222222222222</c:v>
                </c:pt>
                <c:pt idx="14">
                  <c:v>0.10925925925925926</c:v>
                </c:pt>
                <c:pt idx="15">
                  <c:v>0.11666666666666667</c:v>
                </c:pt>
                <c:pt idx="16">
                  <c:v>0.12037037037037036</c:v>
                </c:pt>
                <c:pt idx="17">
                  <c:v>0.12777777777777777</c:v>
                </c:pt>
                <c:pt idx="18">
                  <c:v>0.12962962962962962</c:v>
                </c:pt>
                <c:pt idx="19">
                  <c:v>0.1537037037037037</c:v>
                </c:pt>
                <c:pt idx="20">
                  <c:v>0.1037037037037037</c:v>
                </c:pt>
                <c:pt idx="21">
                  <c:v>9.8148148148148151E-2</c:v>
                </c:pt>
                <c:pt idx="22">
                  <c:v>8.7037037037037038E-2</c:v>
                </c:pt>
                <c:pt idx="23">
                  <c:v>8.3333333333333329E-2</c:v>
                </c:pt>
                <c:pt idx="24">
                  <c:v>8.1481481481481488E-2</c:v>
                </c:pt>
                <c:pt idx="25">
                  <c:v>8.8888888888888892E-2</c:v>
                </c:pt>
                <c:pt idx="26">
                  <c:v>7.5925925925925924E-2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21</c:v>
                </c:pt>
                <c:pt idx="1">
                  <c:v>0</c:v>
                </c:pt>
                <c:pt idx="2">
                  <c:v>0</c:v>
                </c:pt>
                <c:pt idx="3">
                  <c:v>11</c:v>
                </c:pt>
                <c:pt idx="4">
                  <c:v>11</c:v>
                </c:pt>
                <c:pt idx="5">
                  <c:v>18</c:v>
                </c:pt>
                <c:pt idx="6">
                  <c:v>24</c:v>
                </c:pt>
                <c:pt idx="7">
                  <c:v>25</c:v>
                </c:pt>
                <c:pt idx="8">
                  <c:v>16</c:v>
                </c:pt>
                <c:pt idx="9">
                  <c:v>22</c:v>
                </c:pt>
                <c:pt idx="10">
                  <c:v>42</c:v>
                </c:pt>
                <c:pt idx="11">
                  <c:v>17</c:v>
                </c:pt>
                <c:pt idx="12">
                  <c:v>20</c:v>
                </c:pt>
                <c:pt idx="13">
                  <c:v>28</c:v>
                </c:pt>
                <c:pt idx="14">
                  <c:v>22</c:v>
                </c:pt>
                <c:pt idx="15">
                  <c:v>22</c:v>
                </c:pt>
                <c:pt idx="16">
                  <c:v>19</c:v>
                </c:pt>
                <c:pt idx="17">
                  <c:v>18</c:v>
                </c:pt>
                <c:pt idx="18">
                  <c:v>19</c:v>
                </c:pt>
                <c:pt idx="19">
                  <c:v>21</c:v>
                </c:pt>
                <c:pt idx="20">
                  <c:v>14</c:v>
                </c:pt>
                <c:pt idx="21">
                  <c:v>15</c:v>
                </c:pt>
                <c:pt idx="22">
                  <c:v>13</c:v>
                </c:pt>
                <c:pt idx="23">
                  <c:v>12</c:v>
                </c:pt>
                <c:pt idx="24">
                  <c:v>11</c:v>
                </c:pt>
                <c:pt idx="25">
                  <c:v>11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54</c:v>
                </c:pt>
                <c:pt idx="1">
                  <c:v>0</c:v>
                </c:pt>
                <c:pt idx="2">
                  <c:v>0</c:v>
                </c:pt>
                <c:pt idx="3">
                  <c:v>40</c:v>
                </c:pt>
                <c:pt idx="4">
                  <c:v>40</c:v>
                </c:pt>
                <c:pt idx="5">
                  <c:v>58</c:v>
                </c:pt>
                <c:pt idx="6">
                  <c:v>50</c:v>
                </c:pt>
                <c:pt idx="7">
                  <c:v>77</c:v>
                </c:pt>
                <c:pt idx="8">
                  <c:v>39</c:v>
                </c:pt>
                <c:pt idx="9">
                  <c:v>39</c:v>
                </c:pt>
                <c:pt idx="10">
                  <c:v>85</c:v>
                </c:pt>
                <c:pt idx="11">
                  <c:v>40</c:v>
                </c:pt>
                <c:pt idx="12">
                  <c:v>39</c:v>
                </c:pt>
                <c:pt idx="13">
                  <c:v>38</c:v>
                </c:pt>
                <c:pt idx="14">
                  <c:v>37</c:v>
                </c:pt>
                <c:pt idx="15">
                  <c:v>41</c:v>
                </c:pt>
                <c:pt idx="16">
                  <c:v>46</c:v>
                </c:pt>
                <c:pt idx="17">
                  <c:v>51</c:v>
                </c:pt>
                <c:pt idx="18">
                  <c:v>51</c:v>
                </c:pt>
                <c:pt idx="19">
                  <c:v>62</c:v>
                </c:pt>
                <c:pt idx="20">
                  <c:v>42</c:v>
                </c:pt>
                <c:pt idx="21">
                  <c:v>38</c:v>
                </c:pt>
                <c:pt idx="22">
                  <c:v>34</c:v>
                </c:pt>
                <c:pt idx="23">
                  <c:v>33</c:v>
                </c:pt>
                <c:pt idx="24">
                  <c:v>33</c:v>
                </c:pt>
                <c:pt idx="25">
                  <c:v>37</c:v>
                </c:pt>
                <c:pt idx="26">
                  <c:v>32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45479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75</c:v>
                </c:pt>
                <c:pt idx="1">
                  <c:v>0</c:v>
                </c:pt>
                <c:pt idx="2">
                  <c:v>0</c:v>
                </c:pt>
                <c:pt idx="3">
                  <c:v>51</c:v>
                </c:pt>
                <c:pt idx="4">
                  <c:v>51</c:v>
                </c:pt>
                <c:pt idx="5">
                  <c:v>76</c:v>
                </c:pt>
                <c:pt idx="6">
                  <c:v>74</c:v>
                </c:pt>
                <c:pt idx="7">
                  <c:v>102</c:v>
                </c:pt>
                <c:pt idx="8">
                  <c:v>55</c:v>
                </c:pt>
                <c:pt idx="9">
                  <c:v>61</c:v>
                </c:pt>
                <c:pt idx="10">
                  <c:v>127</c:v>
                </c:pt>
                <c:pt idx="11">
                  <c:v>57</c:v>
                </c:pt>
                <c:pt idx="12">
                  <c:v>59</c:v>
                </c:pt>
                <c:pt idx="13">
                  <c:v>66</c:v>
                </c:pt>
                <c:pt idx="14">
                  <c:v>59</c:v>
                </c:pt>
                <c:pt idx="15">
                  <c:v>63</c:v>
                </c:pt>
                <c:pt idx="16">
                  <c:v>65</c:v>
                </c:pt>
                <c:pt idx="17">
                  <c:v>69</c:v>
                </c:pt>
                <c:pt idx="18">
                  <c:v>70</c:v>
                </c:pt>
                <c:pt idx="19">
                  <c:v>83</c:v>
                </c:pt>
                <c:pt idx="20">
                  <c:v>56</c:v>
                </c:pt>
                <c:pt idx="21">
                  <c:v>53</c:v>
                </c:pt>
                <c:pt idx="22">
                  <c:v>47</c:v>
                </c:pt>
                <c:pt idx="23">
                  <c:v>45</c:v>
                </c:pt>
                <c:pt idx="24">
                  <c:v>44</c:v>
                </c:pt>
                <c:pt idx="25">
                  <c:v>48</c:v>
                </c:pt>
                <c:pt idx="26">
                  <c:v>41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29</c:v>
                </c:pt>
                <c:pt idx="1">
                  <c:v>18</c:v>
                </c:pt>
                <c:pt idx="2">
                  <c:v>18</c:v>
                </c:pt>
                <c:pt idx="3">
                  <c:v>31</c:v>
                </c:pt>
                <c:pt idx="4">
                  <c:v>26</c:v>
                </c:pt>
                <c:pt idx="5">
                  <c:v>0</c:v>
                </c:pt>
                <c:pt idx="6">
                  <c:v>26</c:v>
                </c:pt>
                <c:pt idx="7">
                  <c:v>29</c:v>
                </c:pt>
                <c:pt idx="8">
                  <c:v>18</c:v>
                </c:pt>
                <c:pt idx="9">
                  <c:v>21</c:v>
                </c:pt>
                <c:pt idx="10">
                  <c:v>63</c:v>
                </c:pt>
                <c:pt idx="11">
                  <c:v>0</c:v>
                </c:pt>
                <c:pt idx="12">
                  <c:v>0</c:v>
                </c:pt>
                <c:pt idx="13">
                  <c:v>20</c:v>
                </c:pt>
                <c:pt idx="14">
                  <c:v>19</c:v>
                </c:pt>
                <c:pt idx="15">
                  <c:v>20</c:v>
                </c:pt>
                <c:pt idx="16">
                  <c:v>17</c:v>
                </c:pt>
                <c:pt idx="17">
                  <c:v>21</c:v>
                </c:pt>
                <c:pt idx="18">
                  <c:v>28</c:v>
                </c:pt>
                <c:pt idx="19">
                  <c:v>27</c:v>
                </c:pt>
                <c:pt idx="20">
                  <c:v>0</c:v>
                </c:pt>
                <c:pt idx="21">
                  <c:v>22</c:v>
                </c:pt>
                <c:pt idx="22">
                  <c:v>19</c:v>
                </c:pt>
                <c:pt idx="23">
                  <c:v>19</c:v>
                </c:pt>
                <c:pt idx="24">
                  <c:v>19</c:v>
                </c:pt>
                <c:pt idx="25">
                  <c:v>24</c:v>
                </c:pt>
                <c:pt idx="26">
                  <c:v>19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48</c:v>
                </c:pt>
                <c:pt idx="1">
                  <c:v>42</c:v>
                </c:pt>
                <c:pt idx="2">
                  <c:v>36</c:v>
                </c:pt>
                <c:pt idx="3">
                  <c:v>24</c:v>
                </c:pt>
                <c:pt idx="4">
                  <c:v>26</c:v>
                </c:pt>
                <c:pt idx="5">
                  <c:v>0</c:v>
                </c:pt>
                <c:pt idx="6">
                  <c:v>50</c:v>
                </c:pt>
                <c:pt idx="7">
                  <c:v>75</c:v>
                </c:pt>
                <c:pt idx="8">
                  <c:v>37</c:v>
                </c:pt>
                <c:pt idx="9">
                  <c:v>40</c:v>
                </c:pt>
                <c:pt idx="10">
                  <c:v>68</c:v>
                </c:pt>
                <c:pt idx="11">
                  <c:v>0</c:v>
                </c:pt>
                <c:pt idx="12">
                  <c:v>0</c:v>
                </c:pt>
                <c:pt idx="13">
                  <c:v>46</c:v>
                </c:pt>
                <c:pt idx="14">
                  <c:v>40</c:v>
                </c:pt>
                <c:pt idx="15">
                  <c:v>43</c:v>
                </c:pt>
                <c:pt idx="16">
                  <c:v>47</c:v>
                </c:pt>
                <c:pt idx="17">
                  <c:v>48</c:v>
                </c:pt>
                <c:pt idx="18">
                  <c:v>42</c:v>
                </c:pt>
                <c:pt idx="19">
                  <c:v>56</c:v>
                </c:pt>
                <c:pt idx="20">
                  <c:v>0</c:v>
                </c:pt>
                <c:pt idx="21">
                  <c:v>31</c:v>
                </c:pt>
                <c:pt idx="22">
                  <c:v>28</c:v>
                </c:pt>
                <c:pt idx="23">
                  <c:v>26</c:v>
                </c:pt>
                <c:pt idx="24">
                  <c:v>25</c:v>
                </c:pt>
                <c:pt idx="25">
                  <c:v>0</c:v>
                </c:pt>
                <c:pt idx="26">
                  <c:v>22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0.11740890688259109</c:v>
                      </c:pt>
                      <c:pt idx="1">
                        <c:v>7.0000000000000007E-2</c:v>
                      </c:pt>
                      <c:pt idx="2">
                        <c:v>7.0000000000000007E-2</c:v>
                      </c:pt>
                      <c:pt idx="3">
                        <c:v>0.12550607287449392</c:v>
                      </c:pt>
                      <c:pt idx="4">
                        <c:v>0.10526315789473684</c:v>
                      </c:pt>
                      <c:pt idx="5">
                        <c:v>0</c:v>
                      </c:pt>
                      <c:pt idx="6">
                        <c:v>0.10526315789473684</c:v>
                      </c:pt>
                      <c:pt idx="7">
                        <c:v>0.11740890688259109</c:v>
                      </c:pt>
                      <c:pt idx="8">
                        <c:v>7.28744939271255E-2</c:v>
                      </c:pt>
                      <c:pt idx="9">
                        <c:v>0.09</c:v>
                      </c:pt>
                      <c:pt idx="10">
                        <c:v>0.26</c:v>
                      </c:pt>
                      <c:pt idx="11">
                        <c:v>0</c:v>
                      </c:pt>
                      <c:pt idx="12">
                        <c:v>7.0000000000000007E-2</c:v>
                      </c:pt>
                      <c:pt idx="13">
                        <c:v>8.0971659919028341E-2</c:v>
                      </c:pt>
                      <c:pt idx="14">
                        <c:v>7.6923076923076927E-2</c:v>
                      </c:pt>
                      <c:pt idx="15">
                        <c:v>0.08</c:v>
                      </c:pt>
                      <c:pt idx="16">
                        <c:v>7.0000000000000007E-2</c:v>
                      </c:pt>
                      <c:pt idx="17">
                        <c:v>0.09</c:v>
                      </c:pt>
                      <c:pt idx="18">
                        <c:v>0.11336032388663968</c:v>
                      </c:pt>
                      <c:pt idx="19">
                        <c:v>0.10931174089068826</c:v>
                      </c:pt>
                      <c:pt idx="20">
                        <c:v>0</c:v>
                      </c:pt>
                      <c:pt idx="21">
                        <c:v>8.9068825910931168E-2</c:v>
                      </c:pt>
                      <c:pt idx="22">
                        <c:v>7.6923076923076927E-2</c:v>
                      </c:pt>
                      <c:pt idx="23">
                        <c:v>0.08</c:v>
                      </c:pt>
                      <c:pt idx="24">
                        <c:v>0.08</c:v>
                      </c:pt>
                      <c:pt idx="25">
                        <c:v>9.7165991902834009E-2</c:v>
                      </c:pt>
                      <c:pt idx="26">
                        <c:v>7.6923076923076927E-2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0.23076923076923078</c:v>
                      </c:pt>
                      <c:pt idx="1">
                        <c:v>0.2</c:v>
                      </c:pt>
                      <c:pt idx="2">
                        <c:v>0.15</c:v>
                      </c:pt>
                      <c:pt idx="3">
                        <c:v>0.12</c:v>
                      </c:pt>
                      <c:pt idx="4">
                        <c:v>0.125</c:v>
                      </c:pt>
                      <c:pt idx="5">
                        <c:v>0</c:v>
                      </c:pt>
                      <c:pt idx="6">
                        <c:v>0.24038461538461539</c:v>
                      </c:pt>
                      <c:pt idx="7">
                        <c:v>0.36057692307692307</c:v>
                      </c:pt>
                      <c:pt idx="8">
                        <c:v>0.17788461538461539</c:v>
                      </c:pt>
                      <c:pt idx="9">
                        <c:v>0.19</c:v>
                      </c:pt>
                      <c:pt idx="10">
                        <c:v>0.33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0.22115384615384615</c:v>
                      </c:pt>
                      <c:pt idx="14">
                        <c:v>0.16</c:v>
                      </c:pt>
                      <c:pt idx="15">
                        <c:v>0.21</c:v>
                      </c:pt>
                      <c:pt idx="16">
                        <c:v>0.23</c:v>
                      </c:pt>
                      <c:pt idx="17">
                        <c:v>0.23</c:v>
                      </c:pt>
                      <c:pt idx="18">
                        <c:v>0.20192307692307693</c:v>
                      </c:pt>
                      <c:pt idx="19">
                        <c:v>0.26923076923076922</c:v>
                      </c:pt>
                      <c:pt idx="20">
                        <c:v>0</c:v>
                      </c:pt>
                      <c:pt idx="21">
                        <c:v>0.14903846153846154</c:v>
                      </c:pt>
                      <c:pt idx="22">
                        <c:v>0.13461538461538461</c:v>
                      </c:pt>
                      <c:pt idx="23">
                        <c:v>0.11</c:v>
                      </c:pt>
                      <c:pt idx="24">
                        <c:v>0.11</c:v>
                      </c:pt>
                      <c:pt idx="25">
                        <c:v>0</c:v>
                      </c:pt>
                      <c:pt idx="26">
                        <c:v>0.10576923076923077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0.11740890688259109</c:v>
                </c:pt>
                <c:pt idx="1">
                  <c:v>7.0000000000000007E-2</c:v>
                </c:pt>
                <c:pt idx="2">
                  <c:v>7.0000000000000007E-2</c:v>
                </c:pt>
                <c:pt idx="3">
                  <c:v>0.12550607287449392</c:v>
                </c:pt>
                <c:pt idx="4">
                  <c:v>0.10526315789473684</c:v>
                </c:pt>
                <c:pt idx="5">
                  <c:v>0</c:v>
                </c:pt>
                <c:pt idx="6">
                  <c:v>0.10526315789473684</c:v>
                </c:pt>
                <c:pt idx="7">
                  <c:v>0.11740890688259109</c:v>
                </c:pt>
                <c:pt idx="8">
                  <c:v>7.28744939271255E-2</c:v>
                </c:pt>
                <c:pt idx="9">
                  <c:v>0.09</c:v>
                </c:pt>
                <c:pt idx="10">
                  <c:v>0.26</c:v>
                </c:pt>
                <c:pt idx="11">
                  <c:v>0</c:v>
                </c:pt>
                <c:pt idx="12">
                  <c:v>7.0000000000000007E-2</c:v>
                </c:pt>
                <c:pt idx="13">
                  <c:v>8.0971659919028341E-2</c:v>
                </c:pt>
                <c:pt idx="14">
                  <c:v>7.6923076923076927E-2</c:v>
                </c:pt>
                <c:pt idx="15">
                  <c:v>0.08</c:v>
                </c:pt>
                <c:pt idx="16">
                  <c:v>7.0000000000000007E-2</c:v>
                </c:pt>
                <c:pt idx="17">
                  <c:v>0.09</c:v>
                </c:pt>
                <c:pt idx="18">
                  <c:v>0.11336032388663968</c:v>
                </c:pt>
                <c:pt idx="19">
                  <c:v>0.10931174089068826</c:v>
                </c:pt>
                <c:pt idx="20">
                  <c:v>0</c:v>
                </c:pt>
                <c:pt idx="21">
                  <c:v>8.9068825910931168E-2</c:v>
                </c:pt>
                <c:pt idx="22">
                  <c:v>7.6923076923076927E-2</c:v>
                </c:pt>
                <c:pt idx="23">
                  <c:v>0.08</c:v>
                </c:pt>
                <c:pt idx="24">
                  <c:v>0.08</c:v>
                </c:pt>
                <c:pt idx="25">
                  <c:v>9.7165991902834009E-2</c:v>
                </c:pt>
                <c:pt idx="26">
                  <c:v>7.6923076923076927E-2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45474</c:v>
                </c:pt>
                <c:pt idx="1">
                  <c:v>45475</c:v>
                </c:pt>
                <c:pt idx="2">
                  <c:v>45476</c:v>
                </c:pt>
                <c:pt idx="3">
                  <c:v>45477</c:v>
                </c:pt>
                <c:pt idx="4">
                  <c:v>45478</c:v>
                </c:pt>
                <c:pt idx="5">
                  <c:v>45449</c:v>
                </c:pt>
                <c:pt idx="6">
                  <c:v>45480</c:v>
                </c:pt>
                <c:pt idx="7">
                  <c:v>45481</c:v>
                </c:pt>
                <c:pt idx="8">
                  <c:v>45482</c:v>
                </c:pt>
                <c:pt idx="9">
                  <c:v>45483</c:v>
                </c:pt>
                <c:pt idx="10">
                  <c:v>45484</c:v>
                </c:pt>
                <c:pt idx="11">
                  <c:v>45485</c:v>
                </c:pt>
                <c:pt idx="12">
                  <c:v>45486</c:v>
                </c:pt>
                <c:pt idx="13">
                  <c:v>45487</c:v>
                </c:pt>
                <c:pt idx="14">
                  <c:v>45488</c:v>
                </c:pt>
                <c:pt idx="15">
                  <c:v>45489</c:v>
                </c:pt>
                <c:pt idx="16">
                  <c:v>45490</c:v>
                </c:pt>
                <c:pt idx="17">
                  <c:v>45491</c:v>
                </c:pt>
                <c:pt idx="18">
                  <c:v>45492</c:v>
                </c:pt>
                <c:pt idx="19">
                  <c:v>45493</c:v>
                </c:pt>
                <c:pt idx="20">
                  <c:v>45494</c:v>
                </c:pt>
                <c:pt idx="21">
                  <c:v>45495</c:v>
                </c:pt>
                <c:pt idx="22">
                  <c:v>45496</c:v>
                </c:pt>
                <c:pt idx="23">
                  <c:v>45497</c:v>
                </c:pt>
                <c:pt idx="24">
                  <c:v>45498</c:v>
                </c:pt>
                <c:pt idx="25">
                  <c:v>45499</c:v>
                </c:pt>
                <c:pt idx="26">
                  <c:v>45500</c:v>
                </c:pt>
                <c:pt idx="27">
                  <c:v>45501</c:v>
                </c:pt>
                <c:pt idx="28">
                  <c:v>45502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0.23076923076923078</c:v>
                </c:pt>
                <c:pt idx="1">
                  <c:v>0.2</c:v>
                </c:pt>
                <c:pt idx="2">
                  <c:v>0.15</c:v>
                </c:pt>
                <c:pt idx="3">
                  <c:v>0.12</c:v>
                </c:pt>
                <c:pt idx="4">
                  <c:v>0.125</c:v>
                </c:pt>
                <c:pt idx="5">
                  <c:v>0</c:v>
                </c:pt>
                <c:pt idx="6">
                  <c:v>0.24038461538461539</c:v>
                </c:pt>
                <c:pt idx="7">
                  <c:v>0.36057692307692307</c:v>
                </c:pt>
                <c:pt idx="8">
                  <c:v>0.17788461538461539</c:v>
                </c:pt>
                <c:pt idx="9">
                  <c:v>0.19</c:v>
                </c:pt>
                <c:pt idx="10">
                  <c:v>0.33</c:v>
                </c:pt>
                <c:pt idx="11">
                  <c:v>0</c:v>
                </c:pt>
                <c:pt idx="12">
                  <c:v>0</c:v>
                </c:pt>
                <c:pt idx="13">
                  <c:v>0.22115384615384615</c:v>
                </c:pt>
                <c:pt idx="14">
                  <c:v>0.16</c:v>
                </c:pt>
                <c:pt idx="15">
                  <c:v>0.21</c:v>
                </c:pt>
                <c:pt idx="16">
                  <c:v>0.23</c:v>
                </c:pt>
                <c:pt idx="17">
                  <c:v>0.23</c:v>
                </c:pt>
                <c:pt idx="18">
                  <c:v>0.20192307692307693</c:v>
                </c:pt>
                <c:pt idx="19">
                  <c:v>0.26923076923076922</c:v>
                </c:pt>
                <c:pt idx="20">
                  <c:v>0</c:v>
                </c:pt>
                <c:pt idx="21">
                  <c:v>0.14903846153846154</c:v>
                </c:pt>
                <c:pt idx="22">
                  <c:v>0.13461538461538461</c:v>
                </c:pt>
                <c:pt idx="23">
                  <c:v>0.11</c:v>
                </c:pt>
                <c:pt idx="24">
                  <c:v>0.11</c:v>
                </c:pt>
                <c:pt idx="25">
                  <c:v>0</c:v>
                </c:pt>
                <c:pt idx="26">
                  <c:v>0.10576923076923077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18</c:v>
                      </c:pt>
                      <c:pt idx="2">
                        <c:v>18</c:v>
                      </c:pt>
                      <c:pt idx="3">
                        <c:v>31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26</c:v>
                      </c:pt>
                      <c:pt idx="7">
                        <c:v>29</c:v>
                      </c:pt>
                      <c:pt idx="8">
                        <c:v>18</c:v>
                      </c:pt>
                      <c:pt idx="9">
                        <c:v>21</c:v>
                      </c:pt>
                      <c:pt idx="10">
                        <c:v>63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20</c:v>
                      </c:pt>
                      <c:pt idx="14">
                        <c:v>19</c:v>
                      </c:pt>
                      <c:pt idx="15">
                        <c:v>20</c:v>
                      </c:pt>
                      <c:pt idx="16">
                        <c:v>17</c:v>
                      </c:pt>
                      <c:pt idx="17">
                        <c:v>21</c:v>
                      </c:pt>
                      <c:pt idx="18">
                        <c:v>28</c:v>
                      </c:pt>
                      <c:pt idx="19">
                        <c:v>27</c:v>
                      </c:pt>
                      <c:pt idx="20">
                        <c:v>0</c:v>
                      </c:pt>
                      <c:pt idx="21">
                        <c:v>22</c:v>
                      </c:pt>
                      <c:pt idx="22">
                        <c:v>19</c:v>
                      </c:pt>
                      <c:pt idx="23">
                        <c:v>19</c:v>
                      </c:pt>
                      <c:pt idx="24">
                        <c:v>19</c:v>
                      </c:pt>
                      <c:pt idx="25">
                        <c:v>24</c:v>
                      </c:pt>
                      <c:pt idx="26">
                        <c:v>19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45474</c:v>
                      </c:pt>
                      <c:pt idx="1">
                        <c:v>45475</c:v>
                      </c:pt>
                      <c:pt idx="2">
                        <c:v>45476</c:v>
                      </c:pt>
                      <c:pt idx="3">
                        <c:v>45477</c:v>
                      </c:pt>
                      <c:pt idx="4">
                        <c:v>45478</c:v>
                      </c:pt>
                      <c:pt idx="5">
                        <c:v>45449</c:v>
                      </c:pt>
                      <c:pt idx="6">
                        <c:v>45480</c:v>
                      </c:pt>
                      <c:pt idx="7">
                        <c:v>45481</c:v>
                      </c:pt>
                      <c:pt idx="8">
                        <c:v>45482</c:v>
                      </c:pt>
                      <c:pt idx="9">
                        <c:v>45483</c:v>
                      </c:pt>
                      <c:pt idx="10">
                        <c:v>45484</c:v>
                      </c:pt>
                      <c:pt idx="11">
                        <c:v>45485</c:v>
                      </c:pt>
                      <c:pt idx="12">
                        <c:v>45486</c:v>
                      </c:pt>
                      <c:pt idx="13">
                        <c:v>45487</c:v>
                      </c:pt>
                      <c:pt idx="14">
                        <c:v>45488</c:v>
                      </c:pt>
                      <c:pt idx="15">
                        <c:v>45489</c:v>
                      </c:pt>
                      <c:pt idx="16">
                        <c:v>45490</c:v>
                      </c:pt>
                      <c:pt idx="17">
                        <c:v>45491</c:v>
                      </c:pt>
                      <c:pt idx="18">
                        <c:v>45492</c:v>
                      </c:pt>
                      <c:pt idx="19">
                        <c:v>45493</c:v>
                      </c:pt>
                      <c:pt idx="20">
                        <c:v>45494</c:v>
                      </c:pt>
                      <c:pt idx="21">
                        <c:v>45495</c:v>
                      </c:pt>
                      <c:pt idx="22">
                        <c:v>45496</c:v>
                      </c:pt>
                      <c:pt idx="23">
                        <c:v>45497</c:v>
                      </c:pt>
                      <c:pt idx="24">
                        <c:v>45498</c:v>
                      </c:pt>
                      <c:pt idx="25">
                        <c:v>45499</c:v>
                      </c:pt>
                      <c:pt idx="26">
                        <c:v>45500</c:v>
                      </c:pt>
                      <c:pt idx="27">
                        <c:v>45501</c:v>
                      </c:pt>
                      <c:pt idx="28">
                        <c:v>45502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48</c:v>
                      </c:pt>
                      <c:pt idx="1">
                        <c:v>42</c:v>
                      </c:pt>
                      <c:pt idx="2">
                        <c:v>36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0</c:v>
                      </c:pt>
                      <c:pt idx="6">
                        <c:v>50</c:v>
                      </c:pt>
                      <c:pt idx="7">
                        <c:v>75</c:v>
                      </c:pt>
                      <c:pt idx="8">
                        <c:v>37</c:v>
                      </c:pt>
                      <c:pt idx="9">
                        <c:v>40</c:v>
                      </c:pt>
                      <c:pt idx="10">
                        <c:v>68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46</c:v>
                      </c:pt>
                      <c:pt idx="14">
                        <c:v>40</c:v>
                      </c:pt>
                      <c:pt idx="15">
                        <c:v>43</c:v>
                      </c:pt>
                      <c:pt idx="16">
                        <c:v>47</c:v>
                      </c:pt>
                      <c:pt idx="17">
                        <c:v>48</c:v>
                      </c:pt>
                      <c:pt idx="18">
                        <c:v>42</c:v>
                      </c:pt>
                      <c:pt idx="19">
                        <c:v>56</c:v>
                      </c:pt>
                      <c:pt idx="20">
                        <c:v>0</c:v>
                      </c:pt>
                      <c:pt idx="21">
                        <c:v>31</c:v>
                      </c:pt>
                      <c:pt idx="22">
                        <c:v>28</c:v>
                      </c:pt>
                      <c:pt idx="23">
                        <c:v>26</c:v>
                      </c:pt>
                      <c:pt idx="24">
                        <c:v>25</c:v>
                      </c:pt>
                      <c:pt idx="25">
                        <c:v>0</c:v>
                      </c:pt>
                      <c:pt idx="26">
                        <c:v>22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74"/>
  <sheetViews>
    <sheetView tabSelected="1" zoomScale="55" zoomScaleNormal="55" workbookViewId="0">
      <pane xSplit="11" ySplit="4" topLeftCell="AL488" activePane="bottomRight" state="frozen"/>
      <selection pane="topRight" activeCell="M1" sqref="M1"/>
      <selection pane="bottomLeft" activeCell="A5" sqref="A5"/>
      <selection pane="bottomRight" activeCell="AL540" sqref="AL540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COUNTA(B5:B626)</f>
        <v>540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0.16250000000000001</v>
      </c>
      <c r="M1" s="4">
        <f t="shared" si="0"/>
        <v>0.1424</v>
      </c>
      <c r="N1" s="4">
        <f t="shared" si="0"/>
        <v>0.13408723747980614</v>
      </c>
      <c r="O1" s="4">
        <f t="shared" si="0"/>
        <v>0.13687600644122383</v>
      </c>
      <c r="P1" s="4">
        <f t="shared" si="0"/>
        <v>0.1312803889789303</v>
      </c>
      <c r="Q1" s="4">
        <f t="shared" si="0"/>
        <v>0.19033232628398791</v>
      </c>
      <c r="R1" s="4">
        <f t="shared" si="0"/>
        <v>0.18787878787878787</v>
      </c>
      <c r="S1" s="4">
        <f t="shared" si="0"/>
        <v>0.2</v>
      </c>
      <c r="T1" s="4">
        <f t="shared" si="0"/>
        <v>0.13964686998394862</v>
      </c>
      <c r="U1" s="4">
        <f t="shared" si="0"/>
        <v>0.14785373608903021</v>
      </c>
      <c r="V1" s="4">
        <f t="shared" si="0"/>
        <v>0.23098995695839311</v>
      </c>
      <c r="W1" s="4">
        <f t="shared" si="0"/>
        <v>0.14785373608903021</v>
      </c>
      <c r="X1" s="4">
        <f t="shared" si="0"/>
        <v>0.13687600644122383</v>
      </c>
      <c r="Y1" s="4"/>
      <c r="Z1" s="4">
        <f t="shared" si="0"/>
        <v>0.14513556618819776</v>
      </c>
      <c r="AA1" s="4">
        <f t="shared" si="0"/>
        <v>0.14785373608903021</v>
      </c>
      <c r="AB1" s="4">
        <f t="shared" si="0"/>
        <v>0.15323854660347552</v>
      </c>
      <c r="AC1" s="4">
        <f t="shared" si="0"/>
        <v>0.16380655226209048</v>
      </c>
      <c r="AD1" s="4">
        <f t="shared" si="0"/>
        <v>0.16770186335403728</v>
      </c>
      <c r="AE1" s="4">
        <f t="shared" si="0"/>
        <v>0.18417047184170471</v>
      </c>
      <c r="AF1" s="4">
        <f t="shared" si="0"/>
        <v>0.1464968152866242</v>
      </c>
      <c r="AG1" s="4">
        <f t="shared" si="0"/>
        <v>0.13687600644122383</v>
      </c>
      <c r="AH1" s="4">
        <f t="shared" si="0"/>
        <v>0.12845528455284552</v>
      </c>
      <c r="AI1" s="4">
        <f t="shared" si="0"/>
        <v>0.12561174551386622</v>
      </c>
      <c r="AJ1" s="4">
        <f t="shared" si="0"/>
        <v>0.12418300653594772</v>
      </c>
      <c r="AK1" s="4">
        <f t="shared" si="0"/>
        <v>0.12987012987012986</v>
      </c>
      <c r="AL1" s="4">
        <f t="shared" si="0"/>
        <v>0.11842105263157894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COUNTIF(L4:L626, "apagado")</f>
        <v>104</v>
      </c>
      <c r="M3" s="12">
        <f t="shared" si="3"/>
        <v>89</v>
      </c>
      <c r="N3" s="12">
        <f t="shared" si="3"/>
        <v>83</v>
      </c>
      <c r="O3" s="12">
        <f t="shared" si="3"/>
        <v>85</v>
      </c>
      <c r="P3" s="12">
        <f t="shared" si="3"/>
        <v>81</v>
      </c>
      <c r="Q3" s="12">
        <f t="shared" si="3"/>
        <v>126</v>
      </c>
      <c r="R3" s="12">
        <f t="shared" si="3"/>
        <v>124</v>
      </c>
      <c r="S3" s="12">
        <f t="shared" si="3"/>
        <v>134</v>
      </c>
      <c r="T3" s="12">
        <f t="shared" si="3"/>
        <v>87</v>
      </c>
      <c r="U3" s="12">
        <f t="shared" si="3"/>
        <v>93</v>
      </c>
      <c r="V3" s="12">
        <f t="shared" si="3"/>
        <v>161</v>
      </c>
      <c r="W3" s="12">
        <f t="shared" si="3"/>
        <v>93</v>
      </c>
      <c r="X3" s="12">
        <f>COUNTIF(X4:X526, "apagado")</f>
        <v>85</v>
      </c>
      <c r="Y3" s="12">
        <f>COUNTIF(Y4:Y526, "apagado")</f>
        <v>92</v>
      </c>
      <c r="Z3" s="12">
        <f t="shared" ref="Z3:AO3" si="4">COUNTIF(Z4:Z626, "apagado")</f>
        <v>91</v>
      </c>
      <c r="AA3" s="12">
        <f t="shared" si="4"/>
        <v>93</v>
      </c>
      <c r="AB3" s="12">
        <f t="shared" si="4"/>
        <v>97</v>
      </c>
      <c r="AC3" s="12">
        <f t="shared" si="4"/>
        <v>105</v>
      </c>
      <c r="AD3" s="12">
        <f t="shared" si="4"/>
        <v>108</v>
      </c>
      <c r="AE3" s="12">
        <f t="shared" si="4"/>
        <v>121</v>
      </c>
      <c r="AF3" s="12">
        <f t="shared" si="4"/>
        <v>92</v>
      </c>
      <c r="AG3" s="12">
        <f t="shared" si="4"/>
        <v>85</v>
      </c>
      <c r="AH3" s="12">
        <f t="shared" si="4"/>
        <v>79</v>
      </c>
      <c r="AI3" s="12">
        <f t="shared" si="4"/>
        <v>77</v>
      </c>
      <c r="AJ3" s="12">
        <f t="shared" si="4"/>
        <v>76</v>
      </c>
      <c r="AK3" s="12">
        <f t="shared" si="4"/>
        <v>80</v>
      </c>
      <c r="AL3" s="12">
        <f t="shared" si="4"/>
        <v>72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1142</v>
      </c>
      <c r="D4" t="s">
        <v>9</v>
      </c>
      <c r="E4" s="33" t="s">
        <v>10</v>
      </c>
      <c r="F4" s="33" t="s">
        <v>11</v>
      </c>
      <c r="G4" s="33" t="s">
        <v>1334</v>
      </c>
      <c r="H4" s="33"/>
      <c r="I4" s="21" t="s">
        <v>2</v>
      </c>
      <c r="J4" s="21" t="s">
        <v>3</v>
      </c>
      <c r="K4" s="3" t="s">
        <v>4</v>
      </c>
      <c r="L4" s="13">
        <v>45474</v>
      </c>
      <c r="M4" s="13">
        <v>45475</v>
      </c>
      <c r="N4" s="13">
        <v>45476</v>
      </c>
      <c r="O4" s="13">
        <v>45477</v>
      </c>
      <c r="P4" s="13">
        <v>45478</v>
      </c>
      <c r="Q4" s="13">
        <v>45479</v>
      </c>
      <c r="R4" s="13">
        <v>45480</v>
      </c>
      <c r="S4" s="13">
        <v>45481</v>
      </c>
      <c r="T4" s="13">
        <v>45482</v>
      </c>
      <c r="U4" s="13">
        <v>45483</v>
      </c>
      <c r="V4" s="13">
        <v>45484</v>
      </c>
      <c r="W4" s="13">
        <v>45485</v>
      </c>
      <c r="X4" s="13">
        <v>45486</v>
      </c>
      <c r="Y4" s="13">
        <v>45487</v>
      </c>
      <c r="Z4" s="13">
        <v>45488</v>
      </c>
      <c r="AA4" s="13">
        <v>45489</v>
      </c>
      <c r="AB4" s="13">
        <v>45490</v>
      </c>
      <c r="AC4" s="13">
        <v>45491</v>
      </c>
      <c r="AD4" s="13">
        <v>45492</v>
      </c>
      <c r="AE4" s="13">
        <v>45493</v>
      </c>
      <c r="AF4" s="13">
        <v>45494</v>
      </c>
      <c r="AG4" s="13">
        <v>45495</v>
      </c>
      <c r="AH4" s="13">
        <v>45496</v>
      </c>
      <c r="AI4" s="13">
        <v>45497</v>
      </c>
      <c r="AJ4" s="13">
        <v>45498</v>
      </c>
      <c r="AK4" s="13">
        <v>45499</v>
      </c>
      <c r="AL4" s="13">
        <v>45500</v>
      </c>
      <c r="AM4" s="13">
        <v>45501</v>
      </c>
      <c r="AN4" s="13">
        <v>45502</v>
      </c>
      <c r="AO4" s="13">
        <v>45503</v>
      </c>
    </row>
    <row r="5" spans="1:41" ht="15.75" thickBot="1" x14ac:dyDescent="0.3">
      <c r="A5" t="s">
        <v>26</v>
      </c>
      <c r="B5" t="s">
        <v>29</v>
      </c>
      <c r="C5" t="s">
        <v>1143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5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 t="s">
        <v>1595</v>
      </c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1143</v>
      </c>
      <c r="D6" t="s">
        <v>32</v>
      </c>
      <c r="E6" s="33" t="s">
        <v>19</v>
      </c>
      <c r="F6" s="33" t="s">
        <v>1137</v>
      </c>
      <c r="G6" s="33" t="s">
        <v>1337</v>
      </c>
      <c r="H6" s="33" t="s">
        <v>621</v>
      </c>
      <c r="I6" s="34">
        <f t="shared" si="5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 t="s">
        <v>1595</v>
      </c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994</v>
      </c>
      <c r="C7" t="s">
        <v>1143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5"/>
        <v>27</v>
      </c>
      <c r="J7" s="34">
        <f t="shared" ref="J7:J77" si="6">COUNTIF(L7:AM7,"APAGADO")</f>
        <v>1</v>
      </c>
      <c r="K7" s="35">
        <f t="shared" ref="K7:K77" si="7">(I7)/(J7+I7)</f>
        <v>0.9642857142857143</v>
      </c>
      <c r="L7" s="86"/>
      <c r="M7" s="86"/>
      <c r="N7" s="86"/>
      <c r="O7" s="86"/>
      <c r="P7" s="86"/>
      <c r="Q7" s="86"/>
      <c r="R7" s="86"/>
      <c r="S7" s="86"/>
      <c r="T7" s="86"/>
      <c r="U7" s="86"/>
      <c r="V7" s="86" t="s">
        <v>1595</v>
      </c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995</v>
      </c>
      <c r="C8" t="s">
        <v>1143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5"/>
        <v>27</v>
      </c>
      <c r="J8" s="34">
        <f t="shared" si="6"/>
        <v>1</v>
      </c>
      <c r="K8" s="35">
        <f t="shared" si="7"/>
        <v>0.9642857142857143</v>
      </c>
      <c r="L8" s="86"/>
      <c r="M8" s="86"/>
      <c r="N8" s="86"/>
      <c r="O8" s="86"/>
      <c r="P8" s="86"/>
      <c r="Q8" s="86"/>
      <c r="R8" s="86"/>
      <c r="S8" s="86"/>
      <c r="T8" s="86"/>
      <c r="U8" s="86"/>
      <c r="V8" s="86" t="s">
        <v>1595</v>
      </c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1143</v>
      </c>
      <c r="D9" t="s">
        <v>36</v>
      </c>
      <c r="E9" s="33" t="s">
        <v>19</v>
      </c>
      <c r="F9" s="33" t="s">
        <v>1137</v>
      </c>
      <c r="G9" s="33" t="s">
        <v>1336</v>
      </c>
      <c r="H9" s="33" t="s">
        <v>624</v>
      </c>
      <c r="I9" s="34">
        <f t="shared" si="5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 t="s">
        <v>1595</v>
      </c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996</v>
      </c>
      <c r="C10" t="s">
        <v>1143</v>
      </c>
      <c r="D10" t="s">
        <v>27</v>
      </c>
      <c r="E10" s="33" t="s">
        <v>19</v>
      </c>
      <c r="F10" s="33" t="s">
        <v>1137</v>
      </c>
      <c r="G10" s="33" t="s">
        <v>1336</v>
      </c>
      <c r="H10" s="33" t="s">
        <v>625</v>
      </c>
      <c r="I10" s="34">
        <f t="shared" si="5"/>
        <v>27</v>
      </c>
      <c r="J10" s="34">
        <f t="shared" si="6"/>
        <v>1</v>
      </c>
      <c r="K10" s="35">
        <f t="shared" si="7"/>
        <v>0.9642857142857143</v>
      </c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 t="s">
        <v>1595</v>
      </c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1143</v>
      </c>
      <c r="D11" t="s">
        <v>38</v>
      </c>
      <c r="E11" s="33" t="s">
        <v>15</v>
      </c>
      <c r="F11" s="33" t="s">
        <v>1137</v>
      </c>
      <c r="G11" s="33" t="s">
        <v>1337</v>
      </c>
      <c r="H11" s="33" t="s">
        <v>627</v>
      </c>
      <c r="I11" s="34">
        <f t="shared" si="5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 t="s">
        <v>1595</v>
      </c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997</v>
      </c>
      <c r="C12" t="s">
        <v>1143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5"/>
        <v>27</v>
      </c>
      <c r="J12" s="34">
        <f t="shared" si="6"/>
        <v>1</v>
      </c>
      <c r="K12" s="35">
        <f t="shared" si="7"/>
        <v>0.9642857142857143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 t="s">
        <v>1595</v>
      </c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998</v>
      </c>
      <c r="C13" t="s">
        <v>1143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5"/>
        <v>27</v>
      </c>
      <c r="J13" s="34">
        <f t="shared" si="6"/>
        <v>1</v>
      </c>
      <c r="K13" s="35">
        <f t="shared" si="7"/>
        <v>0.9642857142857143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 t="s">
        <v>1595</v>
      </c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999</v>
      </c>
      <c r="C14" t="s">
        <v>1143</v>
      </c>
      <c r="D14" t="s">
        <v>1000</v>
      </c>
      <c r="E14" s="33" t="s">
        <v>19</v>
      </c>
      <c r="F14" s="33" t="s">
        <v>20</v>
      </c>
      <c r="G14" s="33"/>
      <c r="H14" s="33" t="s">
        <v>1296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 t="s">
        <v>1595</v>
      </c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1001</v>
      </c>
      <c r="C15" t="s">
        <v>1143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 t="s">
        <v>1595</v>
      </c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1002</v>
      </c>
      <c r="C16" t="s">
        <v>1143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 t="s">
        <v>1595</v>
      </c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1354</v>
      </c>
      <c r="C17" t="s">
        <v>1143</v>
      </c>
      <c r="D17" t="s">
        <v>1355</v>
      </c>
      <c r="E17" s="33" t="s">
        <v>15</v>
      </c>
      <c r="F17" s="33" t="s">
        <v>28</v>
      </c>
      <c r="G17" s="33"/>
      <c r="H17" s="33"/>
      <c r="I17" s="34">
        <f t="shared" ref="I17" si="8">COUNTIF(L17:AM17,"")</f>
        <v>19</v>
      </c>
      <c r="J17" s="34">
        <f t="shared" ref="J17" si="9">COUNTIF(L17:AM17,"APAGADO")</f>
        <v>9</v>
      </c>
      <c r="K17" s="35">
        <f t="shared" ref="K17" si="10">(I17)/(J17+I17)</f>
        <v>0.6785714285714286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 t="s">
        <v>1595</v>
      </c>
      <c r="W17" s="86"/>
      <c r="X17" s="86"/>
      <c r="Y17" s="86"/>
      <c r="Z17" s="86"/>
      <c r="AA17" s="86"/>
      <c r="AB17" s="86"/>
      <c r="AC17" s="86" t="s">
        <v>1595</v>
      </c>
      <c r="AD17" s="86" t="s">
        <v>1595</v>
      </c>
      <c r="AE17" s="86" t="s">
        <v>1595</v>
      </c>
      <c r="AF17" s="86" t="s">
        <v>1595</v>
      </c>
      <c r="AG17" s="86" t="s">
        <v>1595</v>
      </c>
      <c r="AH17" s="86" t="s">
        <v>1595</v>
      </c>
      <c r="AI17" s="86" t="s">
        <v>1595</v>
      </c>
      <c r="AJ17" s="86"/>
      <c r="AK17" s="86"/>
      <c r="AL17" s="86" t="s">
        <v>1595</v>
      </c>
      <c r="AM17" s="86"/>
      <c r="AN17" s="86"/>
      <c r="AO17" s="86"/>
    </row>
    <row r="18" spans="1:41" ht="15.75" thickBot="1" x14ac:dyDescent="0.3">
      <c r="A18" t="s">
        <v>1276</v>
      </c>
      <c r="B18" s="33" t="s">
        <v>1260</v>
      </c>
      <c r="C18" s="33" t="s">
        <v>1144</v>
      </c>
      <c r="D18" t="s">
        <v>1244</v>
      </c>
      <c r="E18" s="33" t="s">
        <v>73</v>
      </c>
      <c r="F18" s="33" t="s">
        <v>20</v>
      </c>
      <c r="G18" s="33"/>
      <c r="H18" s="33" t="s">
        <v>1247</v>
      </c>
      <c r="I18" s="34">
        <f t="shared" si="5"/>
        <v>26</v>
      </c>
      <c r="J18" s="34">
        <f>COUNTIF(L18:AM18,"APAGADO")</f>
        <v>2</v>
      </c>
      <c r="K18" s="35">
        <f>(I18)/(J18+I18)</f>
        <v>0.9285714285714286</v>
      </c>
      <c r="L18" s="86"/>
      <c r="M18" s="86"/>
      <c r="N18" s="86"/>
      <c r="O18" s="86"/>
      <c r="P18" s="86"/>
      <c r="Q18" s="86"/>
      <c r="R18" s="86"/>
      <c r="S18" s="86" t="s">
        <v>1595</v>
      </c>
      <c r="T18" s="86"/>
      <c r="U18" s="86"/>
      <c r="V18" s="86" t="s">
        <v>1595</v>
      </c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1276</v>
      </c>
      <c r="B19" s="33" t="s">
        <v>1261</v>
      </c>
      <c r="C19" s="33" t="s">
        <v>1144</v>
      </c>
      <c r="D19" t="s">
        <v>1244</v>
      </c>
      <c r="E19" s="33" t="s">
        <v>73</v>
      </c>
      <c r="F19" s="33" t="s">
        <v>20</v>
      </c>
      <c r="G19" s="33"/>
      <c r="H19" s="33" t="s">
        <v>1248</v>
      </c>
      <c r="I19" s="34">
        <f t="shared" si="5"/>
        <v>26</v>
      </c>
      <c r="J19" s="34">
        <f>COUNTIF(L19:AM19,"APAGADO")</f>
        <v>2</v>
      </c>
      <c r="K19" s="35">
        <f>(I19)/(J19+I19)</f>
        <v>0.9285714285714286</v>
      </c>
      <c r="L19" s="86"/>
      <c r="M19" s="86"/>
      <c r="N19" s="86"/>
      <c r="O19" s="86"/>
      <c r="P19" s="86"/>
      <c r="Q19" s="86"/>
      <c r="R19" s="86"/>
      <c r="S19" s="86" t="s">
        <v>1595</v>
      </c>
      <c r="T19" s="86"/>
      <c r="U19" s="86"/>
      <c r="V19" s="86" t="s">
        <v>1595</v>
      </c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1276</v>
      </c>
      <c r="B20" s="33" t="s">
        <v>1259</v>
      </c>
      <c r="C20" s="33" t="s">
        <v>1144</v>
      </c>
      <c r="D20" t="s">
        <v>1243</v>
      </c>
      <c r="E20" s="33" t="s">
        <v>73</v>
      </c>
      <c r="F20" s="33" t="s">
        <v>20</v>
      </c>
      <c r="G20" s="33"/>
      <c r="H20" s="33" t="s">
        <v>1246</v>
      </c>
      <c r="I20" s="34">
        <f t="shared" si="5"/>
        <v>26</v>
      </c>
      <c r="J20" s="34">
        <f t="shared" ref="J20:J23" si="11">COUNTIF(L20:AM20,"APAGADO")</f>
        <v>2</v>
      </c>
      <c r="K20" s="35">
        <f t="shared" ref="K20:K23" si="12">(I20)/(J20+I20)</f>
        <v>0.9285714285714286</v>
      </c>
      <c r="L20" s="86"/>
      <c r="M20" s="86"/>
      <c r="N20" s="86"/>
      <c r="O20" s="86"/>
      <c r="P20" s="86"/>
      <c r="Q20" s="86"/>
      <c r="R20" s="86"/>
      <c r="S20" s="86" t="s">
        <v>1595</v>
      </c>
      <c r="T20" s="86"/>
      <c r="U20" s="86"/>
      <c r="V20" s="86" t="s">
        <v>1595</v>
      </c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1276</v>
      </c>
      <c r="B21" s="33" t="s">
        <v>1258</v>
      </c>
      <c r="C21" s="33" t="s">
        <v>1144</v>
      </c>
      <c r="D21" t="s">
        <v>1243</v>
      </c>
      <c r="E21" s="33" t="s">
        <v>73</v>
      </c>
      <c r="F21" s="33" t="s">
        <v>20</v>
      </c>
      <c r="G21" s="33"/>
      <c r="H21" s="33" t="s">
        <v>1253</v>
      </c>
      <c r="I21" s="34">
        <f t="shared" si="5"/>
        <v>26</v>
      </c>
      <c r="J21" s="34">
        <f t="shared" si="11"/>
        <v>2</v>
      </c>
      <c r="K21" s="35">
        <f t="shared" si="12"/>
        <v>0.9285714285714286</v>
      </c>
      <c r="L21" s="86"/>
      <c r="M21" s="86"/>
      <c r="N21" s="86"/>
      <c r="O21" s="86"/>
      <c r="P21" s="86"/>
      <c r="Q21" s="86"/>
      <c r="R21" s="86"/>
      <c r="S21" s="86" t="s">
        <v>1595</v>
      </c>
      <c r="T21" s="86"/>
      <c r="U21" s="86"/>
      <c r="V21" s="86" t="s">
        <v>1595</v>
      </c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1276</v>
      </c>
      <c r="B22" s="33" t="s">
        <v>1262</v>
      </c>
      <c r="C22" s="33" t="s">
        <v>1144</v>
      </c>
      <c r="D22" t="s">
        <v>1245</v>
      </c>
      <c r="E22" s="33" t="s">
        <v>73</v>
      </c>
      <c r="F22" s="33" t="s">
        <v>20</v>
      </c>
      <c r="G22" s="33"/>
      <c r="H22" s="33" t="s">
        <v>1249</v>
      </c>
      <c r="I22" s="34">
        <f t="shared" si="5"/>
        <v>26</v>
      </c>
      <c r="J22" s="34">
        <f t="shared" si="11"/>
        <v>2</v>
      </c>
      <c r="K22" s="35">
        <f t="shared" si="12"/>
        <v>0.9285714285714286</v>
      </c>
      <c r="L22" s="86"/>
      <c r="M22" s="86"/>
      <c r="N22" s="86"/>
      <c r="O22" s="86"/>
      <c r="P22" s="86"/>
      <c r="Q22" s="86"/>
      <c r="R22" s="86"/>
      <c r="S22" s="86" t="s">
        <v>1595</v>
      </c>
      <c r="T22" s="86"/>
      <c r="U22" s="86"/>
      <c r="V22" s="86" t="s">
        <v>1595</v>
      </c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1276</v>
      </c>
      <c r="B23" s="33" t="s">
        <v>1263</v>
      </c>
      <c r="C23" s="33" t="s">
        <v>1144</v>
      </c>
      <c r="D23" t="s">
        <v>1245</v>
      </c>
      <c r="E23" s="33" t="s">
        <v>73</v>
      </c>
      <c r="F23" s="33" t="s">
        <v>20</v>
      </c>
      <c r="G23" s="33"/>
      <c r="H23" s="33" t="s">
        <v>1250</v>
      </c>
      <c r="I23" s="34">
        <f t="shared" si="5"/>
        <v>26</v>
      </c>
      <c r="J23" s="34">
        <f t="shared" si="11"/>
        <v>2</v>
      </c>
      <c r="K23" s="35">
        <f t="shared" si="12"/>
        <v>0.9285714285714286</v>
      </c>
      <c r="L23" s="86"/>
      <c r="M23" s="86"/>
      <c r="N23" s="86"/>
      <c r="O23" s="86"/>
      <c r="P23" s="86"/>
      <c r="Q23" s="86"/>
      <c r="R23" s="86"/>
      <c r="S23" s="86" t="s">
        <v>1595</v>
      </c>
      <c r="T23" s="86"/>
      <c r="U23" s="86"/>
      <c r="V23" s="86" t="s">
        <v>1595</v>
      </c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52</v>
      </c>
      <c r="B24" t="s">
        <v>71</v>
      </c>
      <c r="C24" t="s">
        <v>1143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5"/>
        <v>2</v>
      </c>
      <c r="J24" s="34">
        <f t="shared" si="6"/>
        <v>26</v>
      </c>
      <c r="K24" s="35">
        <f t="shared" si="7"/>
        <v>7.1428571428571425E-2</v>
      </c>
      <c r="L24" s="86" t="s">
        <v>1595</v>
      </c>
      <c r="M24" s="86" t="s">
        <v>1595</v>
      </c>
      <c r="N24" s="86" t="s">
        <v>1595</v>
      </c>
      <c r="O24" s="86" t="s">
        <v>1595</v>
      </c>
      <c r="P24" s="86" t="s">
        <v>1595</v>
      </c>
      <c r="Q24" s="86" t="s">
        <v>1595</v>
      </c>
      <c r="R24" s="86" t="s">
        <v>1595</v>
      </c>
      <c r="S24" s="86" t="s">
        <v>1595</v>
      </c>
      <c r="T24" s="86" t="s">
        <v>1595</v>
      </c>
      <c r="U24" s="86" t="s">
        <v>1595</v>
      </c>
      <c r="V24" s="86" t="s">
        <v>1595</v>
      </c>
      <c r="W24" s="86" t="s">
        <v>1595</v>
      </c>
      <c r="X24" s="86" t="s">
        <v>1595</v>
      </c>
      <c r="Y24" s="86" t="s">
        <v>1595</v>
      </c>
      <c r="Z24" s="86" t="s">
        <v>1595</v>
      </c>
      <c r="AA24" s="86" t="s">
        <v>1595</v>
      </c>
      <c r="AB24" s="86" t="s">
        <v>1595</v>
      </c>
      <c r="AC24" s="86" t="s">
        <v>1595</v>
      </c>
      <c r="AD24" s="86" t="s">
        <v>1595</v>
      </c>
      <c r="AE24" s="86" t="s">
        <v>1595</v>
      </c>
      <c r="AF24" s="86" t="s">
        <v>1595</v>
      </c>
      <c r="AG24" s="86" t="s">
        <v>1595</v>
      </c>
      <c r="AH24" s="86" t="s">
        <v>1595</v>
      </c>
      <c r="AI24" s="86" t="s">
        <v>1595</v>
      </c>
      <c r="AJ24" s="86" t="s">
        <v>1595</v>
      </c>
      <c r="AK24" s="86" t="s">
        <v>1595</v>
      </c>
      <c r="AL24" s="86"/>
      <c r="AM24" s="86"/>
      <c r="AN24" s="86"/>
      <c r="AO24" s="86"/>
    </row>
    <row r="25" spans="1:41" ht="15.75" thickBot="1" x14ac:dyDescent="0.3">
      <c r="A25" t="s">
        <v>52</v>
      </c>
      <c r="B25" t="s">
        <v>74</v>
      </c>
      <c r="C25" t="s">
        <v>1143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5"/>
        <v>1</v>
      </c>
      <c r="J25" s="34">
        <f t="shared" si="6"/>
        <v>27</v>
      </c>
      <c r="K25" s="35">
        <f t="shared" si="7"/>
        <v>3.5714285714285712E-2</v>
      </c>
      <c r="L25" s="86" t="s">
        <v>1595</v>
      </c>
      <c r="M25" s="86" t="s">
        <v>1595</v>
      </c>
      <c r="N25" s="86" t="s">
        <v>1595</v>
      </c>
      <c r="O25" s="86" t="s">
        <v>1595</v>
      </c>
      <c r="P25" s="86" t="s">
        <v>1595</v>
      </c>
      <c r="Q25" s="86" t="s">
        <v>1595</v>
      </c>
      <c r="R25" s="86" t="s">
        <v>1595</v>
      </c>
      <c r="S25" s="86" t="s">
        <v>1595</v>
      </c>
      <c r="T25" s="86" t="s">
        <v>1595</v>
      </c>
      <c r="U25" s="86" t="s">
        <v>1595</v>
      </c>
      <c r="V25" s="86" t="s">
        <v>1595</v>
      </c>
      <c r="W25" s="86" t="s">
        <v>1595</v>
      </c>
      <c r="X25" s="86" t="s">
        <v>1595</v>
      </c>
      <c r="Y25" s="86" t="s">
        <v>1595</v>
      </c>
      <c r="Z25" s="86" t="s">
        <v>1595</v>
      </c>
      <c r="AA25" s="86" t="s">
        <v>1595</v>
      </c>
      <c r="AB25" s="86" t="s">
        <v>1595</v>
      </c>
      <c r="AC25" s="86" t="s">
        <v>1595</v>
      </c>
      <c r="AD25" s="86" t="s">
        <v>1595</v>
      </c>
      <c r="AE25" s="86" t="s">
        <v>1595</v>
      </c>
      <c r="AF25" s="86" t="s">
        <v>1595</v>
      </c>
      <c r="AG25" s="86" t="s">
        <v>1595</v>
      </c>
      <c r="AH25" s="86" t="s">
        <v>1595</v>
      </c>
      <c r="AI25" s="86" t="s">
        <v>1595</v>
      </c>
      <c r="AJ25" s="86" t="s">
        <v>1595</v>
      </c>
      <c r="AK25" s="86" t="s">
        <v>1595</v>
      </c>
      <c r="AL25" s="86" t="s">
        <v>1595</v>
      </c>
      <c r="AM25" s="86"/>
      <c r="AN25" s="86"/>
      <c r="AO25" s="86"/>
    </row>
    <row r="26" spans="1:41" ht="15.75" thickBot="1" x14ac:dyDescent="0.3">
      <c r="A26" t="s">
        <v>52</v>
      </c>
      <c r="B26" t="s">
        <v>76</v>
      </c>
      <c r="C26" t="s">
        <v>1143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5"/>
        <v>28</v>
      </c>
      <c r="J26" s="34">
        <f t="shared" si="6"/>
        <v>0</v>
      </c>
      <c r="K26" s="35">
        <f t="shared" si="7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52</v>
      </c>
      <c r="B27" t="s">
        <v>78</v>
      </c>
      <c r="C27" t="s">
        <v>1143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5"/>
        <v>28</v>
      </c>
      <c r="J27" s="34">
        <f t="shared" si="6"/>
        <v>0</v>
      </c>
      <c r="K27" s="35">
        <f t="shared" si="7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52</v>
      </c>
      <c r="B28" t="s">
        <v>1003</v>
      </c>
      <c r="C28" t="s">
        <v>1143</v>
      </c>
      <c r="D28" t="s">
        <v>1163</v>
      </c>
      <c r="E28" s="33" t="s">
        <v>15</v>
      </c>
      <c r="F28" s="33" t="s">
        <v>28</v>
      </c>
      <c r="G28" s="33"/>
      <c r="H28" s="33" t="s">
        <v>635</v>
      </c>
      <c r="I28" s="34">
        <f t="shared" si="5"/>
        <v>26</v>
      </c>
      <c r="J28" s="34">
        <f>COUNTIF(L28:AM28,"APAGADO")</f>
        <v>2</v>
      </c>
      <c r="K28" s="35">
        <f>(I28)/(J28+I28)</f>
        <v>0.9285714285714286</v>
      </c>
      <c r="L28" s="86"/>
      <c r="M28" s="86"/>
      <c r="N28" s="86"/>
      <c r="O28" s="86" t="s">
        <v>1595</v>
      </c>
      <c r="P28" s="86" t="s">
        <v>1595</v>
      </c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80</v>
      </c>
      <c r="C29" t="s">
        <v>1143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5"/>
        <v>22</v>
      </c>
      <c r="J29" s="34">
        <f t="shared" si="6"/>
        <v>6</v>
      </c>
      <c r="K29" s="35">
        <f t="shared" si="7"/>
        <v>0.7857142857142857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 t="s">
        <v>1595</v>
      </c>
      <c r="AE29" s="86" t="s">
        <v>1595</v>
      </c>
      <c r="AF29" s="86" t="s">
        <v>1595</v>
      </c>
      <c r="AG29" s="86" t="s">
        <v>1595</v>
      </c>
      <c r="AH29" s="86" t="s">
        <v>1595</v>
      </c>
      <c r="AI29" s="86" t="s">
        <v>1595</v>
      </c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82</v>
      </c>
      <c r="C30" t="s">
        <v>1143</v>
      </c>
      <c r="D30" t="s">
        <v>1159</v>
      </c>
      <c r="E30" s="33" t="s">
        <v>15</v>
      </c>
      <c r="F30" s="33" t="s">
        <v>28</v>
      </c>
      <c r="G30" s="33"/>
      <c r="H30" s="33" t="s">
        <v>637</v>
      </c>
      <c r="I30" s="34">
        <f t="shared" si="5"/>
        <v>27</v>
      </c>
      <c r="J30" s="34">
        <f t="shared" si="6"/>
        <v>0</v>
      </c>
      <c r="K30" s="35">
        <f t="shared" si="7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1593</v>
      </c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83</v>
      </c>
      <c r="C31" t="s">
        <v>1143</v>
      </c>
      <c r="D31" t="s">
        <v>1158</v>
      </c>
      <c r="E31" s="33" t="s">
        <v>19</v>
      </c>
      <c r="F31" s="33" t="s">
        <v>28</v>
      </c>
      <c r="G31" s="33"/>
      <c r="H31" s="33" t="s">
        <v>638</v>
      </c>
      <c r="I31" s="34">
        <f t="shared" si="5"/>
        <v>26</v>
      </c>
      <c r="J31" s="34">
        <f t="shared" si="6"/>
        <v>2</v>
      </c>
      <c r="K31" s="35">
        <f t="shared" si="7"/>
        <v>0.9285714285714286</v>
      </c>
      <c r="L31" s="86"/>
      <c r="M31" s="86"/>
      <c r="N31" s="86"/>
      <c r="O31" s="86" t="s">
        <v>1595</v>
      </c>
      <c r="P31" s="86" t="s">
        <v>1595</v>
      </c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84</v>
      </c>
      <c r="C32" t="s">
        <v>1143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5"/>
        <v>28</v>
      </c>
      <c r="J32" s="34">
        <f t="shared" si="6"/>
        <v>0</v>
      </c>
      <c r="K32" s="35">
        <f t="shared" si="7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86</v>
      </c>
      <c r="C33" t="s">
        <v>1143</v>
      </c>
      <c r="D33" t="s">
        <v>1157</v>
      </c>
      <c r="E33" s="33" t="s">
        <v>19</v>
      </c>
      <c r="F33" s="33" t="s">
        <v>28</v>
      </c>
      <c r="G33" s="33"/>
      <c r="H33" s="33" t="s">
        <v>640</v>
      </c>
      <c r="I33" s="34">
        <f t="shared" si="5"/>
        <v>28</v>
      </c>
      <c r="J33" s="34">
        <f t="shared" si="6"/>
        <v>0</v>
      </c>
      <c r="K33" s="35">
        <f t="shared" si="7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87</v>
      </c>
      <c r="C34" t="s">
        <v>1143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5"/>
        <v>28</v>
      </c>
      <c r="J34" s="34">
        <f t="shared" si="6"/>
        <v>0</v>
      </c>
      <c r="K34" s="35">
        <f t="shared" si="7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1004</v>
      </c>
      <c r="C35" t="s">
        <v>1143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5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1005</v>
      </c>
      <c r="C36" t="s">
        <v>1143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5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91</v>
      </c>
      <c r="C37" t="s">
        <v>1143</v>
      </c>
      <c r="D37" t="s">
        <v>1161</v>
      </c>
      <c r="E37" s="33" t="s">
        <v>19</v>
      </c>
      <c r="F37" s="33" t="s">
        <v>28</v>
      </c>
      <c r="G37" s="33"/>
      <c r="H37" s="33" t="s">
        <v>1583</v>
      </c>
      <c r="I37" s="34">
        <f t="shared" si="5"/>
        <v>28</v>
      </c>
      <c r="J37" s="34">
        <f t="shared" si="6"/>
        <v>0</v>
      </c>
      <c r="K37" s="35">
        <f t="shared" si="7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92</v>
      </c>
      <c r="C38" t="s">
        <v>1143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5"/>
        <v>28</v>
      </c>
      <c r="J38" s="34">
        <f t="shared" si="6"/>
        <v>0</v>
      </c>
      <c r="K38" s="35">
        <f t="shared" si="7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94</v>
      </c>
      <c r="C39" t="s">
        <v>1143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5"/>
        <v>26</v>
      </c>
      <c r="J39" s="34">
        <f t="shared" si="6"/>
        <v>2</v>
      </c>
      <c r="K39" s="35">
        <f t="shared" si="7"/>
        <v>0.9285714285714286</v>
      </c>
      <c r="L39" s="86"/>
      <c r="M39" s="86"/>
      <c r="N39" s="86"/>
      <c r="O39" s="86" t="s">
        <v>1595</v>
      </c>
      <c r="P39" s="86" t="s">
        <v>1595</v>
      </c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96</v>
      </c>
      <c r="C40" t="s">
        <v>1143</v>
      </c>
      <c r="D40" t="s">
        <v>97</v>
      </c>
      <c r="E40" s="33" t="s">
        <v>19</v>
      </c>
      <c r="F40" s="33" t="s">
        <v>1137</v>
      </c>
      <c r="G40" s="33" t="s">
        <v>1338</v>
      </c>
      <c r="H40" s="33" t="s">
        <v>647</v>
      </c>
      <c r="I40" s="34">
        <f t="shared" si="5"/>
        <v>28</v>
      </c>
      <c r="J40" s="34">
        <f t="shared" si="6"/>
        <v>0</v>
      </c>
      <c r="K40" s="35">
        <f t="shared" si="7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98</v>
      </c>
      <c r="C41" t="s">
        <v>1143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5"/>
        <v>28</v>
      </c>
      <c r="J41" s="34">
        <f t="shared" si="6"/>
        <v>0</v>
      </c>
      <c r="K41" s="35">
        <f t="shared" si="7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100</v>
      </c>
      <c r="C42" t="s">
        <v>1143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5"/>
        <v>28</v>
      </c>
      <c r="J42" s="34">
        <f t="shared" si="6"/>
        <v>0</v>
      </c>
      <c r="K42" s="35">
        <f t="shared" si="7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101</v>
      </c>
      <c r="B43" t="s">
        <v>102</v>
      </c>
      <c r="C43" t="s">
        <v>1143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5"/>
        <v>27</v>
      </c>
      <c r="J43" s="34">
        <f t="shared" si="6"/>
        <v>1</v>
      </c>
      <c r="K43" s="35">
        <f t="shared" si="7"/>
        <v>0.9642857142857143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 t="s">
        <v>1595</v>
      </c>
      <c r="AM43" s="86"/>
      <c r="AN43" s="86"/>
      <c r="AO43" s="86"/>
    </row>
    <row r="44" spans="1:41" ht="15.75" thickBot="1" x14ac:dyDescent="0.3">
      <c r="A44" t="s">
        <v>52</v>
      </c>
      <c r="B44" t="s">
        <v>104</v>
      </c>
      <c r="C44" t="s">
        <v>1143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5"/>
        <v>28</v>
      </c>
      <c r="J44" s="34">
        <f t="shared" si="6"/>
        <v>0</v>
      </c>
      <c r="K44" s="35">
        <f t="shared" si="7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106</v>
      </c>
      <c r="C45" t="s">
        <v>1143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5"/>
        <v>28</v>
      </c>
      <c r="J45" s="34">
        <f t="shared" si="6"/>
        <v>0</v>
      </c>
      <c r="K45" s="35">
        <f t="shared" si="7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108</v>
      </c>
      <c r="C46" t="s">
        <v>1143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5"/>
        <v>28</v>
      </c>
      <c r="J46" s="34">
        <f t="shared" si="6"/>
        <v>0</v>
      </c>
      <c r="K46" s="35">
        <f t="shared" si="7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110</v>
      </c>
      <c r="C47" t="s">
        <v>1143</v>
      </c>
      <c r="D47" t="s">
        <v>1162</v>
      </c>
      <c r="E47" s="33" t="s">
        <v>19</v>
      </c>
      <c r="F47" s="33" t="s">
        <v>28</v>
      </c>
      <c r="G47" s="33"/>
      <c r="H47" s="33" t="s">
        <v>654</v>
      </c>
      <c r="I47" s="34">
        <f t="shared" si="5"/>
        <v>19</v>
      </c>
      <c r="J47" s="34">
        <f t="shared" si="6"/>
        <v>9</v>
      </c>
      <c r="K47" s="35">
        <f t="shared" si="7"/>
        <v>0.6785714285714286</v>
      </c>
      <c r="L47" s="86"/>
      <c r="M47" s="86"/>
      <c r="N47" s="86"/>
      <c r="O47" s="86"/>
      <c r="P47" s="86"/>
      <c r="Q47" s="86" t="s">
        <v>1595</v>
      </c>
      <c r="R47" s="86" t="s">
        <v>1595</v>
      </c>
      <c r="S47" s="86"/>
      <c r="T47" s="86"/>
      <c r="U47" s="86"/>
      <c r="V47" s="86"/>
      <c r="W47" s="86"/>
      <c r="X47" s="86"/>
      <c r="Y47" s="86"/>
      <c r="Z47" s="86"/>
      <c r="AA47" s="86" t="s">
        <v>1595</v>
      </c>
      <c r="AB47" s="86" t="s">
        <v>1595</v>
      </c>
      <c r="AC47" s="86"/>
      <c r="AD47" s="86" t="s">
        <v>1595</v>
      </c>
      <c r="AE47" s="86" t="s">
        <v>1595</v>
      </c>
      <c r="AF47" s="86" t="s">
        <v>1595</v>
      </c>
      <c r="AG47" s="86"/>
      <c r="AH47" s="86"/>
      <c r="AI47" s="86"/>
      <c r="AJ47" s="86" t="s">
        <v>1595</v>
      </c>
      <c r="AK47" s="86" t="s">
        <v>1595</v>
      </c>
      <c r="AL47" s="86"/>
      <c r="AM47" s="86"/>
      <c r="AN47" s="86"/>
      <c r="AO47" s="86"/>
    </row>
    <row r="48" spans="1:41" ht="15.75" thickBot="1" x14ac:dyDescent="0.3">
      <c r="A48" t="s">
        <v>52</v>
      </c>
      <c r="B48" t="s">
        <v>111</v>
      </c>
      <c r="C48" t="s">
        <v>1143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5"/>
        <v>28</v>
      </c>
      <c r="J48" s="34">
        <f t="shared" si="6"/>
        <v>0</v>
      </c>
      <c r="K48" s="35">
        <f t="shared" si="7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113</v>
      </c>
      <c r="C49" t="s">
        <v>1143</v>
      </c>
      <c r="D49" t="s">
        <v>1164</v>
      </c>
      <c r="E49" s="33" t="s">
        <v>19</v>
      </c>
      <c r="F49" s="33" t="s">
        <v>28</v>
      </c>
      <c r="G49" s="33"/>
      <c r="H49" s="33" t="s">
        <v>656</v>
      </c>
      <c r="I49" s="34">
        <f t="shared" si="5"/>
        <v>28</v>
      </c>
      <c r="J49" s="34">
        <f t="shared" si="6"/>
        <v>0</v>
      </c>
      <c r="K49" s="35">
        <f t="shared" si="7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114</v>
      </c>
      <c r="C50" t="s">
        <v>1143</v>
      </c>
      <c r="D50" t="s">
        <v>1165</v>
      </c>
      <c r="E50" s="33" t="s">
        <v>19</v>
      </c>
      <c r="F50" s="33" t="s">
        <v>28</v>
      </c>
      <c r="G50" s="33"/>
      <c r="H50" s="33" t="s">
        <v>657</v>
      </c>
      <c r="I50" s="34">
        <f t="shared" si="5"/>
        <v>28</v>
      </c>
      <c r="J50" s="34">
        <f t="shared" si="6"/>
        <v>0</v>
      </c>
      <c r="K50" s="35">
        <f t="shared" si="7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115</v>
      </c>
      <c r="C51" t="s">
        <v>1143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5"/>
        <v>28</v>
      </c>
      <c r="J51" s="34">
        <f t="shared" si="6"/>
        <v>0</v>
      </c>
      <c r="K51" s="35">
        <f t="shared" si="7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117</v>
      </c>
      <c r="C52" t="s">
        <v>1143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5"/>
        <v>28</v>
      </c>
      <c r="J52" s="34">
        <f t="shared" si="6"/>
        <v>0</v>
      </c>
      <c r="K52" s="35">
        <f t="shared" si="7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119</v>
      </c>
      <c r="C53" t="s">
        <v>1143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5"/>
        <v>28</v>
      </c>
      <c r="J53" s="34">
        <f t="shared" si="6"/>
        <v>0</v>
      </c>
      <c r="K53" s="35">
        <f t="shared" si="7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121</v>
      </c>
      <c r="C54" t="s">
        <v>1143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5"/>
        <v>28</v>
      </c>
      <c r="J54" s="34">
        <f t="shared" si="6"/>
        <v>0</v>
      </c>
      <c r="K54" s="35">
        <f t="shared" si="7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123</v>
      </c>
      <c r="C55" t="s">
        <v>1143</v>
      </c>
      <c r="D55" t="s">
        <v>1166</v>
      </c>
      <c r="E55" s="33" t="s">
        <v>19</v>
      </c>
      <c r="F55" s="33" t="s">
        <v>28</v>
      </c>
      <c r="G55" s="33"/>
      <c r="H55" s="33" t="s">
        <v>662</v>
      </c>
      <c r="I55" s="34">
        <f t="shared" si="5"/>
        <v>28</v>
      </c>
      <c r="J55" s="34">
        <f t="shared" si="6"/>
        <v>0</v>
      </c>
      <c r="K55" s="35">
        <f t="shared" si="7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124</v>
      </c>
      <c r="C56" t="s">
        <v>1143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5"/>
        <v>26</v>
      </c>
      <c r="J56" s="34">
        <f t="shared" si="6"/>
        <v>2</v>
      </c>
      <c r="K56" s="35">
        <f t="shared" si="7"/>
        <v>0.9285714285714286</v>
      </c>
      <c r="L56" s="86"/>
      <c r="M56" s="86"/>
      <c r="N56" s="86"/>
      <c r="O56" s="86"/>
      <c r="P56" s="86"/>
      <c r="Q56" s="86" t="s">
        <v>1595</v>
      </c>
      <c r="R56" s="86" t="s">
        <v>1595</v>
      </c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126</v>
      </c>
      <c r="C57" t="s">
        <v>1143</v>
      </c>
      <c r="D57" t="s">
        <v>1147</v>
      </c>
      <c r="E57" s="33" t="s">
        <v>19</v>
      </c>
      <c r="F57" s="33" t="s">
        <v>28</v>
      </c>
      <c r="G57" s="33"/>
      <c r="H57" s="33" t="s">
        <v>664</v>
      </c>
      <c r="I57" s="34">
        <f t="shared" si="5"/>
        <v>26</v>
      </c>
      <c r="J57" s="34">
        <f t="shared" si="6"/>
        <v>2</v>
      </c>
      <c r="K57" s="35">
        <f t="shared" si="7"/>
        <v>0.9285714285714286</v>
      </c>
      <c r="L57" s="86"/>
      <c r="M57" s="86"/>
      <c r="N57" s="86"/>
      <c r="O57" s="86" t="s">
        <v>1595</v>
      </c>
      <c r="P57" s="86" t="s">
        <v>1595</v>
      </c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127</v>
      </c>
      <c r="C58" t="s">
        <v>1143</v>
      </c>
      <c r="D58" t="s">
        <v>1148</v>
      </c>
      <c r="E58" s="33" t="s">
        <v>19</v>
      </c>
      <c r="F58" s="33" t="s">
        <v>28</v>
      </c>
      <c r="G58" s="33"/>
      <c r="H58" s="33" t="s">
        <v>665</v>
      </c>
      <c r="I58" s="34">
        <f t="shared" si="5"/>
        <v>28</v>
      </c>
      <c r="J58" s="34">
        <f t="shared" si="6"/>
        <v>0</v>
      </c>
      <c r="K58" s="35">
        <f t="shared" si="7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128</v>
      </c>
      <c r="C59" t="s">
        <v>1143</v>
      </c>
      <c r="D59" t="s">
        <v>1149</v>
      </c>
      <c r="E59" s="33" t="s">
        <v>19</v>
      </c>
      <c r="F59" s="33" t="s">
        <v>28</v>
      </c>
      <c r="G59" s="33"/>
      <c r="H59" s="33" t="s">
        <v>666</v>
      </c>
      <c r="I59" s="34">
        <f t="shared" si="5"/>
        <v>28</v>
      </c>
      <c r="J59" s="34">
        <f t="shared" si="6"/>
        <v>0</v>
      </c>
      <c r="K59" s="35">
        <f t="shared" si="7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1006</v>
      </c>
      <c r="C60" t="s">
        <v>1143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5"/>
        <v>26</v>
      </c>
      <c r="J60" s="34">
        <f>COUNTIF(L60:AM60,"APAGADO")</f>
        <v>2</v>
      </c>
      <c r="K60" s="35">
        <f>(I60)/(J60+I60)</f>
        <v>0.9285714285714286</v>
      </c>
      <c r="L60" s="86"/>
      <c r="M60" s="86"/>
      <c r="N60" s="86"/>
      <c r="O60" s="86"/>
      <c r="P60" s="86"/>
      <c r="Q60" s="86" t="s">
        <v>1595</v>
      </c>
      <c r="R60" s="86"/>
      <c r="S60" s="86" t="s">
        <v>1595</v>
      </c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130</v>
      </c>
      <c r="C61" t="s">
        <v>1143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5"/>
        <v>26</v>
      </c>
      <c r="J61" s="34">
        <f t="shared" si="6"/>
        <v>2</v>
      </c>
      <c r="K61" s="35">
        <f t="shared" si="7"/>
        <v>0.9285714285714286</v>
      </c>
      <c r="L61" s="86"/>
      <c r="M61" s="86"/>
      <c r="N61" s="86"/>
      <c r="O61" s="86"/>
      <c r="P61" s="86"/>
      <c r="Q61" s="86"/>
      <c r="R61" s="86"/>
      <c r="S61" s="86" t="s">
        <v>1595</v>
      </c>
      <c r="T61" s="86"/>
      <c r="U61" s="86"/>
      <c r="V61" s="86" t="s">
        <v>1595</v>
      </c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132</v>
      </c>
      <c r="C62" t="s">
        <v>1143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5"/>
        <v>25</v>
      </c>
      <c r="J62" s="34">
        <f t="shared" si="6"/>
        <v>3</v>
      </c>
      <c r="K62" s="35">
        <f t="shared" si="7"/>
        <v>0.8928571428571429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 t="s">
        <v>1595</v>
      </c>
      <c r="AD62" s="86" t="s">
        <v>1595</v>
      </c>
      <c r="AE62" s="86" t="s">
        <v>1595</v>
      </c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134</v>
      </c>
      <c r="C63" t="s">
        <v>1143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5"/>
        <v>28</v>
      </c>
      <c r="J63" s="34">
        <f t="shared" si="6"/>
        <v>0</v>
      </c>
      <c r="K63" s="35">
        <f t="shared" si="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136</v>
      </c>
      <c r="C64" t="s">
        <v>1143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5"/>
        <v>27</v>
      </c>
      <c r="J64" s="34">
        <f t="shared" si="6"/>
        <v>1</v>
      </c>
      <c r="K64" s="35">
        <f t="shared" si="7"/>
        <v>0.9642857142857143</v>
      </c>
      <c r="L64" s="86"/>
      <c r="M64" s="86"/>
      <c r="N64" s="86"/>
      <c r="O64" s="86"/>
      <c r="P64" s="86"/>
      <c r="Q64" s="86"/>
      <c r="R64" s="86" t="s">
        <v>1595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138</v>
      </c>
      <c r="C65" t="s">
        <v>1143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5"/>
        <v>27</v>
      </c>
      <c r="J65" s="34">
        <f t="shared" si="6"/>
        <v>1</v>
      </c>
      <c r="K65" s="35">
        <f t="shared" si="7"/>
        <v>0.9642857142857143</v>
      </c>
      <c r="L65" s="86"/>
      <c r="M65" s="86"/>
      <c r="N65" s="86"/>
      <c r="O65" s="86" t="s">
        <v>1595</v>
      </c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140</v>
      </c>
      <c r="C66" t="s">
        <v>1143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5"/>
        <v>28</v>
      </c>
      <c r="J66" s="34">
        <f t="shared" si="6"/>
        <v>0</v>
      </c>
      <c r="K66" s="35">
        <f t="shared" si="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142</v>
      </c>
      <c r="C67" t="s">
        <v>1143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5"/>
        <v>28</v>
      </c>
      <c r="J67" s="34">
        <f t="shared" si="6"/>
        <v>0</v>
      </c>
      <c r="K67" s="35">
        <f t="shared" si="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144</v>
      </c>
      <c r="C68" t="s">
        <v>1143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5"/>
        <v>28</v>
      </c>
      <c r="J68" s="34">
        <f t="shared" si="6"/>
        <v>0</v>
      </c>
      <c r="K68" s="35">
        <f t="shared" si="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145</v>
      </c>
      <c r="C69" t="s">
        <v>1143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5"/>
        <v>28</v>
      </c>
      <c r="J69" s="34">
        <f t="shared" si="6"/>
        <v>0</v>
      </c>
      <c r="K69" s="35">
        <f t="shared" si="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146</v>
      </c>
      <c r="C70" t="s">
        <v>1143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3">COUNTIF(L70:AM70,"")</f>
        <v>28</v>
      </c>
      <c r="J70" s="34">
        <f t="shared" si="6"/>
        <v>0</v>
      </c>
      <c r="K70" s="35">
        <f t="shared" si="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148</v>
      </c>
      <c r="C71" t="s">
        <v>1143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3"/>
        <v>28</v>
      </c>
      <c r="J71" s="34">
        <f t="shared" si="6"/>
        <v>0</v>
      </c>
      <c r="K71" s="35">
        <f t="shared" si="7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150</v>
      </c>
      <c r="C72" t="s">
        <v>1143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3"/>
        <v>28</v>
      </c>
      <c r="J72" s="34">
        <f t="shared" si="6"/>
        <v>0</v>
      </c>
      <c r="K72" s="35">
        <f t="shared" si="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1007</v>
      </c>
      <c r="C73" t="s">
        <v>1143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3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1008</v>
      </c>
      <c r="C74" t="s">
        <v>1143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3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153</v>
      </c>
      <c r="C75" t="s">
        <v>1143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3"/>
        <v>28</v>
      </c>
      <c r="J75" s="34">
        <f t="shared" si="6"/>
        <v>0</v>
      </c>
      <c r="K75" s="35">
        <f t="shared" si="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1009</v>
      </c>
      <c r="C76" t="s">
        <v>1143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3"/>
        <v>28</v>
      </c>
      <c r="J76" s="34">
        <f t="shared" si="6"/>
        <v>0</v>
      </c>
      <c r="K76" s="35">
        <f t="shared" si="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48</v>
      </c>
      <c r="C77" t="s">
        <v>1143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3"/>
        <v>28</v>
      </c>
      <c r="J77" s="34">
        <f t="shared" si="6"/>
        <v>0</v>
      </c>
      <c r="K77" s="35">
        <f t="shared" si="7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50</v>
      </c>
      <c r="C78" t="s">
        <v>1143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3"/>
        <v>28</v>
      </c>
      <c r="J78" s="34">
        <f t="shared" ref="J78:J150" si="14">COUNTIF(L78:AM78,"APAGADO")</f>
        <v>0</v>
      </c>
      <c r="K78" s="35">
        <f t="shared" ref="K78:K150" si="15">(I78)/(J78+I78)</f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53</v>
      </c>
      <c r="C79" t="s">
        <v>1143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3"/>
        <v>26</v>
      </c>
      <c r="J79" s="34">
        <f t="shared" si="14"/>
        <v>2</v>
      </c>
      <c r="K79" s="35">
        <f t="shared" si="15"/>
        <v>0.9285714285714286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 t="s">
        <v>1595</v>
      </c>
      <c r="AB79" s="86"/>
      <c r="AC79" s="86"/>
      <c r="AD79" s="86" t="s">
        <v>1595</v>
      </c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55</v>
      </c>
      <c r="C80" t="s">
        <v>1143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3"/>
        <v>28</v>
      </c>
      <c r="J80" s="34">
        <f t="shared" si="14"/>
        <v>0</v>
      </c>
      <c r="K80" s="35">
        <f t="shared" si="15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57</v>
      </c>
      <c r="C81" t="s">
        <v>1143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3"/>
        <v>28</v>
      </c>
      <c r="J81" s="34">
        <f t="shared" si="14"/>
        <v>0</v>
      </c>
      <c r="K81" s="35">
        <f t="shared" si="15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1014</v>
      </c>
      <c r="C82" t="s">
        <v>1143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3"/>
        <v>28</v>
      </c>
      <c r="J82" s="34">
        <f t="shared" si="14"/>
        <v>0</v>
      </c>
      <c r="K82" s="35">
        <f t="shared" si="15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60</v>
      </c>
      <c r="C83" t="s">
        <v>1143</v>
      </c>
      <c r="D83" t="s">
        <v>61</v>
      </c>
      <c r="E83" s="33" t="s">
        <v>15</v>
      </c>
      <c r="F83" s="33" t="s">
        <v>1137</v>
      </c>
      <c r="G83" s="33" t="s">
        <v>45</v>
      </c>
      <c r="H83" s="33" t="s">
        <v>690</v>
      </c>
      <c r="I83" s="34">
        <f t="shared" si="13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62</v>
      </c>
      <c r="C84" t="s">
        <v>1143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3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1015</v>
      </c>
      <c r="C85" t="s">
        <v>1143</v>
      </c>
      <c r="D85" t="s">
        <v>1167</v>
      </c>
      <c r="E85" s="33" t="s">
        <v>15</v>
      </c>
      <c r="F85" s="33" t="s">
        <v>1137</v>
      </c>
      <c r="G85" s="33" t="s">
        <v>1339</v>
      </c>
      <c r="H85" s="33" t="s">
        <v>692</v>
      </c>
      <c r="I85" s="34">
        <f t="shared" si="13"/>
        <v>28</v>
      </c>
      <c r="J85" s="34">
        <f t="shared" si="14"/>
        <v>0</v>
      </c>
      <c r="K85" s="35">
        <f t="shared" si="15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1016</v>
      </c>
      <c r="C86" t="s">
        <v>1143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3"/>
        <v>28</v>
      </c>
      <c r="J86" s="34">
        <f t="shared" si="14"/>
        <v>0</v>
      </c>
      <c r="K86" s="35">
        <f t="shared" si="15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155</v>
      </c>
      <c r="C87" t="s">
        <v>1143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3"/>
        <v>26</v>
      </c>
      <c r="J87" s="34">
        <f t="shared" si="14"/>
        <v>2</v>
      </c>
      <c r="K87" s="35">
        <f t="shared" si="15"/>
        <v>0.9285714285714286</v>
      </c>
      <c r="L87" s="86"/>
      <c r="M87" s="86"/>
      <c r="N87" s="86"/>
      <c r="O87" s="86" t="s">
        <v>1595</v>
      </c>
      <c r="P87" s="86" t="s">
        <v>1595</v>
      </c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1010</v>
      </c>
      <c r="C88" t="s">
        <v>1143</v>
      </c>
      <c r="D88" t="s">
        <v>157</v>
      </c>
      <c r="E88" s="33" t="s">
        <v>46</v>
      </c>
      <c r="F88" s="33" t="s">
        <v>28</v>
      </c>
      <c r="G88" s="33"/>
      <c r="H88" s="33" t="s">
        <v>1140</v>
      </c>
      <c r="I88" s="34">
        <f t="shared" si="13"/>
        <v>25</v>
      </c>
      <c r="J88" s="34">
        <f>COUNTIF(L88:AM88,"APAGADO")</f>
        <v>3</v>
      </c>
      <c r="K88" s="35">
        <f>(I88)/(J88+I88)</f>
        <v>0.8928571428571429</v>
      </c>
      <c r="L88" s="86"/>
      <c r="M88" s="86"/>
      <c r="N88" s="86"/>
      <c r="O88" s="86" t="s">
        <v>1595</v>
      </c>
      <c r="P88" s="86" t="s">
        <v>1595</v>
      </c>
      <c r="Q88" s="86"/>
      <c r="R88" s="86"/>
      <c r="S88" s="86"/>
      <c r="T88" s="86"/>
      <c r="U88" s="86"/>
      <c r="V88" s="86"/>
      <c r="W88" s="86" t="s">
        <v>1595</v>
      </c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158</v>
      </c>
      <c r="C89" t="s">
        <v>1143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3"/>
        <v>25</v>
      </c>
      <c r="J89" s="34">
        <f t="shared" si="14"/>
        <v>3</v>
      </c>
      <c r="K89" s="35">
        <f t="shared" si="15"/>
        <v>0.8928571428571429</v>
      </c>
      <c r="L89" s="86"/>
      <c r="M89" s="86"/>
      <c r="N89" s="86"/>
      <c r="O89" s="86" t="s">
        <v>1595</v>
      </c>
      <c r="P89" s="86" t="s">
        <v>1595</v>
      </c>
      <c r="Q89" s="86"/>
      <c r="R89" s="86"/>
      <c r="S89" s="86"/>
      <c r="T89" s="86"/>
      <c r="U89" s="86"/>
      <c r="V89" s="86"/>
      <c r="W89" s="86" t="s">
        <v>1595</v>
      </c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159</v>
      </c>
      <c r="C90" t="s">
        <v>1143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3"/>
        <v>25</v>
      </c>
      <c r="J90" s="34">
        <f t="shared" si="14"/>
        <v>3</v>
      </c>
      <c r="K90" s="35">
        <f t="shared" si="15"/>
        <v>0.8928571428571429</v>
      </c>
      <c r="L90" s="86"/>
      <c r="M90" s="86"/>
      <c r="N90" s="86"/>
      <c r="O90" s="86" t="s">
        <v>1595</v>
      </c>
      <c r="P90" s="86"/>
      <c r="Q90" s="86"/>
      <c r="R90" s="86"/>
      <c r="S90" s="86"/>
      <c r="T90" s="86"/>
      <c r="U90" s="86"/>
      <c r="V90" s="86"/>
      <c r="W90" s="86" t="s">
        <v>1595</v>
      </c>
      <c r="X90" s="86" t="s">
        <v>1595</v>
      </c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161</v>
      </c>
      <c r="C91" t="s">
        <v>1143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3"/>
        <v>25</v>
      </c>
      <c r="J91" s="34">
        <f t="shared" si="14"/>
        <v>3</v>
      </c>
      <c r="K91" s="35">
        <f t="shared" si="15"/>
        <v>0.8928571428571429</v>
      </c>
      <c r="L91" s="86"/>
      <c r="M91" s="86"/>
      <c r="N91" s="86"/>
      <c r="O91" s="86" t="s">
        <v>1595</v>
      </c>
      <c r="P91" s="86"/>
      <c r="Q91" s="86"/>
      <c r="R91" s="86"/>
      <c r="S91" s="86"/>
      <c r="T91" s="86"/>
      <c r="U91" s="86"/>
      <c r="V91" s="86"/>
      <c r="W91" s="86" t="s">
        <v>1595</v>
      </c>
      <c r="X91" s="86" t="s">
        <v>1595</v>
      </c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162</v>
      </c>
      <c r="C92" t="s">
        <v>1143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3"/>
        <v>25</v>
      </c>
      <c r="J92" s="34">
        <f t="shared" si="14"/>
        <v>3</v>
      </c>
      <c r="K92" s="35">
        <f t="shared" si="15"/>
        <v>0.8928571428571429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 t="s">
        <v>1595</v>
      </c>
      <c r="AE92" s="86" t="s">
        <v>1595</v>
      </c>
      <c r="AF92" s="86"/>
      <c r="AG92" s="86"/>
      <c r="AH92" s="86"/>
      <c r="AI92" s="86"/>
      <c r="AJ92" s="86"/>
      <c r="AK92" s="86" t="s">
        <v>1595</v>
      </c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65</v>
      </c>
      <c r="C93" t="s">
        <v>1143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3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 t="s">
        <v>1595</v>
      </c>
      <c r="AE93" s="86" t="s">
        <v>1595</v>
      </c>
      <c r="AF93" s="86"/>
      <c r="AG93" s="86"/>
      <c r="AH93" s="86"/>
      <c r="AI93" s="86"/>
      <c r="AJ93" s="86"/>
      <c r="AK93" s="86" t="s">
        <v>1595</v>
      </c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67</v>
      </c>
      <c r="C94" t="s">
        <v>1143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3"/>
        <v>24</v>
      </c>
      <c r="J94" s="34">
        <f>COUNTIF(L94:AM94,"APAGADO")</f>
        <v>4</v>
      </c>
      <c r="K94" s="35">
        <f>(I94)/(J94+I94)</f>
        <v>0.8571428571428571</v>
      </c>
      <c r="L94" s="86" t="s">
        <v>1595</v>
      </c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 t="s">
        <v>1595</v>
      </c>
      <c r="AE94" s="86" t="s">
        <v>1595</v>
      </c>
      <c r="AF94" s="86"/>
      <c r="AG94" s="86"/>
      <c r="AH94" s="86"/>
      <c r="AI94" s="86"/>
      <c r="AJ94" s="86"/>
      <c r="AK94" s="86" t="s">
        <v>1595</v>
      </c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69</v>
      </c>
      <c r="C95" t="s">
        <v>1143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3"/>
        <v>24</v>
      </c>
      <c r="J95" s="34">
        <f>COUNTIF(L95:AM95,"APAGADO")</f>
        <v>4</v>
      </c>
      <c r="K95" s="35">
        <f>(I95)/(J95+I95)</f>
        <v>0.8571428571428571</v>
      </c>
      <c r="L95" s="86" t="s">
        <v>1595</v>
      </c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 t="s">
        <v>1595</v>
      </c>
      <c r="AE95" s="86" t="s">
        <v>1595</v>
      </c>
      <c r="AF95" s="86"/>
      <c r="AG95" s="86"/>
      <c r="AH95" s="86"/>
      <c r="AI95" s="86"/>
      <c r="AJ95" s="86"/>
      <c r="AK95" s="86" t="s">
        <v>1595</v>
      </c>
      <c r="AL95" s="86"/>
      <c r="AM95" s="86"/>
      <c r="AN95" s="86"/>
      <c r="AO95" s="86"/>
    </row>
    <row r="96" spans="1:41" ht="13.9" customHeight="1" thickBot="1" x14ac:dyDescent="0.3">
      <c r="A96" t="s">
        <v>52</v>
      </c>
      <c r="B96" t="s">
        <v>164</v>
      </c>
      <c r="C96" t="s">
        <v>1143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3"/>
        <v>28</v>
      </c>
      <c r="J96" s="34">
        <f t="shared" si="14"/>
        <v>0</v>
      </c>
      <c r="K96" s="35">
        <f t="shared" si="15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166</v>
      </c>
      <c r="C97" t="s">
        <v>1143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3"/>
        <v>25</v>
      </c>
      <c r="J97" s="34">
        <f t="shared" si="14"/>
        <v>3</v>
      </c>
      <c r="K97" s="35">
        <f t="shared" si="15"/>
        <v>0.8928571428571429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 t="s">
        <v>1595</v>
      </c>
      <c r="AE97" s="86" t="s">
        <v>1595</v>
      </c>
      <c r="AF97" s="86"/>
      <c r="AG97" s="86"/>
      <c r="AH97" s="86"/>
      <c r="AI97" s="86"/>
      <c r="AJ97" s="86"/>
      <c r="AK97" s="86" t="s">
        <v>1595</v>
      </c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1011</v>
      </c>
      <c r="C98" t="s">
        <v>1143</v>
      </c>
      <c r="D98" t="s">
        <v>1012</v>
      </c>
      <c r="E98" s="33" t="s">
        <v>19</v>
      </c>
      <c r="F98" s="33" t="s">
        <v>28</v>
      </c>
      <c r="G98" s="33"/>
      <c r="H98" s="33" t="s">
        <v>1297</v>
      </c>
      <c r="I98" s="34">
        <f t="shared" si="13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1013</v>
      </c>
      <c r="C99" t="s">
        <v>1143</v>
      </c>
      <c r="D99" t="s">
        <v>1160</v>
      </c>
      <c r="E99" s="33" t="s">
        <v>73</v>
      </c>
      <c r="F99" s="33" t="s">
        <v>28</v>
      </c>
      <c r="G99" s="33"/>
      <c r="H99" s="33" t="s">
        <v>1298</v>
      </c>
      <c r="I99" s="34">
        <f t="shared" si="13"/>
        <v>26</v>
      </c>
      <c r="J99" s="34">
        <f>COUNTIF(L99:AM99,"APAGADO")</f>
        <v>2</v>
      </c>
      <c r="K99" s="35">
        <f>(I99)/(J99+I99)</f>
        <v>0.9285714285714286</v>
      </c>
      <c r="L99" s="86"/>
      <c r="M99" s="86"/>
      <c r="N99" s="86"/>
      <c r="O99" s="86"/>
      <c r="P99" s="86"/>
      <c r="Q99" s="86" t="s">
        <v>1595</v>
      </c>
      <c r="R99" s="86" t="s">
        <v>1595</v>
      </c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5.75" thickBot="1" x14ac:dyDescent="0.3">
      <c r="A100" t="s">
        <v>52</v>
      </c>
      <c r="B100" t="s">
        <v>1191</v>
      </c>
      <c r="C100" t="s">
        <v>1143</v>
      </c>
      <c r="D100" t="s">
        <v>1190</v>
      </c>
      <c r="E100" s="33" t="s">
        <v>73</v>
      </c>
      <c r="F100" s="33" t="s">
        <v>28</v>
      </c>
      <c r="G100" s="33"/>
      <c r="H100" s="33" t="s">
        <v>1192</v>
      </c>
      <c r="I100" s="34">
        <f t="shared" si="13"/>
        <v>28</v>
      </c>
      <c r="J100" s="34">
        <f t="shared" si="14"/>
        <v>0</v>
      </c>
      <c r="K100" s="35">
        <f t="shared" si="15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s="33" t="s">
        <v>1200</v>
      </c>
      <c r="C101" s="33" t="s">
        <v>1143</v>
      </c>
      <c r="D101" t="s">
        <v>122</v>
      </c>
      <c r="E101" s="33" t="s">
        <v>73</v>
      </c>
      <c r="F101" s="33" t="s">
        <v>28</v>
      </c>
      <c r="G101" s="33"/>
      <c r="H101" s="33" t="s">
        <v>1201</v>
      </c>
      <c r="I101" s="34">
        <f t="shared" si="13"/>
        <v>28</v>
      </c>
      <c r="J101" s="34">
        <f t="shared" si="14"/>
        <v>0</v>
      </c>
      <c r="K101" s="35">
        <f t="shared" si="15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s="33" t="s">
        <v>1193</v>
      </c>
      <c r="C102" s="33" t="s">
        <v>1143</v>
      </c>
      <c r="D102" t="s">
        <v>1195</v>
      </c>
      <c r="E102" s="33" t="s">
        <v>73</v>
      </c>
      <c r="F102" s="33" t="s">
        <v>28</v>
      </c>
      <c r="G102" s="33"/>
      <c r="H102" s="33" t="s">
        <v>1202</v>
      </c>
      <c r="I102" s="34">
        <f t="shared" si="13"/>
        <v>25</v>
      </c>
      <c r="J102" s="34">
        <f t="shared" si="14"/>
        <v>3</v>
      </c>
      <c r="K102" s="35">
        <f t="shared" si="15"/>
        <v>0.8928571428571429</v>
      </c>
      <c r="L102" s="86"/>
      <c r="M102" s="86"/>
      <c r="N102" s="86"/>
      <c r="O102" s="86"/>
      <c r="P102" s="86"/>
      <c r="Q102" s="86" t="s">
        <v>1595</v>
      </c>
      <c r="R102" s="86"/>
      <c r="S102" s="86" t="s">
        <v>1595</v>
      </c>
      <c r="T102" s="86"/>
      <c r="U102" s="86"/>
      <c r="V102" s="86" t="s">
        <v>1595</v>
      </c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s="33" t="s">
        <v>1194</v>
      </c>
      <c r="C103" s="33" t="s">
        <v>1143</v>
      </c>
      <c r="D103" t="s">
        <v>1195</v>
      </c>
      <c r="E103" s="33" t="s">
        <v>73</v>
      </c>
      <c r="F103" s="33" t="s">
        <v>28</v>
      </c>
      <c r="G103" s="33"/>
      <c r="H103" s="33" t="s">
        <v>1203</v>
      </c>
      <c r="I103" s="34">
        <f t="shared" si="13"/>
        <v>25</v>
      </c>
      <c r="J103" s="34">
        <f t="shared" si="14"/>
        <v>3</v>
      </c>
      <c r="K103" s="35">
        <f t="shared" si="15"/>
        <v>0.8928571428571429</v>
      </c>
      <c r="L103" s="86"/>
      <c r="M103" s="86"/>
      <c r="N103" s="86"/>
      <c r="O103" s="86"/>
      <c r="P103" s="86"/>
      <c r="Q103" s="86" t="s">
        <v>1595</v>
      </c>
      <c r="R103" s="86"/>
      <c r="S103" s="86" t="s">
        <v>1595</v>
      </c>
      <c r="T103" s="86"/>
      <c r="U103" s="86"/>
      <c r="V103" s="86" t="s">
        <v>1595</v>
      </c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s="33" t="s">
        <v>1264</v>
      </c>
      <c r="C104" s="33" t="s">
        <v>1143</v>
      </c>
      <c r="D104" t="s">
        <v>93</v>
      </c>
      <c r="E104" s="33" t="s">
        <v>73</v>
      </c>
      <c r="F104" s="33" t="s">
        <v>28</v>
      </c>
      <c r="G104" s="33"/>
      <c r="H104" s="33" t="s">
        <v>1265</v>
      </c>
      <c r="I104" s="34">
        <f t="shared" si="13"/>
        <v>28</v>
      </c>
      <c r="J104" s="34">
        <f t="shared" si="14"/>
        <v>0</v>
      </c>
      <c r="K104" s="35">
        <f t="shared" si="15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s="33" t="s">
        <v>1280</v>
      </c>
      <c r="C105" s="33" t="s">
        <v>1143</v>
      </c>
      <c r="D105" t="s">
        <v>1281</v>
      </c>
      <c r="E105" s="33" t="s">
        <v>19</v>
      </c>
      <c r="F105" s="33" t="s">
        <v>28</v>
      </c>
      <c r="G105" s="33"/>
      <c r="H105" s="33" t="s">
        <v>1282</v>
      </c>
      <c r="I105" s="34">
        <f t="shared" si="13"/>
        <v>28</v>
      </c>
      <c r="J105" s="34">
        <f t="shared" ref="J105" si="16">COUNTIF(L105:AM105,"APAGADO")</f>
        <v>0</v>
      </c>
      <c r="K105" s="35">
        <f t="shared" ref="K105" si="17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1277</v>
      </c>
      <c r="C106" s="33" t="s">
        <v>1143</v>
      </c>
      <c r="D106" t="s">
        <v>1278</v>
      </c>
      <c r="E106" s="33" t="s">
        <v>19</v>
      </c>
      <c r="F106" s="33" t="s">
        <v>20</v>
      </c>
      <c r="G106" s="33"/>
      <c r="H106" s="33" t="s">
        <v>1279</v>
      </c>
      <c r="I106" s="34">
        <f t="shared" si="13"/>
        <v>25</v>
      </c>
      <c r="J106" s="34">
        <f t="shared" ref="J106:J110" si="18">COUNTIF(L106:AM106,"APAGADO")</f>
        <v>3</v>
      </c>
      <c r="K106" s="35">
        <f t="shared" ref="K106:K110" si="19">(I106)/(J106+I106)</f>
        <v>0.8928571428571429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 t="s">
        <v>1595</v>
      </c>
      <c r="AD106" s="86" t="s">
        <v>1595</v>
      </c>
      <c r="AE106" s="86" t="s">
        <v>1595</v>
      </c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s="85" t="s">
        <v>52</v>
      </c>
      <c r="B107" t="s">
        <v>1309</v>
      </c>
      <c r="C107" s="33" t="s">
        <v>1143</v>
      </c>
      <c r="D107" t="s">
        <v>1310</v>
      </c>
      <c r="E107" t="s">
        <v>73</v>
      </c>
      <c r="F107" t="s">
        <v>28</v>
      </c>
      <c r="G107"/>
      <c r="H107" s="33" t="s">
        <v>1557</v>
      </c>
      <c r="I107" s="34">
        <f t="shared" si="13"/>
        <v>25</v>
      </c>
      <c r="J107" s="34">
        <f t="shared" si="18"/>
        <v>3</v>
      </c>
      <c r="K107" s="35">
        <f t="shared" si="19"/>
        <v>0.8928571428571429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 t="s">
        <v>1595</v>
      </c>
      <c r="AK107" s="86" t="s">
        <v>1595</v>
      </c>
      <c r="AL107" s="86" t="s">
        <v>1595</v>
      </c>
      <c r="AM107" s="86"/>
      <c r="AN107" s="86"/>
      <c r="AO107" s="86"/>
    </row>
    <row r="108" spans="1:41" ht="15.75" thickBot="1" x14ac:dyDescent="0.3">
      <c r="A108" s="85" t="s">
        <v>52</v>
      </c>
      <c r="B108" t="s">
        <v>1311</v>
      </c>
      <c r="C108" s="33" t="s">
        <v>1143</v>
      </c>
      <c r="D108" t="s">
        <v>1312</v>
      </c>
      <c r="E108" t="s">
        <v>73</v>
      </c>
      <c r="F108" t="s">
        <v>28</v>
      </c>
      <c r="G108"/>
      <c r="H108" s="33" t="s">
        <v>644</v>
      </c>
      <c r="I108" s="34">
        <f t="shared" si="13"/>
        <v>28</v>
      </c>
      <c r="J108" s="34">
        <f t="shared" si="18"/>
        <v>0</v>
      </c>
      <c r="K108" s="35">
        <f t="shared" si="19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1385</v>
      </c>
      <c r="C109" s="33" t="s">
        <v>1143</v>
      </c>
      <c r="D109" t="s">
        <v>88</v>
      </c>
      <c r="E109" s="33" t="s">
        <v>73</v>
      </c>
      <c r="F109" s="33" t="s">
        <v>28</v>
      </c>
      <c r="G109" s="33"/>
      <c r="H109" s="33" t="s">
        <v>1384</v>
      </c>
      <c r="I109" s="34">
        <f t="shared" si="13"/>
        <v>28</v>
      </c>
      <c r="J109" s="34">
        <f t="shared" si="18"/>
        <v>0</v>
      </c>
      <c r="K109" s="35">
        <f t="shared" si="19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1585</v>
      </c>
      <c r="C110" s="33" t="s">
        <v>1579</v>
      </c>
      <c r="D110" t="s">
        <v>1586</v>
      </c>
      <c r="E110" s="33" t="s">
        <v>19</v>
      </c>
      <c r="F110" s="33" t="s">
        <v>1392</v>
      </c>
      <c r="G110" s="33"/>
      <c r="H110" s="33" t="s">
        <v>1587</v>
      </c>
      <c r="I110" s="34">
        <f t="shared" si="13"/>
        <v>23</v>
      </c>
      <c r="J110" s="34">
        <f t="shared" si="18"/>
        <v>5</v>
      </c>
      <c r="K110" s="35">
        <f t="shared" si="19"/>
        <v>0.8214285714285714</v>
      </c>
      <c r="L110" s="86"/>
      <c r="M110" s="86"/>
      <c r="N110" s="86"/>
      <c r="O110" s="86"/>
      <c r="P110" s="86"/>
      <c r="Q110" s="86" t="s">
        <v>1595</v>
      </c>
      <c r="R110" s="86" t="s">
        <v>1595</v>
      </c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 t="s">
        <v>1595</v>
      </c>
      <c r="AD110" s="86" t="s">
        <v>1595</v>
      </c>
      <c r="AE110" s="86" t="s">
        <v>1595</v>
      </c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168</v>
      </c>
      <c r="B111" t="s">
        <v>169</v>
      </c>
      <c r="C111" t="s">
        <v>1143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3"/>
        <v>28</v>
      </c>
      <c r="J111" s="34">
        <f t="shared" si="14"/>
        <v>0</v>
      </c>
      <c r="K111" s="35">
        <f t="shared" si="15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t="s">
        <v>171</v>
      </c>
      <c r="B112" t="s">
        <v>172</v>
      </c>
      <c r="C112" t="s">
        <v>1143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3"/>
        <v>26</v>
      </c>
      <c r="J112" s="34">
        <f t="shared" si="14"/>
        <v>2</v>
      </c>
      <c r="K112" s="35">
        <f t="shared" si="15"/>
        <v>0.9285714285714286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 t="s">
        <v>1595</v>
      </c>
      <c r="V112" s="86" t="s">
        <v>1595</v>
      </c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t="s">
        <v>171</v>
      </c>
      <c r="B113" t="s">
        <v>174</v>
      </c>
      <c r="C113" t="s">
        <v>1143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3"/>
        <v>28</v>
      </c>
      <c r="J113" s="34">
        <f t="shared" si="14"/>
        <v>0</v>
      </c>
      <c r="K113" s="35">
        <f t="shared" si="15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171</v>
      </c>
      <c r="B114" t="s">
        <v>176</v>
      </c>
      <c r="C114" t="s">
        <v>1143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3"/>
        <v>28</v>
      </c>
      <c r="J114" s="34">
        <f t="shared" si="14"/>
        <v>0</v>
      </c>
      <c r="K114" s="35">
        <f t="shared" si="15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178</v>
      </c>
      <c r="B115" t="s">
        <v>179</v>
      </c>
      <c r="C115" t="s">
        <v>1144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181</v>
      </c>
      <c r="B116" t="s">
        <v>182</v>
      </c>
      <c r="C116" t="s">
        <v>1144</v>
      </c>
      <c r="D116" t="s">
        <v>183</v>
      </c>
      <c r="E116" s="33" t="s">
        <v>19</v>
      </c>
      <c r="F116" s="33" t="s">
        <v>20</v>
      </c>
      <c r="G116" s="33"/>
      <c r="H116" s="33" t="s">
        <v>1466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</row>
    <row r="117" spans="1:41" ht="15.75" thickBot="1" x14ac:dyDescent="0.3">
      <c r="A117" t="s">
        <v>181</v>
      </c>
      <c r="B117" t="s">
        <v>1017</v>
      </c>
      <c r="C117" t="s">
        <v>1144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3"/>
        <v>24</v>
      </c>
      <c r="J117" s="34">
        <f t="shared" si="14"/>
        <v>4</v>
      </c>
      <c r="K117" s="35">
        <f t="shared" si="15"/>
        <v>0.8571428571428571</v>
      </c>
      <c r="L117" s="86"/>
      <c r="M117" s="86"/>
      <c r="N117" s="86"/>
      <c r="O117" s="86" t="s">
        <v>1595</v>
      </c>
      <c r="P117" s="86" t="s">
        <v>1595</v>
      </c>
      <c r="Q117" s="86"/>
      <c r="R117" s="86"/>
      <c r="S117" s="86"/>
      <c r="T117" s="86"/>
      <c r="U117" s="86"/>
      <c r="V117" s="86" t="s">
        <v>1595</v>
      </c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 t="s">
        <v>1595</v>
      </c>
      <c r="AJ117" s="86"/>
      <c r="AK117" s="86"/>
      <c r="AL117" s="86"/>
      <c r="AM117" s="86"/>
      <c r="AN117" s="86"/>
      <c r="AO117" s="86"/>
    </row>
    <row r="118" spans="1:41" ht="15.75" thickBot="1" x14ac:dyDescent="0.3">
      <c r="A118" s="85" t="s">
        <v>181</v>
      </c>
      <c r="B118" t="s">
        <v>1313</v>
      </c>
      <c r="C118" t="s">
        <v>1144</v>
      </c>
      <c r="D118" t="s">
        <v>1314</v>
      </c>
      <c r="E118" t="s">
        <v>19</v>
      </c>
      <c r="F118" t="s">
        <v>28</v>
      </c>
      <c r="G118"/>
      <c r="H118" s="33" t="s">
        <v>1324</v>
      </c>
      <c r="I118" s="34">
        <f t="shared" si="13"/>
        <v>26</v>
      </c>
      <c r="J118" s="34">
        <f t="shared" si="14"/>
        <v>2</v>
      </c>
      <c r="K118" s="35">
        <f t="shared" si="15"/>
        <v>0.9285714285714286</v>
      </c>
      <c r="L118" s="86"/>
      <c r="M118" s="86"/>
      <c r="N118" s="86"/>
      <c r="O118" s="86"/>
      <c r="P118" s="86"/>
      <c r="Q118" s="86" t="s">
        <v>1595</v>
      </c>
      <c r="R118" s="86" t="s">
        <v>1595</v>
      </c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187</v>
      </c>
      <c r="B119" t="s">
        <v>185</v>
      </c>
      <c r="C119" t="s">
        <v>1143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3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187</v>
      </c>
      <c r="B120" t="s">
        <v>1018</v>
      </c>
      <c r="C120" t="s">
        <v>1143</v>
      </c>
      <c r="D120" t="s">
        <v>188</v>
      </c>
      <c r="E120" s="33" t="s">
        <v>73</v>
      </c>
      <c r="F120" s="33" t="s">
        <v>1137</v>
      </c>
      <c r="G120" s="33" t="s">
        <v>1335</v>
      </c>
      <c r="H120" s="33" t="s">
        <v>714</v>
      </c>
      <c r="I120" s="34">
        <f t="shared" si="13"/>
        <v>28</v>
      </c>
      <c r="J120" s="34">
        <f t="shared" si="14"/>
        <v>0</v>
      </c>
      <c r="K120" s="35">
        <f t="shared" si="15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187</v>
      </c>
      <c r="B121" t="s">
        <v>1019</v>
      </c>
      <c r="C121" t="s">
        <v>1143</v>
      </c>
      <c r="D121" t="s">
        <v>188</v>
      </c>
      <c r="E121" s="33" t="s">
        <v>73</v>
      </c>
      <c r="F121" s="33" t="s">
        <v>1137</v>
      </c>
      <c r="G121" s="33" t="s">
        <v>1335</v>
      </c>
      <c r="H121" s="33" t="s">
        <v>715</v>
      </c>
      <c r="I121" s="34">
        <f t="shared" si="13"/>
        <v>28</v>
      </c>
      <c r="J121" s="34">
        <f t="shared" si="14"/>
        <v>0</v>
      </c>
      <c r="K121" s="35">
        <f t="shared" si="15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187</v>
      </c>
      <c r="B122" t="s">
        <v>1020</v>
      </c>
      <c r="C122" t="s">
        <v>1143</v>
      </c>
      <c r="D122" t="s">
        <v>1021</v>
      </c>
      <c r="E122" s="33" t="s">
        <v>73</v>
      </c>
      <c r="F122" s="33" t="s">
        <v>1137</v>
      </c>
      <c r="G122" s="33" t="s">
        <v>1335</v>
      </c>
      <c r="H122" s="33" t="s">
        <v>1299</v>
      </c>
      <c r="I122" s="34">
        <f t="shared" si="13"/>
        <v>28</v>
      </c>
      <c r="J122" s="34">
        <f t="shared" si="14"/>
        <v>0</v>
      </c>
      <c r="K122" s="35">
        <f t="shared" si="15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187</v>
      </c>
      <c r="B123" t="s">
        <v>1022</v>
      </c>
      <c r="C123" t="s">
        <v>1143</v>
      </c>
      <c r="D123" t="s">
        <v>1021</v>
      </c>
      <c r="E123" s="33" t="s">
        <v>73</v>
      </c>
      <c r="F123" s="33" t="s">
        <v>1137</v>
      </c>
      <c r="G123" s="33" t="s">
        <v>1335</v>
      </c>
      <c r="H123" s="33" t="s">
        <v>1300</v>
      </c>
      <c r="I123" s="34">
        <f t="shared" si="13"/>
        <v>28</v>
      </c>
      <c r="J123" s="34">
        <f t="shared" si="14"/>
        <v>0</v>
      </c>
      <c r="K123" s="35">
        <f t="shared" si="15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6.149999999999999" customHeight="1" thickBot="1" x14ac:dyDescent="0.3">
      <c r="A124" t="s">
        <v>187</v>
      </c>
      <c r="B124" t="s">
        <v>1216</v>
      </c>
      <c r="C124" t="s">
        <v>1143</v>
      </c>
      <c r="D124" t="s">
        <v>1211</v>
      </c>
      <c r="E124" s="33" t="s">
        <v>73</v>
      </c>
      <c r="F124" s="33" t="s">
        <v>1137</v>
      </c>
      <c r="G124" s="33" t="s">
        <v>1335</v>
      </c>
      <c r="H124" s="33" t="s">
        <v>1224</v>
      </c>
      <c r="I124" s="34">
        <f t="shared" si="13"/>
        <v>28</v>
      </c>
      <c r="J124" s="34">
        <f t="shared" si="14"/>
        <v>0</v>
      </c>
      <c r="K124" s="35">
        <f t="shared" si="15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1217</v>
      </c>
      <c r="C125" t="s">
        <v>1143</v>
      </c>
      <c r="D125" t="s">
        <v>1211</v>
      </c>
      <c r="E125" s="33" t="s">
        <v>73</v>
      </c>
      <c r="F125" s="33" t="s">
        <v>1137</v>
      </c>
      <c r="G125" s="33" t="s">
        <v>1335</v>
      </c>
      <c r="H125" s="33" t="s">
        <v>1225</v>
      </c>
      <c r="I125" s="34">
        <f t="shared" si="13"/>
        <v>28</v>
      </c>
      <c r="J125" s="34">
        <f t="shared" si="14"/>
        <v>0</v>
      </c>
      <c r="K125" s="35">
        <f t="shared" si="15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1590</v>
      </c>
      <c r="B126" t="s">
        <v>1577</v>
      </c>
      <c r="C126" s="129" t="s">
        <v>1579</v>
      </c>
      <c r="D126" t="s">
        <v>1578</v>
      </c>
      <c r="E126" s="33" t="s">
        <v>19</v>
      </c>
      <c r="F126" s="33" t="s">
        <v>1392</v>
      </c>
      <c r="G126" s="33"/>
      <c r="H126" s="33" t="s">
        <v>1594</v>
      </c>
      <c r="I126" s="34">
        <f t="shared" si="13"/>
        <v>21</v>
      </c>
      <c r="J126" s="34">
        <f t="shared" si="14"/>
        <v>7</v>
      </c>
      <c r="K126" s="35">
        <f t="shared" si="15"/>
        <v>0.75</v>
      </c>
      <c r="L126" s="86" t="s">
        <v>1595</v>
      </c>
      <c r="M126" s="86" t="s">
        <v>1595</v>
      </c>
      <c r="N126" s="86" t="s">
        <v>1595</v>
      </c>
      <c r="O126" s="86"/>
      <c r="P126" s="86"/>
      <c r="Q126" s="86" t="s">
        <v>1595</v>
      </c>
      <c r="R126" s="86" t="s">
        <v>1595</v>
      </c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 t="s">
        <v>1595</v>
      </c>
      <c r="AD126" s="86" t="s">
        <v>1595</v>
      </c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1590</v>
      </c>
      <c r="B127" t="s">
        <v>1596</v>
      </c>
      <c r="C127" s="129" t="s">
        <v>1579</v>
      </c>
      <c r="D127" t="s">
        <v>1597</v>
      </c>
      <c r="E127" s="33"/>
      <c r="F127" s="33"/>
      <c r="G127" s="33"/>
      <c r="H127" s="33"/>
      <c r="I127" s="34">
        <f t="shared" si="13"/>
        <v>24</v>
      </c>
      <c r="J127" s="34">
        <f t="shared" si="14"/>
        <v>4</v>
      </c>
      <c r="K127" s="35">
        <f t="shared" si="15"/>
        <v>0.8571428571428571</v>
      </c>
      <c r="L127" s="86"/>
      <c r="M127" s="86"/>
      <c r="N127" s="86"/>
      <c r="O127" s="86"/>
      <c r="P127" s="86"/>
      <c r="Q127" s="86" t="s">
        <v>1595</v>
      </c>
      <c r="R127" s="86" t="s">
        <v>1595</v>
      </c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 t="s">
        <v>1595</v>
      </c>
      <c r="AD127" s="86" t="s">
        <v>1595</v>
      </c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189</v>
      </c>
      <c r="B128" t="s">
        <v>1023</v>
      </c>
      <c r="C128" t="s">
        <v>1144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3"/>
        <v>27</v>
      </c>
      <c r="J128" s="34">
        <f t="shared" si="14"/>
        <v>1</v>
      </c>
      <c r="K128" s="35">
        <f t="shared" si="15"/>
        <v>0.9642857142857143</v>
      </c>
      <c r="L128" s="86"/>
      <c r="M128" s="86"/>
      <c r="N128" s="86"/>
      <c r="O128" s="86"/>
      <c r="P128" s="86"/>
      <c r="Q128" s="86" t="s">
        <v>1595</v>
      </c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5.75" thickBot="1" x14ac:dyDescent="0.3">
      <c r="A129" t="s">
        <v>189</v>
      </c>
      <c r="B129" t="s">
        <v>1024</v>
      </c>
      <c r="C129" t="s">
        <v>1144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3"/>
        <v>27</v>
      </c>
      <c r="J129" s="34">
        <f t="shared" si="14"/>
        <v>1</v>
      </c>
      <c r="K129" s="35">
        <f t="shared" si="15"/>
        <v>0.9642857142857143</v>
      </c>
      <c r="L129" s="86"/>
      <c r="M129" s="86"/>
      <c r="N129" s="86"/>
      <c r="O129" s="86"/>
      <c r="P129" s="86"/>
      <c r="Q129" s="86" t="s">
        <v>1595</v>
      </c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189</v>
      </c>
      <c r="B130" t="s">
        <v>1025</v>
      </c>
      <c r="C130" t="s">
        <v>1144</v>
      </c>
      <c r="D130" t="s">
        <v>192</v>
      </c>
      <c r="E130" s="33" t="s">
        <v>19</v>
      </c>
      <c r="F130" s="33" t="s">
        <v>28</v>
      </c>
      <c r="G130" s="33"/>
      <c r="H130" s="33" t="s">
        <v>1467</v>
      </c>
      <c r="I130" s="34">
        <f t="shared" si="13"/>
        <v>1</v>
      </c>
      <c r="J130" s="34">
        <f t="shared" si="14"/>
        <v>27</v>
      </c>
      <c r="K130" s="35">
        <f t="shared" si="15"/>
        <v>3.5714285714285712E-2</v>
      </c>
      <c r="L130" s="86" t="s">
        <v>1595</v>
      </c>
      <c r="M130" s="86" t="s">
        <v>1595</v>
      </c>
      <c r="N130" s="86" t="s">
        <v>1595</v>
      </c>
      <c r="O130" s="86" t="s">
        <v>1595</v>
      </c>
      <c r="P130" s="86" t="s">
        <v>1595</v>
      </c>
      <c r="Q130" s="86" t="s">
        <v>1595</v>
      </c>
      <c r="R130" s="86" t="s">
        <v>1595</v>
      </c>
      <c r="S130" s="86" t="s">
        <v>1595</v>
      </c>
      <c r="T130" s="86" t="s">
        <v>1595</v>
      </c>
      <c r="U130" s="86" t="s">
        <v>1595</v>
      </c>
      <c r="V130" s="86" t="s">
        <v>1595</v>
      </c>
      <c r="W130" s="86" t="s">
        <v>1595</v>
      </c>
      <c r="X130" s="86" t="s">
        <v>1595</v>
      </c>
      <c r="Y130" s="86" t="s">
        <v>1595</v>
      </c>
      <c r="Z130" s="86" t="s">
        <v>1595</v>
      </c>
      <c r="AA130" s="86" t="s">
        <v>1595</v>
      </c>
      <c r="AB130" s="86" t="s">
        <v>1595</v>
      </c>
      <c r="AC130" s="86" t="s">
        <v>1595</v>
      </c>
      <c r="AD130" s="86" t="s">
        <v>1595</v>
      </c>
      <c r="AE130" s="86" t="s">
        <v>1595</v>
      </c>
      <c r="AF130" s="86" t="s">
        <v>1595</v>
      </c>
      <c r="AG130" s="86" t="s">
        <v>1595</v>
      </c>
      <c r="AH130" s="86" t="s">
        <v>1595</v>
      </c>
      <c r="AI130" s="86" t="s">
        <v>1595</v>
      </c>
      <c r="AJ130" s="86" t="s">
        <v>1595</v>
      </c>
      <c r="AK130" s="86" t="s">
        <v>1595</v>
      </c>
      <c r="AL130" s="86" t="s">
        <v>1595</v>
      </c>
      <c r="AM130" s="86"/>
      <c r="AN130" s="86"/>
      <c r="AO130" s="86"/>
    </row>
    <row r="131" spans="1:41" ht="15.75" thickBot="1" x14ac:dyDescent="0.3">
      <c r="A131" t="s">
        <v>189</v>
      </c>
      <c r="B131" t="s">
        <v>1026</v>
      </c>
      <c r="C131" t="s">
        <v>1144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3"/>
        <v>27</v>
      </c>
      <c r="J131" s="34">
        <f t="shared" si="14"/>
        <v>1</v>
      </c>
      <c r="K131" s="35">
        <f t="shared" si="15"/>
        <v>0.9642857142857143</v>
      </c>
      <c r="L131" s="86"/>
      <c r="M131" s="86"/>
      <c r="N131" s="86"/>
      <c r="O131" s="86"/>
      <c r="P131" s="86"/>
      <c r="Q131" s="86" t="s">
        <v>1595</v>
      </c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194</v>
      </c>
      <c r="B132" t="s">
        <v>197</v>
      </c>
      <c r="C132" t="s">
        <v>1144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3"/>
        <v>28</v>
      </c>
      <c r="J132" s="34">
        <f t="shared" si="14"/>
        <v>0</v>
      </c>
      <c r="K132" s="35">
        <f t="shared" si="15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199</v>
      </c>
      <c r="B133" t="s">
        <v>200</v>
      </c>
      <c r="C133" t="s">
        <v>1144</v>
      </c>
      <c r="D133" t="s">
        <v>201</v>
      </c>
      <c r="E133" s="33" t="s">
        <v>19</v>
      </c>
      <c r="F133" s="33" t="s">
        <v>1137</v>
      </c>
      <c r="G133" s="33" t="s">
        <v>461</v>
      </c>
      <c r="H133" s="33" t="s">
        <v>720</v>
      </c>
      <c r="I133" s="34">
        <f t="shared" si="13"/>
        <v>26</v>
      </c>
      <c r="J133" s="34">
        <f t="shared" si="14"/>
        <v>2</v>
      </c>
      <c r="K133" s="35">
        <f t="shared" si="15"/>
        <v>0.9285714285714286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 t="s">
        <v>1595</v>
      </c>
      <c r="AC133" s="86"/>
      <c r="AD133" s="86"/>
      <c r="AE133" s="86" t="s">
        <v>1595</v>
      </c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199</v>
      </c>
      <c r="B134" t="s">
        <v>203</v>
      </c>
      <c r="C134" t="s">
        <v>1144</v>
      </c>
      <c r="D134" t="s">
        <v>204</v>
      </c>
      <c r="E134" s="33" t="s">
        <v>15</v>
      </c>
      <c r="F134" s="33" t="s">
        <v>1137</v>
      </c>
      <c r="G134" s="33" t="s">
        <v>461</v>
      </c>
      <c r="H134" s="33" t="s">
        <v>721</v>
      </c>
      <c r="I134" s="34">
        <f t="shared" si="13"/>
        <v>26</v>
      </c>
      <c r="J134" s="34">
        <f t="shared" si="14"/>
        <v>2</v>
      </c>
      <c r="K134" s="35">
        <f t="shared" si="15"/>
        <v>0.9285714285714286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 t="s">
        <v>1595</v>
      </c>
      <c r="AC134" s="86"/>
      <c r="AD134" s="86"/>
      <c r="AE134" s="86" t="s">
        <v>1595</v>
      </c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194</v>
      </c>
      <c r="B135" t="s">
        <v>205</v>
      </c>
      <c r="C135" t="s">
        <v>1144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3"/>
        <v>21</v>
      </c>
      <c r="J135" s="34">
        <f t="shared" si="14"/>
        <v>7</v>
      </c>
      <c r="K135" s="35">
        <f t="shared" si="15"/>
        <v>0.75</v>
      </c>
      <c r="L135" s="86"/>
      <c r="M135" s="86"/>
      <c r="N135" s="86"/>
      <c r="O135" s="86"/>
      <c r="P135" s="86"/>
      <c r="Q135" s="86"/>
      <c r="R135" s="86"/>
      <c r="S135" s="86"/>
      <c r="T135" s="86"/>
      <c r="U135" s="86" t="s">
        <v>1595</v>
      </c>
      <c r="V135" s="86" t="s">
        <v>1595</v>
      </c>
      <c r="W135" s="86" t="s">
        <v>1595</v>
      </c>
      <c r="X135" s="86" t="s">
        <v>1595</v>
      </c>
      <c r="Y135" s="86" t="s">
        <v>1595</v>
      </c>
      <c r="Z135" s="86" t="s">
        <v>1595</v>
      </c>
      <c r="AA135" s="86" t="s">
        <v>1595</v>
      </c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194</v>
      </c>
      <c r="B136" t="s">
        <v>207</v>
      </c>
      <c r="C136" t="s">
        <v>1144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3"/>
        <v>21</v>
      </c>
      <c r="J136" s="34">
        <f t="shared" si="14"/>
        <v>7</v>
      </c>
      <c r="K136" s="35">
        <f t="shared" si="15"/>
        <v>0.75</v>
      </c>
      <c r="L136" s="86"/>
      <c r="M136" s="86"/>
      <c r="N136" s="86"/>
      <c r="O136" s="86"/>
      <c r="P136" s="86"/>
      <c r="Q136" s="86"/>
      <c r="R136" s="86"/>
      <c r="S136" s="86"/>
      <c r="T136" s="86"/>
      <c r="U136" s="86" t="s">
        <v>1595</v>
      </c>
      <c r="V136" s="86" t="s">
        <v>1595</v>
      </c>
      <c r="W136" s="86" t="s">
        <v>1595</v>
      </c>
      <c r="X136" s="86" t="s">
        <v>1595</v>
      </c>
      <c r="Y136" s="86" t="s">
        <v>1595</v>
      </c>
      <c r="Z136" s="86" t="s">
        <v>1595</v>
      </c>
      <c r="AA136" s="86" t="s">
        <v>1595</v>
      </c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194</v>
      </c>
      <c r="B137" t="s">
        <v>209</v>
      </c>
      <c r="C137" t="s">
        <v>1144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3"/>
        <v>28</v>
      </c>
      <c r="J137" s="34">
        <f t="shared" si="14"/>
        <v>0</v>
      </c>
      <c r="K137" s="35">
        <f t="shared" si="15"/>
        <v>1</v>
      </c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1028</v>
      </c>
      <c r="C138" t="s">
        <v>1144</v>
      </c>
      <c r="D138" t="s">
        <v>195</v>
      </c>
      <c r="E138" s="33" t="s">
        <v>15</v>
      </c>
      <c r="F138" s="33" t="s">
        <v>1137</v>
      </c>
      <c r="G138" s="33" t="s">
        <v>461</v>
      </c>
      <c r="H138" s="33" t="s">
        <v>725</v>
      </c>
      <c r="I138" s="34">
        <f t="shared" si="13"/>
        <v>23</v>
      </c>
      <c r="J138" s="34">
        <f t="shared" si="14"/>
        <v>5</v>
      </c>
      <c r="K138" s="35">
        <f t="shared" si="15"/>
        <v>0.8214285714285714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 t="s">
        <v>1595</v>
      </c>
      <c r="W138" s="86" t="s">
        <v>1595</v>
      </c>
      <c r="X138" s="86" t="s">
        <v>1595</v>
      </c>
      <c r="Y138" s="86"/>
      <c r="Z138" s="86"/>
      <c r="AA138" s="86"/>
      <c r="AB138" s="86" t="s">
        <v>1595</v>
      </c>
      <c r="AC138" s="86"/>
      <c r="AD138" s="86"/>
      <c r="AE138" s="86" t="s">
        <v>1595</v>
      </c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194</v>
      </c>
      <c r="B139" t="s">
        <v>196</v>
      </c>
      <c r="C139" t="s">
        <v>1144</v>
      </c>
      <c r="D139" t="s">
        <v>1027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3"/>
        <v>15</v>
      </c>
      <c r="J139" s="34">
        <f>COUNTIF(L139:AM139,"APAGADO")</f>
        <v>13</v>
      </c>
      <c r="K139" s="35">
        <f>(I139)/(J139+I139)</f>
        <v>0.5357142857142857</v>
      </c>
      <c r="L139" s="86" t="s">
        <v>1595</v>
      </c>
      <c r="M139" s="86" t="s">
        <v>1595</v>
      </c>
      <c r="N139" s="86" t="s">
        <v>1595</v>
      </c>
      <c r="O139" s="86"/>
      <c r="P139" s="86"/>
      <c r="Q139" s="86"/>
      <c r="R139" s="86"/>
      <c r="S139" s="86"/>
      <c r="T139" s="86"/>
      <c r="U139" s="86" t="s">
        <v>1595</v>
      </c>
      <c r="V139" s="86" t="s">
        <v>1595</v>
      </c>
      <c r="W139" s="86" t="s">
        <v>1595</v>
      </c>
      <c r="X139" s="86"/>
      <c r="Y139" s="86"/>
      <c r="Z139" s="86" t="s">
        <v>1595</v>
      </c>
      <c r="AA139" s="86" t="s">
        <v>1595</v>
      </c>
      <c r="AB139" s="86" t="s">
        <v>1595</v>
      </c>
      <c r="AC139" s="86"/>
      <c r="AD139" s="86" t="s">
        <v>1595</v>
      </c>
      <c r="AE139" s="86" t="s">
        <v>1595</v>
      </c>
      <c r="AF139" s="86" t="s">
        <v>1595</v>
      </c>
      <c r="AG139" s="86" t="s">
        <v>1595</v>
      </c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194</v>
      </c>
      <c r="B140" t="s">
        <v>211</v>
      </c>
      <c r="C140" t="s">
        <v>1144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3"/>
        <v>28</v>
      </c>
      <c r="J140" s="34">
        <f t="shared" si="14"/>
        <v>0</v>
      </c>
      <c r="K140" s="35">
        <f t="shared" si="15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213</v>
      </c>
      <c r="C141" t="s">
        <v>1144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0">COUNTIF(L141:AM141,"")</f>
        <v>28</v>
      </c>
      <c r="J141" s="34">
        <f t="shared" si="14"/>
        <v>0</v>
      </c>
      <c r="K141" s="35">
        <f t="shared" si="15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214</v>
      </c>
      <c r="C142" t="s">
        <v>1144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0"/>
        <v>26</v>
      </c>
      <c r="J142" s="34">
        <f t="shared" si="14"/>
        <v>2</v>
      </c>
      <c r="K142" s="35">
        <f t="shared" si="15"/>
        <v>0.9285714285714286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 t="s">
        <v>1595</v>
      </c>
      <c r="AC142" s="86"/>
      <c r="AD142" s="86"/>
      <c r="AE142" s="86" t="s">
        <v>1595</v>
      </c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216</v>
      </c>
      <c r="C143" t="s">
        <v>1144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0"/>
        <v>26</v>
      </c>
      <c r="J143" s="34">
        <f t="shared" si="14"/>
        <v>2</v>
      </c>
      <c r="K143" s="35">
        <f t="shared" si="15"/>
        <v>0.9285714285714286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 t="s">
        <v>1595</v>
      </c>
      <c r="AC143" s="86"/>
      <c r="AD143" s="86"/>
      <c r="AE143" s="86" t="s">
        <v>1595</v>
      </c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s="33" t="s">
        <v>1252</v>
      </c>
      <c r="C144" s="33" t="s">
        <v>1144</v>
      </c>
      <c r="D144" t="s">
        <v>1235</v>
      </c>
      <c r="E144" s="33" t="s">
        <v>1196</v>
      </c>
      <c r="F144" s="33" t="s">
        <v>28</v>
      </c>
      <c r="G144" s="33"/>
      <c r="H144" s="33" t="s">
        <v>1236</v>
      </c>
      <c r="I144" s="34">
        <f t="shared" si="20"/>
        <v>25</v>
      </c>
      <c r="J144" s="34">
        <f>COUNTIF(L144:AM144,"APAGADO")</f>
        <v>3</v>
      </c>
      <c r="K144" s="35">
        <f>(I144)/(J144+I144)</f>
        <v>0.8928571428571429</v>
      </c>
      <c r="L144" s="86"/>
      <c r="M144" s="86"/>
      <c r="N144" s="86" t="s">
        <v>1595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 t="s">
        <v>1595</v>
      </c>
      <c r="AC144" s="86"/>
      <c r="AD144" s="86"/>
      <c r="AE144" s="86" t="s">
        <v>1595</v>
      </c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s="33" t="s">
        <v>1251</v>
      </c>
      <c r="C145" s="33" t="s">
        <v>1144</v>
      </c>
      <c r="D145" t="s">
        <v>1235</v>
      </c>
      <c r="E145" s="33" t="s">
        <v>1196</v>
      </c>
      <c r="F145" s="33" t="s">
        <v>28</v>
      </c>
      <c r="G145" s="33"/>
      <c r="H145" s="33" t="s">
        <v>1237</v>
      </c>
      <c r="I145" s="34">
        <f t="shared" si="20"/>
        <v>26</v>
      </c>
      <c r="J145" s="34">
        <f>COUNTIF(L145:AM145,"APAGADO")</f>
        <v>2</v>
      </c>
      <c r="K145" s="35">
        <f>(I145)/(J145+I145)</f>
        <v>0.9285714285714286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 t="s">
        <v>1595</v>
      </c>
      <c r="AC145" s="86"/>
      <c r="AD145" s="86"/>
      <c r="AE145" s="86" t="s">
        <v>1595</v>
      </c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s="33" t="s">
        <v>1254</v>
      </c>
      <c r="C146" s="33" t="s">
        <v>1144</v>
      </c>
      <c r="D146" t="s">
        <v>1232</v>
      </c>
      <c r="E146" s="33" t="s">
        <v>73</v>
      </c>
      <c r="F146" s="33" t="s">
        <v>28</v>
      </c>
      <c r="G146" s="33"/>
      <c r="H146" s="33" t="s">
        <v>1233</v>
      </c>
      <c r="I146" s="34">
        <f t="shared" si="20"/>
        <v>28</v>
      </c>
      <c r="J146" s="34">
        <f>COUNTIF(L146:AM146,"APAGADO")</f>
        <v>0</v>
      </c>
      <c r="K146" s="35">
        <f>(I146)/(J146+I146)</f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s="33" t="s">
        <v>1255</v>
      </c>
      <c r="C147" s="33" t="s">
        <v>1144</v>
      </c>
      <c r="D147" t="s">
        <v>1232</v>
      </c>
      <c r="E147" s="33" t="s">
        <v>73</v>
      </c>
      <c r="F147" s="33" t="s">
        <v>28</v>
      </c>
      <c r="G147" s="33"/>
      <c r="H147" s="33" t="s">
        <v>1234</v>
      </c>
      <c r="I147" s="34">
        <f t="shared" si="20"/>
        <v>28</v>
      </c>
      <c r="J147" s="34">
        <f>COUNTIF(L147:AM147,"APAGADO")</f>
        <v>0</v>
      </c>
      <c r="K147" s="35">
        <f>(I147)/(J147+I147)</f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217</v>
      </c>
      <c r="B148" t="s">
        <v>1029</v>
      </c>
      <c r="C148" t="s">
        <v>1144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0"/>
        <v>28</v>
      </c>
      <c r="J148" s="34">
        <f t="shared" si="14"/>
        <v>0</v>
      </c>
      <c r="K148" s="35">
        <f t="shared" si="15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217</v>
      </c>
      <c r="B149" t="s">
        <v>1030</v>
      </c>
      <c r="C149" t="s">
        <v>1144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0"/>
        <v>28</v>
      </c>
      <c r="J149" s="34">
        <f t="shared" si="14"/>
        <v>0</v>
      </c>
      <c r="K149" s="35">
        <f t="shared" si="15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220</v>
      </c>
      <c r="B150" t="s">
        <v>1031</v>
      </c>
      <c r="C150" t="s">
        <v>1144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0"/>
        <v>24</v>
      </c>
      <c r="J150" s="34">
        <f t="shared" si="14"/>
        <v>4</v>
      </c>
      <c r="K150" s="35">
        <f t="shared" si="15"/>
        <v>0.8571428571428571</v>
      </c>
      <c r="L150" s="86"/>
      <c r="M150" s="86"/>
      <c r="N150" s="86"/>
      <c r="O150" s="86"/>
      <c r="P150" s="86"/>
      <c r="Q150" s="86"/>
      <c r="R150" s="86"/>
      <c r="S150" s="86" t="s">
        <v>1595</v>
      </c>
      <c r="T150" s="86" t="s">
        <v>1595</v>
      </c>
      <c r="U150" s="86"/>
      <c r="V150" s="86" t="s">
        <v>1595</v>
      </c>
      <c r="W150" s="86"/>
      <c r="X150" s="86"/>
      <c r="Y150" s="86"/>
      <c r="Z150" s="86"/>
      <c r="AA150" s="86" t="s">
        <v>1595</v>
      </c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232</v>
      </c>
      <c r="B151" t="s">
        <v>233</v>
      </c>
      <c r="C151" t="s">
        <v>1143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0"/>
        <v>24</v>
      </c>
      <c r="J151" s="34">
        <f t="shared" ref="J151:J257" si="21">COUNTIF(L151:AM151,"APAGADO")</f>
        <v>4</v>
      </c>
      <c r="K151" s="35">
        <f t="shared" ref="K151:K257" si="22">(I151)/(J151+I151)</f>
        <v>0.8571428571428571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 t="s">
        <v>1595</v>
      </c>
      <c r="V151" s="86"/>
      <c r="W151" s="86"/>
      <c r="X151" s="86"/>
      <c r="Y151" s="86" t="s">
        <v>1595</v>
      </c>
      <c r="Z151" s="86"/>
      <c r="AA151" s="86"/>
      <c r="AB151" s="86"/>
      <c r="AC151" s="86" t="s">
        <v>1595</v>
      </c>
      <c r="AD151" s="86"/>
      <c r="AE151" s="86"/>
      <c r="AF151" s="86"/>
      <c r="AG151" s="86" t="s">
        <v>1595</v>
      </c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171</v>
      </c>
      <c r="B152" t="s">
        <v>235</v>
      </c>
      <c r="C152" t="s">
        <v>1143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0"/>
        <v>27</v>
      </c>
      <c r="J152" s="34">
        <f t="shared" si="21"/>
        <v>1</v>
      </c>
      <c r="K152" s="35">
        <f t="shared" si="22"/>
        <v>0.9642857142857143</v>
      </c>
      <c r="L152" s="86" t="s">
        <v>1595</v>
      </c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222</v>
      </c>
      <c r="B153" t="s">
        <v>237</v>
      </c>
      <c r="C153" t="s">
        <v>1143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0"/>
        <v>28</v>
      </c>
      <c r="J153" s="34">
        <f t="shared" si="21"/>
        <v>0</v>
      </c>
      <c r="K153" s="35">
        <f t="shared" si="22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222</v>
      </c>
      <c r="B154" t="s">
        <v>239</v>
      </c>
      <c r="C154" t="s">
        <v>1143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0"/>
        <v>26</v>
      </c>
      <c r="J154" s="34">
        <f t="shared" si="21"/>
        <v>2</v>
      </c>
      <c r="K154" s="35">
        <f t="shared" si="22"/>
        <v>0.9285714285714286</v>
      </c>
      <c r="L154" s="86"/>
      <c r="M154" s="86"/>
      <c r="N154" s="86"/>
      <c r="O154" s="86"/>
      <c r="P154" s="86"/>
      <c r="Q154" s="86" t="s">
        <v>1595</v>
      </c>
      <c r="R154" s="86" t="s">
        <v>1595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222</v>
      </c>
      <c r="B155" t="s">
        <v>241</v>
      </c>
      <c r="C155" t="s">
        <v>1143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0"/>
        <v>26</v>
      </c>
      <c r="J155" s="34">
        <f t="shared" si="21"/>
        <v>2</v>
      </c>
      <c r="K155" s="35">
        <f t="shared" si="22"/>
        <v>0.9285714285714286</v>
      </c>
      <c r="L155" s="86"/>
      <c r="M155" s="86"/>
      <c r="N155" s="86"/>
      <c r="O155" s="86"/>
      <c r="P155" s="86"/>
      <c r="Q155" s="86" t="s">
        <v>1595</v>
      </c>
      <c r="R155" s="86" t="s">
        <v>1595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222</v>
      </c>
      <c r="B156" t="s">
        <v>243</v>
      </c>
      <c r="C156" t="s">
        <v>1143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0"/>
        <v>28</v>
      </c>
      <c r="J156" s="34">
        <f t="shared" si="21"/>
        <v>0</v>
      </c>
      <c r="K156" s="35">
        <f t="shared" si="22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222</v>
      </c>
      <c r="B157" t="s">
        <v>223</v>
      </c>
      <c r="C157" t="s">
        <v>1143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0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222</v>
      </c>
      <c r="B158" t="s">
        <v>1036</v>
      </c>
      <c r="C158" t="s">
        <v>1143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0"/>
        <v>28</v>
      </c>
      <c r="J158" s="34">
        <f t="shared" si="21"/>
        <v>0</v>
      </c>
      <c r="K158" s="35">
        <f t="shared" si="22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1037</v>
      </c>
      <c r="C159" t="s">
        <v>1143</v>
      </c>
      <c r="D159" t="s">
        <v>226</v>
      </c>
      <c r="E159" s="33" t="s">
        <v>15</v>
      </c>
      <c r="F159" s="33" t="s">
        <v>20</v>
      </c>
      <c r="G159" s="33"/>
      <c r="H159" s="33" t="s">
        <v>1295</v>
      </c>
      <c r="I159" s="34">
        <f t="shared" si="20"/>
        <v>28</v>
      </c>
      <c r="J159" s="34">
        <f t="shared" si="21"/>
        <v>0</v>
      </c>
      <c r="K159" s="35">
        <f t="shared" si="22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227</v>
      </c>
      <c r="C160" t="s">
        <v>1143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0"/>
        <v>28</v>
      </c>
      <c r="J160" s="34">
        <f t="shared" ref="J160:J168" si="23">COUNTIF(L160:AM160,"APAGADO")</f>
        <v>0</v>
      </c>
      <c r="K160" s="35">
        <f t="shared" ref="K160:K168" si="24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245</v>
      </c>
      <c r="C161" t="s">
        <v>1143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0"/>
        <v>28</v>
      </c>
      <c r="J161" s="34">
        <f t="shared" si="23"/>
        <v>0</v>
      </c>
      <c r="K161" s="35">
        <f t="shared" si="24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229</v>
      </c>
      <c r="C162" t="s">
        <v>1143</v>
      </c>
      <c r="D162" t="s">
        <v>230</v>
      </c>
      <c r="E162" s="33" t="s">
        <v>73</v>
      </c>
      <c r="F162" s="33" t="s">
        <v>1137</v>
      </c>
      <c r="G162" s="33" t="s">
        <v>1335</v>
      </c>
      <c r="H162" s="33" t="s">
        <v>743</v>
      </c>
      <c r="I162" s="34">
        <f t="shared" si="20"/>
        <v>28</v>
      </c>
      <c r="J162" s="34">
        <f t="shared" si="23"/>
        <v>0</v>
      </c>
      <c r="K162" s="35">
        <f t="shared" si="24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231</v>
      </c>
      <c r="C163" t="s">
        <v>1143</v>
      </c>
      <c r="D163" t="s">
        <v>230</v>
      </c>
      <c r="E163" s="33" t="s">
        <v>73</v>
      </c>
      <c r="F163" s="33" t="s">
        <v>1137</v>
      </c>
      <c r="G163" s="33" t="s">
        <v>1335</v>
      </c>
      <c r="H163" s="33" t="s">
        <v>744</v>
      </c>
      <c r="I163" s="34">
        <f t="shared" si="20"/>
        <v>28</v>
      </c>
      <c r="J163" s="34">
        <f t="shared" si="23"/>
        <v>0</v>
      </c>
      <c r="K163" s="35">
        <f t="shared" si="24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1032</v>
      </c>
      <c r="C164" t="s">
        <v>1143</v>
      </c>
      <c r="D164" t="s">
        <v>247</v>
      </c>
      <c r="E164" s="33" t="s">
        <v>73</v>
      </c>
      <c r="F164" s="33" t="s">
        <v>1137</v>
      </c>
      <c r="G164" s="33" t="s">
        <v>1335</v>
      </c>
      <c r="H164" s="33" t="s">
        <v>745</v>
      </c>
      <c r="I164" s="34">
        <f t="shared" si="20"/>
        <v>28</v>
      </c>
      <c r="J164" s="34">
        <f t="shared" si="23"/>
        <v>0</v>
      </c>
      <c r="K164" s="35">
        <f t="shared" si="24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1033</v>
      </c>
      <c r="C165" t="s">
        <v>1143</v>
      </c>
      <c r="D165" t="s">
        <v>247</v>
      </c>
      <c r="E165" s="33" t="s">
        <v>73</v>
      </c>
      <c r="F165" s="33" t="s">
        <v>1137</v>
      </c>
      <c r="G165" s="33" t="s">
        <v>1335</v>
      </c>
      <c r="H165" s="33" t="s">
        <v>746</v>
      </c>
      <c r="I165" s="34">
        <f t="shared" si="20"/>
        <v>28</v>
      </c>
      <c r="J165" s="34">
        <f t="shared" si="23"/>
        <v>0</v>
      </c>
      <c r="K165" s="35">
        <f t="shared" si="24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1034</v>
      </c>
      <c r="C166" t="s">
        <v>1143</v>
      </c>
      <c r="D166" t="s">
        <v>248</v>
      </c>
      <c r="E166" s="33" t="s">
        <v>73</v>
      </c>
      <c r="F166" s="33" t="s">
        <v>1137</v>
      </c>
      <c r="G166" s="33" t="s">
        <v>1335</v>
      </c>
      <c r="H166" s="33" t="s">
        <v>747</v>
      </c>
      <c r="I166" s="34">
        <f t="shared" si="20"/>
        <v>27</v>
      </c>
      <c r="J166" s="34">
        <f t="shared" si="23"/>
        <v>1</v>
      </c>
      <c r="K166" s="35">
        <f t="shared" si="24"/>
        <v>0.9642857142857143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 t="s">
        <v>1595</v>
      </c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1035</v>
      </c>
      <c r="C167" t="s">
        <v>1143</v>
      </c>
      <c r="D167" t="s">
        <v>248</v>
      </c>
      <c r="E167" s="33" t="s">
        <v>73</v>
      </c>
      <c r="F167" s="33" t="s">
        <v>1137</v>
      </c>
      <c r="G167" s="33" t="s">
        <v>1335</v>
      </c>
      <c r="H167" s="33" t="s">
        <v>748</v>
      </c>
      <c r="I167" s="34">
        <f t="shared" si="20"/>
        <v>28</v>
      </c>
      <c r="J167" s="34">
        <f t="shared" si="23"/>
        <v>0</v>
      </c>
      <c r="K167" s="35">
        <f t="shared" si="24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s="89" t="s">
        <v>222</v>
      </c>
      <c r="B168" t="s">
        <v>1316</v>
      </c>
      <c r="C168" t="s">
        <v>1143</v>
      </c>
      <c r="D168" t="s">
        <v>1315</v>
      </c>
      <c r="E168" t="s">
        <v>19</v>
      </c>
      <c r="F168" t="s">
        <v>28</v>
      </c>
      <c r="G168"/>
      <c r="H168" s="33" t="s">
        <v>1325</v>
      </c>
      <c r="I168" s="34">
        <f t="shared" si="20"/>
        <v>1</v>
      </c>
      <c r="J168" s="34">
        <f t="shared" si="23"/>
        <v>27</v>
      </c>
      <c r="K168" s="35">
        <f t="shared" si="24"/>
        <v>3.5714285714285712E-2</v>
      </c>
      <c r="L168" s="86" t="s">
        <v>1595</v>
      </c>
      <c r="M168" s="86" t="s">
        <v>1595</v>
      </c>
      <c r="N168" s="86" t="s">
        <v>1595</v>
      </c>
      <c r="O168" s="86" t="s">
        <v>1595</v>
      </c>
      <c r="P168" s="86" t="s">
        <v>1595</v>
      </c>
      <c r="Q168" s="86" t="s">
        <v>1595</v>
      </c>
      <c r="R168" s="86" t="s">
        <v>1595</v>
      </c>
      <c r="S168" s="86" t="s">
        <v>1595</v>
      </c>
      <c r="T168" s="86" t="s">
        <v>1595</v>
      </c>
      <c r="U168" s="86" t="s">
        <v>1595</v>
      </c>
      <c r="V168" s="86" t="s">
        <v>1595</v>
      </c>
      <c r="W168" s="86" t="s">
        <v>1595</v>
      </c>
      <c r="X168" s="86" t="s">
        <v>1595</v>
      </c>
      <c r="Y168" s="86" t="s">
        <v>1595</v>
      </c>
      <c r="Z168" s="86" t="s">
        <v>1595</v>
      </c>
      <c r="AA168" s="86" t="s">
        <v>1595</v>
      </c>
      <c r="AB168" s="86" t="s">
        <v>1595</v>
      </c>
      <c r="AC168" s="86" t="s">
        <v>1595</v>
      </c>
      <c r="AD168" s="86" t="s">
        <v>1595</v>
      </c>
      <c r="AE168" s="86" t="s">
        <v>1595</v>
      </c>
      <c r="AF168" s="86" t="s">
        <v>1595</v>
      </c>
      <c r="AG168" s="86" t="s">
        <v>1595</v>
      </c>
      <c r="AH168" s="86" t="s">
        <v>1595</v>
      </c>
      <c r="AI168" s="86" t="s">
        <v>1595</v>
      </c>
      <c r="AJ168" s="86" t="s">
        <v>1595</v>
      </c>
      <c r="AK168" s="86" t="s">
        <v>1595</v>
      </c>
      <c r="AL168" s="86" t="s">
        <v>1595</v>
      </c>
      <c r="AM168" s="86"/>
      <c r="AN168" s="86"/>
      <c r="AO168" s="86"/>
    </row>
    <row r="169" spans="1:41" ht="15.75" thickBot="1" x14ac:dyDescent="0.3">
      <c r="A169" t="s">
        <v>101</v>
      </c>
      <c r="B169" t="s">
        <v>249</v>
      </c>
      <c r="C169" t="s">
        <v>1143</v>
      </c>
      <c r="D169" t="s">
        <v>250</v>
      </c>
      <c r="E169" s="33" t="s">
        <v>15</v>
      </c>
      <c r="F169" s="33" t="s">
        <v>1137</v>
      </c>
      <c r="G169" s="33" t="s">
        <v>45</v>
      </c>
      <c r="H169" s="33" t="s">
        <v>749</v>
      </c>
      <c r="I169" s="34">
        <f t="shared" si="20"/>
        <v>28</v>
      </c>
      <c r="J169" s="34">
        <f t="shared" si="21"/>
        <v>0</v>
      </c>
      <c r="K169" s="35">
        <f t="shared" si="2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101</v>
      </c>
      <c r="B170" t="s">
        <v>251</v>
      </c>
      <c r="C170" t="s">
        <v>1143</v>
      </c>
      <c r="D170" t="s">
        <v>252</v>
      </c>
      <c r="E170" s="33" t="s">
        <v>15</v>
      </c>
      <c r="F170" s="33" t="s">
        <v>1137</v>
      </c>
      <c r="G170" s="33" t="s">
        <v>45</v>
      </c>
      <c r="H170" s="33" t="s">
        <v>750</v>
      </c>
      <c r="I170" s="34">
        <f t="shared" si="20"/>
        <v>14</v>
      </c>
      <c r="J170" s="34">
        <f t="shared" si="21"/>
        <v>14</v>
      </c>
      <c r="K170" s="35">
        <f t="shared" si="22"/>
        <v>0.5</v>
      </c>
      <c r="L170" s="86" t="s">
        <v>1595</v>
      </c>
      <c r="M170" s="86" t="s">
        <v>1595</v>
      </c>
      <c r="N170" s="86" t="s">
        <v>1595</v>
      </c>
      <c r="O170" s="86" t="s">
        <v>1595</v>
      </c>
      <c r="P170" s="86" t="s">
        <v>1595</v>
      </c>
      <c r="Q170" s="86" t="s">
        <v>1595</v>
      </c>
      <c r="R170" s="86" t="s">
        <v>1595</v>
      </c>
      <c r="S170" s="86" t="s">
        <v>1595</v>
      </c>
      <c r="T170" s="86" t="s">
        <v>1595</v>
      </c>
      <c r="U170" s="86" t="s">
        <v>1595</v>
      </c>
      <c r="V170" s="86" t="s">
        <v>1595</v>
      </c>
      <c r="W170" s="86" t="s">
        <v>1595</v>
      </c>
      <c r="X170" s="86" t="s">
        <v>1595</v>
      </c>
      <c r="Y170" s="86" t="s">
        <v>1595</v>
      </c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101</v>
      </c>
      <c r="B171" t="s">
        <v>253</v>
      </c>
      <c r="C171" t="s">
        <v>1143</v>
      </c>
      <c r="D171" t="s">
        <v>254</v>
      </c>
      <c r="E171" s="33" t="s">
        <v>15</v>
      </c>
      <c r="F171" s="33" t="s">
        <v>1137</v>
      </c>
      <c r="G171" s="33" t="s">
        <v>45</v>
      </c>
      <c r="H171" s="33" t="s">
        <v>751</v>
      </c>
      <c r="I171" s="34">
        <f t="shared" si="20"/>
        <v>2</v>
      </c>
      <c r="J171" s="34">
        <f t="shared" si="21"/>
        <v>26</v>
      </c>
      <c r="K171" s="35">
        <f t="shared" si="22"/>
        <v>7.1428571428571425E-2</v>
      </c>
      <c r="L171" s="86" t="s">
        <v>1595</v>
      </c>
      <c r="M171" s="86" t="s">
        <v>1595</v>
      </c>
      <c r="N171" s="86" t="s">
        <v>1595</v>
      </c>
      <c r="O171" s="86" t="s">
        <v>1595</v>
      </c>
      <c r="P171" s="86" t="s">
        <v>1595</v>
      </c>
      <c r="Q171" s="86" t="s">
        <v>1595</v>
      </c>
      <c r="R171" s="86" t="s">
        <v>1595</v>
      </c>
      <c r="S171" s="86" t="s">
        <v>1595</v>
      </c>
      <c r="T171" s="86" t="s">
        <v>1595</v>
      </c>
      <c r="U171" s="86" t="s">
        <v>1595</v>
      </c>
      <c r="V171" s="86" t="s">
        <v>1595</v>
      </c>
      <c r="W171" s="86" t="s">
        <v>1595</v>
      </c>
      <c r="X171" s="86" t="s">
        <v>1595</v>
      </c>
      <c r="Y171" s="86"/>
      <c r="Z171" s="86" t="s">
        <v>1595</v>
      </c>
      <c r="AA171" s="86" t="s">
        <v>1595</v>
      </c>
      <c r="AB171" s="86" t="s">
        <v>1595</v>
      </c>
      <c r="AC171" s="86" t="s">
        <v>1595</v>
      </c>
      <c r="AD171" s="86" t="s">
        <v>1595</v>
      </c>
      <c r="AE171" s="86" t="s">
        <v>1595</v>
      </c>
      <c r="AF171" s="86" t="s">
        <v>1595</v>
      </c>
      <c r="AG171" s="86" t="s">
        <v>1595</v>
      </c>
      <c r="AH171" s="86" t="s">
        <v>1595</v>
      </c>
      <c r="AI171" s="86" t="s">
        <v>1595</v>
      </c>
      <c r="AJ171" s="86" t="s">
        <v>1595</v>
      </c>
      <c r="AK171" s="86" t="s">
        <v>1595</v>
      </c>
      <c r="AL171" s="86" t="s">
        <v>1595</v>
      </c>
      <c r="AM171" s="86"/>
      <c r="AN171" s="86"/>
      <c r="AO171" s="86"/>
    </row>
    <row r="172" spans="1:41" ht="15.75" thickBot="1" x14ac:dyDescent="0.3">
      <c r="A172" t="s">
        <v>202</v>
      </c>
      <c r="B172" t="s">
        <v>1266</v>
      </c>
      <c r="C172" t="s">
        <v>1144</v>
      </c>
      <c r="D172" t="s">
        <v>1267</v>
      </c>
      <c r="E172" s="33" t="s">
        <v>73</v>
      </c>
      <c r="F172" s="33" t="s">
        <v>16</v>
      </c>
      <c r="G172" s="33"/>
      <c r="H172" s="33" t="s">
        <v>1356</v>
      </c>
      <c r="I172" s="34">
        <f t="shared" si="20"/>
        <v>20</v>
      </c>
      <c r="J172" s="34">
        <f t="shared" si="21"/>
        <v>8</v>
      </c>
      <c r="K172" s="35">
        <f t="shared" si="22"/>
        <v>0.7142857142857143</v>
      </c>
      <c r="L172" s="86"/>
      <c r="M172" s="86"/>
      <c r="N172" s="86"/>
      <c r="O172" s="86"/>
      <c r="P172" s="86"/>
      <c r="Q172" s="86"/>
      <c r="R172" s="86" t="s">
        <v>1595</v>
      </c>
      <c r="S172" s="86" t="s">
        <v>1595</v>
      </c>
      <c r="T172" s="86" t="s">
        <v>1595</v>
      </c>
      <c r="U172" s="86" t="s">
        <v>1595</v>
      </c>
      <c r="V172" s="86"/>
      <c r="W172" s="86" t="s">
        <v>1595</v>
      </c>
      <c r="X172" s="86"/>
      <c r="Y172" s="86" t="s">
        <v>1595</v>
      </c>
      <c r="Z172" s="86" t="s">
        <v>1595</v>
      </c>
      <c r="AA172" s="86" t="s">
        <v>1595</v>
      </c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202</v>
      </c>
      <c r="B173" t="s">
        <v>1268</v>
      </c>
      <c r="C173" t="s">
        <v>1144</v>
      </c>
      <c r="D173" t="s">
        <v>1269</v>
      </c>
      <c r="E173" s="33" t="s">
        <v>73</v>
      </c>
      <c r="F173" s="33" t="s">
        <v>20</v>
      </c>
      <c r="G173" s="33"/>
      <c r="H173" s="33" t="s">
        <v>1357</v>
      </c>
      <c r="I173" s="34">
        <f t="shared" si="20"/>
        <v>20</v>
      </c>
      <c r="J173" s="34">
        <f t="shared" si="21"/>
        <v>8</v>
      </c>
      <c r="K173" s="35">
        <f t="shared" si="22"/>
        <v>0.7142857142857143</v>
      </c>
      <c r="L173" s="86"/>
      <c r="M173" s="86"/>
      <c r="N173" s="86"/>
      <c r="O173" s="86"/>
      <c r="P173" s="86"/>
      <c r="Q173" s="86"/>
      <c r="R173" s="86" t="s">
        <v>1595</v>
      </c>
      <c r="S173" s="86" t="s">
        <v>1595</v>
      </c>
      <c r="T173" s="86" t="s">
        <v>1595</v>
      </c>
      <c r="U173" s="86" t="s">
        <v>1595</v>
      </c>
      <c r="V173" s="86"/>
      <c r="W173" s="86" t="s">
        <v>1595</v>
      </c>
      <c r="X173" s="86"/>
      <c r="Y173" s="86" t="s">
        <v>1595</v>
      </c>
      <c r="Z173" s="86" t="s">
        <v>1595</v>
      </c>
      <c r="AA173" s="86" t="s">
        <v>1595</v>
      </c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t="s">
        <v>171</v>
      </c>
      <c r="B174" t="s">
        <v>1038</v>
      </c>
      <c r="C174" t="s">
        <v>1143</v>
      </c>
      <c r="D174" t="s">
        <v>1168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0"/>
        <v>28</v>
      </c>
      <c r="J174" s="34">
        <f t="shared" si="21"/>
        <v>0</v>
      </c>
      <c r="K174" s="35">
        <f t="shared" si="2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171</v>
      </c>
      <c r="B175" t="s">
        <v>255</v>
      </c>
      <c r="C175" t="s">
        <v>1143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0"/>
        <v>28</v>
      </c>
      <c r="J175" s="34">
        <f t="shared" si="21"/>
        <v>0</v>
      </c>
      <c r="K175" s="35">
        <f t="shared" si="22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257</v>
      </c>
      <c r="B176" t="s">
        <v>258</v>
      </c>
      <c r="C176" t="s">
        <v>1143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0"/>
        <v>1</v>
      </c>
      <c r="J176" s="34">
        <f t="shared" si="21"/>
        <v>27</v>
      </c>
      <c r="K176" s="35">
        <f t="shared" si="22"/>
        <v>3.5714285714285712E-2</v>
      </c>
      <c r="L176" s="86" t="s">
        <v>1595</v>
      </c>
      <c r="M176" s="86" t="s">
        <v>1595</v>
      </c>
      <c r="N176" s="86" t="s">
        <v>1595</v>
      </c>
      <c r="O176" s="86" t="s">
        <v>1595</v>
      </c>
      <c r="P176" s="86" t="s">
        <v>1595</v>
      </c>
      <c r="Q176" s="86" t="s">
        <v>1595</v>
      </c>
      <c r="R176" s="86" t="s">
        <v>1595</v>
      </c>
      <c r="S176" s="86" t="s">
        <v>1595</v>
      </c>
      <c r="T176" s="86" t="s">
        <v>1595</v>
      </c>
      <c r="U176" s="86" t="s">
        <v>1595</v>
      </c>
      <c r="V176" s="86" t="s">
        <v>1595</v>
      </c>
      <c r="W176" s="86" t="s">
        <v>1595</v>
      </c>
      <c r="X176" s="86" t="s">
        <v>1595</v>
      </c>
      <c r="Y176" s="86" t="s">
        <v>1595</v>
      </c>
      <c r="Z176" s="86" t="s">
        <v>1595</v>
      </c>
      <c r="AA176" s="86" t="s">
        <v>1595</v>
      </c>
      <c r="AB176" s="86" t="s">
        <v>1595</v>
      </c>
      <c r="AC176" s="86" t="s">
        <v>1595</v>
      </c>
      <c r="AD176" s="86" t="s">
        <v>1595</v>
      </c>
      <c r="AE176" s="86" t="s">
        <v>1595</v>
      </c>
      <c r="AF176" s="86" t="s">
        <v>1595</v>
      </c>
      <c r="AG176" s="86" t="s">
        <v>1595</v>
      </c>
      <c r="AH176" s="86" t="s">
        <v>1595</v>
      </c>
      <c r="AI176" s="86" t="s">
        <v>1595</v>
      </c>
      <c r="AJ176" s="86" t="s">
        <v>1595</v>
      </c>
      <c r="AK176" s="86" t="s">
        <v>1595</v>
      </c>
      <c r="AL176" s="86" t="s">
        <v>1595</v>
      </c>
      <c r="AM176" s="86"/>
      <c r="AN176" s="86"/>
      <c r="AO176" s="86"/>
    </row>
    <row r="177" spans="1:41" ht="15.75" thickBot="1" x14ac:dyDescent="0.3">
      <c r="A177" t="s">
        <v>257</v>
      </c>
      <c r="B177" t="s">
        <v>260</v>
      </c>
      <c r="C177" t="s">
        <v>1143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0"/>
        <v>1</v>
      </c>
      <c r="J177" s="34">
        <f t="shared" si="21"/>
        <v>27</v>
      </c>
      <c r="K177" s="35">
        <f t="shared" si="22"/>
        <v>3.5714285714285712E-2</v>
      </c>
      <c r="L177" s="86" t="s">
        <v>1595</v>
      </c>
      <c r="M177" s="86" t="s">
        <v>1595</v>
      </c>
      <c r="N177" s="86" t="s">
        <v>1595</v>
      </c>
      <c r="O177" s="86" t="s">
        <v>1595</v>
      </c>
      <c r="P177" s="86" t="s">
        <v>1595</v>
      </c>
      <c r="Q177" s="86" t="s">
        <v>1595</v>
      </c>
      <c r="R177" s="86" t="s">
        <v>1595</v>
      </c>
      <c r="S177" s="86" t="s">
        <v>1595</v>
      </c>
      <c r="T177" s="86" t="s">
        <v>1595</v>
      </c>
      <c r="U177" s="86" t="s">
        <v>1595</v>
      </c>
      <c r="V177" s="86" t="s">
        <v>1595</v>
      </c>
      <c r="W177" s="86" t="s">
        <v>1595</v>
      </c>
      <c r="X177" s="86" t="s">
        <v>1595</v>
      </c>
      <c r="Y177" s="86" t="s">
        <v>1595</v>
      </c>
      <c r="Z177" s="86" t="s">
        <v>1595</v>
      </c>
      <c r="AA177" s="86" t="s">
        <v>1595</v>
      </c>
      <c r="AB177" s="86" t="s">
        <v>1595</v>
      </c>
      <c r="AC177" s="86" t="s">
        <v>1595</v>
      </c>
      <c r="AD177" s="86" t="s">
        <v>1595</v>
      </c>
      <c r="AE177" s="86" t="s">
        <v>1595</v>
      </c>
      <c r="AF177" s="86" t="s">
        <v>1595</v>
      </c>
      <c r="AG177" s="86" t="s">
        <v>1595</v>
      </c>
      <c r="AH177" s="86" t="s">
        <v>1595</v>
      </c>
      <c r="AI177" s="86" t="s">
        <v>1595</v>
      </c>
      <c r="AJ177" s="86" t="s">
        <v>1595</v>
      </c>
      <c r="AK177" s="86" t="s">
        <v>1595</v>
      </c>
      <c r="AL177" s="86" t="s">
        <v>1595</v>
      </c>
      <c r="AM177" s="86"/>
      <c r="AN177" s="86"/>
      <c r="AO177" s="86"/>
    </row>
    <row r="178" spans="1:41" ht="15.75" thickBot="1" x14ac:dyDescent="0.3">
      <c r="A178" t="s">
        <v>257</v>
      </c>
      <c r="B178" t="s">
        <v>1584</v>
      </c>
      <c r="C178" t="s">
        <v>1579</v>
      </c>
      <c r="D178" t="s">
        <v>1588</v>
      </c>
      <c r="E178" s="33" t="s">
        <v>15</v>
      </c>
      <c r="F178" s="33" t="s">
        <v>1392</v>
      </c>
      <c r="G178" s="33"/>
      <c r="H178" s="33" t="s">
        <v>1589</v>
      </c>
      <c r="I178" s="34">
        <f t="shared" ref="I178" si="25">COUNTIF(L178:AM178,"")</f>
        <v>2</v>
      </c>
      <c r="J178" s="34">
        <f t="shared" ref="J178" si="26">COUNTIF(L178:AM178,"APAGADO")</f>
        <v>26</v>
      </c>
      <c r="K178" s="35">
        <f t="shared" ref="K178" si="27">(I178)/(J178+I178)</f>
        <v>7.1428571428571425E-2</v>
      </c>
      <c r="L178" s="86" t="s">
        <v>1595</v>
      </c>
      <c r="M178" s="86" t="s">
        <v>1595</v>
      </c>
      <c r="N178" s="86" t="s">
        <v>1595</v>
      </c>
      <c r="O178" s="86" t="s">
        <v>1595</v>
      </c>
      <c r="P178" s="86" t="s">
        <v>1595</v>
      </c>
      <c r="Q178" s="86" t="s">
        <v>1595</v>
      </c>
      <c r="R178" s="86" t="s">
        <v>1595</v>
      </c>
      <c r="S178" s="86" t="s">
        <v>1595</v>
      </c>
      <c r="T178" s="86" t="s">
        <v>1595</v>
      </c>
      <c r="U178" s="86" t="s">
        <v>1595</v>
      </c>
      <c r="V178" s="86" t="s">
        <v>1595</v>
      </c>
      <c r="W178" s="86" t="s">
        <v>1595</v>
      </c>
      <c r="X178" s="86" t="s">
        <v>1595</v>
      </c>
      <c r="Y178" s="86" t="s">
        <v>1595</v>
      </c>
      <c r="Z178" s="86" t="s">
        <v>1595</v>
      </c>
      <c r="AA178" s="86" t="s">
        <v>1595</v>
      </c>
      <c r="AB178" s="86" t="s">
        <v>1595</v>
      </c>
      <c r="AC178" s="86" t="s">
        <v>1595</v>
      </c>
      <c r="AD178" s="86" t="s">
        <v>1595</v>
      </c>
      <c r="AE178" s="86" t="s">
        <v>1595</v>
      </c>
      <c r="AF178" s="86" t="s">
        <v>1595</v>
      </c>
      <c r="AG178" s="86" t="s">
        <v>1595</v>
      </c>
      <c r="AH178" s="86" t="s">
        <v>1595</v>
      </c>
      <c r="AI178" s="86" t="s">
        <v>1595</v>
      </c>
      <c r="AJ178" s="86" t="s">
        <v>1595</v>
      </c>
      <c r="AK178" s="86" t="s">
        <v>1595</v>
      </c>
      <c r="AL178" s="86"/>
      <c r="AM178" s="86"/>
      <c r="AN178" s="86"/>
      <c r="AO178" s="86"/>
    </row>
    <row r="179" spans="1:41" ht="15.75" thickBot="1" x14ac:dyDescent="0.3">
      <c r="A179" t="s">
        <v>261</v>
      </c>
      <c r="B179" t="s">
        <v>1039</v>
      </c>
      <c r="C179" t="s">
        <v>1144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0"/>
        <v>1</v>
      </c>
      <c r="J179" s="34">
        <f t="shared" si="21"/>
        <v>27</v>
      </c>
      <c r="K179" s="35">
        <f t="shared" si="22"/>
        <v>3.5714285714285712E-2</v>
      </c>
      <c r="L179" s="86" t="s">
        <v>1595</v>
      </c>
      <c r="M179" s="86" t="s">
        <v>1595</v>
      </c>
      <c r="N179" s="86" t="s">
        <v>1595</v>
      </c>
      <c r="O179" s="86" t="s">
        <v>1595</v>
      </c>
      <c r="P179" s="86" t="s">
        <v>1595</v>
      </c>
      <c r="Q179" s="86" t="s">
        <v>1595</v>
      </c>
      <c r="R179" s="86" t="s">
        <v>1595</v>
      </c>
      <c r="S179" s="86" t="s">
        <v>1595</v>
      </c>
      <c r="T179" s="86" t="s">
        <v>1595</v>
      </c>
      <c r="U179" s="86" t="s">
        <v>1595</v>
      </c>
      <c r="V179" s="86" t="s">
        <v>1595</v>
      </c>
      <c r="W179" s="86" t="s">
        <v>1595</v>
      </c>
      <c r="X179" s="86" t="s">
        <v>1595</v>
      </c>
      <c r="Y179" s="86" t="s">
        <v>1595</v>
      </c>
      <c r="Z179" s="86" t="s">
        <v>1595</v>
      </c>
      <c r="AA179" s="86" t="s">
        <v>1595</v>
      </c>
      <c r="AB179" s="86" t="s">
        <v>1595</v>
      </c>
      <c r="AC179" s="86" t="s">
        <v>1595</v>
      </c>
      <c r="AD179" s="86" t="s">
        <v>1595</v>
      </c>
      <c r="AE179" s="86" t="s">
        <v>1595</v>
      </c>
      <c r="AF179" s="86" t="s">
        <v>1595</v>
      </c>
      <c r="AG179" s="86" t="s">
        <v>1595</v>
      </c>
      <c r="AH179" s="86" t="s">
        <v>1595</v>
      </c>
      <c r="AI179" s="86" t="s">
        <v>1595</v>
      </c>
      <c r="AJ179" s="86" t="s">
        <v>1595</v>
      </c>
      <c r="AK179" s="86" t="s">
        <v>1595</v>
      </c>
      <c r="AL179" s="86" t="s">
        <v>1595</v>
      </c>
      <c r="AM179" s="86"/>
      <c r="AN179" s="86"/>
      <c r="AO179" s="86"/>
    </row>
    <row r="180" spans="1:41" ht="15.75" thickBot="1" x14ac:dyDescent="0.3">
      <c r="A180" t="s">
        <v>261</v>
      </c>
      <c r="B180" t="s">
        <v>263</v>
      </c>
      <c r="C180" t="s">
        <v>1144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0"/>
        <v>1</v>
      </c>
      <c r="J180" s="34">
        <f t="shared" si="21"/>
        <v>27</v>
      </c>
      <c r="K180" s="35">
        <f t="shared" si="22"/>
        <v>3.5714285714285712E-2</v>
      </c>
      <c r="L180" s="86" t="s">
        <v>1595</v>
      </c>
      <c r="M180" s="86" t="s">
        <v>1595</v>
      </c>
      <c r="N180" s="86" t="s">
        <v>1595</v>
      </c>
      <c r="O180" s="86" t="s">
        <v>1595</v>
      </c>
      <c r="P180" s="86" t="s">
        <v>1595</v>
      </c>
      <c r="Q180" s="86" t="s">
        <v>1595</v>
      </c>
      <c r="R180" s="86" t="s">
        <v>1595</v>
      </c>
      <c r="S180" s="86" t="s">
        <v>1595</v>
      </c>
      <c r="T180" s="86" t="s">
        <v>1595</v>
      </c>
      <c r="U180" s="86" t="s">
        <v>1595</v>
      </c>
      <c r="V180" s="86" t="s">
        <v>1595</v>
      </c>
      <c r="W180" s="86" t="s">
        <v>1595</v>
      </c>
      <c r="X180" s="86" t="s">
        <v>1595</v>
      </c>
      <c r="Y180" s="86" t="s">
        <v>1595</v>
      </c>
      <c r="Z180" s="86" t="s">
        <v>1595</v>
      </c>
      <c r="AA180" s="86" t="s">
        <v>1595</v>
      </c>
      <c r="AB180" s="86" t="s">
        <v>1595</v>
      </c>
      <c r="AC180" s="86" t="s">
        <v>1595</v>
      </c>
      <c r="AD180" s="86" t="s">
        <v>1595</v>
      </c>
      <c r="AE180" s="86" t="s">
        <v>1595</v>
      </c>
      <c r="AF180" s="86" t="s">
        <v>1595</v>
      </c>
      <c r="AG180" s="86" t="s">
        <v>1595</v>
      </c>
      <c r="AH180" s="86" t="s">
        <v>1595</v>
      </c>
      <c r="AI180" s="86" t="s">
        <v>1595</v>
      </c>
      <c r="AJ180" s="86" t="s">
        <v>1595</v>
      </c>
      <c r="AK180" s="86" t="s">
        <v>1595</v>
      </c>
      <c r="AL180" s="86" t="s">
        <v>1595</v>
      </c>
      <c r="AM180" s="86"/>
      <c r="AN180" s="86"/>
      <c r="AO180" s="86"/>
    </row>
    <row r="181" spans="1:41" ht="15.75" thickBot="1" x14ac:dyDescent="0.3">
      <c r="A181" t="s">
        <v>261</v>
      </c>
      <c r="B181" t="s">
        <v>265</v>
      </c>
      <c r="C181" t="s">
        <v>1144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0"/>
        <v>1</v>
      </c>
      <c r="J181" s="34">
        <f t="shared" si="21"/>
        <v>27</v>
      </c>
      <c r="K181" s="35">
        <f t="shared" si="22"/>
        <v>3.5714285714285712E-2</v>
      </c>
      <c r="L181" s="86" t="s">
        <v>1595</v>
      </c>
      <c r="M181" s="86" t="s">
        <v>1595</v>
      </c>
      <c r="N181" s="86" t="s">
        <v>1595</v>
      </c>
      <c r="O181" s="86" t="s">
        <v>1595</v>
      </c>
      <c r="P181" s="86" t="s">
        <v>1595</v>
      </c>
      <c r="Q181" s="86" t="s">
        <v>1595</v>
      </c>
      <c r="R181" s="86" t="s">
        <v>1595</v>
      </c>
      <c r="S181" s="86" t="s">
        <v>1595</v>
      </c>
      <c r="T181" s="86" t="s">
        <v>1595</v>
      </c>
      <c r="U181" s="86" t="s">
        <v>1595</v>
      </c>
      <c r="V181" s="86" t="s">
        <v>1595</v>
      </c>
      <c r="W181" s="86" t="s">
        <v>1595</v>
      </c>
      <c r="X181" s="86" t="s">
        <v>1595</v>
      </c>
      <c r="Y181" s="86" t="s">
        <v>1595</v>
      </c>
      <c r="Z181" s="86" t="s">
        <v>1595</v>
      </c>
      <c r="AA181" s="86" t="s">
        <v>1595</v>
      </c>
      <c r="AB181" s="86" t="s">
        <v>1595</v>
      </c>
      <c r="AC181" s="86" t="s">
        <v>1595</v>
      </c>
      <c r="AD181" s="86" t="s">
        <v>1595</v>
      </c>
      <c r="AE181" s="86" t="s">
        <v>1595</v>
      </c>
      <c r="AF181" s="86" t="s">
        <v>1595</v>
      </c>
      <c r="AG181" s="86" t="s">
        <v>1595</v>
      </c>
      <c r="AH181" s="86" t="s">
        <v>1595</v>
      </c>
      <c r="AI181" s="86" t="s">
        <v>1595</v>
      </c>
      <c r="AJ181" s="86" t="s">
        <v>1595</v>
      </c>
      <c r="AK181" s="86" t="s">
        <v>1595</v>
      </c>
      <c r="AL181" s="86" t="s">
        <v>1595</v>
      </c>
      <c r="AM181" s="86"/>
      <c r="AN181" s="86"/>
      <c r="AO181" s="86"/>
    </row>
    <row r="182" spans="1:41" ht="15.75" thickBot="1" x14ac:dyDescent="0.3">
      <c r="A182" t="s">
        <v>270</v>
      </c>
      <c r="B182" t="s">
        <v>1040</v>
      </c>
      <c r="C182" t="s">
        <v>1143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0"/>
        <v>27</v>
      </c>
      <c r="J182" s="34">
        <f t="shared" si="21"/>
        <v>1</v>
      </c>
      <c r="K182" s="35">
        <f t="shared" si="22"/>
        <v>0.9642857142857143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 t="s">
        <v>1595</v>
      </c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270</v>
      </c>
      <c r="B183" t="s">
        <v>1041</v>
      </c>
      <c r="C183" t="s">
        <v>1143</v>
      </c>
      <c r="D183" t="s">
        <v>1169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0"/>
        <v>27</v>
      </c>
      <c r="J183" s="34">
        <f t="shared" si="21"/>
        <v>1</v>
      </c>
      <c r="K183" s="35">
        <f t="shared" si="22"/>
        <v>0.9642857142857143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 t="s">
        <v>1595</v>
      </c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270</v>
      </c>
      <c r="B184" t="s">
        <v>1042</v>
      </c>
      <c r="C184" t="s">
        <v>1143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0"/>
        <v>27</v>
      </c>
      <c r="J184" s="34">
        <f t="shared" si="21"/>
        <v>1</v>
      </c>
      <c r="K184" s="35">
        <f t="shared" si="22"/>
        <v>0.9642857142857143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 t="s">
        <v>1595</v>
      </c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270</v>
      </c>
      <c r="B185" t="s">
        <v>1043</v>
      </c>
      <c r="C185" t="s">
        <v>1143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0"/>
        <v>26</v>
      </c>
      <c r="J185" s="34">
        <f t="shared" si="21"/>
        <v>2</v>
      </c>
      <c r="K185" s="35">
        <f t="shared" si="22"/>
        <v>0.9285714285714286</v>
      </c>
      <c r="L185" s="86" t="s">
        <v>1595</v>
      </c>
      <c r="M185" s="86"/>
      <c r="N185" s="86"/>
      <c r="O185" s="86"/>
      <c r="P185" s="86"/>
      <c r="Q185" s="86"/>
      <c r="R185" s="86"/>
      <c r="S185" s="86"/>
      <c r="T185" s="86"/>
      <c r="U185" s="86"/>
      <c r="V185" s="86" t="s">
        <v>1595</v>
      </c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</row>
    <row r="186" spans="1:41" ht="15.75" thickBot="1" x14ac:dyDescent="0.3">
      <c r="A186" t="s">
        <v>270</v>
      </c>
      <c r="B186" t="s">
        <v>1044</v>
      </c>
      <c r="C186" t="s">
        <v>1143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0"/>
        <v>26</v>
      </c>
      <c r="J186" s="34">
        <f t="shared" si="21"/>
        <v>2</v>
      </c>
      <c r="K186" s="35">
        <f t="shared" si="22"/>
        <v>0.9285714285714286</v>
      </c>
      <c r="L186" s="86" t="s">
        <v>1595</v>
      </c>
      <c r="M186" s="86"/>
      <c r="N186" s="86"/>
      <c r="O186" s="86"/>
      <c r="P186" s="86"/>
      <c r="Q186" s="86"/>
      <c r="R186" s="86"/>
      <c r="S186" s="86"/>
      <c r="T186" s="86"/>
      <c r="U186" s="86"/>
      <c r="V186" s="86" t="s">
        <v>1595</v>
      </c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270</v>
      </c>
      <c r="B187" t="s">
        <v>1045</v>
      </c>
      <c r="C187" t="s">
        <v>1143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0"/>
        <v>28</v>
      </c>
      <c r="J187" s="34">
        <f t="shared" si="21"/>
        <v>0</v>
      </c>
      <c r="K187" s="35">
        <f t="shared" si="22"/>
        <v>1</v>
      </c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267</v>
      </c>
      <c r="B188" t="s">
        <v>268</v>
      </c>
      <c r="C188" t="s">
        <v>1143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0"/>
        <v>28</v>
      </c>
      <c r="J188" s="34">
        <f t="shared" si="21"/>
        <v>0</v>
      </c>
      <c r="K188" s="35">
        <f t="shared" si="22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271</v>
      </c>
      <c r="C189" t="s">
        <v>1143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0"/>
        <v>28</v>
      </c>
      <c r="J189" s="34">
        <f t="shared" si="21"/>
        <v>0</v>
      </c>
      <c r="K189" s="35">
        <f t="shared" si="22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273</v>
      </c>
      <c r="C190" t="s">
        <v>1143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0"/>
        <v>1</v>
      </c>
      <c r="J190" s="34">
        <f t="shared" si="21"/>
        <v>27</v>
      </c>
      <c r="K190" s="35">
        <f t="shared" si="22"/>
        <v>3.5714285714285712E-2</v>
      </c>
      <c r="L190" s="86" t="s">
        <v>1595</v>
      </c>
      <c r="M190" s="86" t="s">
        <v>1595</v>
      </c>
      <c r="N190" s="86" t="s">
        <v>1595</v>
      </c>
      <c r="O190" s="86" t="s">
        <v>1595</v>
      </c>
      <c r="P190" s="86" t="s">
        <v>1595</v>
      </c>
      <c r="Q190" s="86" t="s">
        <v>1595</v>
      </c>
      <c r="R190" s="86" t="s">
        <v>1595</v>
      </c>
      <c r="S190" s="86" t="s">
        <v>1595</v>
      </c>
      <c r="T190" s="86" t="s">
        <v>1595</v>
      </c>
      <c r="U190" s="86" t="s">
        <v>1595</v>
      </c>
      <c r="V190" s="86" t="s">
        <v>1595</v>
      </c>
      <c r="W190" s="86" t="s">
        <v>1595</v>
      </c>
      <c r="X190" s="86" t="s">
        <v>1595</v>
      </c>
      <c r="Y190" s="86" t="s">
        <v>1595</v>
      </c>
      <c r="Z190" s="86" t="s">
        <v>1595</v>
      </c>
      <c r="AA190" s="86" t="s">
        <v>1595</v>
      </c>
      <c r="AB190" s="86" t="s">
        <v>1595</v>
      </c>
      <c r="AC190" s="86" t="s">
        <v>1595</v>
      </c>
      <c r="AD190" s="86" t="s">
        <v>1595</v>
      </c>
      <c r="AE190" s="86" t="s">
        <v>1595</v>
      </c>
      <c r="AF190" s="86" t="s">
        <v>1595</v>
      </c>
      <c r="AG190" s="86" t="s">
        <v>1595</v>
      </c>
      <c r="AH190" s="86" t="s">
        <v>1595</v>
      </c>
      <c r="AI190" s="86" t="s">
        <v>1595</v>
      </c>
      <c r="AJ190" s="86" t="s">
        <v>1595</v>
      </c>
      <c r="AK190" s="86" t="s">
        <v>1595</v>
      </c>
      <c r="AL190" s="86" t="s">
        <v>1595</v>
      </c>
      <c r="AM190" s="86"/>
      <c r="AN190" s="86"/>
      <c r="AO190" s="86"/>
    </row>
    <row r="191" spans="1:41" ht="15.75" thickBot="1" x14ac:dyDescent="0.3">
      <c r="A191" t="s">
        <v>267</v>
      </c>
      <c r="B191" t="s">
        <v>276</v>
      </c>
      <c r="C191" t="s">
        <v>1143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0"/>
        <v>27</v>
      </c>
      <c r="J191" s="34">
        <f t="shared" si="21"/>
        <v>1</v>
      </c>
      <c r="K191" s="35">
        <f t="shared" si="22"/>
        <v>0.9642857142857143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 t="s">
        <v>1595</v>
      </c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278</v>
      </c>
      <c r="C192" t="s">
        <v>1143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0"/>
        <v>27</v>
      </c>
      <c r="J192" s="34">
        <f t="shared" si="21"/>
        <v>1</v>
      </c>
      <c r="K192" s="35">
        <f t="shared" si="22"/>
        <v>0.9642857142857143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 t="s">
        <v>1595</v>
      </c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280</v>
      </c>
      <c r="C193" t="s">
        <v>1143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0"/>
        <v>27</v>
      </c>
      <c r="J193" s="34">
        <f t="shared" si="21"/>
        <v>1</v>
      </c>
      <c r="K193" s="35">
        <f t="shared" si="22"/>
        <v>0.9642857142857143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 t="s">
        <v>1595</v>
      </c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283</v>
      </c>
      <c r="C194" t="s">
        <v>1143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0"/>
        <v>28</v>
      </c>
      <c r="J194" s="34">
        <f t="shared" si="21"/>
        <v>0</v>
      </c>
      <c r="K194" s="35">
        <f t="shared" si="22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270</v>
      </c>
      <c r="B195" t="s">
        <v>286</v>
      </c>
      <c r="C195" t="s">
        <v>1143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0"/>
        <v>1</v>
      </c>
      <c r="J195" s="34">
        <f t="shared" si="21"/>
        <v>27</v>
      </c>
      <c r="K195" s="35">
        <f t="shared" si="22"/>
        <v>3.5714285714285712E-2</v>
      </c>
      <c r="L195" s="86" t="s">
        <v>1595</v>
      </c>
      <c r="M195" s="86" t="s">
        <v>1595</v>
      </c>
      <c r="N195" s="86" t="s">
        <v>1595</v>
      </c>
      <c r="O195" s="86" t="s">
        <v>1595</v>
      </c>
      <c r="P195" s="86" t="s">
        <v>1595</v>
      </c>
      <c r="Q195" s="86" t="s">
        <v>1595</v>
      </c>
      <c r="R195" s="86" t="s">
        <v>1595</v>
      </c>
      <c r="S195" s="86" t="s">
        <v>1595</v>
      </c>
      <c r="T195" s="86" t="s">
        <v>1595</v>
      </c>
      <c r="U195" s="86" t="s">
        <v>1595</v>
      </c>
      <c r="V195" s="86" t="s">
        <v>1595</v>
      </c>
      <c r="W195" s="86" t="s">
        <v>1595</v>
      </c>
      <c r="X195" s="86" t="s">
        <v>1595</v>
      </c>
      <c r="Y195" s="86" t="s">
        <v>1595</v>
      </c>
      <c r="Z195" s="86" t="s">
        <v>1595</v>
      </c>
      <c r="AA195" s="86" t="s">
        <v>1595</v>
      </c>
      <c r="AB195" s="86" t="s">
        <v>1595</v>
      </c>
      <c r="AC195" s="86" t="s">
        <v>1595</v>
      </c>
      <c r="AD195" s="86" t="s">
        <v>1595</v>
      </c>
      <c r="AE195" s="86" t="s">
        <v>1595</v>
      </c>
      <c r="AF195" s="86" t="s">
        <v>1595</v>
      </c>
      <c r="AG195" s="86" t="s">
        <v>1595</v>
      </c>
      <c r="AH195" s="86" t="s">
        <v>1595</v>
      </c>
      <c r="AI195" s="86" t="s">
        <v>1595</v>
      </c>
      <c r="AJ195" s="86" t="s">
        <v>1595</v>
      </c>
      <c r="AK195" s="86" t="s">
        <v>1595</v>
      </c>
      <c r="AL195" s="86" t="s">
        <v>1595</v>
      </c>
      <c r="AM195" s="86"/>
      <c r="AN195" s="86"/>
      <c r="AO195" s="86"/>
    </row>
    <row r="196" spans="1:41" ht="15.75" thickBot="1" x14ac:dyDescent="0.3">
      <c r="A196" t="s">
        <v>270</v>
      </c>
      <c r="B196" s="33" t="s">
        <v>1294</v>
      </c>
      <c r="C196" s="33" t="s">
        <v>1143</v>
      </c>
      <c r="D196" t="s">
        <v>1288</v>
      </c>
      <c r="E196" s="33" t="s">
        <v>15</v>
      </c>
      <c r="F196" s="33" t="s">
        <v>28</v>
      </c>
      <c r="G196" s="33"/>
      <c r="H196" s="33" t="s">
        <v>1289</v>
      </c>
      <c r="I196" s="34">
        <f>COUNTIF(L196:AM196,"")</f>
        <v>27</v>
      </c>
      <c r="J196" s="34">
        <f t="shared" ref="J196" si="28">COUNTIF(L196:AM196,"APAGADO")</f>
        <v>1</v>
      </c>
      <c r="K196" s="35">
        <f t="shared" ref="K196" si="29">(I196)/(J196+I196)</f>
        <v>0.9642857142857143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 t="s">
        <v>1595</v>
      </c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290</v>
      </c>
      <c r="B197" t="s">
        <v>1046</v>
      </c>
      <c r="C197" t="s">
        <v>1143</v>
      </c>
      <c r="D197" t="s">
        <v>1170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0"/>
        <v>28</v>
      </c>
      <c r="J197" s="34">
        <f t="shared" si="21"/>
        <v>0</v>
      </c>
      <c r="K197" s="35">
        <f t="shared" si="22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232</v>
      </c>
      <c r="B198" t="s">
        <v>288</v>
      </c>
      <c r="C198" t="s">
        <v>1144</v>
      </c>
      <c r="D198" t="s">
        <v>289</v>
      </c>
      <c r="E198" s="33" t="s">
        <v>15</v>
      </c>
      <c r="F198" s="33" t="s">
        <v>1137</v>
      </c>
      <c r="G198" s="33"/>
      <c r="H198" s="33" t="s">
        <v>1146</v>
      </c>
      <c r="I198" s="34">
        <f t="shared" si="20"/>
        <v>2</v>
      </c>
      <c r="J198" s="34">
        <f t="shared" si="21"/>
        <v>26</v>
      </c>
      <c r="K198" s="35">
        <f t="shared" si="22"/>
        <v>7.1428571428571425E-2</v>
      </c>
      <c r="L198" s="86" t="s">
        <v>1595</v>
      </c>
      <c r="M198" s="86" t="s">
        <v>1595</v>
      </c>
      <c r="N198" s="86" t="s">
        <v>1595</v>
      </c>
      <c r="O198" s="86" t="s">
        <v>1595</v>
      </c>
      <c r="P198" s="86" t="s">
        <v>1595</v>
      </c>
      <c r="Q198" s="86" t="s">
        <v>1595</v>
      </c>
      <c r="R198" s="87" t="s">
        <v>1595</v>
      </c>
      <c r="S198" s="86" t="s">
        <v>1595</v>
      </c>
      <c r="T198" s="86" t="s">
        <v>1595</v>
      </c>
      <c r="U198" s="86" t="s">
        <v>1595</v>
      </c>
      <c r="V198" s="86" t="s">
        <v>1595</v>
      </c>
      <c r="W198" s="86" t="s">
        <v>1595</v>
      </c>
      <c r="X198" s="86" t="s">
        <v>1595</v>
      </c>
      <c r="Y198" s="86" t="s">
        <v>1595</v>
      </c>
      <c r="Z198" s="86" t="s">
        <v>1595</v>
      </c>
      <c r="AA198" s="86" t="s">
        <v>1595</v>
      </c>
      <c r="AB198" s="86" t="s">
        <v>1595</v>
      </c>
      <c r="AC198" s="86" t="s">
        <v>1595</v>
      </c>
      <c r="AD198" s="86" t="s">
        <v>1595</v>
      </c>
      <c r="AE198" s="86" t="s">
        <v>1595</v>
      </c>
      <c r="AF198" s="86" t="s">
        <v>1595</v>
      </c>
      <c r="AG198" s="86" t="s">
        <v>1595</v>
      </c>
      <c r="AH198" s="86" t="s">
        <v>1595</v>
      </c>
      <c r="AI198" s="86" t="s">
        <v>1595</v>
      </c>
      <c r="AJ198" s="86" t="s">
        <v>1595</v>
      </c>
      <c r="AK198" s="86" t="s">
        <v>1595</v>
      </c>
      <c r="AL198" s="86"/>
      <c r="AM198" s="86"/>
      <c r="AN198" s="86"/>
      <c r="AO198" s="86"/>
    </row>
    <row r="199" spans="1:41" ht="15.75" thickBot="1" x14ac:dyDescent="0.3">
      <c r="A199" t="s">
        <v>290</v>
      </c>
      <c r="B199" t="s">
        <v>291</v>
      </c>
      <c r="C199" t="s">
        <v>1144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0"/>
        <v>1</v>
      </c>
      <c r="J199" s="34">
        <f t="shared" si="21"/>
        <v>27</v>
      </c>
      <c r="K199" s="35">
        <f t="shared" si="22"/>
        <v>3.5714285714285712E-2</v>
      </c>
      <c r="L199" s="86" t="s">
        <v>1595</v>
      </c>
      <c r="M199" s="86" t="s">
        <v>1595</v>
      </c>
      <c r="N199" s="86" t="s">
        <v>1595</v>
      </c>
      <c r="O199" s="86" t="s">
        <v>1595</v>
      </c>
      <c r="P199" s="86" t="s">
        <v>1595</v>
      </c>
      <c r="Q199" s="86" t="s">
        <v>1595</v>
      </c>
      <c r="R199" s="86" t="s">
        <v>1595</v>
      </c>
      <c r="S199" s="86" t="s">
        <v>1595</v>
      </c>
      <c r="T199" s="86" t="s">
        <v>1595</v>
      </c>
      <c r="U199" s="86" t="s">
        <v>1595</v>
      </c>
      <c r="V199" s="86" t="s">
        <v>1595</v>
      </c>
      <c r="W199" s="86" t="s">
        <v>1595</v>
      </c>
      <c r="X199" s="86" t="s">
        <v>1595</v>
      </c>
      <c r="Y199" s="86" t="s">
        <v>1595</v>
      </c>
      <c r="Z199" s="86" t="s">
        <v>1595</v>
      </c>
      <c r="AA199" s="86" t="s">
        <v>1595</v>
      </c>
      <c r="AB199" s="86" t="s">
        <v>1595</v>
      </c>
      <c r="AC199" s="86" t="s">
        <v>1595</v>
      </c>
      <c r="AD199" s="86" t="s">
        <v>1595</v>
      </c>
      <c r="AE199" s="86" t="s">
        <v>1595</v>
      </c>
      <c r="AF199" s="86" t="s">
        <v>1595</v>
      </c>
      <c r="AG199" s="86" t="s">
        <v>1595</v>
      </c>
      <c r="AH199" s="86" t="s">
        <v>1595</v>
      </c>
      <c r="AI199" s="86" t="s">
        <v>1595</v>
      </c>
      <c r="AJ199" s="86" t="s">
        <v>1595</v>
      </c>
      <c r="AK199" s="86" t="s">
        <v>1595</v>
      </c>
      <c r="AL199" s="86" t="s">
        <v>1595</v>
      </c>
      <c r="AM199" s="86"/>
      <c r="AN199" s="86"/>
      <c r="AO199" s="86"/>
    </row>
    <row r="200" spans="1:41" ht="15.75" thickBot="1" x14ac:dyDescent="0.3">
      <c r="A200" t="s">
        <v>12</v>
      </c>
      <c r="B200" s="38" t="s">
        <v>13</v>
      </c>
      <c r="C200" t="s">
        <v>1144</v>
      </c>
      <c r="D200" t="s">
        <v>14</v>
      </c>
      <c r="E200" s="33" t="s">
        <v>15</v>
      </c>
      <c r="F200" s="33" t="s">
        <v>1137</v>
      </c>
      <c r="G200" s="33"/>
      <c r="H200" s="33" t="s">
        <v>774</v>
      </c>
      <c r="I200" s="34">
        <f t="shared" si="20"/>
        <v>19</v>
      </c>
      <c r="J200" s="34">
        <f t="shared" si="21"/>
        <v>9</v>
      </c>
      <c r="K200" s="35">
        <f t="shared" si="22"/>
        <v>0.6785714285714286</v>
      </c>
      <c r="L200" s="86"/>
      <c r="M200" s="86"/>
      <c r="N200" s="86"/>
      <c r="O200" s="86"/>
      <c r="P200" s="86"/>
      <c r="Q200" s="86"/>
      <c r="R200" s="86"/>
      <c r="S200" s="86" t="s">
        <v>1595</v>
      </c>
      <c r="T200" s="86"/>
      <c r="U200" s="86"/>
      <c r="V200" s="86"/>
      <c r="W200" s="86"/>
      <c r="X200" s="86"/>
      <c r="Y200" s="86"/>
      <c r="Z200" s="86"/>
      <c r="AA200" s="86"/>
      <c r="AB200" s="86" t="s">
        <v>1595</v>
      </c>
      <c r="AC200" s="86" t="s">
        <v>1595</v>
      </c>
      <c r="AD200" s="86" t="s">
        <v>1595</v>
      </c>
      <c r="AE200" s="86" t="s">
        <v>1595</v>
      </c>
      <c r="AF200" s="86" t="s">
        <v>1595</v>
      </c>
      <c r="AG200" s="86" t="s">
        <v>1595</v>
      </c>
      <c r="AH200" s="86" t="s">
        <v>1595</v>
      </c>
      <c r="AI200" s="86" t="s">
        <v>1595</v>
      </c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378</v>
      </c>
      <c r="B201" t="s">
        <v>1047</v>
      </c>
      <c r="C201" t="s">
        <v>1144</v>
      </c>
      <c r="D201" t="s">
        <v>1048</v>
      </c>
      <c r="E201" s="33" t="s">
        <v>73</v>
      </c>
      <c r="F201" s="33" t="s">
        <v>28</v>
      </c>
      <c r="G201" s="33"/>
      <c r="H201" s="33" t="s">
        <v>1301</v>
      </c>
      <c r="I201" s="34">
        <f t="shared" si="20"/>
        <v>27</v>
      </c>
      <c r="J201" s="34">
        <f t="shared" si="21"/>
        <v>1</v>
      </c>
      <c r="K201" s="35">
        <f t="shared" si="22"/>
        <v>0.9642857142857143</v>
      </c>
      <c r="L201" s="86"/>
      <c r="M201" s="86"/>
      <c r="N201" s="86"/>
      <c r="O201" s="86"/>
      <c r="P201" s="86"/>
      <c r="Q201" s="86"/>
      <c r="R201" s="86"/>
      <c r="S201" s="86" t="s">
        <v>1595</v>
      </c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1049</v>
      </c>
      <c r="B202" t="s">
        <v>1050</v>
      </c>
      <c r="C202" t="s">
        <v>1144</v>
      </c>
      <c r="D202" t="s">
        <v>1048</v>
      </c>
      <c r="E202" s="33" t="s">
        <v>73</v>
      </c>
      <c r="F202" s="33" t="s">
        <v>28</v>
      </c>
      <c r="G202" s="33"/>
      <c r="H202" s="33" t="s">
        <v>1302</v>
      </c>
      <c r="I202" s="34">
        <f t="shared" si="20"/>
        <v>27</v>
      </c>
      <c r="J202" s="34">
        <f t="shared" si="21"/>
        <v>1</v>
      </c>
      <c r="K202" s="35">
        <f t="shared" si="22"/>
        <v>0.9642857142857143</v>
      </c>
      <c r="L202" s="86"/>
      <c r="M202" s="86"/>
      <c r="N202" s="86"/>
      <c r="O202" s="86"/>
      <c r="P202" s="86"/>
      <c r="Q202" s="86"/>
      <c r="R202" s="86"/>
      <c r="S202" s="86" t="s">
        <v>1595</v>
      </c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17</v>
      </c>
      <c r="B203" s="38" t="s">
        <v>18</v>
      </c>
      <c r="C203" t="s">
        <v>1144</v>
      </c>
      <c r="D203" t="s">
        <v>1171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0"/>
        <v>28</v>
      </c>
      <c r="J203" s="34">
        <f t="shared" si="21"/>
        <v>0</v>
      </c>
      <c r="K203" s="35">
        <f t="shared" si="22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17</v>
      </c>
      <c r="B204" s="38" t="s">
        <v>21</v>
      </c>
      <c r="C204" t="s">
        <v>1144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0"/>
        <v>28</v>
      </c>
      <c r="J204" s="34">
        <f t="shared" si="21"/>
        <v>0</v>
      </c>
      <c r="K204" s="35">
        <f t="shared" si="22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17</v>
      </c>
      <c r="B205" s="38" t="s">
        <v>23</v>
      </c>
      <c r="C205" t="s">
        <v>1144</v>
      </c>
      <c r="D205" t="s">
        <v>614</v>
      </c>
      <c r="E205" s="33" t="s">
        <v>15</v>
      </c>
      <c r="F205" s="33" t="s">
        <v>1137</v>
      </c>
      <c r="G205" s="33" t="s">
        <v>1340</v>
      </c>
      <c r="H205" s="33" t="s">
        <v>776</v>
      </c>
      <c r="I205" s="34">
        <f t="shared" si="20"/>
        <v>1</v>
      </c>
      <c r="J205" s="34">
        <f t="shared" si="21"/>
        <v>27</v>
      </c>
      <c r="K205" s="35">
        <f t="shared" si="22"/>
        <v>3.5714285714285712E-2</v>
      </c>
      <c r="L205" s="86" t="s">
        <v>1595</v>
      </c>
      <c r="M205" s="86" t="s">
        <v>1595</v>
      </c>
      <c r="N205" s="86" t="s">
        <v>1595</v>
      </c>
      <c r="O205" s="86" t="s">
        <v>1595</v>
      </c>
      <c r="P205" s="86" t="s">
        <v>1595</v>
      </c>
      <c r="Q205" s="86" t="s">
        <v>1595</v>
      </c>
      <c r="R205" s="86" t="s">
        <v>1595</v>
      </c>
      <c r="S205" s="86" t="s">
        <v>1595</v>
      </c>
      <c r="T205" s="86" t="s">
        <v>1595</v>
      </c>
      <c r="U205" s="86" t="s">
        <v>1595</v>
      </c>
      <c r="V205" s="86" t="s">
        <v>1595</v>
      </c>
      <c r="W205" s="86" t="s">
        <v>1595</v>
      </c>
      <c r="X205" s="86" t="s">
        <v>1595</v>
      </c>
      <c r="Y205" s="86" t="s">
        <v>1595</v>
      </c>
      <c r="Z205" s="86" t="s">
        <v>1595</v>
      </c>
      <c r="AA205" s="86" t="s">
        <v>1595</v>
      </c>
      <c r="AB205" s="86" t="s">
        <v>1595</v>
      </c>
      <c r="AC205" s="86" t="s">
        <v>1595</v>
      </c>
      <c r="AD205" s="86" t="s">
        <v>1595</v>
      </c>
      <c r="AE205" s="86" t="s">
        <v>1595</v>
      </c>
      <c r="AF205" s="86" t="s">
        <v>1595</v>
      </c>
      <c r="AG205" s="86" t="s">
        <v>1595</v>
      </c>
      <c r="AH205" s="86" t="s">
        <v>1595</v>
      </c>
      <c r="AI205" s="86" t="s">
        <v>1595</v>
      </c>
      <c r="AJ205" s="86" t="s">
        <v>1595</v>
      </c>
      <c r="AK205" s="86" t="s">
        <v>1595</v>
      </c>
      <c r="AL205" s="86" t="s">
        <v>1595</v>
      </c>
      <c r="AM205" s="86"/>
      <c r="AN205" s="86"/>
      <c r="AO205" s="86"/>
    </row>
    <row r="206" spans="1:41" ht="15.75" thickBot="1" x14ac:dyDescent="0.3">
      <c r="A206" t="s">
        <v>17</v>
      </c>
      <c r="B206" s="38" t="s">
        <v>24</v>
      </c>
      <c r="C206" t="s">
        <v>1144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0"/>
        <v>1</v>
      </c>
      <c r="J206" s="34">
        <f t="shared" si="21"/>
        <v>27</v>
      </c>
      <c r="K206" s="35">
        <f t="shared" si="22"/>
        <v>3.5714285714285712E-2</v>
      </c>
      <c r="L206" s="86" t="s">
        <v>1595</v>
      </c>
      <c r="M206" s="86" t="s">
        <v>1595</v>
      </c>
      <c r="N206" s="86" t="s">
        <v>1595</v>
      </c>
      <c r="O206" s="86" t="s">
        <v>1595</v>
      </c>
      <c r="P206" s="86" t="s">
        <v>1595</v>
      </c>
      <c r="Q206" s="86" t="s">
        <v>1595</v>
      </c>
      <c r="R206" s="86" t="s">
        <v>1595</v>
      </c>
      <c r="S206" s="86" t="s">
        <v>1595</v>
      </c>
      <c r="T206" s="86" t="s">
        <v>1595</v>
      </c>
      <c r="U206" s="86" t="s">
        <v>1595</v>
      </c>
      <c r="V206" s="86" t="s">
        <v>1595</v>
      </c>
      <c r="W206" s="86" t="s">
        <v>1595</v>
      </c>
      <c r="X206" s="86" t="s">
        <v>1595</v>
      </c>
      <c r="Y206" s="86" t="s">
        <v>1595</v>
      </c>
      <c r="Z206" s="86" t="s">
        <v>1595</v>
      </c>
      <c r="AA206" s="86" t="s">
        <v>1595</v>
      </c>
      <c r="AB206" s="86" t="s">
        <v>1595</v>
      </c>
      <c r="AC206" s="86" t="s">
        <v>1595</v>
      </c>
      <c r="AD206" s="86" t="s">
        <v>1595</v>
      </c>
      <c r="AE206" s="86" t="s">
        <v>1595</v>
      </c>
      <c r="AF206" s="86" t="s">
        <v>1595</v>
      </c>
      <c r="AG206" s="86" t="s">
        <v>1595</v>
      </c>
      <c r="AH206" s="86" t="s">
        <v>1595</v>
      </c>
      <c r="AI206" s="86" t="s">
        <v>1595</v>
      </c>
      <c r="AJ206" s="86" t="s">
        <v>1595</v>
      </c>
      <c r="AK206" s="86" t="s">
        <v>1595</v>
      </c>
      <c r="AL206" s="86" t="s">
        <v>1595</v>
      </c>
      <c r="AM206" s="86"/>
      <c r="AN206" s="86"/>
      <c r="AO206" s="86"/>
    </row>
    <row r="207" spans="1:41" ht="15.75" thickBot="1" x14ac:dyDescent="0.3">
      <c r="A207" s="85"/>
      <c r="B207" t="s">
        <v>1317</v>
      </c>
      <c r="C207" t="s">
        <v>1143</v>
      </c>
      <c r="D207" t="s">
        <v>1318</v>
      </c>
      <c r="E207" t="s">
        <v>19</v>
      </c>
      <c r="F207" t="s">
        <v>28</v>
      </c>
      <c r="G207"/>
      <c r="H207" s="33" t="s">
        <v>1358</v>
      </c>
      <c r="I207" s="34">
        <f t="shared" si="20"/>
        <v>25</v>
      </c>
      <c r="J207" s="34">
        <f t="shared" si="21"/>
        <v>3</v>
      </c>
      <c r="K207" s="35">
        <f t="shared" si="22"/>
        <v>0.8928571428571429</v>
      </c>
      <c r="L207" s="86"/>
      <c r="M207" s="86"/>
      <c r="N207" s="86"/>
      <c r="O207" s="86"/>
      <c r="P207" s="86"/>
      <c r="Q207" s="86" t="s">
        <v>1595</v>
      </c>
      <c r="R207" s="86"/>
      <c r="S207" s="86" t="s">
        <v>1595</v>
      </c>
      <c r="T207" s="86"/>
      <c r="U207" s="86"/>
      <c r="V207" s="86" t="s">
        <v>1595</v>
      </c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s="85"/>
      <c r="B208" t="s">
        <v>1564</v>
      </c>
      <c r="C208" t="s">
        <v>1143</v>
      </c>
      <c r="D208" t="s">
        <v>1580</v>
      </c>
      <c r="E208" s="33" t="s">
        <v>15</v>
      </c>
      <c r="F208" s="33" t="s">
        <v>28</v>
      </c>
      <c r="G208"/>
      <c r="H208" s="33" t="s">
        <v>1592</v>
      </c>
      <c r="I208" s="34">
        <f t="shared" si="20"/>
        <v>24</v>
      </c>
      <c r="J208" s="34">
        <f t="shared" si="21"/>
        <v>4</v>
      </c>
      <c r="K208" s="35">
        <f t="shared" si="22"/>
        <v>0.8571428571428571</v>
      </c>
      <c r="L208" s="86"/>
      <c r="M208" s="86"/>
      <c r="N208" s="86"/>
      <c r="O208" s="86"/>
      <c r="P208" s="86"/>
      <c r="Q208" s="86" t="s">
        <v>1595</v>
      </c>
      <c r="R208" s="86" t="s">
        <v>1595</v>
      </c>
      <c r="S208" s="86" t="s">
        <v>1595</v>
      </c>
      <c r="T208" s="86"/>
      <c r="U208" s="86"/>
      <c r="V208" s="86" t="s">
        <v>1595</v>
      </c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293</v>
      </c>
      <c r="B209" t="s">
        <v>1051</v>
      </c>
      <c r="C209" t="s">
        <v>1143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0"/>
        <v>27</v>
      </c>
      <c r="J209" s="34">
        <f t="shared" si="21"/>
        <v>1</v>
      </c>
      <c r="K209" s="35">
        <f t="shared" si="22"/>
        <v>0.9642857142857143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 t="s">
        <v>1595</v>
      </c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270</v>
      </c>
      <c r="B210" t="s">
        <v>295</v>
      </c>
      <c r="C210" t="s">
        <v>1143</v>
      </c>
      <c r="D210" t="s">
        <v>296</v>
      </c>
      <c r="E210" s="33" t="s">
        <v>73</v>
      </c>
      <c r="F210" s="33" t="s">
        <v>28</v>
      </c>
      <c r="G210" s="33"/>
      <c r="H210" s="33" t="s">
        <v>1141</v>
      </c>
      <c r="I210" s="34">
        <f t="shared" ref="I210:I276" si="30">COUNTIF(L210:AM210,"")</f>
        <v>27</v>
      </c>
      <c r="J210" s="34">
        <f t="shared" si="21"/>
        <v>1</v>
      </c>
      <c r="K210" s="35">
        <f t="shared" si="22"/>
        <v>0.9642857142857143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 t="s">
        <v>1595</v>
      </c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297</v>
      </c>
      <c r="B211" t="s">
        <v>1052</v>
      </c>
      <c r="C211" t="s">
        <v>1143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0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 t="s">
        <v>1595</v>
      </c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293</v>
      </c>
      <c r="B212" t="s">
        <v>299</v>
      </c>
      <c r="C212" t="s">
        <v>1143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0"/>
        <v>27</v>
      </c>
      <c r="J212" s="34">
        <f t="shared" si="21"/>
        <v>1</v>
      </c>
      <c r="K212" s="35">
        <f t="shared" si="22"/>
        <v>0.9642857142857143</v>
      </c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 t="s">
        <v>1595</v>
      </c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297</v>
      </c>
      <c r="B213" t="s">
        <v>1053</v>
      </c>
      <c r="C213" t="s">
        <v>1143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0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 t="s">
        <v>1595</v>
      </c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5.75" thickBot="1" x14ac:dyDescent="0.3">
      <c r="A214" t="s">
        <v>297</v>
      </c>
      <c r="B214" t="s">
        <v>302</v>
      </c>
      <c r="C214" t="s">
        <v>1143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0"/>
        <v>27</v>
      </c>
      <c r="J214" s="34">
        <f t="shared" si="21"/>
        <v>1</v>
      </c>
      <c r="K214" s="35">
        <f t="shared" si="22"/>
        <v>0.9642857142857143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 t="s">
        <v>1595</v>
      </c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5.75" thickBot="1" x14ac:dyDescent="0.3">
      <c r="A215" t="s">
        <v>293</v>
      </c>
      <c r="B215" t="s">
        <v>1331</v>
      </c>
      <c r="C215" t="s">
        <v>1143</v>
      </c>
      <c r="D215" t="s">
        <v>1332</v>
      </c>
      <c r="E215" s="33" t="s">
        <v>19</v>
      </c>
      <c r="F215" s="33" t="s">
        <v>1137</v>
      </c>
      <c r="G215" s="33"/>
      <c r="H215" s="33" t="s">
        <v>1333</v>
      </c>
      <c r="I215" s="34">
        <f t="shared" ref="I215" si="31">COUNTIF(L215:AM215,"")</f>
        <v>28</v>
      </c>
      <c r="J215" s="34">
        <f t="shared" ref="J215" si="32">COUNTIF(L215:AM215,"APAGADO")</f>
        <v>0</v>
      </c>
      <c r="K215" s="35">
        <f t="shared" ref="K215" si="33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1370</v>
      </c>
      <c r="C216" t="s">
        <v>1143</v>
      </c>
      <c r="D216" t="s">
        <v>1371</v>
      </c>
      <c r="E216" s="33" t="s">
        <v>19</v>
      </c>
      <c r="F216" s="33" t="s">
        <v>1137</v>
      </c>
      <c r="G216" s="33"/>
      <c r="H216" s="33"/>
      <c r="I216" s="34">
        <f t="shared" ref="I216" si="34">COUNTIF(L216:AM216,"")</f>
        <v>27</v>
      </c>
      <c r="J216" s="34">
        <f t="shared" ref="J216" si="35">COUNTIF(L216:AM216,"APAGADO")</f>
        <v>1</v>
      </c>
      <c r="K216" s="35">
        <f t="shared" ref="K216" si="36">(I216)/(J216+I216)</f>
        <v>0.9642857142857143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 t="s">
        <v>1595</v>
      </c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304</v>
      </c>
      <c r="B217" t="s">
        <v>305</v>
      </c>
      <c r="C217" t="s">
        <v>1143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0"/>
        <v>28</v>
      </c>
      <c r="J217" s="34">
        <f t="shared" si="21"/>
        <v>0</v>
      </c>
      <c r="K217" s="35">
        <f t="shared" si="2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304</v>
      </c>
      <c r="B218" t="s">
        <v>307</v>
      </c>
      <c r="C218" t="s">
        <v>1143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0"/>
        <v>26</v>
      </c>
      <c r="J218" s="34">
        <f t="shared" si="21"/>
        <v>2</v>
      </c>
      <c r="K218" s="35">
        <f t="shared" si="22"/>
        <v>0.9285714285714286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 t="s">
        <v>1595</v>
      </c>
      <c r="AA218" s="86" t="s">
        <v>1595</v>
      </c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304</v>
      </c>
      <c r="B219" t="s">
        <v>309</v>
      </c>
      <c r="C219" t="s">
        <v>1143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0"/>
        <v>27</v>
      </c>
      <c r="J219" s="34">
        <f t="shared" si="21"/>
        <v>1</v>
      </c>
      <c r="K219" s="35">
        <f t="shared" si="22"/>
        <v>0.9642857142857143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 t="s">
        <v>1595</v>
      </c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304</v>
      </c>
      <c r="B220" t="s">
        <v>311</v>
      </c>
      <c r="C220" t="s">
        <v>1143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0"/>
        <v>23</v>
      </c>
      <c r="J220" s="34">
        <f t="shared" si="21"/>
        <v>5</v>
      </c>
      <c r="K220" s="35">
        <f t="shared" si="22"/>
        <v>0.8214285714285714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 t="s">
        <v>1595</v>
      </c>
      <c r="V220" s="86" t="s">
        <v>1595</v>
      </c>
      <c r="W220" s="86" t="s">
        <v>1595</v>
      </c>
      <c r="X220" s="86"/>
      <c r="Y220" s="86" t="s">
        <v>1595</v>
      </c>
      <c r="Z220" s="86" t="s">
        <v>1595</v>
      </c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313</v>
      </c>
      <c r="B221" t="s">
        <v>1054</v>
      </c>
      <c r="C221" t="s">
        <v>1143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0"/>
        <v>28</v>
      </c>
      <c r="J221" s="34">
        <f t="shared" si="21"/>
        <v>0</v>
      </c>
      <c r="K221" s="35">
        <f t="shared" si="2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313</v>
      </c>
      <c r="B222" t="s">
        <v>317</v>
      </c>
      <c r="C222" t="s">
        <v>1143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0"/>
        <v>1</v>
      </c>
      <c r="J222" s="34">
        <f t="shared" si="21"/>
        <v>27</v>
      </c>
      <c r="K222" s="35">
        <f t="shared" si="22"/>
        <v>3.5714285714285712E-2</v>
      </c>
      <c r="L222" s="86" t="s">
        <v>1595</v>
      </c>
      <c r="M222" s="86" t="s">
        <v>1595</v>
      </c>
      <c r="N222" s="86" t="s">
        <v>1595</v>
      </c>
      <c r="O222" s="86" t="s">
        <v>1595</v>
      </c>
      <c r="P222" s="86" t="s">
        <v>1595</v>
      </c>
      <c r="Q222" s="86" t="s">
        <v>1595</v>
      </c>
      <c r="R222" s="86" t="s">
        <v>1595</v>
      </c>
      <c r="S222" s="86" t="s">
        <v>1595</v>
      </c>
      <c r="T222" s="86" t="s">
        <v>1595</v>
      </c>
      <c r="U222" s="86" t="s">
        <v>1595</v>
      </c>
      <c r="V222" s="86" t="s">
        <v>1595</v>
      </c>
      <c r="W222" s="86" t="s">
        <v>1595</v>
      </c>
      <c r="X222" s="86" t="s">
        <v>1595</v>
      </c>
      <c r="Y222" s="86" t="s">
        <v>1595</v>
      </c>
      <c r="Z222" s="86" t="s">
        <v>1595</v>
      </c>
      <c r="AA222" s="86" t="s">
        <v>1595</v>
      </c>
      <c r="AB222" s="86" t="s">
        <v>1595</v>
      </c>
      <c r="AC222" s="86" t="s">
        <v>1595</v>
      </c>
      <c r="AD222" s="86" t="s">
        <v>1595</v>
      </c>
      <c r="AE222" s="86" t="s">
        <v>1595</v>
      </c>
      <c r="AF222" s="86" t="s">
        <v>1595</v>
      </c>
      <c r="AG222" s="86" t="s">
        <v>1595</v>
      </c>
      <c r="AH222" s="86" t="s">
        <v>1595</v>
      </c>
      <c r="AI222" s="86" t="s">
        <v>1595</v>
      </c>
      <c r="AJ222" s="86" t="s">
        <v>1595</v>
      </c>
      <c r="AK222" s="86" t="s">
        <v>1595</v>
      </c>
      <c r="AL222" s="86" t="s">
        <v>1595</v>
      </c>
      <c r="AM222" s="86"/>
      <c r="AN222" s="86"/>
      <c r="AO222" s="86"/>
    </row>
    <row r="223" spans="1:41" ht="15.75" thickBot="1" x14ac:dyDescent="0.3">
      <c r="A223" t="s">
        <v>313</v>
      </c>
      <c r="B223" t="s">
        <v>319</v>
      </c>
      <c r="C223" t="s">
        <v>1143</v>
      </c>
      <c r="D223" t="s">
        <v>320</v>
      </c>
      <c r="E223" s="33" t="s">
        <v>19</v>
      </c>
      <c r="F223" s="33" t="s">
        <v>1137</v>
      </c>
      <c r="G223" s="33" t="s">
        <v>1341</v>
      </c>
      <c r="H223" s="33" t="s">
        <v>789</v>
      </c>
      <c r="I223" s="34">
        <f t="shared" si="30"/>
        <v>28</v>
      </c>
      <c r="J223" s="34">
        <f t="shared" si="21"/>
        <v>0</v>
      </c>
      <c r="K223" s="35">
        <f t="shared" si="22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313</v>
      </c>
      <c r="B224" t="s">
        <v>321</v>
      </c>
      <c r="C224" t="s">
        <v>1143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0"/>
        <v>28</v>
      </c>
      <c r="J224" s="34">
        <f t="shared" si="21"/>
        <v>0</v>
      </c>
      <c r="K224" s="35">
        <f t="shared" si="22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323</v>
      </c>
      <c r="B225" t="s">
        <v>324</v>
      </c>
      <c r="C225" t="s">
        <v>1143</v>
      </c>
      <c r="D225" t="s">
        <v>325</v>
      </c>
      <c r="E225" s="33" t="s">
        <v>19</v>
      </c>
      <c r="F225" s="33" t="s">
        <v>20</v>
      </c>
      <c r="G225" s="33"/>
      <c r="H225" s="97" t="s">
        <v>1292</v>
      </c>
      <c r="I225" s="34">
        <f t="shared" si="30"/>
        <v>28</v>
      </c>
      <c r="J225" s="34">
        <f t="shared" si="21"/>
        <v>0</v>
      </c>
      <c r="K225" s="35">
        <f t="shared" si="22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52</v>
      </c>
      <c r="B226" t="s">
        <v>326</v>
      </c>
      <c r="C226" t="s">
        <v>1143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0"/>
        <v>28</v>
      </c>
      <c r="J226" s="34">
        <f t="shared" si="21"/>
        <v>0</v>
      </c>
      <c r="K226" s="35">
        <f t="shared" si="22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313</v>
      </c>
      <c r="B227" t="s">
        <v>328</v>
      </c>
      <c r="C227" t="s">
        <v>1143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0"/>
        <v>28</v>
      </c>
      <c r="J227" s="34">
        <f t="shared" si="21"/>
        <v>0</v>
      </c>
      <c r="K227" s="35">
        <f t="shared" si="22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314</v>
      </c>
      <c r="C228" t="s">
        <v>1143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0"/>
        <v>1</v>
      </c>
      <c r="J228" s="34">
        <f>COUNTIF(L228:AM228,"APAGADO")</f>
        <v>27</v>
      </c>
      <c r="K228" s="35">
        <f>(I228)/(J228+I228)</f>
        <v>3.5714285714285712E-2</v>
      </c>
      <c r="L228" s="86" t="s">
        <v>1595</v>
      </c>
      <c r="M228" s="86" t="s">
        <v>1595</v>
      </c>
      <c r="N228" s="86" t="s">
        <v>1595</v>
      </c>
      <c r="O228" s="86" t="s">
        <v>1595</v>
      </c>
      <c r="P228" s="86" t="s">
        <v>1595</v>
      </c>
      <c r="Q228" s="86" t="s">
        <v>1595</v>
      </c>
      <c r="R228" s="86" t="s">
        <v>1595</v>
      </c>
      <c r="S228" s="86" t="s">
        <v>1595</v>
      </c>
      <c r="T228" s="86" t="s">
        <v>1595</v>
      </c>
      <c r="U228" s="86" t="s">
        <v>1595</v>
      </c>
      <c r="V228" s="86" t="s">
        <v>1595</v>
      </c>
      <c r="W228" s="86" t="s">
        <v>1595</v>
      </c>
      <c r="X228" s="86" t="s">
        <v>1595</v>
      </c>
      <c r="Y228" s="86" t="s">
        <v>1595</v>
      </c>
      <c r="Z228" s="86" t="s">
        <v>1595</v>
      </c>
      <c r="AA228" s="86" t="s">
        <v>1595</v>
      </c>
      <c r="AB228" s="86" t="s">
        <v>1595</v>
      </c>
      <c r="AC228" s="86" t="s">
        <v>1595</v>
      </c>
      <c r="AD228" s="86" t="s">
        <v>1595</v>
      </c>
      <c r="AE228" s="86" t="s">
        <v>1595</v>
      </c>
      <c r="AF228" s="86" t="s">
        <v>1595</v>
      </c>
      <c r="AG228" s="86" t="s">
        <v>1595</v>
      </c>
      <c r="AH228" s="86" t="s">
        <v>1595</v>
      </c>
      <c r="AI228" s="86" t="s">
        <v>1595</v>
      </c>
      <c r="AJ228" s="86" t="s">
        <v>1595</v>
      </c>
      <c r="AK228" s="86" t="s">
        <v>1595</v>
      </c>
      <c r="AL228" s="86" t="s">
        <v>1595</v>
      </c>
      <c r="AM228" s="86"/>
      <c r="AN228" s="86"/>
      <c r="AO228" s="86"/>
    </row>
    <row r="229" spans="1:41" ht="15.75" thickBot="1" x14ac:dyDescent="0.3">
      <c r="A229" t="s">
        <v>313</v>
      </c>
      <c r="B229" t="s">
        <v>330</v>
      </c>
      <c r="C229" t="s">
        <v>1143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0"/>
        <v>28</v>
      </c>
      <c r="J229" s="34">
        <f t="shared" si="21"/>
        <v>0</v>
      </c>
      <c r="K229" s="35">
        <f t="shared" si="22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334</v>
      </c>
      <c r="B230" t="s">
        <v>332</v>
      </c>
      <c r="C230" t="s">
        <v>1144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0"/>
        <v>28</v>
      </c>
      <c r="J230" s="34">
        <f t="shared" si="21"/>
        <v>0</v>
      </c>
      <c r="K230" s="35">
        <f t="shared" si="22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334</v>
      </c>
      <c r="B231" t="s">
        <v>335</v>
      </c>
      <c r="C231" t="s">
        <v>1144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0"/>
        <v>28</v>
      </c>
      <c r="J231" s="34">
        <f t="shared" si="21"/>
        <v>0</v>
      </c>
      <c r="K231" s="35">
        <f t="shared" si="22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334</v>
      </c>
      <c r="B232" t="s">
        <v>337</v>
      </c>
      <c r="C232" t="s">
        <v>1144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0"/>
        <v>28</v>
      </c>
      <c r="J232" s="34">
        <f t="shared" si="21"/>
        <v>0</v>
      </c>
      <c r="K232" s="35">
        <f t="shared" si="22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334</v>
      </c>
      <c r="B233" t="s">
        <v>338</v>
      </c>
      <c r="C233" t="s">
        <v>1144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0"/>
        <v>28</v>
      </c>
      <c r="J233" s="34">
        <f t="shared" si="21"/>
        <v>0</v>
      </c>
      <c r="K233" s="35">
        <f t="shared" si="22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334</v>
      </c>
      <c r="B234" t="s">
        <v>340</v>
      </c>
      <c r="C234" t="s">
        <v>1144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0"/>
        <v>28</v>
      </c>
      <c r="J234" s="34">
        <f t="shared" si="21"/>
        <v>0</v>
      </c>
      <c r="K234" s="35">
        <f t="shared" si="22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41</v>
      </c>
      <c r="B235" t="s">
        <v>342</v>
      </c>
      <c r="C235" t="s">
        <v>1143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0"/>
        <v>28</v>
      </c>
      <c r="J235" s="34">
        <f t="shared" si="21"/>
        <v>0</v>
      </c>
      <c r="K235" s="35">
        <f t="shared" si="22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41</v>
      </c>
      <c r="B236" t="s">
        <v>344</v>
      </c>
      <c r="C236" t="s">
        <v>1143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0"/>
        <v>28</v>
      </c>
      <c r="J236" s="34">
        <f t="shared" si="21"/>
        <v>0</v>
      </c>
      <c r="K236" s="35">
        <f t="shared" si="22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41</v>
      </c>
      <c r="B237" t="s">
        <v>1056</v>
      </c>
      <c r="C237" t="s">
        <v>1143</v>
      </c>
      <c r="D237" t="s">
        <v>1057</v>
      </c>
      <c r="E237" s="33" t="s">
        <v>73</v>
      </c>
      <c r="F237" s="33" t="s">
        <v>28</v>
      </c>
      <c r="G237" s="33"/>
      <c r="H237" s="33" t="s">
        <v>1359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189</v>
      </c>
      <c r="B238" t="s">
        <v>345</v>
      </c>
      <c r="C238" t="s">
        <v>1144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0"/>
        <v>6</v>
      </c>
      <c r="J238" s="34">
        <f t="shared" si="21"/>
        <v>22</v>
      </c>
      <c r="K238" s="35">
        <f t="shared" si="22"/>
        <v>0.21428571428571427</v>
      </c>
      <c r="L238" s="86" t="s">
        <v>1595</v>
      </c>
      <c r="M238" s="86" t="s">
        <v>1595</v>
      </c>
      <c r="N238" s="86" t="s">
        <v>1595</v>
      </c>
      <c r="O238" s="86" t="s">
        <v>1595</v>
      </c>
      <c r="P238" s="86" t="s">
        <v>1595</v>
      </c>
      <c r="Q238" s="86"/>
      <c r="R238" s="86"/>
      <c r="S238" s="86" t="s">
        <v>1595</v>
      </c>
      <c r="T238" s="86" t="s">
        <v>1595</v>
      </c>
      <c r="U238" s="86" t="s">
        <v>1595</v>
      </c>
      <c r="V238" s="86" t="s">
        <v>1595</v>
      </c>
      <c r="W238" s="86" t="s">
        <v>1595</v>
      </c>
      <c r="X238" s="86" t="s">
        <v>1595</v>
      </c>
      <c r="Y238" s="86" t="s">
        <v>1595</v>
      </c>
      <c r="Z238" s="86" t="s">
        <v>1595</v>
      </c>
      <c r="AA238" s="86" t="s">
        <v>1595</v>
      </c>
      <c r="AB238" s="86" t="s">
        <v>1595</v>
      </c>
      <c r="AC238" s="86" t="s">
        <v>1595</v>
      </c>
      <c r="AD238" s="86" t="s">
        <v>1595</v>
      </c>
      <c r="AE238" s="86" t="s">
        <v>1595</v>
      </c>
      <c r="AF238" s="86" t="s">
        <v>1595</v>
      </c>
      <c r="AG238" s="86" t="s">
        <v>1595</v>
      </c>
      <c r="AH238" s="86" t="s">
        <v>1595</v>
      </c>
      <c r="AI238" s="86"/>
      <c r="AJ238" s="86" t="s">
        <v>1595</v>
      </c>
      <c r="AK238" s="86"/>
      <c r="AL238" s="86"/>
      <c r="AM238" s="86"/>
      <c r="AN238" s="86"/>
      <c r="AO238" s="86"/>
    </row>
    <row r="239" spans="1:41" ht="15.75" thickBot="1" x14ac:dyDescent="0.3">
      <c r="A239" t="s">
        <v>189</v>
      </c>
      <c r="B239" t="s">
        <v>347</v>
      </c>
      <c r="C239" t="s">
        <v>1144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0"/>
        <v>28</v>
      </c>
      <c r="J239" s="34">
        <f t="shared" si="21"/>
        <v>0</v>
      </c>
      <c r="K239" s="35">
        <f t="shared" si="22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189</v>
      </c>
      <c r="B240" t="s">
        <v>1381</v>
      </c>
      <c r="C240" t="s">
        <v>1144</v>
      </c>
      <c r="D240" t="s">
        <v>1058</v>
      </c>
      <c r="E240" s="33" t="s">
        <v>73</v>
      </c>
      <c r="F240" s="33" t="s">
        <v>28</v>
      </c>
      <c r="G240" s="33"/>
      <c r="H240" s="33" t="s">
        <v>1360</v>
      </c>
      <c r="I240" s="34">
        <f>COUNTIF(L240:AM240,"")</f>
        <v>2</v>
      </c>
      <c r="J240" s="34">
        <f>COUNTIF(L240:AM240,"APAGADO")</f>
        <v>26</v>
      </c>
      <c r="K240" s="35">
        <f>(I240)/(J240+I240)</f>
        <v>7.1428571428571425E-2</v>
      </c>
      <c r="L240" s="86" t="s">
        <v>1595</v>
      </c>
      <c r="M240" s="86" t="s">
        <v>1595</v>
      </c>
      <c r="N240" s="86" t="s">
        <v>1595</v>
      </c>
      <c r="O240" s="86" t="s">
        <v>1595</v>
      </c>
      <c r="P240" s="86" t="s">
        <v>1595</v>
      </c>
      <c r="Q240" s="86" t="s">
        <v>1595</v>
      </c>
      <c r="R240" s="86" t="s">
        <v>1595</v>
      </c>
      <c r="S240" s="86" t="s">
        <v>1595</v>
      </c>
      <c r="T240" s="86" t="s">
        <v>1595</v>
      </c>
      <c r="U240" s="86" t="s">
        <v>1595</v>
      </c>
      <c r="V240" s="86" t="s">
        <v>1595</v>
      </c>
      <c r="W240" s="86" t="s">
        <v>1595</v>
      </c>
      <c r="X240" s="86" t="s">
        <v>1595</v>
      </c>
      <c r="Y240" s="86" t="s">
        <v>1595</v>
      </c>
      <c r="Z240" s="86" t="s">
        <v>1595</v>
      </c>
      <c r="AA240" s="86" t="s">
        <v>1595</v>
      </c>
      <c r="AB240" s="86" t="s">
        <v>1595</v>
      </c>
      <c r="AC240" s="86" t="s">
        <v>1595</v>
      </c>
      <c r="AD240" s="86" t="s">
        <v>1595</v>
      </c>
      <c r="AE240" s="86" t="s">
        <v>1595</v>
      </c>
      <c r="AF240" s="86" t="s">
        <v>1595</v>
      </c>
      <c r="AG240" s="86" t="s">
        <v>1595</v>
      </c>
      <c r="AH240" s="86" t="s">
        <v>1595</v>
      </c>
      <c r="AI240" s="86"/>
      <c r="AJ240" s="86" t="s">
        <v>1595</v>
      </c>
      <c r="AK240" s="86" t="s">
        <v>1595</v>
      </c>
      <c r="AL240" s="86" t="s">
        <v>1595</v>
      </c>
      <c r="AM240" s="86"/>
      <c r="AN240" s="86"/>
      <c r="AO240" s="86"/>
    </row>
    <row r="241" spans="1:41" ht="15.75" thickBot="1" x14ac:dyDescent="0.3">
      <c r="A241" t="s">
        <v>217</v>
      </c>
      <c r="B241" t="s">
        <v>348</v>
      </c>
      <c r="C241" t="s">
        <v>1144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0"/>
        <v>28</v>
      </c>
      <c r="J241" s="34">
        <f t="shared" si="21"/>
        <v>0</v>
      </c>
      <c r="K241" s="35">
        <f t="shared" si="22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217</v>
      </c>
      <c r="B242" t="s">
        <v>350</v>
      </c>
      <c r="C242" t="s">
        <v>1144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0"/>
        <v>28</v>
      </c>
      <c r="J242" s="34">
        <f t="shared" si="21"/>
        <v>0</v>
      </c>
      <c r="K242" s="35">
        <f t="shared" si="22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217</v>
      </c>
      <c r="B243" t="s">
        <v>1380</v>
      </c>
      <c r="C243" t="s">
        <v>1144</v>
      </c>
      <c r="D243" t="s">
        <v>1059</v>
      </c>
      <c r="E243" s="33" t="s">
        <v>19</v>
      </c>
      <c r="F243" s="33" t="s">
        <v>28</v>
      </c>
      <c r="G243" s="33"/>
      <c r="H243" s="33" t="s">
        <v>1361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290</v>
      </c>
      <c r="B244" t="s">
        <v>351</v>
      </c>
      <c r="C244" t="s">
        <v>1143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0"/>
        <v>1</v>
      </c>
      <c r="J244" s="34">
        <f t="shared" si="21"/>
        <v>27</v>
      </c>
      <c r="K244" s="35">
        <f t="shared" si="22"/>
        <v>3.5714285714285712E-2</v>
      </c>
      <c r="L244" s="86" t="s">
        <v>1595</v>
      </c>
      <c r="M244" s="86" t="s">
        <v>1595</v>
      </c>
      <c r="N244" s="86" t="s">
        <v>1595</v>
      </c>
      <c r="O244" s="86" t="s">
        <v>1595</v>
      </c>
      <c r="P244" s="86" t="s">
        <v>1595</v>
      </c>
      <c r="Q244" s="86" t="s">
        <v>1595</v>
      </c>
      <c r="R244" s="86" t="s">
        <v>1595</v>
      </c>
      <c r="S244" s="86" t="s">
        <v>1595</v>
      </c>
      <c r="T244" s="86" t="s">
        <v>1595</v>
      </c>
      <c r="U244" s="86" t="s">
        <v>1595</v>
      </c>
      <c r="V244" s="86" t="s">
        <v>1595</v>
      </c>
      <c r="W244" s="86" t="s">
        <v>1595</v>
      </c>
      <c r="X244" s="86" t="s">
        <v>1595</v>
      </c>
      <c r="Y244" s="86" t="s">
        <v>1595</v>
      </c>
      <c r="Z244" s="86" t="s">
        <v>1595</v>
      </c>
      <c r="AA244" s="86" t="s">
        <v>1595</v>
      </c>
      <c r="AB244" s="86" t="s">
        <v>1595</v>
      </c>
      <c r="AC244" s="86" t="s">
        <v>1595</v>
      </c>
      <c r="AD244" s="86" t="s">
        <v>1595</v>
      </c>
      <c r="AE244" s="86" t="s">
        <v>1595</v>
      </c>
      <c r="AF244" s="86" t="s">
        <v>1595</v>
      </c>
      <c r="AG244" s="86" t="s">
        <v>1595</v>
      </c>
      <c r="AH244" s="86" t="s">
        <v>1595</v>
      </c>
      <c r="AI244" s="86" t="s">
        <v>1595</v>
      </c>
      <c r="AJ244" s="86" t="s">
        <v>1595</v>
      </c>
      <c r="AK244" s="86" t="s">
        <v>1595</v>
      </c>
      <c r="AL244" s="86" t="s">
        <v>1595</v>
      </c>
      <c r="AM244" s="86"/>
      <c r="AN244" s="86"/>
      <c r="AO244" s="86"/>
    </row>
    <row r="245" spans="1:41" ht="15.75" thickBot="1" x14ac:dyDescent="0.3">
      <c r="A245" t="s">
        <v>290</v>
      </c>
      <c r="B245" t="s">
        <v>367</v>
      </c>
      <c r="C245" t="s">
        <v>1144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1</v>
      </c>
      <c r="J245" s="34">
        <f>COUNTIF(L245:AM245,"APAGADO")</f>
        <v>27</v>
      </c>
      <c r="K245" s="35">
        <f>(I245)/(J245+I245)</f>
        <v>3.5714285714285712E-2</v>
      </c>
      <c r="L245" s="86" t="s">
        <v>1595</v>
      </c>
      <c r="M245" s="86" t="s">
        <v>1595</v>
      </c>
      <c r="N245" s="86" t="s">
        <v>1595</v>
      </c>
      <c r="O245" s="86" t="s">
        <v>1595</v>
      </c>
      <c r="P245" s="86" t="s">
        <v>1595</v>
      </c>
      <c r="Q245" s="86" t="s">
        <v>1595</v>
      </c>
      <c r="R245" s="86" t="s">
        <v>1595</v>
      </c>
      <c r="S245" s="86" t="s">
        <v>1595</v>
      </c>
      <c r="T245" s="86" t="s">
        <v>1595</v>
      </c>
      <c r="U245" s="86" t="s">
        <v>1595</v>
      </c>
      <c r="V245" s="86" t="s">
        <v>1595</v>
      </c>
      <c r="W245" s="86" t="s">
        <v>1595</v>
      </c>
      <c r="X245" s="86" t="s">
        <v>1595</v>
      </c>
      <c r="Y245" s="86" t="s">
        <v>1595</v>
      </c>
      <c r="Z245" s="86" t="s">
        <v>1595</v>
      </c>
      <c r="AA245" s="86" t="s">
        <v>1595</v>
      </c>
      <c r="AB245" s="86" t="s">
        <v>1595</v>
      </c>
      <c r="AC245" s="86" t="s">
        <v>1595</v>
      </c>
      <c r="AD245" s="86" t="s">
        <v>1595</v>
      </c>
      <c r="AE245" s="86" t="s">
        <v>1595</v>
      </c>
      <c r="AF245" s="86" t="s">
        <v>1595</v>
      </c>
      <c r="AG245" s="86" t="s">
        <v>1595</v>
      </c>
      <c r="AH245" s="86" t="s">
        <v>1595</v>
      </c>
      <c r="AI245" s="86" t="s">
        <v>1595</v>
      </c>
      <c r="AJ245" s="86" t="s">
        <v>1595</v>
      </c>
      <c r="AK245" s="86" t="s">
        <v>1595</v>
      </c>
      <c r="AL245" s="86" t="s">
        <v>1595</v>
      </c>
      <c r="AM245" s="86"/>
      <c r="AN245" s="86"/>
      <c r="AO245" s="86"/>
    </row>
    <row r="246" spans="1:41" ht="15.75" thickBot="1" x14ac:dyDescent="0.3">
      <c r="A246" t="s">
        <v>290</v>
      </c>
      <c r="B246" t="s">
        <v>1060</v>
      </c>
      <c r="C246" t="s">
        <v>1144</v>
      </c>
      <c r="D246" t="s">
        <v>1061</v>
      </c>
      <c r="E246" s="33" t="s">
        <v>73</v>
      </c>
      <c r="F246" s="33" t="s">
        <v>28</v>
      </c>
      <c r="G246" s="33"/>
      <c r="H246" s="33" t="s">
        <v>1362</v>
      </c>
      <c r="I246" s="34">
        <f>COUNTIF(L246:AM246,"")</f>
        <v>1</v>
      </c>
      <c r="J246" s="34">
        <f>COUNTIF(L246:AM246,"APAGADO")</f>
        <v>27</v>
      </c>
      <c r="K246" s="35">
        <f>(I246)/(J246+I246)</f>
        <v>3.5714285714285712E-2</v>
      </c>
      <c r="L246" s="86" t="s">
        <v>1595</v>
      </c>
      <c r="M246" s="86" t="s">
        <v>1595</v>
      </c>
      <c r="N246" s="86" t="s">
        <v>1595</v>
      </c>
      <c r="O246" s="86" t="s">
        <v>1595</v>
      </c>
      <c r="P246" s="86" t="s">
        <v>1595</v>
      </c>
      <c r="Q246" s="86" t="s">
        <v>1595</v>
      </c>
      <c r="R246" s="86" t="s">
        <v>1595</v>
      </c>
      <c r="S246" s="86" t="s">
        <v>1595</v>
      </c>
      <c r="T246" s="86" t="s">
        <v>1595</v>
      </c>
      <c r="U246" s="86" t="s">
        <v>1595</v>
      </c>
      <c r="V246" s="86" t="s">
        <v>1595</v>
      </c>
      <c r="W246" s="86" t="s">
        <v>1595</v>
      </c>
      <c r="X246" s="86" t="s">
        <v>1595</v>
      </c>
      <c r="Y246" s="86" t="s">
        <v>1595</v>
      </c>
      <c r="Z246" s="86" t="s">
        <v>1595</v>
      </c>
      <c r="AA246" s="86" t="s">
        <v>1595</v>
      </c>
      <c r="AB246" s="86" t="s">
        <v>1595</v>
      </c>
      <c r="AC246" s="86" t="s">
        <v>1595</v>
      </c>
      <c r="AD246" s="86" t="s">
        <v>1595</v>
      </c>
      <c r="AE246" s="86" t="s">
        <v>1595</v>
      </c>
      <c r="AF246" s="86" t="s">
        <v>1595</v>
      </c>
      <c r="AG246" s="86" t="s">
        <v>1595</v>
      </c>
      <c r="AH246" s="86" t="s">
        <v>1595</v>
      </c>
      <c r="AI246" s="86" t="s">
        <v>1595</v>
      </c>
      <c r="AJ246" s="86" t="s">
        <v>1595</v>
      </c>
      <c r="AK246" s="86" t="s">
        <v>1595</v>
      </c>
      <c r="AL246" s="86" t="s">
        <v>1595</v>
      </c>
      <c r="AM246" s="86"/>
      <c r="AN246" s="86"/>
      <c r="AO246" s="86"/>
    </row>
    <row r="247" spans="1:41" ht="15.75" thickBot="1" x14ac:dyDescent="0.3">
      <c r="A247" t="s">
        <v>353</v>
      </c>
      <c r="B247" t="s">
        <v>354</v>
      </c>
      <c r="C247" t="s">
        <v>1144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0"/>
        <v>28</v>
      </c>
      <c r="J247" s="34">
        <f t="shared" si="21"/>
        <v>0</v>
      </c>
      <c r="K247" s="35">
        <f t="shared" si="22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353</v>
      </c>
      <c r="B248" t="s">
        <v>356</v>
      </c>
      <c r="C248" t="s">
        <v>1144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0"/>
        <v>28</v>
      </c>
      <c r="J248" s="34">
        <f t="shared" si="21"/>
        <v>0</v>
      </c>
      <c r="K248" s="35">
        <f t="shared" si="22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353</v>
      </c>
      <c r="B249" t="s">
        <v>1062</v>
      </c>
      <c r="C249" t="s">
        <v>1144</v>
      </c>
      <c r="D249" t="s">
        <v>355</v>
      </c>
      <c r="E249" s="33" t="s">
        <v>19</v>
      </c>
      <c r="F249" s="33" t="s">
        <v>28</v>
      </c>
      <c r="G249" s="33"/>
      <c r="H249" s="33" t="s">
        <v>1363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357</v>
      </c>
      <c r="B250" t="s">
        <v>1055</v>
      </c>
      <c r="C250" t="s">
        <v>1144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0"/>
        <v>28</v>
      </c>
      <c r="J250" s="34">
        <f t="shared" si="21"/>
        <v>0</v>
      </c>
      <c r="K250" s="35">
        <f t="shared" si="22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199</v>
      </c>
      <c r="B251" t="s">
        <v>359</v>
      </c>
      <c r="C251" t="s">
        <v>1144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0"/>
        <v>12</v>
      </c>
      <c r="J251" s="34">
        <f t="shared" si="21"/>
        <v>16</v>
      </c>
      <c r="K251" s="35">
        <f t="shared" si="22"/>
        <v>0.42857142857142855</v>
      </c>
      <c r="L251" s="86" t="s">
        <v>1595</v>
      </c>
      <c r="M251" s="86" t="s">
        <v>1595</v>
      </c>
      <c r="N251" s="86" t="s">
        <v>1595</v>
      </c>
      <c r="O251" s="86" t="s">
        <v>1595</v>
      </c>
      <c r="P251" s="86" t="s">
        <v>1595</v>
      </c>
      <c r="Q251" s="86" t="s">
        <v>1595</v>
      </c>
      <c r="R251" s="86" t="s">
        <v>1595</v>
      </c>
      <c r="S251" s="86" t="s">
        <v>1595</v>
      </c>
      <c r="T251" s="86" t="s">
        <v>1595</v>
      </c>
      <c r="U251" s="86"/>
      <c r="V251" s="86"/>
      <c r="W251" s="86"/>
      <c r="X251" s="86" t="s">
        <v>1595</v>
      </c>
      <c r="Y251" s="86"/>
      <c r="Z251" s="86" t="s">
        <v>1595</v>
      </c>
      <c r="AA251" s="86" t="s">
        <v>1595</v>
      </c>
      <c r="AB251" s="86" t="s">
        <v>1595</v>
      </c>
      <c r="AC251" s="86" t="s">
        <v>1595</v>
      </c>
      <c r="AD251" s="86" t="s">
        <v>1595</v>
      </c>
      <c r="AE251" s="86" t="s">
        <v>1595</v>
      </c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199</v>
      </c>
      <c r="B252" t="s">
        <v>361</v>
      </c>
      <c r="C252" t="s">
        <v>1144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0"/>
        <v>1</v>
      </c>
      <c r="J252" s="34">
        <f t="shared" si="21"/>
        <v>27</v>
      </c>
      <c r="K252" s="35">
        <f t="shared" si="22"/>
        <v>3.5714285714285712E-2</v>
      </c>
      <c r="L252" s="86" t="s">
        <v>1595</v>
      </c>
      <c r="M252" s="86" t="s">
        <v>1595</v>
      </c>
      <c r="N252" s="86" t="s">
        <v>1595</v>
      </c>
      <c r="O252" s="86" t="s">
        <v>1595</v>
      </c>
      <c r="P252" s="86" t="s">
        <v>1595</v>
      </c>
      <c r="Q252" s="86" t="s">
        <v>1595</v>
      </c>
      <c r="R252" s="86" t="s">
        <v>1595</v>
      </c>
      <c r="S252" s="86" t="s">
        <v>1595</v>
      </c>
      <c r="T252" s="86" t="s">
        <v>1595</v>
      </c>
      <c r="U252" s="86" t="s">
        <v>1595</v>
      </c>
      <c r="V252" s="86" t="s">
        <v>1595</v>
      </c>
      <c r="W252" s="86" t="s">
        <v>1595</v>
      </c>
      <c r="X252" s="86" t="s">
        <v>1595</v>
      </c>
      <c r="Y252" s="86" t="s">
        <v>1595</v>
      </c>
      <c r="Z252" s="86" t="s">
        <v>1595</v>
      </c>
      <c r="AA252" s="86" t="s">
        <v>1595</v>
      </c>
      <c r="AB252" s="86" t="s">
        <v>1595</v>
      </c>
      <c r="AC252" s="86" t="s">
        <v>1595</v>
      </c>
      <c r="AD252" s="86" t="s">
        <v>1595</v>
      </c>
      <c r="AE252" s="86" t="s">
        <v>1595</v>
      </c>
      <c r="AF252" s="86" t="s">
        <v>1595</v>
      </c>
      <c r="AG252" s="86" t="s">
        <v>1595</v>
      </c>
      <c r="AH252" s="86" t="s">
        <v>1595</v>
      </c>
      <c r="AI252" s="86" t="s">
        <v>1595</v>
      </c>
      <c r="AJ252" s="86" t="s">
        <v>1595</v>
      </c>
      <c r="AK252" s="86" t="s">
        <v>1595</v>
      </c>
      <c r="AL252" s="86" t="s">
        <v>1595</v>
      </c>
      <c r="AM252" s="86"/>
      <c r="AN252" s="86"/>
      <c r="AO252" s="86"/>
    </row>
    <row r="253" spans="1:41" ht="15.75" thickBot="1" x14ac:dyDescent="0.3">
      <c r="A253" t="s">
        <v>199</v>
      </c>
      <c r="B253" t="s">
        <v>1063</v>
      </c>
      <c r="C253" t="s">
        <v>1144</v>
      </c>
      <c r="D253" t="s">
        <v>1064</v>
      </c>
      <c r="E253" s="33" t="s">
        <v>73</v>
      </c>
      <c r="F253" s="33" t="s">
        <v>28</v>
      </c>
      <c r="G253" s="33"/>
      <c r="H253" s="33" t="s">
        <v>1364</v>
      </c>
      <c r="I253" s="34">
        <f>COUNTIF(L253:AM253,"")</f>
        <v>1</v>
      </c>
      <c r="J253" s="34">
        <f>COUNTIF(L253:AM253,"APAGADO")</f>
        <v>27</v>
      </c>
      <c r="K253" s="35">
        <f>(I253)/(J253+I253)</f>
        <v>3.5714285714285712E-2</v>
      </c>
      <c r="L253" s="86" t="s">
        <v>1595</v>
      </c>
      <c r="M253" s="86" t="s">
        <v>1595</v>
      </c>
      <c r="N253" s="86" t="s">
        <v>1595</v>
      </c>
      <c r="O253" s="86" t="s">
        <v>1595</v>
      </c>
      <c r="P253" s="86" t="s">
        <v>1595</v>
      </c>
      <c r="Q253" s="86" t="s">
        <v>1595</v>
      </c>
      <c r="R253" s="86" t="s">
        <v>1595</v>
      </c>
      <c r="S253" s="86" t="s">
        <v>1595</v>
      </c>
      <c r="T253" s="86" t="s">
        <v>1595</v>
      </c>
      <c r="U253" s="86" t="s">
        <v>1595</v>
      </c>
      <c r="V253" s="86" t="s">
        <v>1595</v>
      </c>
      <c r="W253" s="86" t="s">
        <v>1595</v>
      </c>
      <c r="X253" s="86" t="s">
        <v>1595</v>
      </c>
      <c r="Y253" s="86" t="s">
        <v>1595</v>
      </c>
      <c r="Z253" s="86" t="s">
        <v>1595</v>
      </c>
      <c r="AA253" s="86" t="s">
        <v>1595</v>
      </c>
      <c r="AB253" s="86" t="s">
        <v>1595</v>
      </c>
      <c r="AC253" s="86" t="s">
        <v>1595</v>
      </c>
      <c r="AD253" s="86" t="s">
        <v>1595</v>
      </c>
      <c r="AE253" s="86" t="s">
        <v>1595</v>
      </c>
      <c r="AF253" s="86" t="s">
        <v>1595</v>
      </c>
      <c r="AG253" s="86" t="s">
        <v>1595</v>
      </c>
      <c r="AH253" s="86" t="s">
        <v>1595</v>
      </c>
      <c r="AI253" s="86" t="s">
        <v>1595</v>
      </c>
      <c r="AJ253" s="86" t="s">
        <v>1595</v>
      </c>
      <c r="AK253" s="86" t="s">
        <v>1595</v>
      </c>
      <c r="AL253" s="86" t="s">
        <v>1595</v>
      </c>
      <c r="AM253" s="86"/>
      <c r="AN253" s="86"/>
      <c r="AO253" s="86"/>
    </row>
    <row r="254" spans="1:41" ht="15.75" thickBot="1" x14ac:dyDescent="0.3">
      <c r="A254" t="s">
        <v>362</v>
      </c>
      <c r="B254" t="s">
        <v>1291</v>
      </c>
      <c r="C254" t="s">
        <v>1144</v>
      </c>
      <c r="D254" t="s">
        <v>1293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0"/>
        <v>12</v>
      </c>
      <c r="J254" s="34">
        <f t="shared" si="21"/>
        <v>16</v>
      </c>
      <c r="K254" s="35">
        <f t="shared" si="22"/>
        <v>0.42857142857142855</v>
      </c>
      <c r="L254" s="86"/>
      <c r="M254" s="86"/>
      <c r="N254" s="86"/>
      <c r="O254" s="86"/>
      <c r="P254" s="86"/>
      <c r="Q254" s="86"/>
      <c r="R254" s="86"/>
      <c r="S254" s="86" t="s">
        <v>1595</v>
      </c>
      <c r="T254" s="86"/>
      <c r="U254" s="86"/>
      <c r="V254" s="86" t="s">
        <v>1595</v>
      </c>
      <c r="W254" s="86" t="s">
        <v>1595</v>
      </c>
      <c r="X254" s="86"/>
      <c r="Y254" s="86"/>
      <c r="Z254" s="86" t="s">
        <v>1595</v>
      </c>
      <c r="AA254" s="86" t="s">
        <v>1595</v>
      </c>
      <c r="AB254" s="86" t="s">
        <v>1595</v>
      </c>
      <c r="AC254" s="86" t="s">
        <v>1595</v>
      </c>
      <c r="AD254" s="86" t="s">
        <v>1595</v>
      </c>
      <c r="AE254" s="86" t="s">
        <v>1595</v>
      </c>
      <c r="AF254" s="86" t="s">
        <v>1595</v>
      </c>
      <c r="AG254" s="86" t="s">
        <v>1595</v>
      </c>
      <c r="AH254" s="86" t="s">
        <v>1595</v>
      </c>
      <c r="AI254" s="86" t="s">
        <v>1595</v>
      </c>
      <c r="AJ254" s="86" t="s">
        <v>1595</v>
      </c>
      <c r="AK254" s="86" t="s">
        <v>1595</v>
      </c>
      <c r="AL254" s="86" t="s">
        <v>1595</v>
      </c>
      <c r="AM254" s="86"/>
      <c r="AN254" s="86"/>
      <c r="AO254" s="86"/>
    </row>
    <row r="255" spans="1:41" ht="15.75" thickBot="1" x14ac:dyDescent="0.3">
      <c r="A255" t="s">
        <v>362</v>
      </c>
      <c r="B255" t="s">
        <v>363</v>
      </c>
      <c r="C255" t="s">
        <v>1144</v>
      </c>
      <c r="D255" t="s">
        <v>1293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0"/>
        <v>27</v>
      </c>
      <c r="J255" s="34">
        <f t="shared" si="21"/>
        <v>1</v>
      </c>
      <c r="K255" s="35">
        <f t="shared" si="22"/>
        <v>0.9642857142857143</v>
      </c>
      <c r="L255" s="86"/>
      <c r="M255" s="86"/>
      <c r="N255" s="86"/>
      <c r="O255" s="86"/>
      <c r="P255" s="86"/>
      <c r="Q255" s="86"/>
      <c r="R255" s="86"/>
      <c r="S255" s="86" t="s">
        <v>1595</v>
      </c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362</v>
      </c>
      <c r="B256" t="s">
        <v>1065</v>
      </c>
      <c r="C256" t="s">
        <v>1144</v>
      </c>
      <c r="D256" t="s">
        <v>1066</v>
      </c>
      <c r="E256" s="33" t="s">
        <v>19</v>
      </c>
      <c r="F256" s="33" t="s">
        <v>28</v>
      </c>
      <c r="G256" s="33"/>
      <c r="H256" s="33" t="s">
        <v>1365</v>
      </c>
      <c r="I256" s="34">
        <f>COUNTIF(L256:AM256,"")</f>
        <v>27</v>
      </c>
      <c r="J256" s="34">
        <f>COUNTIF(L256:AM256,"APAGADO")</f>
        <v>1</v>
      </c>
      <c r="K256" s="35">
        <f>(I256)/(J256+I256)</f>
        <v>0.9642857142857143</v>
      </c>
      <c r="L256" s="86"/>
      <c r="M256" s="86"/>
      <c r="N256" s="86"/>
      <c r="O256" s="86"/>
      <c r="P256" s="86"/>
      <c r="Q256" s="86"/>
      <c r="R256" s="86"/>
      <c r="S256" s="86" t="s">
        <v>1595</v>
      </c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364</v>
      </c>
      <c r="C257" t="s">
        <v>1144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0"/>
        <v>26</v>
      </c>
      <c r="J257" s="34">
        <f t="shared" si="21"/>
        <v>2</v>
      </c>
      <c r="K257" s="35">
        <f t="shared" si="22"/>
        <v>0.9285714285714286</v>
      </c>
      <c r="L257" s="86" t="s">
        <v>1595</v>
      </c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 t="s">
        <v>1595</v>
      </c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353</v>
      </c>
      <c r="B258" t="s">
        <v>366</v>
      </c>
      <c r="C258" t="s">
        <v>1144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0"/>
        <v>26</v>
      </c>
      <c r="J258" s="34">
        <f t="shared" ref="J258:J323" si="37">COUNTIF(L258:AM258,"APAGADO")</f>
        <v>2</v>
      </c>
      <c r="K258" s="35">
        <f t="shared" ref="K258:K323" si="38">(I258)/(J258+I258)</f>
        <v>0.9285714285714286</v>
      </c>
      <c r="L258" s="86" t="s">
        <v>1595</v>
      </c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 t="s">
        <v>1595</v>
      </c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353</v>
      </c>
      <c r="B259" t="s">
        <v>1067</v>
      </c>
      <c r="C259" t="s">
        <v>1144</v>
      </c>
      <c r="D259" t="s">
        <v>1068</v>
      </c>
      <c r="E259" s="33" t="s">
        <v>73</v>
      </c>
      <c r="F259" s="33" t="s">
        <v>28</v>
      </c>
      <c r="G259" s="33"/>
      <c r="H259" s="33" t="s">
        <v>1366</v>
      </c>
      <c r="I259" s="34">
        <f t="shared" si="30"/>
        <v>26</v>
      </c>
      <c r="J259" s="34">
        <f t="shared" si="37"/>
        <v>2</v>
      </c>
      <c r="K259" s="35">
        <f t="shared" si="38"/>
        <v>0.9285714285714286</v>
      </c>
      <c r="L259" s="86" t="s">
        <v>1595</v>
      </c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 t="s">
        <v>1595</v>
      </c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232</v>
      </c>
      <c r="B260" t="s">
        <v>1377</v>
      </c>
      <c r="C260" t="s">
        <v>1144</v>
      </c>
      <c r="D260" t="s">
        <v>1070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0"/>
        <v>25</v>
      </c>
      <c r="J260" s="34">
        <f t="shared" si="37"/>
        <v>3</v>
      </c>
      <c r="K260" s="35">
        <f t="shared" si="38"/>
        <v>0.8928571428571429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 t="s">
        <v>1595</v>
      </c>
      <c r="V260" s="86"/>
      <c r="W260" s="86"/>
      <c r="X260" s="86"/>
      <c r="Y260" s="86" t="s">
        <v>1595</v>
      </c>
      <c r="Z260" s="86"/>
      <c r="AA260" s="86"/>
      <c r="AB260" s="86"/>
      <c r="AC260" s="86" t="s">
        <v>1595</v>
      </c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232</v>
      </c>
      <c r="B261" t="s">
        <v>1378</v>
      </c>
      <c r="C261" t="s">
        <v>1144</v>
      </c>
      <c r="D261" t="s">
        <v>1070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39">COUNTIF(L261:AM261,"")</f>
        <v>25</v>
      </c>
      <c r="J261" s="34">
        <f t="shared" ref="J261" si="40">COUNTIF(L261:AM261,"APAGADO")</f>
        <v>3</v>
      </c>
      <c r="K261" s="35">
        <f t="shared" ref="K261" si="41">(I261)/(J261+I261)</f>
        <v>0.8928571428571429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 t="s">
        <v>1595</v>
      </c>
      <c r="V261" s="86"/>
      <c r="W261" s="86"/>
      <c r="X261" s="86"/>
      <c r="Y261" s="86" t="s">
        <v>1595</v>
      </c>
      <c r="Z261" s="86"/>
      <c r="AA261" s="86"/>
      <c r="AB261" s="86"/>
      <c r="AC261" s="86" t="s">
        <v>1595</v>
      </c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232</v>
      </c>
      <c r="B262" t="s">
        <v>1069</v>
      </c>
      <c r="C262" t="s">
        <v>1144</v>
      </c>
      <c r="D262" t="s">
        <v>1070</v>
      </c>
      <c r="E262" s="33" t="s">
        <v>73</v>
      </c>
      <c r="F262" s="33" t="s">
        <v>28</v>
      </c>
      <c r="G262" s="33"/>
      <c r="H262" s="33" t="s">
        <v>1379</v>
      </c>
      <c r="I262" s="34">
        <f t="shared" ref="I262" si="42">COUNTIF(L262:AM262,"")</f>
        <v>25</v>
      </c>
      <c r="J262" s="34">
        <f t="shared" ref="J262" si="43">COUNTIF(L262:AM262,"APAGADO")</f>
        <v>3</v>
      </c>
      <c r="K262" s="35">
        <f t="shared" ref="K262" si="44">(I262)/(J262+I262)</f>
        <v>0.8928571428571429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 t="s">
        <v>1595</v>
      </c>
      <c r="V262" s="86"/>
      <c r="W262" s="86"/>
      <c r="X262" s="86"/>
      <c r="Y262" s="86" t="s">
        <v>1595</v>
      </c>
      <c r="Z262" s="86"/>
      <c r="AA262" s="86"/>
      <c r="AB262" s="86"/>
      <c r="AC262" s="86" t="s">
        <v>1595</v>
      </c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368</v>
      </c>
      <c r="B263" t="s">
        <v>369</v>
      </c>
      <c r="C263" t="s">
        <v>1144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0"/>
        <v>24</v>
      </c>
      <c r="J263" s="34">
        <f t="shared" si="37"/>
        <v>4</v>
      </c>
      <c r="K263" s="35">
        <f t="shared" si="38"/>
        <v>0.8571428571428571</v>
      </c>
      <c r="L263" s="86" t="s">
        <v>1595</v>
      </c>
      <c r="M263" s="86"/>
      <c r="N263" s="86"/>
      <c r="O263" s="86"/>
      <c r="P263" s="86"/>
      <c r="Q263" s="86"/>
      <c r="R263" s="86"/>
      <c r="S263" s="86" t="s">
        <v>1595</v>
      </c>
      <c r="T263" s="86"/>
      <c r="U263" s="86"/>
      <c r="V263" s="86" t="s">
        <v>1595</v>
      </c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 t="s">
        <v>1595</v>
      </c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368</v>
      </c>
      <c r="B264" t="s">
        <v>1071</v>
      </c>
      <c r="C264" t="s">
        <v>1144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0"/>
        <v>26</v>
      </c>
      <c r="J264" s="34">
        <f t="shared" si="37"/>
        <v>2</v>
      </c>
      <c r="K264" s="35">
        <f t="shared" si="38"/>
        <v>0.9285714285714286</v>
      </c>
      <c r="L264" s="86"/>
      <c r="M264" s="86"/>
      <c r="N264" s="86"/>
      <c r="O264" s="86"/>
      <c r="P264" s="86"/>
      <c r="Q264" s="86"/>
      <c r="R264" s="86"/>
      <c r="S264" s="86" t="s">
        <v>1595</v>
      </c>
      <c r="T264" s="86"/>
      <c r="U264" s="86"/>
      <c r="V264" s="86" t="s">
        <v>1595</v>
      </c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368</v>
      </c>
      <c r="B265" t="s">
        <v>372</v>
      </c>
      <c r="C265" t="s">
        <v>1144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0"/>
        <v>24</v>
      </c>
      <c r="J265" s="34">
        <f t="shared" si="37"/>
        <v>4</v>
      </c>
      <c r="K265" s="35">
        <f t="shared" si="38"/>
        <v>0.8571428571428571</v>
      </c>
      <c r="L265" s="86"/>
      <c r="M265" s="86"/>
      <c r="N265" s="86"/>
      <c r="O265" s="86"/>
      <c r="P265" s="86"/>
      <c r="Q265" s="86" t="s">
        <v>1595</v>
      </c>
      <c r="R265" s="86" t="s">
        <v>1595</v>
      </c>
      <c r="S265" s="86" t="s">
        <v>1595</v>
      </c>
      <c r="T265" s="86"/>
      <c r="U265" s="86"/>
      <c r="V265" s="86" t="s">
        <v>1595</v>
      </c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368</v>
      </c>
      <c r="B266" t="s">
        <v>374</v>
      </c>
      <c r="C266" t="s">
        <v>1144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0"/>
        <v>24</v>
      </c>
      <c r="J266" s="34">
        <f t="shared" si="37"/>
        <v>4</v>
      </c>
      <c r="K266" s="35">
        <f t="shared" si="38"/>
        <v>0.8571428571428571</v>
      </c>
      <c r="L266" s="86"/>
      <c r="M266" s="86"/>
      <c r="N266" s="86"/>
      <c r="O266" s="86"/>
      <c r="P266" s="86"/>
      <c r="Q266" s="86" t="s">
        <v>1595</v>
      </c>
      <c r="R266" s="86" t="s">
        <v>1595</v>
      </c>
      <c r="S266" s="86" t="s">
        <v>1595</v>
      </c>
      <c r="T266" s="86"/>
      <c r="U266" s="86"/>
      <c r="V266" s="86" t="s">
        <v>1595</v>
      </c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368</v>
      </c>
      <c r="B267" t="s">
        <v>375</v>
      </c>
      <c r="C267" t="s">
        <v>1144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0"/>
        <v>26</v>
      </c>
      <c r="J267" s="34">
        <f t="shared" si="37"/>
        <v>2</v>
      </c>
      <c r="K267" s="35">
        <f t="shared" si="38"/>
        <v>0.9285714285714286</v>
      </c>
      <c r="L267" s="86"/>
      <c r="M267" s="86"/>
      <c r="N267" s="86"/>
      <c r="O267" s="86"/>
      <c r="P267" s="86"/>
      <c r="Q267" s="86"/>
      <c r="R267" s="86"/>
      <c r="S267" s="86" t="s">
        <v>1595</v>
      </c>
      <c r="T267" s="86"/>
      <c r="U267" s="86"/>
      <c r="V267" s="86" t="s">
        <v>1595</v>
      </c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368</v>
      </c>
      <c r="B268" t="s">
        <v>377</v>
      </c>
      <c r="C268" t="s">
        <v>1144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0"/>
        <v>26</v>
      </c>
      <c r="J268" s="34">
        <f t="shared" si="37"/>
        <v>2</v>
      </c>
      <c r="K268" s="35">
        <f t="shared" si="38"/>
        <v>0.9285714285714286</v>
      </c>
      <c r="L268" s="86"/>
      <c r="M268" s="86"/>
      <c r="N268" s="86"/>
      <c r="O268" s="86"/>
      <c r="P268" s="86"/>
      <c r="Q268" s="86"/>
      <c r="R268" s="86"/>
      <c r="S268" s="86" t="s">
        <v>1595</v>
      </c>
      <c r="T268" s="86"/>
      <c r="U268" s="86"/>
      <c r="V268" s="86" t="s">
        <v>1595</v>
      </c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B269" t="s">
        <v>1598</v>
      </c>
      <c r="C269" t="s">
        <v>1143</v>
      </c>
      <c r="D269" t="s">
        <v>1599</v>
      </c>
      <c r="E269" s="33"/>
      <c r="F269" s="33"/>
      <c r="G269" s="33"/>
      <c r="H269" s="33"/>
      <c r="I269" s="34">
        <f t="shared" si="30"/>
        <v>24</v>
      </c>
      <c r="J269" s="34">
        <f t="shared" si="37"/>
        <v>4</v>
      </c>
      <c r="K269" s="35">
        <f t="shared" si="38"/>
        <v>0.8571428571428571</v>
      </c>
      <c r="L269" s="86"/>
      <c r="M269" s="86"/>
      <c r="N269" s="86"/>
      <c r="O269" s="86"/>
      <c r="P269" s="86"/>
      <c r="Q269" s="86" t="s">
        <v>1595</v>
      </c>
      <c r="R269" s="86" t="s">
        <v>1595</v>
      </c>
      <c r="S269" s="86" t="s">
        <v>1595</v>
      </c>
      <c r="T269" s="86"/>
      <c r="U269" s="86"/>
      <c r="V269" s="86" t="s">
        <v>1595</v>
      </c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378</v>
      </c>
      <c r="B270" t="s">
        <v>1081</v>
      </c>
      <c r="C270" t="s">
        <v>1144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0"/>
        <v>26</v>
      </c>
      <c r="J270" s="34">
        <f>COUNTIF(L270:AM270,"APAGADO")</f>
        <v>2</v>
      </c>
      <c r="K270" s="35">
        <f>(I270)/(J270+I270)</f>
        <v>0.9285714285714286</v>
      </c>
      <c r="L270" s="86"/>
      <c r="M270" s="86"/>
      <c r="N270" s="86"/>
      <c r="O270" s="86"/>
      <c r="P270" s="86"/>
      <c r="Q270" s="86"/>
      <c r="R270" s="86"/>
      <c r="S270" s="86" t="s">
        <v>1595</v>
      </c>
      <c r="T270" s="86"/>
      <c r="U270" s="86"/>
      <c r="V270" s="86" t="s">
        <v>1595</v>
      </c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378</v>
      </c>
      <c r="B271" t="s">
        <v>1082</v>
      </c>
      <c r="C271" t="s">
        <v>1144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0"/>
        <v>27</v>
      </c>
      <c r="J271" s="34">
        <f>COUNTIF(L271:AM271,"APAGADO")</f>
        <v>1</v>
      </c>
      <c r="K271" s="35">
        <f>(I271)/(J271+I271)</f>
        <v>0.9642857142857143</v>
      </c>
      <c r="L271" s="86"/>
      <c r="M271" s="86"/>
      <c r="N271" s="86"/>
      <c r="O271" s="86"/>
      <c r="P271" s="86"/>
      <c r="Q271" s="86"/>
      <c r="R271" s="86"/>
      <c r="S271" s="86" t="s">
        <v>1595</v>
      </c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378</v>
      </c>
      <c r="B272" t="s">
        <v>381</v>
      </c>
      <c r="C272" t="s">
        <v>1144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0"/>
        <v>26</v>
      </c>
      <c r="J272" s="34">
        <f>COUNTIF(L272:AM272,"APAGADO")</f>
        <v>2</v>
      </c>
      <c r="K272" s="35">
        <f>(I272)/(J272+I272)</f>
        <v>0.9285714285714286</v>
      </c>
      <c r="L272" s="86"/>
      <c r="M272" s="86"/>
      <c r="N272" s="86"/>
      <c r="O272" s="86"/>
      <c r="P272" s="86"/>
      <c r="Q272" s="86"/>
      <c r="R272" s="86" t="s">
        <v>1595</v>
      </c>
      <c r="S272" s="86" t="s">
        <v>1595</v>
      </c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378</v>
      </c>
      <c r="B273" t="s">
        <v>383</v>
      </c>
      <c r="C273" t="s">
        <v>1144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0"/>
        <v>26</v>
      </c>
      <c r="J273" s="34">
        <f>COUNTIF(L273:AM273,"APAGADO")</f>
        <v>2</v>
      </c>
      <c r="K273" s="35">
        <f>(I273)/(J273+I273)</f>
        <v>0.9285714285714286</v>
      </c>
      <c r="L273" s="86"/>
      <c r="M273" s="86"/>
      <c r="N273" s="86"/>
      <c r="O273" s="86"/>
      <c r="P273" s="86"/>
      <c r="Q273" s="86"/>
      <c r="R273" s="86" t="s">
        <v>1595</v>
      </c>
      <c r="S273" s="86" t="s">
        <v>1595</v>
      </c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378</v>
      </c>
      <c r="B274" t="s">
        <v>1072</v>
      </c>
      <c r="C274" t="s">
        <v>1144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0"/>
        <v>27</v>
      </c>
      <c r="J274" s="34">
        <f t="shared" si="37"/>
        <v>1</v>
      </c>
      <c r="K274" s="35">
        <f t="shared" si="38"/>
        <v>0.9642857142857143</v>
      </c>
      <c r="L274" s="86"/>
      <c r="M274" s="86"/>
      <c r="N274" s="86"/>
      <c r="O274" s="86"/>
      <c r="P274" s="86"/>
      <c r="Q274" s="86"/>
      <c r="R274" s="86"/>
      <c r="S274" s="86" t="s">
        <v>1595</v>
      </c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378</v>
      </c>
      <c r="B275" t="s">
        <v>1073</v>
      </c>
      <c r="C275" t="s">
        <v>1144</v>
      </c>
      <c r="D275" t="s">
        <v>1074</v>
      </c>
      <c r="E275" s="33" t="s">
        <v>19</v>
      </c>
      <c r="F275" s="33" t="s">
        <v>28</v>
      </c>
      <c r="G275" s="33"/>
      <c r="H275" s="33" t="s">
        <v>985</v>
      </c>
      <c r="I275" s="34">
        <f t="shared" si="30"/>
        <v>24</v>
      </c>
      <c r="J275" s="34">
        <f t="shared" si="37"/>
        <v>4</v>
      </c>
      <c r="K275" s="35">
        <f t="shared" si="38"/>
        <v>0.8571428571428571</v>
      </c>
      <c r="L275" s="86"/>
      <c r="M275" s="86"/>
      <c r="N275" s="86"/>
      <c r="O275" s="86"/>
      <c r="P275" s="86"/>
      <c r="Q275" s="86" t="s">
        <v>1595</v>
      </c>
      <c r="R275" s="86" t="s">
        <v>1595</v>
      </c>
      <c r="S275" s="86" t="s">
        <v>1595</v>
      </c>
      <c r="T275" s="86"/>
      <c r="U275" s="86"/>
      <c r="V275" s="86" t="s">
        <v>1595</v>
      </c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378</v>
      </c>
      <c r="B276" t="s">
        <v>1075</v>
      </c>
      <c r="C276" t="s">
        <v>1144</v>
      </c>
      <c r="D276" t="s">
        <v>1076</v>
      </c>
      <c r="E276" s="33" t="s">
        <v>19</v>
      </c>
      <c r="F276" s="33" t="s">
        <v>28</v>
      </c>
      <c r="G276" s="33"/>
      <c r="H276" s="33" t="s">
        <v>986</v>
      </c>
      <c r="I276" s="34">
        <f t="shared" si="30"/>
        <v>24</v>
      </c>
      <c r="J276" s="34">
        <f t="shared" si="37"/>
        <v>4</v>
      </c>
      <c r="K276" s="35">
        <f t="shared" si="38"/>
        <v>0.8571428571428571</v>
      </c>
      <c r="L276" s="86"/>
      <c r="M276" s="86"/>
      <c r="N276" s="86"/>
      <c r="O276" s="86"/>
      <c r="P276" s="86"/>
      <c r="Q276" s="86" t="s">
        <v>1595</v>
      </c>
      <c r="R276" s="86" t="s">
        <v>1595</v>
      </c>
      <c r="S276" s="86" t="s">
        <v>1595</v>
      </c>
      <c r="T276" s="86"/>
      <c r="U276" s="86"/>
      <c r="V276" s="86" t="s">
        <v>1595</v>
      </c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378</v>
      </c>
      <c r="B277" t="s">
        <v>1077</v>
      </c>
      <c r="C277" t="s">
        <v>1144</v>
      </c>
      <c r="D277" t="s">
        <v>1078</v>
      </c>
      <c r="E277" s="33" t="s">
        <v>19</v>
      </c>
      <c r="F277" s="33" t="s">
        <v>28</v>
      </c>
      <c r="G277" s="33"/>
      <c r="H277" s="33" t="s">
        <v>987</v>
      </c>
      <c r="I277" s="34">
        <f t="shared" ref="I277:I351" si="45">COUNTIF(L277:AM277,"")</f>
        <v>20</v>
      </c>
      <c r="J277" s="34">
        <f t="shared" si="37"/>
        <v>8</v>
      </c>
      <c r="K277" s="35">
        <f t="shared" si="38"/>
        <v>0.7142857142857143</v>
      </c>
      <c r="L277" s="86" t="s">
        <v>1595</v>
      </c>
      <c r="M277" s="86" t="s">
        <v>1595</v>
      </c>
      <c r="N277" s="86" t="s">
        <v>1595</v>
      </c>
      <c r="O277" s="86"/>
      <c r="P277" s="86" t="s">
        <v>1595</v>
      </c>
      <c r="Q277" s="86" t="s">
        <v>1595</v>
      </c>
      <c r="R277" s="86" t="s">
        <v>1595</v>
      </c>
      <c r="S277" s="86" t="s">
        <v>1595</v>
      </c>
      <c r="T277" s="86"/>
      <c r="U277" s="86"/>
      <c r="V277" s="86" t="s">
        <v>1595</v>
      </c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378</v>
      </c>
      <c r="B278" t="s">
        <v>1079</v>
      </c>
      <c r="C278" t="s">
        <v>1144</v>
      </c>
      <c r="D278" t="s">
        <v>1080</v>
      </c>
      <c r="E278" s="33" t="s">
        <v>19</v>
      </c>
      <c r="F278" s="33" t="s">
        <v>28</v>
      </c>
      <c r="G278" s="33"/>
      <c r="H278" s="33" t="s">
        <v>988</v>
      </c>
      <c r="I278" s="34">
        <f t="shared" si="45"/>
        <v>2</v>
      </c>
      <c r="J278" s="34">
        <f t="shared" si="37"/>
        <v>26</v>
      </c>
      <c r="K278" s="35">
        <f t="shared" si="38"/>
        <v>7.1428571428571425E-2</v>
      </c>
      <c r="L278" s="86" t="s">
        <v>1595</v>
      </c>
      <c r="M278" s="86" t="s">
        <v>1595</v>
      </c>
      <c r="N278" s="86" t="s">
        <v>1595</v>
      </c>
      <c r="O278" s="86" t="s">
        <v>1595</v>
      </c>
      <c r="P278" s="86" t="s">
        <v>1595</v>
      </c>
      <c r="Q278" s="86" t="s">
        <v>1595</v>
      </c>
      <c r="R278" s="86" t="s">
        <v>1595</v>
      </c>
      <c r="S278" s="86" t="s">
        <v>1595</v>
      </c>
      <c r="T278" s="86"/>
      <c r="U278" s="86" t="s">
        <v>1595</v>
      </c>
      <c r="V278" s="86" t="s">
        <v>1595</v>
      </c>
      <c r="W278" s="86" t="s">
        <v>1595</v>
      </c>
      <c r="X278" s="86" t="s">
        <v>1595</v>
      </c>
      <c r="Y278" s="86" t="s">
        <v>1595</v>
      </c>
      <c r="Z278" s="86" t="s">
        <v>1595</v>
      </c>
      <c r="AA278" s="86" t="s">
        <v>1595</v>
      </c>
      <c r="AB278" s="86" t="s">
        <v>1595</v>
      </c>
      <c r="AC278" s="86" t="s">
        <v>1595</v>
      </c>
      <c r="AD278" s="86" t="s">
        <v>1595</v>
      </c>
      <c r="AE278" s="86" t="s">
        <v>1595</v>
      </c>
      <c r="AF278" s="86" t="s">
        <v>1595</v>
      </c>
      <c r="AG278" s="86" t="s">
        <v>1595</v>
      </c>
      <c r="AH278" s="86" t="s">
        <v>1595</v>
      </c>
      <c r="AI278" s="86" t="s">
        <v>1595</v>
      </c>
      <c r="AJ278" s="86" t="s">
        <v>1595</v>
      </c>
      <c r="AK278" s="86" t="s">
        <v>1595</v>
      </c>
      <c r="AL278" s="86" t="s">
        <v>1595</v>
      </c>
      <c r="AM278" s="86"/>
      <c r="AN278" s="86"/>
      <c r="AO278" s="86"/>
    </row>
    <row r="279" spans="1:41" ht="15.75" thickBot="1" x14ac:dyDescent="0.3">
      <c r="A279" t="s">
        <v>378</v>
      </c>
      <c r="B279" t="s">
        <v>1256</v>
      </c>
      <c r="C279" t="s">
        <v>1144</v>
      </c>
      <c r="D279" t="s">
        <v>1239</v>
      </c>
      <c r="E279" s="33" t="s">
        <v>19</v>
      </c>
      <c r="F279" s="33" t="s">
        <v>28</v>
      </c>
      <c r="G279" s="33"/>
      <c r="H279" s="33" t="s">
        <v>1241</v>
      </c>
      <c r="I279" s="34">
        <f t="shared" si="45"/>
        <v>27</v>
      </c>
      <c r="J279" s="34">
        <f>COUNTIF(L279:AM279,"APAGADO")</f>
        <v>1</v>
      </c>
      <c r="K279" s="35">
        <f>(I279)/(J279+I279)</f>
        <v>0.9642857142857143</v>
      </c>
      <c r="L279" s="86"/>
      <c r="M279" s="86"/>
      <c r="N279" s="86"/>
      <c r="O279" s="86"/>
      <c r="P279" s="86"/>
      <c r="Q279" s="86"/>
      <c r="R279" s="86"/>
      <c r="S279" s="86" t="s">
        <v>1595</v>
      </c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378</v>
      </c>
      <c r="B280" t="s">
        <v>1257</v>
      </c>
      <c r="C280" t="s">
        <v>1144</v>
      </c>
      <c r="D280" t="s">
        <v>1239</v>
      </c>
      <c r="E280" s="33" t="s">
        <v>19</v>
      </c>
      <c r="F280" s="33" t="s">
        <v>28</v>
      </c>
      <c r="G280" s="33"/>
      <c r="H280" s="33" t="s">
        <v>1242</v>
      </c>
      <c r="I280" s="34">
        <f t="shared" si="45"/>
        <v>27</v>
      </c>
      <c r="J280" s="34">
        <f>COUNTIF(L280:AM280,"APAGADO")</f>
        <v>1</v>
      </c>
      <c r="K280" s="35">
        <f>(I280)/(J280+I280)</f>
        <v>0.9642857142857143</v>
      </c>
      <c r="L280" s="86"/>
      <c r="M280" s="86"/>
      <c r="N280" s="86"/>
      <c r="O280" s="86"/>
      <c r="P280" s="86"/>
      <c r="Q280" s="86"/>
      <c r="R280" s="86"/>
      <c r="S280" s="86" t="s">
        <v>1595</v>
      </c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</row>
    <row r="281" spans="1:41" ht="15.75" thickBot="1" x14ac:dyDescent="0.3">
      <c r="A281" t="s">
        <v>378</v>
      </c>
      <c r="B281" t="s">
        <v>1275</v>
      </c>
      <c r="C281" t="s">
        <v>1144</v>
      </c>
      <c r="D281" t="s">
        <v>1238</v>
      </c>
      <c r="E281" s="33" t="s">
        <v>15</v>
      </c>
      <c r="F281" s="33" t="s">
        <v>28</v>
      </c>
      <c r="G281" s="33"/>
      <c r="H281" s="33" t="s">
        <v>1240</v>
      </c>
      <c r="I281" s="34">
        <f t="shared" si="45"/>
        <v>26</v>
      </c>
      <c r="J281" s="34">
        <f>COUNTIF(L281:AM281,"APAGADO")</f>
        <v>2</v>
      </c>
      <c r="K281" s="35">
        <f>(I281)/(J281+I281)</f>
        <v>0.9285714285714286</v>
      </c>
      <c r="L281" s="86"/>
      <c r="M281" s="86"/>
      <c r="N281" s="86"/>
      <c r="O281" s="86"/>
      <c r="P281" s="86"/>
      <c r="Q281" s="86"/>
      <c r="R281" s="86" t="s">
        <v>1595</v>
      </c>
      <c r="S281" s="86" t="s">
        <v>1595</v>
      </c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</row>
    <row r="282" spans="1:41" ht="15.75" thickBot="1" x14ac:dyDescent="0.3">
      <c r="A282" t="s">
        <v>378</v>
      </c>
      <c r="B282" t="s">
        <v>1382</v>
      </c>
      <c r="C282" t="s">
        <v>1144</v>
      </c>
      <c r="D282" t="s">
        <v>1383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6">COUNTIF(L282:AM282,"")</f>
        <v>27</v>
      </c>
      <c r="J282" s="34">
        <f>COUNTIF(L282:AM282,"APAGADO")</f>
        <v>1</v>
      </c>
      <c r="K282" s="35">
        <f>(I282)/(J282+I282)</f>
        <v>0.9642857142857143</v>
      </c>
      <c r="L282" s="86"/>
      <c r="M282" s="86"/>
      <c r="N282" s="86"/>
      <c r="O282" s="86"/>
      <c r="P282" s="86"/>
      <c r="Q282" s="86"/>
      <c r="R282" s="86"/>
      <c r="S282" s="86" t="s">
        <v>1595</v>
      </c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976</v>
      </c>
      <c r="B283" t="s">
        <v>1083</v>
      </c>
      <c r="C283" t="s">
        <v>1144</v>
      </c>
      <c r="D283" t="s">
        <v>1084</v>
      </c>
      <c r="E283" s="33" t="s">
        <v>1138</v>
      </c>
      <c r="F283" s="33" t="s">
        <v>28</v>
      </c>
      <c r="G283" s="33"/>
      <c r="H283" s="33" t="s">
        <v>978</v>
      </c>
      <c r="I283" s="34">
        <f t="shared" si="45"/>
        <v>24</v>
      </c>
      <c r="J283" s="34">
        <f t="shared" si="37"/>
        <v>4</v>
      </c>
      <c r="K283" s="35">
        <f t="shared" si="38"/>
        <v>0.8571428571428571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 t="s">
        <v>1595</v>
      </c>
      <c r="AD283" s="86" t="s">
        <v>1595</v>
      </c>
      <c r="AE283" s="86" t="s">
        <v>1595</v>
      </c>
      <c r="AF283" s="86" t="s">
        <v>1595</v>
      </c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976</v>
      </c>
      <c r="B284" t="s">
        <v>975</v>
      </c>
      <c r="C284" t="s">
        <v>1144</v>
      </c>
      <c r="D284" t="s">
        <v>1084</v>
      </c>
      <c r="E284" s="33" t="s">
        <v>1139</v>
      </c>
      <c r="F284" s="33" t="s">
        <v>28</v>
      </c>
      <c r="G284" s="33"/>
      <c r="H284" s="33" t="s">
        <v>977</v>
      </c>
      <c r="I284" s="34">
        <f t="shared" si="45"/>
        <v>24</v>
      </c>
      <c r="J284" s="34">
        <f t="shared" si="37"/>
        <v>4</v>
      </c>
      <c r="K284" s="35">
        <f t="shared" si="38"/>
        <v>0.8571428571428571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 t="s">
        <v>1595</v>
      </c>
      <c r="AD284" s="86" t="s">
        <v>1595</v>
      </c>
      <c r="AE284" s="86" t="s">
        <v>1595</v>
      </c>
      <c r="AF284" s="86" t="s">
        <v>1595</v>
      </c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267</v>
      </c>
      <c r="B285" t="s">
        <v>385</v>
      </c>
      <c r="C285" t="s">
        <v>1143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5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/>
      <c r="Q285" s="86"/>
      <c r="R285" s="86" t="s">
        <v>1595</v>
      </c>
      <c r="S285" s="86" t="s">
        <v>1595</v>
      </c>
      <c r="T285" s="86"/>
      <c r="U285" s="86"/>
      <c r="V285" s="86" t="s">
        <v>1595</v>
      </c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267</v>
      </c>
      <c r="B286" t="s">
        <v>1085</v>
      </c>
      <c r="C286" t="s">
        <v>1143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5"/>
        <v>5</v>
      </c>
      <c r="J286" s="34">
        <f t="shared" si="37"/>
        <v>23</v>
      </c>
      <c r="K286" s="35">
        <f t="shared" si="38"/>
        <v>0.17857142857142858</v>
      </c>
      <c r="L286" s="86" t="s">
        <v>1595</v>
      </c>
      <c r="M286" s="86" t="s">
        <v>1595</v>
      </c>
      <c r="N286" s="86" t="s">
        <v>1595</v>
      </c>
      <c r="O286" s="86" t="s">
        <v>1595</v>
      </c>
      <c r="P286" s="86"/>
      <c r="Q286" s="86"/>
      <c r="R286" s="86"/>
      <c r="S286" s="86"/>
      <c r="T286" s="86" t="s">
        <v>1595</v>
      </c>
      <c r="U286" s="86" t="s">
        <v>1595</v>
      </c>
      <c r="V286" s="86" t="s">
        <v>1595</v>
      </c>
      <c r="W286" s="86" t="s">
        <v>1595</v>
      </c>
      <c r="X286" s="86" t="s">
        <v>1595</v>
      </c>
      <c r="Y286" s="86" t="s">
        <v>1595</v>
      </c>
      <c r="Z286" s="86" t="s">
        <v>1595</v>
      </c>
      <c r="AA286" s="86" t="s">
        <v>1595</v>
      </c>
      <c r="AB286" s="86" t="s">
        <v>1595</v>
      </c>
      <c r="AC286" s="86" t="s">
        <v>1595</v>
      </c>
      <c r="AD286" s="86" t="s">
        <v>1595</v>
      </c>
      <c r="AE286" s="86" t="s">
        <v>1595</v>
      </c>
      <c r="AF286" s="86" t="s">
        <v>1595</v>
      </c>
      <c r="AG286" s="86" t="s">
        <v>1595</v>
      </c>
      <c r="AH286" s="86" t="s">
        <v>1595</v>
      </c>
      <c r="AI286" s="86" t="s">
        <v>1595</v>
      </c>
      <c r="AJ286" s="86" t="s">
        <v>1595</v>
      </c>
      <c r="AK286" s="86" t="s">
        <v>1595</v>
      </c>
      <c r="AL286" s="86" t="s">
        <v>1595</v>
      </c>
      <c r="AM286" s="86"/>
      <c r="AN286" s="86"/>
      <c r="AO286" s="86"/>
    </row>
    <row r="287" spans="1:41" ht="15.75" thickBot="1" x14ac:dyDescent="0.3">
      <c r="A287" t="s">
        <v>267</v>
      </c>
      <c r="B287" t="s">
        <v>1086</v>
      </c>
      <c r="C287" t="s">
        <v>1143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5"/>
        <v>3</v>
      </c>
      <c r="J287" s="34">
        <f t="shared" si="37"/>
        <v>25</v>
      </c>
      <c r="K287" s="35">
        <f t="shared" si="38"/>
        <v>0.10714285714285714</v>
      </c>
      <c r="L287" s="86" t="s">
        <v>1595</v>
      </c>
      <c r="M287" s="86" t="s">
        <v>1595</v>
      </c>
      <c r="N287" s="86" t="s">
        <v>1595</v>
      </c>
      <c r="O287" s="86" t="s">
        <v>1595</v>
      </c>
      <c r="P287" s="86"/>
      <c r="Q287" s="86"/>
      <c r="R287" s="86" t="s">
        <v>1595</v>
      </c>
      <c r="S287" s="86" t="s">
        <v>1595</v>
      </c>
      <c r="T287" s="86" t="s">
        <v>1595</v>
      </c>
      <c r="U287" s="86" t="s">
        <v>1595</v>
      </c>
      <c r="V287" s="86" t="s">
        <v>1595</v>
      </c>
      <c r="W287" s="86" t="s">
        <v>1595</v>
      </c>
      <c r="X287" s="86" t="s">
        <v>1595</v>
      </c>
      <c r="Y287" s="86" t="s">
        <v>1595</v>
      </c>
      <c r="Z287" s="86" t="s">
        <v>1595</v>
      </c>
      <c r="AA287" s="86" t="s">
        <v>1595</v>
      </c>
      <c r="AB287" s="86" t="s">
        <v>1595</v>
      </c>
      <c r="AC287" s="86" t="s">
        <v>1595</v>
      </c>
      <c r="AD287" s="86" t="s">
        <v>1595</v>
      </c>
      <c r="AE287" s="86" t="s">
        <v>1595</v>
      </c>
      <c r="AF287" s="86" t="s">
        <v>1595</v>
      </c>
      <c r="AG287" s="86" t="s">
        <v>1595</v>
      </c>
      <c r="AH287" s="86" t="s">
        <v>1595</v>
      </c>
      <c r="AI287" s="86" t="s">
        <v>1595</v>
      </c>
      <c r="AJ287" s="86" t="s">
        <v>1595</v>
      </c>
      <c r="AK287" s="86" t="s">
        <v>1595</v>
      </c>
      <c r="AL287" s="86" t="s">
        <v>1595</v>
      </c>
      <c r="AM287" s="86"/>
      <c r="AN287" s="86"/>
      <c r="AO287" s="86"/>
    </row>
    <row r="288" spans="1:41" ht="15.75" thickBot="1" x14ac:dyDescent="0.3">
      <c r="A288" t="s">
        <v>267</v>
      </c>
      <c r="B288" t="s">
        <v>1087</v>
      </c>
      <c r="C288" t="s">
        <v>1143</v>
      </c>
      <c r="D288" t="s">
        <v>1088</v>
      </c>
      <c r="E288" s="33" t="s">
        <v>19</v>
      </c>
      <c r="F288" s="33" t="s">
        <v>28</v>
      </c>
      <c r="G288" s="33"/>
      <c r="H288" s="33" t="s">
        <v>1304</v>
      </c>
      <c r="I288" s="34">
        <f t="shared" si="45"/>
        <v>28</v>
      </c>
      <c r="J288" s="34">
        <f t="shared" si="37"/>
        <v>0</v>
      </c>
      <c r="K288" s="35">
        <f t="shared" si="38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267</v>
      </c>
      <c r="B289" t="s">
        <v>1089</v>
      </c>
      <c r="C289" t="s">
        <v>1143</v>
      </c>
      <c r="D289" t="s">
        <v>1090</v>
      </c>
      <c r="E289" s="33" t="s">
        <v>19</v>
      </c>
      <c r="F289" s="33" t="s">
        <v>28</v>
      </c>
      <c r="G289" s="33"/>
      <c r="H289" s="33" t="s">
        <v>1303</v>
      </c>
      <c r="I289" s="34">
        <f t="shared" si="45"/>
        <v>27</v>
      </c>
      <c r="J289" s="34">
        <f t="shared" si="37"/>
        <v>1</v>
      </c>
      <c r="K289" s="35">
        <f t="shared" si="38"/>
        <v>0.9642857142857143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 t="s">
        <v>1595</v>
      </c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267</v>
      </c>
      <c r="B290" t="s">
        <v>1212</v>
      </c>
      <c r="C290" t="s">
        <v>1143</v>
      </c>
      <c r="D290" t="s">
        <v>1209</v>
      </c>
      <c r="E290" s="33" t="s">
        <v>73</v>
      </c>
      <c r="F290" s="33" t="s">
        <v>28</v>
      </c>
      <c r="G290" s="33"/>
      <c r="H290" s="33" t="s">
        <v>1218</v>
      </c>
      <c r="I290" s="34">
        <f t="shared" si="45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267</v>
      </c>
      <c r="B291" t="s">
        <v>1213</v>
      </c>
      <c r="C291" t="s">
        <v>1143</v>
      </c>
      <c r="D291" t="s">
        <v>1209</v>
      </c>
      <c r="E291" s="33" t="s">
        <v>73</v>
      </c>
      <c r="F291" s="33" t="s">
        <v>28</v>
      </c>
      <c r="G291" s="33"/>
      <c r="H291" s="33" t="s">
        <v>1219</v>
      </c>
      <c r="I291" s="34">
        <f t="shared" si="45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</row>
    <row r="292" spans="1:41" ht="15.75" thickBot="1" x14ac:dyDescent="0.3">
      <c r="A292" t="s">
        <v>267</v>
      </c>
      <c r="B292" t="s">
        <v>1214</v>
      </c>
      <c r="C292" t="s">
        <v>1143</v>
      </c>
      <c r="D292" t="s">
        <v>1210</v>
      </c>
      <c r="E292" s="33" t="s">
        <v>73</v>
      </c>
      <c r="F292" s="33" t="s">
        <v>28</v>
      </c>
      <c r="G292" s="33"/>
      <c r="H292" s="33" t="s">
        <v>1220</v>
      </c>
      <c r="I292" s="34">
        <f t="shared" si="45"/>
        <v>27</v>
      </c>
      <c r="J292" s="34">
        <f>COUNTIF(L292:AM292,"APAGADO")</f>
        <v>1</v>
      </c>
      <c r="K292" s="35">
        <f>(I292)/(J292+I292)</f>
        <v>0.9642857142857143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 t="s">
        <v>1595</v>
      </c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267</v>
      </c>
      <c r="B293" t="s">
        <v>1215</v>
      </c>
      <c r="C293" t="s">
        <v>1143</v>
      </c>
      <c r="D293" t="s">
        <v>1210</v>
      </c>
      <c r="E293" s="33" t="s">
        <v>73</v>
      </c>
      <c r="F293" s="33" t="s">
        <v>28</v>
      </c>
      <c r="G293" s="33"/>
      <c r="H293" s="33" t="s">
        <v>1221</v>
      </c>
      <c r="I293" s="34">
        <f t="shared" si="45"/>
        <v>27</v>
      </c>
      <c r="J293" s="34">
        <f>COUNTIF(L293:AM293,"APAGADO")</f>
        <v>1</v>
      </c>
      <c r="K293" s="35">
        <f>(I293)/(J293+I293)</f>
        <v>0.9642857142857143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 t="s">
        <v>1595</v>
      </c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s="89" t="s">
        <v>1581</v>
      </c>
      <c r="B294" t="s">
        <v>1319</v>
      </c>
      <c r="C294" t="s">
        <v>1143</v>
      </c>
      <c r="D294" t="s">
        <v>1320</v>
      </c>
      <c r="E294" t="s">
        <v>19</v>
      </c>
      <c r="F294" t="s">
        <v>28</v>
      </c>
      <c r="G294"/>
      <c r="H294" s="33" t="s">
        <v>1326</v>
      </c>
      <c r="I294" s="34">
        <f t="shared" si="45"/>
        <v>25</v>
      </c>
      <c r="J294" s="34">
        <f t="shared" ref="J294:J295" si="47">COUNTIF(L294:AM294,"APAGADO")</f>
        <v>3</v>
      </c>
      <c r="K294" s="35">
        <f t="shared" ref="K294:K295" si="48">(I294)/(J294+I294)</f>
        <v>0.8928571428571429</v>
      </c>
      <c r="L294" s="86"/>
      <c r="M294" s="86"/>
      <c r="N294" s="86"/>
      <c r="O294" s="86"/>
      <c r="P294" s="86"/>
      <c r="Q294" s="86" t="s">
        <v>1595</v>
      </c>
      <c r="R294" s="86"/>
      <c r="S294" s="86" t="s">
        <v>1595</v>
      </c>
      <c r="T294" s="86"/>
      <c r="U294" s="86"/>
      <c r="V294" s="86" t="s">
        <v>1595</v>
      </c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s="89" t="s">
        <v>1581</v>
      </c>
      <c r="B295" t="s">
        <v>1321</v>
      </c>
      <c r="C295" t="s">
        <v>1143</v>
      </c>
      <c r="D295" t="s">
        <v>1322</v>
      </c>
      <c r="E295" t="s">
        <v>19</v>
      </c>
      <c r="F295" t="s">
        <v>28</v>
      </c>
      <c r="G295"/>
      <c r="H295" s="33" t="s">
        <v>1327</v>
      </c>
      <c r="I295" s="34">
        <f t="shared" si="45"/>
        <v>25</v>
      </c>
      <c r="J295" s="34">
        <f t="shared" si="47"/>
        <v>3</v>
      </c>
      <c r="K295" s="35">
        <f t="shared" si="48"/>
        <v>0.8928571428571429</v>
      </c>
      <c r="L295" s="86"/>
      <c r="M295" s="86"/>
      <c r="N295" s="86"/>
      <c r="O295" s="86"/>
      <c r="P295" s="86"/>
      <c r="Q295" s="86" t="s">
        <v>1595</v>
      </c>
      <c r="R295" s="86"/>
      <c r="S295" s="86" t="s">
        <v>1595</v>
      </c>
      <c r="T295" s="86"/>
      <c r="U295" s="86"/>
      <c r="V295" s="86" t="s">
        <v>1595</v>
      </c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387</v>
      </c>
      <c r="B296" t="s">
        <v>388</v>
      </c>
      <c r="C296" t="s">
        <v>1143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5"/>
        <v>28</v>
      </c>
      <c r="J296" s="34">
        <f t="shared" si="37"/>
        <v>0</v>
      </c>
      <c r="K296" s="35">
        <f t="shared" si="38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387</v>
      </c>
      <c r="B297" t="s">
        <v>390</v>
      </c>
      <c r="C297" t="s">
        <v>1143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5"/>
        <v>28</v>
      </c>
      <c r="J297" s="34">
        <f t="shared" si="37"/>
        <v>0</v>
      </c>
      <c r="K297" s="35">
        <f t="shared" si="38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392</v>
      </c>
      <c r="B298" t="s">
        <v>393</v>
      </c>
      <c r="C298" t="s">
        <v>1143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5"/>
        <v>1</v>
      </c>
      <c r="J298" s="34">
        <f t="shared" si="37"/>
        <v>27</v>
      </c>
      <c r="K298" s="35">
        <f t="shared" si="38"/>
        <v>3.5714285714285712E-2</v>
      </c>
      <c r="L298" s="86" t="s">
        <v>1595</v>
      </c>
      <c r="M298" s="86" t="s">
        <v>1595</v>
      </c>
      <c r="N298" s="86" t="s">
        <v>1595</v>
      </c>
      <c r="O298" s="86" t="s">
        <v>1595</v>
      </c>
      <c r="P298" s="86" t="s">
        <v>1595</v>
      </c>
      <c r="Q298" s="86" t="s">
        <v>1595</v>
      </c>
      <c r="R298" s="86" t="s">
        <v>1595</v>
      </c>
      <c r="S298" s="86" t="s">
        <v>1595</v>
      </c>
      <c r="T298" s="86" t="s">
        <v>1595</v>
      </c>
      <c r="U298" s="86" t="s">
        <v>1595</v>
      </c>
      <c r="V298" s="86" t="s">
        <v>1595</v>
      </c>
      <c r="W298" s="86" t="s">
        <v>1595</v>
      </c>
      <c r="X298" s="86" t="s">
        <v>1595</v>
      </c>
      <c r="Y298" s="86" t="s">
        <v>1595</v>
      </c>
      <c r="Z298" s="86" t="s">
        <v>1595</v>
      </c>
      <c r="AA298" s="86" t="s">
        <v>1595</v>
      </c>
      <c r="AB298" s="86" t="s">
        <v>1595</v>
      </c>
      <c r="AC298" s="86" t="s">
        <v>1595</v>
      </c>
      <c r="AD298" s="86" t="s">
        <v>1595</v>
      </c>
      <c r="AE298" s="86" t="s">
        <v>1595</v>
      </c>
      <c r="AF298" s="86" t="s">
        <v>1595</v>
      </c>
      <c r="AG298" s="86" t="s">
        <v>1595</v>
      </c>
      <c r="AH298" s="86" t="s">
        <v>1595</v>
      </c>
      <c r="AI298" s="86" t="s">
        <v>1595</v>
      </c>
      <c r="AJ298" s="86" t="s">
        <v>1595</v>
      </c>
      <c r="AK298" s="86" t="s">
        <v>1595</v>
      </c>
      <c r="AL298" s="86" t="s">
        <v>1595</v>
      </c>
      <c r="AM298" s="86"/>
      <c r="AN298" s="86"/>
      <c r="AO298" s="86"/>
    </row>
    <row r="299" spans="1:41" ht="15.75" thickBot="1" x14ac:dyDescent="0.3">
      <c r="A299" t="s">
        <v>297</v>
      </c>
      <c r="B299" t="s">
        <v>395</v>
      </c>
      <c r="C299" t="s">
        <v>1143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5"/>
        <v>28</v>
      </c>
      <c r="J299" s="34">
        <f t="shared" si="37"/>
        <v>0</v>
      </c>
      <c r="K299" s="35">
        <f t="shared" si="38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297</v>
      </c>
      <c r="B300" t="s">
        <v>1091</v>
      </c>
      <c r="C300" t="s">
        <v>1143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5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 t="s">
        <v>1595</v>
      </c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297</v>
      </c>
      <c r="B301" t="s">
        <v>398</v>
      </c>
      <c r="C301" t="s">
        <v>1143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5"/>
        <v>28</v>
      </c>
      <c r="J301" s="34">
        <f t="shared" si="37"/>
        <v>0</v>
      </c>
      <c r="K301" s="35">
        <f t="shared" si="38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297</v>
      </c>
      <c r="B302" t="s">
        <v>400</v>
      </c>
      <c r="C302" t="s">
        <v>1143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297</v>
      </c>
      <c r="B303" t="s">
        <v>1350</v>
      </c>
      <c r="C303" t="s">
        <v>1143</v>
      </c>
      <c r="D303" t="s">
        <v>1351</v>
      </c>
      <c r="E303" s="33" t="s">
        <v>15</v>
      </c>
      <c r="F303" s="33" t="s">
        <v>1137</v>
      </c>
      <c r="G303" s="33" t="s">
        <v>1353</v>
      </c>
      <c r="H303" s="33" t="s">
        <v>1352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297</v>
      </c>
      <c r="B304" t="s">
        <v>1561</v>
      </c>
      <c r="C304" s="129" t="s">
        <v>1579</v>
      </c>
      <c r="D304" t="s">
        <v>1562</v>
      </c>
      <c r="E304" s="33" t="s">
        <v>15</v>
      </c>
      <c r="F304" s="33" t="s">
        <v>1392</v>
      </c>
      <c r="G304" s="33"/>
      <c r="H304" s="33" t="s">
        <v>1563</v>
      </c>
      <c r="I304" s="34">
        <f>COUNTIF(L304:AM304,"")</f>
        <v>23</v>
      </c>
      <c r="J304" s="34">
        <f>COUNTIF(L304:AM304,"APAGADO")</f>
        <v>5</v>
      </c>
      <c r="K304" s="35">
        <f>(I304)/(J304+I304)</f>
        <v>0.8214285714285714</v>
      </c>
      <c r="L304" s="86"/>
      <c r="M304" s="86"/>
      <c r="N304" s="86"/>
      <c r="O304" s="86"/>
      <c r="P304" s="86"/>
      <c r="Q304" s="86" t="s">
        <v>1595</v>
      </c>
      <c r="R304" s="86" t="s">
        <v>1595</v>
      </c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 t="s">
        <v>1595</v>
      </c>
      <c r="AD304" s="86" t="s">
        <v>1595</v>
      </c>
      <c r="AE304" s="86" t="s">
        <v>1595</v>
      </c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405</v>
      </c>
      <c r="B305" t="s">
        <v>410</v>
      </c>
      <c r="C305" t="s">
        <v>1143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5"/>
        <v>28</v>
      </c>
      <c r="J305" s="34">
        <f t="shared" si="37"/>
        <v>0</v>
      </c>
      <c r="K305" s="35">
        <f t="shared" si="38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387</v>
      </c>
      <c r="B306" t="s">
        <v>401</v>
      </c>
      <c r="C306" t="s">
        <v>1143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5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387</v>
      </c>
      <c r="B307" t="s">
        <v>403</v>
      </c>
      <c r="C307" t="s">
        <v>1143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5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t="s">
        <v>405</v>
      </c>
      <c r="B308" t="s">
        <v>406</v>
      </c>
      <c r="C308" t="s">
        <v>1143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5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t="s">
        <v>405</v>
      </c>
      <c r="B309" t="s">
        <v>408</v>
      </c>
      <c r="C309" t="s">
        <v>1143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5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405</v>
      </c>
      <c r="B310" t="s">
        <v>409</v>
      </c>
      <c r="C310" t="s">
        <v>1143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5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412</v>
      </c>
      <c r="B311" t="s">
        <v>413</v>
      </c>
      <c r="C311" t="s">
        <v>1143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5"/>
        <v>27</v>
      </c>
      <c r="J311" s="34">
        <f t="shared" si="37"/>
        <v>1</v>
      </c>
      <c r="K311" s="35">
        <f t="shared" si="38"/>
        <v>0.9642857142857143</v>
      </c>
      <c r="L311" s="86" t="s">
        <v>1595</v>
      </c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412</v>
      </c>
      <c r="B312" t="s">
        <v>415</v>
      </c>
      <c r="C312" t="s">
        <v>1143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5"/>
        <v>27</v>
      </c>
      <c r="J312" s="34">
        <f t="shared" si="37"/>
        <v>1</v>
      </c>
      <c r="K312" s="35">
        <f t="shared" si="38"/>
        <v>0.9642857142857143</v>
      </c>
      <c r="L312" s="86" t="s">
        <v>1595</v>
      </c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405</v>
      </c>
      <c r="B313" t="s">
        <v>416</v>
      </c>
      <c r="C313" t="s">
        <v>1143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5"/>
        <v>28</v>
      </c>
      <c r="J313" s="34">
        <f t="shared" si="37"/>
        <v>0</v>
      </c>
      <c r="K313" s="35">
        <f t="shared" si="38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405</v>
      </c>
      <c r="B314" t="s">
        <v>418</v>
      </c>
      <c r="C314" t="s">
        <v>1143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5"/>
        <v>28</v>
      </c>
      <c r="J314" s="34">
        <f t="shared" si="37"/>
        <v>0</v>
      </c>
      <c r="K314" s="35">
        <f t="shared" si="38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405</v>
      </c>
      <c r="B315" t="s">
        <v>419</v>
      </c>
      <c r="C315" t="s">
        <v>1143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5"/>
        <v>28</v>
      </c>
      <c r="J315" s="34">
        <f t="shared" si="37"/>
        <v>0</v>
      </c>
      <c r="K315" s="35">
        <f t="shared" si="38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405</v>
      </c>
      <c r="B316" t="s">
        <v>421</v>
      </c>
      <c r="C316" t="s">
        <v>1143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5"/>
        <v>28</v>
      </c>
      <c r="J316" s="34">
        <f t="shared" si="37"/>
        <v>0</v>
      </c>
      <c r="K316" s="35">
        <f t="shared" si="38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412</v>
      </c>
      <c r="B317" t="s">
        <v>981</v>
      </c>
      <c r="C317" t="s">
        <v>1143</v>
      </c>
      <c r="D317" t="s">
        <v>982</v>
      </c>
      <c r="E317" s="33" t="s">
        <v>19</v>
      </c>
      <c r="F317" s="33" t="s">
        <v>28</v>
      </c>
      <c r="G317" s="33"/>
      <c r="H317" s="33" t="s">
        <v>989</v>
      </c>
      <c r="I317" s="34">
        <f t="shared" si="45"/>
        <v>27</v>
      </c>
      <c r="J317" s="34">
        <f>COUNTIF(L317:AM317,"APAGADO")</f>
        <v>1</v>
      </c>
      <c r="K317" s="35">
        <f>(I317)/(J317+I317)</f>
        <v>0.9642857142857143</v>
      </c>
      <c r="L317" s="86" t="s">
        <v>1595</v>
      </c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405</v>
      </c>
      <c r="B318" t="s">
        <v>983</v>
      </c>
      <c r="C318" t="s">
        <v>1143</v>
      </c>
      <c r="D318" t="s">
        <v>984</v>
      </c>
      <c r="E318" s="33" t="s">
        <v>19</v>
      </c>
      <c r="F318" s="33" t="s">
        <v>28</v>
      </c>
      <c r="G318" s="33"/>
      <c r="H318" s="33" t="s">
        <v>990</v>
      </c>
      <c r="I318" s="34">
        <f t="shared" si="45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1092</v>
      </c>
      <c r="C319" t="s">
        <v>1143</v>
      </c>
      <c r="D319" t="s">
        <v>1093</v>
      </c>
      <c r="E319" s="33" t="s">
        <v>19</v>
      </c>
      <c r="F319" s="33" t="s">
        <v>28</v>
      </c>
      <c r="G319" s="33"/>
      <c r="H319" s="33" t="s">
        <v>1305</v>
      </c>
      <c r="I319" s="34">
        <f t="shared" si="45"/>
        <v>26</v>
      </c>
      <c r="J319" s="34">
        <f>COUNTIF(L319:AM319,"APAGADO")</f>
        <v>2</v>
      </c>
      <c r="K319" s="35">
        <f>(I319)/(J319+I319)</f>
        <v>0.9285714285714286</v>
      </c>
      <c r="L319" s="86" t="s">
        <v>1595</v>
      </c>
      <c r="M319" s="86"/>
      <c r="N319" s="86"/>
      <c r="O319" s="86"/>
      <c r="P319" s="86"/>
      <c r="Q319" s="86" t="s">
        <v>1595</v>
      </c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199</v>
      </c>
      <c r="B320" t="s">
        <v>422</v>
      </c>
      <c r="C320" t="s">
        <v>1144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5"/>
        <v>18</v>
      </c>
      <c r="J320" s="34">
        <f t="shared" si="37"/>
        <v>10</v>
      </c>
      <c r="K320" s="35">
        <f t="shared" si="38"/>
        <v>0.6428571428571429</v>
      </c>
      <c r="L320" s="86" t="s">
        <v>1595</v>
      </c>
      <c r="M320" s="86" t="s">
        <v>1595</v>
      </c>
      <c r="N320" s="86" t="s">
        <v>1595</v>
      </c>
      <c r="O320" s="86"/>
      <c r="P320" s="86"/>
      <c r="Q320" s="86"/>
      <c r="R320" s="86" t="s">
        <v>1595</v>
      </c>
      <c r="S320" s="86"/>
      <c r="T320" s="86"/>
      <c r="U320" s="86"/>
      <c r="V320" s="86"/>
      <c r="W320" s="86" t="s">
        <v>1595</v>
      </c>
      <c r="X320" s="86" t="s">
        <v>1595</v>
      </c>
      <c r="Y320" s="86" t="s">
        <v>1595</v>
      </c>
      <c r="Z320" s="86" t="s">
        <v>1595</v>
      </c>
      <c r="AA320" s="86" t="s">
        <v>1595</v>
      </c>
      <c r="AB320" s="86"/>
      <c r="AC320" s="86"/>
      <c r="AD320" s="86"/>
      <c r="AE320" s="86" t="s">
        <v>1595</v>
      </c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199</v>
      </c>
      <c r="B321" t="s">
        <v>424</v>
      </c>
      <c r="C321" t="s">
        <v>1144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5"/>
        <v>28</v>
      </c>
      <c r="J321" s="34">
        <f t="shared" si="37"/>
        <v>0</v>
      </c>
      <c r="K321" s="35">
        <f t="shared" si="38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199</v>
      </c>
      <c r="B322" t="s">
        <v>1094</v>
      </c>
      <c r="C322" t="s">
        <v>1144</v>
      </c>
      <c r="D322" t="s">
        <v>1095</v>
      </c>
      <c r="E322" s="33" t="s">
        <v>73</v>
      </c>
      <c r="F322" s="33" t="s">
        <v>20</v>
      </c>
      <c r="G322" s="33"/>
      <c r="H322" s="33" t="s">
        <v>1367</v>
      </c>
      <c r="I322" s="34">
        <f t="shared" si="45"/>
        <v>27</v>
      </c>
      <c r="J322" s="34">
        <f t="shared" si="37"/>
        <v>1</v>
      </c>
      <c r="K322" s="35">
        <f t="shared" si="38"/>
        <v>0.9642857142857143</v>
      </c>
      <c r="L322" s="86"/>
      <c r="M322" s="86"/>
      <c r="N322" s="86"/>
      <c r="O322" s="86"/>
      <c r="P322" s="86"/>
      <c r="Q322" s="86" t="s">
        <v>1595</v>
      </c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199</v>
      </c>
      <c r="B323" t="s">
        <v>1096</v>
      </c>
      <c r="C323" t="s">
        <v>1144</v>
      </c>
      <c r="D323" t="s">
        <v>1095</v>
      </c>
      <c r="E323" s="33" t="s">
        <v>73</v>
      </c>
      <c r="F323" s="33" t="s">
        <v>20</v>
      </c>
      <c r="G323" s="33"/>
      <c r="H323" s="33" t="s">
        <v>1306</v>
      </c>
      <c r="I323" s="34">
        <f t="shared" si="45"/>
        <v>27</v>
      </c>
      <c r="J323" s="34">
        <f t="shared" si="37"/>
        <v>1</v>
      </c>
      <c r="K323" s="35">
        <f t="shared" si="38"/>
        <v>0.9642857142857143</v>
      </c>
      <c r="L323" s="86"/>
      <c r="M323" s="86"/>
      <c r="N323" s="86"/>
      <c r="O323" s="86"/>
      <c r="P323" s="86"/>
      <c r="Q323" s="86" t="s">
        <v>1595</v>
      </c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199</v>
      </c>
      <c r="B324" t="s">
        <v>426</v>
      </c>
      <c r="C324" t="s">
        <v>1144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5"/>
        <v>24</v>
      </c>
      <c r="J324" s="34">
        <f t="shared" ref="J324:J401" si="49">COUNTIF(L324:AM324,"APAGADO")</f>
        <v>4</v>
      </c>
      <c r="K324" s="35">
        <f t="shared" ref="K324:K401" si="50">(I324)/(J324+I324)</f>
        <v>0.8571428571428571</v>
      </c>
      <c r="L324" s="86" t="s">
        <v>1595</v>
      </c>
      <c r="M324" s="86" t="s">
        <v>1595</v>
      </c>
      <c r="N324" s="86"/>
      <c r="O324" s="86"/>
      <c r="P324" s="86"/>
      <c r="Q324" s="86"/>
      <c r="R324" s="86"/>
      <c r="S324" s="86"/>
      <c r="T324" s="86"/>
      <c r="U324" s="86" t="s">
        <v>1595</v>
      </c>
      <c r="V324" s="86" t="s">
        <v>1595</v>
      </c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199</v>
      </c>
      <c r="B325" t="s">
        <v>428</v>
      </c>
      <c r="C325" t="s">
        <v>1144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5"/>
        <v>28</v>
      </c>
      <c r="J325" s="34">
        <f t="shared" si="49"/>
        <v>0</v>
      </c>
      <c r="K325" s="35">
        <f t="shared" si="50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199</v>
      </c>
      <c r="B326" t="s">
        <v>430</v>
      </c>
      <c r="C326" t="s">
        <v>1144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5"/>
        <v>1</v>
      </c>
      <c r="J326" s="34">
        <f t="shared" si="49"/>
        <v>27</v>
      </c>
      <c r="K326" s="35">
        <f t="shared" si="50"/>
        <v>3.5714285714285712E-2</v>
      </c>
      <c r="L326" s="86" t="s">
        <v>1595</v>
      </c>
      <c r="M326" s="86" t="s">
        <v>1595</v>
      </c>
      <c r="N326" s="86" t="s">
        <v>1595</v>
      </c>
      <c r="O326" s="86" t="s">
        <v>1595</v>
      </c>
      <c r="P326" s="86" t="s">
        <v>1595</v>
      </c>
      <c r="Q326" s="86" t="s">
        <v>1595</v>
      </c>
      <c r="R326" s="86" t="s">
        <v>1595</v>
      </c>
      <c r="S326" s="86" t="s">
        <v>1595</v>
      </c>
      <c r="T326" s="86" t="s">
        <v>1595</v>
      </c>
      <c r="U326" s="86" t="s">
        <v>1595</v>
      </c>
      <c r="V326" s="86" t="s">
        <v>1595</v>
      </c>
      <c r="W326" s="86" t="s">
        <v>1595</v>
      </c>
      <c r="X326" s="86" t="s">
        <v>1595</v>
      </c>
      <c r="Y326" s="86" t="s">
        <v>1595</v>
      </c>
      <c r="Z326" s="86" t="s">
        <v>1595</v>
      </c>
      <c r="AA326" s="86" t="s">
        <v>1595</v>
      </c>
      <c r="AB326" s="86" t="s">
        <v>1595</v>
      </c>
      <c r="AC326" s="86" t="s">
        <v>1595</v>
      </c>
      <c r="AD326" s="86" t="s">
        <v>1595</v>
      </c>
      <c r="AE326" s="86" t="s">
        <v>1595</v>
      </c>
      <c r="AF326" s="86" t="s">
        <v>1595</v>
      </c>
      <c r="AG326" s="86" t="s">
        <v>1595</v>
      </c>
      <c r="AH326" s="86" t="s">
        <v>1595</v>
      </c>
      <c r="AI326" s="86" t="s">
        <v>1595</v>
      </c>
      <c r="AJ326" s="86" t="s">
        <v>1595</v>
      </c>
      <c r="AK326" s="86" t="s">
        <v>1595</v>
      </c>
      <c r="AL326" s="86" t="s">
        <v>1595</v>
      </c>
      <c r="AM326" s="86"/>
      <c r="AN326" s="86"/>
      <c r="AO326" s="86"/>
    </row>
    <row r="327" spans="1:41" ht="15.75" thickBot="1" x14ac:dyDescent="0.3">
      <c r="A327" t="s">
        <v>199</v>
      </c>
      <c r="B327" t="s">
        <v>432</v>
      </c>
      <c r="C327" t="s">
        <v>1144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5"/>
        <v>1</v>
      </c>
      <c r="J327" s="34">
        <f t="shared" si="49"/>
        <v>27</v>
      </c>
      <c r="K327" s="35">
        <f t="shared" si="50"/>
        <v>3.5714285714285712E-2</v>
      </c>
      <c r="L327" s="86" t="s">
        <v>1595</v>
      </c>
      <c r="M327" s="86" t="s">
        <v>1595</v>
      </c>
      <c r="N327" s="86" t="s">
        <v>1595</v>
      </c>
      <c r="O327" s="86" t="s">
        <v>1595</v>
      </c>
      <c r="P327" s="86" t="s">
        <v>1595</v>
      </c>
      <c r="Q327" s="86" t="s">
        <v>1595</v>
      </c>
      <c r="R327" s="86" t="s">
        <v>1595</v>
      </c>
      <c r="S327" s="86" t="s">
        <v>1595</v>
      </c>
      <c r="T327" s="86" t="s">
        <v>1595</v>
      </c>
      <c r="U327" s="86" t="s">
        <v>1595</v>
      </c>
      <c r="V327" s="86" t="s">
        <v>1595</v>
      </c>
      <c r="W327" s="86" t="s">
        <v>1595</v>
      </c>
      <c r="X327" s="86" t="s">
        <v>1595</v>
      </c>
      <c r="Y327" s="86" t="s">
        <v>1595</v>
      </c>
      <c r="Z327" s="86" t="s">
        <v>1595</v>
      </c>
      <c r="AA327" s="86" t="s">
        <v>1595</v>
      </c>
      <c r="AB327" s="86" t="s">
        <v>1595</v>
      </c>
      <c r="AC327" s="86" t="s">
        <v>1595</v>
      </c>
      <c r="AD327" s="86" t="s">
        <v>1595</v>
      </c>
      <c r="AE327" s="86" t="s">
        <v>1595</v>
      </c>
      <c r="AF327" s="86" t="s">
        <v>1595</v>
      </c>
      <c r="AG327" s="86" t="s">
        <v>1595</v>
      </c>
      <c r="AH327" s="86" t="s">
        <v>1595</v>
      </c>
      <c r="AI327" s="86" t="s">
        <v>1595</v>
      </c>
      <c r="AJ327" s="86" t="s">
        <v>1595</v>
      </c>
      <c r="AK327" s="86" t="s">
        <v>1595</v>
      </c>
      <c r="AL327" s="86" t="s">
        <v>1595</v>
      </c>
      <c r="AM327" s="86"/>
      <c r="AN327" s="86"/>
      <c r="AO327" s="86"/>
    </row>
    <row r="328" spans="1:41" ht="15.75" thickBot="1" x14ac:dyDescent="0.3">
      <c r="A328" t="s">
        <v>199</v>
      </c>
      <c r="B328" t="s">
        <v>433</v>
      </c>
      <c r="C328" t="s">
        <v>1144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5"/>
        <v>1</v>
      </c>
      <c r="J328" s="34">
        <f t="shared" si="49"/>
        <v>27</v>
      </c>
      <c r="K328" s="35">
        <f t="shared" si="50"/>
        <v>3.5714285714285712E-2</v>
      </c>
      <c r="L328" s="86" t="s">
        <v>1595</v>
      </c>
      <c r="M328" s="86" t="s">
        <v>1595</v>
      </c>
      <c r="N328" s="86" t="s">
        <v>1595</v>
      </c>
      <c r="O328" s="86" t="s">
        <v>1595</v>
      </c>
      <c r="P328" s="86" t="s">
        <v>1595</v>
      </c>
      <c r="Q328" s="86" t="s">
        <v>1595</v>
      </c>
      <c r="R328" s="86" t="s">
        <v>1595</v>
      </c>
      <c r="S328" s="86" t="s">
        <v>1595</v>
      </c>
      <c r="T328" s="86" t="s">
        <v>1595</v>
      </c>
      <c r="U328" s="86" t="s">
        <v>1595</v>
      </c>
      <c r="V328" s="86" t="s">
        <v>1595</v>
      </c>
      <c r="W328" s="86" t="s">
        <v>1595</v>
      </c>
      <c r="X328" s="86" t="s">
        <v>1595</v>
      </c>
      <c r="Y328" s="86" t="s">
        <v>1595</v>
      </c>
      <c r="Z328" s="86" t="s">
        <v>1595</v>
      </c>
      <c r="AA328" s="86" t="s">
        <v>1595</v>
      </c>
      <c r="AB328" s="86" t="s">
        <v>1595</v>
      </c>
      <c r="AC328" s="86" t="s">
        <v>1595</v>
      </c>
      <c r="AD328" s="86" t="s">
        <v>1595</v>
      </c>
      <c r="AE328" s="86" t="s">
        <v>1595</v>
      </c>
      <c r="AF328" s="86" t="s">
        <v>1595</v>
      </c>
      <c r="AG328" s="86" t="s">
        <v>1595</v>
      </c>
      <c r="AH328" s="86" t="s">
        <v>1595</v>
      </c>
      <c r="AI328" s="86" t="s">
        <v>1595</v>
      </c>
      <c r="AJ328" s="86" t="s">
        <v>1595</v>
      </c>
      <c r="AK328" s="86" t="s">
        <v>1595</v>
      </c>
      <c r="AL328" s="86" t="s">
        <v>1595</v>
      </c>
      <c r="AM328" s="86"/>
      <c r="AN328" s="86"/>
      <c r="AO328" s="86"/>
    </row>
    <row r="329" spans="1:41" ht="15.75" thickBot="1" x14ac:dyDescent="0.3">
      <c r="A329" t="s">
        <v>199</v>
      </c>
      <c r="B329" t="s">
        <v>435</v>
      </c>
      <c r="C329" t="s">
        <v>1144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5"/>
        <v>1</v>
      </c>
      <c r="J329" s="34">
        <f t="shared" si="49"/>
        <v>27</v>
      </c>
      <c r="K329" s="35">
        <f t="shared" si="50"/>
        <v>3.5714285714285712E-2</v>
      </c>
      <c r="L329" s="86" t="s">
        <v>1595</v>
      </c>
      <c r="M329" s="86" t="s">
        <v>1595</v>
      </c>
      <c r="N329" s="86" t="s">
        <v>1595</v>
      </c>
      <c r="O329" s="86" t="s">
        <v>1595</v>
      </c>
      <c r="P329" s="86" t="s">
        <v>1595</v>
      </c>
      <c r="Q329" s="86" t="s">
        <v>1595</v>
      </c>
      <c r="R329" s="86" t="s">
        <v>1595</v>
      </c>
      <c r="S329" s="86" t="s">
        <v>1595</v>
      </c>
      <c r="T329" s="86" t="s">
        <v>1595</v>
      </c>
      <c r="U329" s="86" t="s">
        <v>1595</v>
      </c>
      <c r="V329" s="86" t="s">
        <v>1595</v>
      </c>
      <c r="W329" s="86" t="s">
        <v>1595</v>
      </c>
      <c r="X329" s="86" t="s">
        <v>1595</v>
      </c>
      <c r="Y329" s="86" t="s">
        <v>1595</v>
      </c>
      <c r="Z329" s="86" t="s">
        <v>1595</v>
      </c>
      <c r="AA329" s="86" t="s">
        <v>1595</v>
      </c>
      <c r="AB329" s="86" t="s">
        <v>1595</v>
      </c>
      <c r="AC329" s="86" t="s">
        <v>1595</v>
      </c>
      <c r="AD329" s="86" t="s">
        <v>1595</v>
      </c>
      <c r="AE329" s="86" t="s">
        <v>1595</v>
      </c>
      <c r="AF329" s="86" t="s">
        <v>1595</v>
      </c>
      <c r="AG329" s="86" t="s">
        <v>1595</v>
      </c>
      <c r="AH329" s="86" t="s">
        <v>1595</v>
      </c>
      <c r="AI329" s="86" t="s">
        <v>1595</v>
      </c>
      <c r="AJ329" s="86" t="s">
        <v>1595</v>
      </c>
      <c r="AK329" s="86" t="s">
        <v>1595</v>
      </c>
      <c r="AL329" s="86" t="s">
        <v>1595</v>
      </c>
      <c r="AM329" s="86"/>
      <c r="AN329" s="86"/>
      <c r="AO329" s="86"/>
    </row>
    <row r="330" spans="1:41" ht="15.75" thickBot="1" x14ac:dyDescent="0.3">
      <c r="A330" t="s">
        <v>436</v>
      </c>
      <c r="B330" t="s">
        <v>437</v>
      </c>
      <c r="C330" t="s">
        <v>1144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5"/>
        <v>27</v>
      </c>
      <c r="J330" s="34">
        <f t="shared" si="49"/>
        <v>1</v>
      </c>
      <c r="K330" s="35">
        <f t="shared" si="50"/>
        <v>0.9642857142857143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 t="s">
        <v>1595</v>
      </c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441</v>
      </c>
      <c r="B331" t="s">
        <v>448</v>
      </c>
      <c r="C331" t="s">
        <v>1144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5"/>
        <v>28</v>
      </c>
      <c r="J331" s="34">
        <f t="shared" si="49"/>
        <v>0</v>
      </c>
      <c r="K331" s="35">
        <f t="shared" si="50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441</v>
      </c>
      <c r="B332" t="s">
        <v>450</v>
      </c>
      <c r="C332" t="s">
        <v>1144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5"/>
        <v>28</v>
      </c>
      <c r="J332" s="34">
        <f t="shared" si="49"/>
        <v>0</v>
      </c>
      <c r="K332" s="35">
        <f t="shared" si="50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441</v>
      </c>
      <c r="B333" t="s">
        <v>439</v>
      </c>
      <c r="C333" t="s">
        <v>1144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5"/>
        <v>28</v>
      </c>
      <c r="J333" s="34">
        <f t="shared" si="49"/>
        <v>0</v>
      </c>
      <c r="K333" s="35">
        <f t="shared" si="50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441</v>
      </c>
      <c r="B334" t="s">
        <v>442</v>
      </c>
      <c r="C334" t="s">
        <v>1144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5"/>
        <v>28</v>
      </c>
      <c r="J334" s="34">
        <f t="shared" si="49"/>
        <v>0</v>
      </c>
      <c r="K334" s="35">
        <f t="shared" si="50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</row>
    <row r="335" spans="1:41" ht="15.75" thickBot="1" x14ac:dyDescent="0.3">
      <c r="A335" t="s">
        <v>441</v>
      </c>
      <c r="B335" t="s">
        <v>452</v>
      </c>
      <c r="C335" t="s">
        <v>1144</v>
      </c>
      <c r="D335" t="s">
        <v>453</v>
      </c>
      <c r="E335" s="33" t="s">
        <v>15</v>
      </c>
      <c r="F335" s="33" t="s">
        <v>1137</v>
      </c>
      <c r="G335" s="33" t="s">
        <v>1342</v>
      </c>
      <c r="H335" s="33" t="s">
        <v>866</v>
      </c>
      <c r="I335" s="34">
        <f t="shared" si="45"/>
        <v>28</v>
      </c>
      <c r="J335" s="34">
        <f t="shared" si="49"/>
        <v>0</v>
      </c>
      <c r="K335" s="35">
        <f t="shared" si="50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</row>
    <row r="336" spans="1:41" ht="15.75" thickBot="1" x14ac:dyDescent="0.3">
      <c r="A336" t="s">
        <v>441</v>
      </c>
      <c r="B336" t="s">
        <v>444</v>
      </c>
      <c r="C336" t="s">
        <v>1144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5"/>
        <v>25</v>
      </c>
      <c r="J336" s="34">
        <f t="shared" si="49"/>
        <v>3</v>
      </c>
      <c r="K336" s="35">
        <f t="shared" si="50"/>
        <v>0.8928571428571429</v>
      </c>
      <c r="L336" s="86"/>
      <c r="M336" s="86"/>
      <c r="N336" s="86"/>
      <c r="O336" s="86"/>
      <c r="P336" s="86"/>
      <c r="Q336" s="86"/>
      <c r="R336" s="86"/>
      <c r="S336" s="86" t="s">
        <v>1595</v>
      </c>
      <c r="T336" s="86" t="s">
        <v>1595</v>
      </c>
      <c r="U336" s="86"/>
      <c r="V336" s="86" t="s">
        <v>1595</v>
      </c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</row>
    <row r="337" spans="1:41" ht="15.75" thickBot="1" x14ac:dyDescent="0.3">
      <c r="A337" t="s">
        <v>441</v>
      </c>
      <c r="B337" t="s">
        <v>446</v>
      </c>
      <c r="C337" t="s">
        <v>1144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5"/>
        <v>24</v>
      </c>
      <c r="J337" s="34">
        <f t="shared" si="49"/>
        <v>4</v>
      </c>
      <c r="K337" s="35">
        <f t="shared" si="50"/>
        <v>0.8571428571428571</v>
      </c>
      <c r="L337" s="86"/>
      <c r="M337" s="86"/>
      <c r="N337" s="86"/>
      <c r="O337" s="86"/>
      <c r="P337" s="86"/>
      <c r="Q337" s="86"/>
      <c r="R337" s="86"/>
      <c r="S337" s="86" t="s">
        <v>1595</v>
      </c>
      <c r="T337" s="86" t="s">
        <v>1595</v>
      </c>
      <c r="U337" s="86"/>
      <c r="V337" s="86" t="s">
        <v>1595</v>
      </c>
      <c r="W337" s="86"/>
      <c r="X337" s="86"/>
      <c r="Y337" s="86"/>
      <c r="Z337" s="86"/>
      <c r="AA337" s="86" t="s">
        <v>1595</v>
      </c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1206</v>
      </c>
      <c r="B338" t="s">
        <v>1207</v>
      </c>
      <c r="C338" t="s">
        <v>1144</v>
      </c>
      <c r="D338" t="s">
        <v>1208</v>
      </c>
      <c r="E338" s="33" t="s">
        <v>1196</v>
      </c>
      <c r="F338" s="33" t="s">
        <v>28</v>
      </c>
      <c r="G338" s="33"/>
      <c r="H338" s="33" t="s">
        <v>1222</v>
      </c>
      <c r="I338" s="34">
        <f t="shared" si="45"/>
        <v>25</v>
      </c>
      <c r="J338" s="34">
        <f t="shared" si="49"/>
        <v>3</v>
      </c>
      <c r="K338" s="35">
        <f t="shared" si="50"/>
        <v>0.8928571428571429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 t="s">
        <v>1595</v>
      </c>
      <c r="AD338" s="86" t="s">
        <v>1595</v>
      </c>
      <c r="AE338" s="86" t="s">
        <v>1595</v>
      </c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1206</v>
      </c>
      <c r="B339" t="s">
        <v>1226</v>
      </c>
      <c r="C339" t="s">
        <v>1144</v>
      </c>
      <c r="D339" t="s">
        <v>1208</v>
      </c>
      <c r="E339" s="33" t="s">
        <v>1196</v>
      </c>
      <c r="F339" s="33" t="s">
        <v>28</v>
      </c>
      <c r="G339" s="33"/>
      <c r="H339" s="33" t="s">
        <v>1223</v>
      </c>
      <c r="I339" s="34">
        <f t="shared" si="45"/>
        <v>25</v>
      </c>
      <c r="J339" s="34">
        <f t="shared" si="49"/>
        <v>3</v>
      </c>
      <c r="K339" s="35">
        <f t="shared" si="50"/>
        <v>0.8928571428571429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 t="s">
        <v>1595</v>
      </c>
      <c r="AD339" s="86" t="s">
        <v>1595</v>
      </c>
      <c r="AE339" s="86" t="s">
        <v>1595</v>
      </c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6.899999999999999" customHeight="1" thickBot="1" x14ac:dyDescent="0.3">
      <c r="A340" t="s">
        <v>168</v>
      </c>
      <c r="B340" t="s">
        <v>454</v>
      </c>
      <c r="C340" t="s">
        <v>1143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5"/>
        <v>28</v>
      </c>
      <c r="J340" s="34">
        <f t="shared" si="49"/>
        <v>0</v>
      </c>
      <c r="K340" s="35">
        <f t="shared" si="50"/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168</v>
      </c>
      <c r="B341" t="s">
        <v>456</v>
      </c>
      <c r="C341" t="s">
        <v>1143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5"/>
        <v>28</v>
      </c>
      <c r="J341" s="34">
        <f t="shared" si="49"/>
        <v>0</v>
      </c>
      <c r="K341" s="35">
        <f t="shared" si="50"/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168</v>
      </c>
      <c r="B342" t="s">
        <v>1097</v>
      </c>
      <c r="C342" t="s">
        <v>1143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5"/>
        <v>28</v>
      </c>
      <c r="J342" s="34">
        <f>COUNTIF(L342:AM342,"APAGADO")</f>
        <v>0</v>
      </c>
      <c r="K342" s="35">
        <f>(I342)/(J342+I342)</f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168</v>
      </c>
      <c r="B343" t="s">
        <v>1098</v>
      </c>
      <c r="C343" t="s">
        <v>1143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5"/>
        <v>28</v>
      </c>
      <c r="J343" s="34">
        <f>COUNTIF(L343:AM343,"APAGADO")</f>
        <v>0</v>
      </c>
      <c r="K343" s="35">
        <f>(I343)/(J343+I343)</f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458</v>
      </c>
      <c r="B344" t="s">
        <v>467</v>
      </c>
      <c r="C344" t="s">
        <v>1144</v>
      </c>
      <c r="D344" t="s">
        <v>1105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21</v>
      </c>
      <c r="J344" s="34">
        <f>COUNTIF(L344:AM344,"APAGADO")</f>
        <v>7</v>
      </c>
      <c r="K344" s="35">
        <f>(I344)/(J344+I344)</f>
        <v>0.75</v>
      </c>
      <c r="L344" s="86"/>
      <c r="M344" s="86"/>
      <c r="N344" s="86"/>
      <c r="O344" s="86"/>
      <c r="P344" s="86"/>
      <c r="Q344" s="86" t="s">
        <v>1595</v>
      </c>
      <c r="R344" s="86" t="s">
        <v>1595</v>
      </c>
      <c r="S344" s="86" t="s">
        <v>1595</v>
      </c>
      <c r="T344" s="86"/>
      <c r="U344" s="86"/>
      <c r="V344" s="86" t="s">
        <v>1595</v>
      </c>
      <c r="W344" s="86"/>
      <c r="X344" s="86" t="s">
        <v>1595</v>
      </c>
      <c r="Y344" s="86" t="s">
        <v>1595</v>
      </c>
      <c r="Z344" s="86" t="s">
        <v>1595</v>
      </c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353</v>
      </c>
      <c r="B345" t="s">
        <v>468</v>
      </c>
      <c r="C345" t="s">
        <v>1144</v>
      </c>
      <c r="D345" t="s">
        <v>1582</v>
      </c>
      <c r="E345" s="33" t="s">
        <v>19</v>
      </c>
      <c r="F345" s="33" t="s">
        <v>20</v>
      </c>
      <c r="G345" s="33"/>
      <c r="H345" s="33" t="s">
        <v>876</v>
      </c>
      <c r="I345" s="34">
        <f>COUNTIF(L345:AM345,"")</f>
        <v>17</v>
      </c>
      <c r="J345" s="34">
        <f>COUNTIF(L345:AM345,"APAGADO")</f>
        <v>11</v>
      </c>
      <c r="K345" s="35">
        <f>(I345)/(J345+I345)</f>
        <v>0.6071428571428571</v>
      </c>
      <c r="L345" s="86" t="s">
        <v>1595</v>
      </c>
      <c r="M345" s="86" t="s">
        <v>1595</v>
      </c>
      <c r="N345" s="86"/>
      <c r="O345" s="86"/>
      <c r="P345" s="86"/>
      <c r="Q345" s="86"/>
      <c r="R345" s="86" t="s">
        <v>1595</v>
      </c>
      <c r="S345" s="86" t="s">
        <v>1595</v>
      </c>
      <c r="T345" s="86"/>
      <c r="U345" s="86"/>
      <c r="V345" s="86" t="s">
        <v>1595</v>
      </c>
      <c r="W345" s="86"/>
      <c r="X345" s="86" t="s">
        <v>1595</v>
      </c>
      <c r="Y345" s="86" t="s">
        <v>1595</v>
      </c>
      <c r="Z345" s="86" t="s">
        <v>1595</v>
      </c>
      <c r="AA345" s="86"/>
      <c r="AB345" s="86"/>
      <c r="AC345" s="86"/>
      <c r="AD345" s="86"/>
      <c r="AE345" s="86"/>
      <c r="AF345" s="86"/>
      <c r="AG345" s="86"/>
      <c r="AH345" s="86" t="s">
        <v>1595</v>
      </c>
      <c r="AI345" s="86"/>
      <c r="AJ345" s="86" t="s">
        <v>1595</v>
      </c>
      <c r="AK345" s="86" t="s">
        <v>1595</v>
      </c>
      <c r="AL345" s="86"/>
      <c r="AM345" s="86"/>
      <c r="AN345" s="86"/>
      <c r="AO345" s="86"/>
    </row>
    <row r="346" spans="1:41" ht="15.75" thickBot="1" x14ac:dyDescent="0.3">
      <c r="A346" t="s">
        <v>458</v>
      </c>
      <c r="B346" t="s">
        <v>469</v>
      </c>
      <c r="C346" t="s">
        <v>1144</v>
      </c>
      <c r="D346" t="s">
        <v>470</v>
      </c>
      <c r="E346" s="33" t="s">
        <v>19</v>
      </c>
      <c r="F346" s="33" t="s">
        <v>20</v>
      </c>
      <c r="G346" s="33"/>
      <c r="H346" s="33" t="s">
        <v>877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458</v>
      </c>
      <c r="B347" t="s">
        <v>1099</v>
      </c>
      <c r="C347" t="s">
        <v>1144</v>
      </c>
      <c r="D347" t="s">
        <v>471</v>
      </c>
      <c r="E347" s="33" t="s">
        <v>19</v>
      </c>
      <c r="F347" s="33" t="s">
        <v>20</v>
      </c>
      <c r="G347" s="33"/>
      <c r="H347" s="33" t="s">
        <v>878</v>
      </c>
      <c r="I347" s="34">
        <f t="shared" si="45"/>
        <v>24</v>
      </c>
      <c r="J347" s="34">
        <f t="shared" si="49"/>
        <v>4</v>
      </c>
      <c r="K347" s="35">
        <f t="shared" si="50"/>
        <v>0.8571428571428571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 t="s">
        <v>1595</v>
      </c>
      <c r="AC347" s="86" t="s">
        <v>1595</v>
      </c>
      <c r="AD347" s="86" t="s">
        <v>1595</v>
      </c>
      <c r="AE347" s="86" t="s">
        <v>1595</v>
      </c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458</v>
      </c>
      <c r="B348" t="s">
        <v>1106</v>
      </c>
      <c r="C348" t="s">
        <v>1144</v>
      </c>
      <c r="D348" t="s">
        <v>459</v>
      </c>
      <c r="E348" s="33" t="s">
        <v>15</v>
      </c>
      <c r="F348" s="33" t="s">
        <v>20</v>
      </c>
      <c r="G348" s="33"/>
      <c r="H348" s="33" t="s">
        <v>879</v>
      </c>
      <c r="I348" s="34">
        <f>COUNTIF(L348:AM348,"")</f>
        <v>27</v>
      </c>
      <c r="J348" s="34">
        <f>COUNTIF(L348:AM348,"APAGADO")</f>
        <v>1</v>
      </c>
      <c r="K348" s="35">
        <f>(I348)/(J348+I348)</f>
        <v>0.9642857142857143</v>
      </c>
      <c r="L348" s="86"/>
      <c r="M348" s="86"/>
      <c r="N348" s="86"/>
      <c r="O348" s="86" t="s">
        <v>1595</v>
      </c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458</v>
      </c>
      <c r="B349" t="s">
        <v>1107</v>
      </c>
      <c r="C349" t="s">
        <v>1144</v>
      </c>
      <c r="D349" t="s">
        <v>460</v>
      </c>
      <c r="E349" s="33" t="s">
        <v>19</v>
      </c>
      <c r="F349" s="33" t="s">
        <v>28</v>
      </c>
      <c r="G349" s="33"/>
      <c r="H349" s="33" t="s">
        <v>880</v>
      </c>
      <c r="I349" s="34">
        <f>COUNTIF(L349:AM349,"")</f>
        <v>22</v>
      </c>
      <c r="J349" s="34">
        <f>COUNTIF(L349:AM349,"APAGADO")</f>
        <v>6</v>
      </c>
      <c r="K349" s="35">
        <f>(I349)/(J349+I349)</f>
        <v>0.7857142857142857</v>
      </c>
      <c r="L349" s="86" t="s">
        <v>1595</v>
      </c>
      <c r="M349" s="86" t="s">
        <v>1595</v>
      </c>
      <c r="N349" s="86" t="s">
        <v>1595</v>
      </c>
      <c r="O349" s="86"/>
      <c r="P349" s="86"/>
      <c r="Q349" s="86" t="s">
        <v>1595</v>
      </c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 t="s">
        <v>1595</v>
      </c>
      <c r="AC349" s="86"/>
      <c r="AD349" s="86"/>
      <c r="AE349" s="86" t="s">
        <v>1595</v>
      </c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</row>
    <row r="350" spans="1:41" ht="15.75" thickBot="1" x14ac:dyDescent="0.3">
      <c r="A350" t="s">
        <v>458</v>
      </c>
      <c r="B350" t="s">
        <v>1108</v>
      </c>
      <c r="C350" t="s">
        <v>1144</v>
      </c>
      <c r="D350" t="s">
        <v>461</v>
      </c>
      <c r="E350" s="33" t="s">
        <v>19</v>
      </c>
      <c r="F350" s="33" t="s">
        <v>28</v>
      </c>
      <c r="G350" s="33"/>
      <c r="H350" s="33" t="s">
        <v>881</v>
      </c>
      <c r="I350" s="34">
        <f>COUNTIF(L350:AM350,"")</f>
        <v>26</v>
      </c>
      <c r="J350" s="34">
        <f>COUNTIF(L350:AM350,"APAGADO")</f>
        <v>2</v>
      </c>
      <c r="K350" s="35">
        <f>(I350)/(J350+I350)</f>
        <v>0.9285714285714286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 t="s">
        <v>1595</v>
      </c>
      <c r="AC350" s="86"/>
      <c r="AD350" s="86"/>
      <c r="AE350" s="86" t="s">
        <v>1595</v>
      </c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458</v>
      </c>
      <c r="B351" t="s">
        <v>462</v>
      </c>
      <c r="C351" t="s">
        <v>1144</v>
      </c>
      <c r="D351" t="s">
        <v>463</v>
      </c>
      <c r="E351" s="33" t="s">
        <v>19</v>
      </c>
      <c r="F351" s="33" t="s">
        <v>28</v>
      </c>
      <c r="G351" s="33"/>
      <c r="H351" s="33" t="s">
        <v>882</v>
      </c>
      <c r="I351" s="34">
        <f t="shared" si="45"/>
        <v>22</v>
      </c>
      <c r="J351" s="34">
        <f t="shared" si="49"/>
        <v>6</v>
      </c>
      <c r="K351" s="35">
        <f t="shared" si="50"/>
        <v>0.7857142857142857</v>
      </c>
      <c r="L351" s="86" t="s">
        <v>1595</v>
      </c>
      <c r="M351" s="86" t="s">
        <v>1595</v>
      </c>
      <c r="N351" s="86" t="s">
        <v>1595</v>
      </c>
      <c r="O351" s="86"/>
      <c r="P351" s="86"/>
      <c r="Q351" s="86" t="s">
        <v>1595</v>
      </c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 t="s">
        <v>1595</v>
      </c>
      <c r="AC351" s="86"/>
      <c r="AD351" s="86"/>
      <c r="AE351" s="86" t="s">
        <v>1595</v>
      </c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458</v>
      </c>
      <c r="B352" t="s">
        <v>1109</v>
      </c>
      <c r="C352" t="s">
        <v>1144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458</v>
      </c>
      <c r="B353" t="s">
        <v>1110</v>
      </c>
      <c r="C353" t="s">
        <v>1144</v>
      </c>
      <c r="D353" t="s">
        <v>465</v>
      </c>
      <c r="E353" s="33" t="s">
        <v>15</v>
      </c>
      <c r="F353" s="33" t="s">
        <v>20</v>
      </c>
      <c r="G353" s="33"/>
      <c r="H353" s="33" t="s">
        <v>883</v>
      </c>
      <c r="I353" s="34">
        <f>COUNTIF(L353:AM353,"")</f>
        <v>7</v>
      </c>
      <c r="J353" s="34">
        <f>COUNTIF(L353:AM353,"APAGADO")</f>
        <v>21</v>
      </c>
      <c r="K353" s="35">
        <f>(I353)/(J353+I353)</f>
        <v>0.25</v>
      </c>
      <c r="L353" s="86"/>
      <c r="M353" s="86"/>
      <c r="N353" s="86"/>
      <c r="O353" s="86"/>
      <c r="P353" s="86"/>
      <c r="Q353" s="86"/>
      <c r="R353" s="86" t="s">
        <v>1595</v>
      </c>
      <c r="S353" s="86" t="s">
        <v>1595</v>
      </c>
      <c r="T353" s="86" t="s">
        <v>1595</v>
      </c>
      <c r="U353" s="86" t="s">
        <v>1595</v>
      </c>
      <c r="V353" s="86" t="s">
        <v>1595</v>
      </c>
      <c r="W353" s="86" t="s">
        <v>1595</v>
      </c>
      <c r="X353" s="86" t="s">
        <v>1595</v>
      </c>
      <c r="Y353" s="86" t="s">
        <v>1595</v>
      </c>
      <c r="Z353" s="86" t="s">
        <v>1595</v>
      </c>
      <c r="AA353" s="86" t="s">
        <v>1595</v>
      </c>
      <c r="AB353" s="86" t="s">
        <v>1595</v>
      </c>
      <c r="AC353" s="86" t="s">
        <v>1595</v>
      </c>
      <c r="AD353" s="86" t="s">
        <v>1595</v>
      </c>
      <c r="AE353" s="86" t="s">
        <v>1595</v>
      </c>
      <c r="AF353" s="86" t="s">
        <v>1595</v>
      </c>
      <c r="AG353" s="86" t="s">
        <v>1595</v>
      </c>
      <c r="AH353" s="86" t="s">
        <v>1595</v>
      </c>
      <c r="AI353" s="86" t="s">
        <v>1595</v>
      </c>
      <c r="AJ353" s="86" t="s">
        <v>1595</v>
      </c>
      <c r="AK353" s="86" t="s">
        <v>1595</v>
      </c>
      <c r="AL353" s="86" t="s">
        <v>1595</v>
      </c>
      <c r="AM353" s="86"/>
      <c r="AN353" s="86"/>
      <c r="AO353" s="86"/>
    </row>
    <row r="354" spans="1:41" ht="15.75" thickBot="1" x14ac:dyDescent="0.3">
      <c r="A354" t="s">
        <v>458</v>
      </c>
      <c r="B354" t="s">
        <v>1100</v>
      </c>
      <c r="C354" t="s">
        <v>1144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3" si="51">COUNTIF(L354:AM354,"")</f>
        <v>18</v>
      </c>
      <c r="J354" s="34">
        <f t="shared" si="49"/>
        <v>10</v>
      </c>
      <c r="K354" s="35">
        <f t="shared" si="50"/>
        <v>0.6428571428571429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 t="s">
        <v>1595</v>
      </c>
      <c r="Y354" s="86" t="s">
        <v>1595</v>
      </c>
      <c r="Z354" s="86" t="s">
        <v>1595</v>
      </c>
      <c r="AA354" s="86" t="s">
        <v>1595</v>
      </c>
      <c r="AB354" s="86" t="s">
        <v>1595</v>
      </c>
      <c r="AC354" s="86" t="s">
        <v>1595</v>
      </c>
      <c r="AD354" s="86" t="s">
        <v>1595</v>
      </c>
      <c r="AE354" s="86" t="s">
        <v>1595</v>
      </c>
      <c r="AF354" s="86" t="s">
        <v>1595</v>
      </c>
      <c r="AG354" s="86" t="s">
        <v>1595</v>
      </c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458</v>
      </c>
      <c r="B355" t="s">
        <v>473</v>
      </c>
      <c r="C355" t="s">
        <v>1144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28</v>
      </c>
      <c r="J355" s="34">
        <f>COUNTIF(L355:AM355,"APAGADO")</f>
        <v>0</v>
      </c>
      <c r="K355" s="35">
        <f>(I355)/(J355+I355)</f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353</v>
      </c>
      <c r="B356" t="s">
        <v>1101</v>
      </c>
      <c r="C356" t="s">
        <v>1144</v>
      </c>
      <c r="D356" t="s">
        <v>475</v>
      </c>
      <c r="E356" s="33" t="s">
        <v>73</v>
      </c>
      <c r="F356" s="33" t="s">
        <v>20</v>
      </c>
      <c r="G356" s="33"/>
      <c r="H356" s="33" t="s">
        <v>884</v>
      </c>
      <c r="I356" s="34">
        <f t="shared" si="51"/>
        <v>20</v>
      </c>
      <c r="J356" s="34">
        <f t="shared" si="49"/>
        <v>8</v>
      </c>
      <c r="K356" s="35">
        <f t="shared" si="50"/>
        <v>0.7142857142857143</v>
      </c>
      <c r="L356" s="86"/>
      <c r="M356" s="86" t="s">
        <v>1595</v>
      </c>
      <c r="N356" s="86"/>
      <c r="O356" s="86"/>
      <c r="P356" s="86"/>
      <c r="Q356" s="86"/>
      <c r="R356" s="86" t="s">
        <v>1595</v>
      </c>
      <c r="S356" s="86" t="s">
        <v>1595</v>
      </c>
      <c r="T356" s="86"/>
      <c r="U356" s="86"/>
      <c r="V356" s="86" t="s">
        <v>1595</v>
      </c>
      <c r="W356" s="86"/>
      <c r="X356" s="86" t="s">
        <v>1595</v>
      </c>
      <c r="Y356" s="86" t="s">
        <v>1595</v>
      </c>
      <c r="Z356" s="86" t="s">
        <v>1595</v>
      </c>
      <c r="AA356" s="86" t="s">
        <v>1595</v>
      </c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353</v>
      </c>
      <c r="B357" t="s">
        <v>1102</v>
      </c>
      <c r="C357" t="s">
        <v>1144</v>
      </c>
      <c r="D357" t="s">
        <v>475</v>
      </c>
      <c r="E357" s="33" t="s">
        <v>73</v>
      </c>
      <c r="F357" s="33" t="s">
        <v>20</v>
      </c>
      <c r="G357" s="33"/>
      <c r="H357" s="33" t="s">
        <v>885</v>
      </c>
      <c r="I357" s="34">
        <f t="shared" si="51"/>
        <v>19</v>
      </c>
      <c r="J357" s="34">
        <f t="shared" si="49"/>
        <v>9</v>
      </c>
      <c r="K357" s="35">
        <f t="shared" si="50"/>
        <v>0.6785714285714286</v>
      </c>
      <c r="L357" s="86"/>
      <c r="M357" s="86" t="s">
        <v>1595</v>
      </c>
      <c r="N357" s="86"/>
      <c r="O357" s="86"/>
      <c r="P357" s="86"/>
      <c r="Q357" s="86"/>
      <c r="R357" s="86" t="s">
        <v>1595</v>
      </c>
      <c r="S357" s="86" t="s">
        <v>1595</v>
      </c>
      <c r="T357" s="86"/>
      <c r="U357" s="86"/>
      <c r="V357" s="86" t="s">
        <v>1595</v>
      </c>
      <c r="W357" s="86"/>
      <c r="X357" s="86" t="s">
        <v>1595</v>
      </c>
      <c r="Y357" s="86" t="s">
        <v>1595</v>
      </c>
      <c r="Z357" s="86" t="s">
        <v>1595</v>
      </c>
      <c r="AA357" s="86" t="s">
        <v>1595</v>
      </c>
      <c r="AB357" s="86"/>
      <c r="AC357" s="86"/>
      <c r="AD357" s="86" t="s">
        <v>1595</v>
      </c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5.75" thickBot="1" x14ac:dyDescent="0.3">
      <c r="A358" t="s">
        <v>458</v>
      </c>
      <c r="B358" t="s">
        <v>476</v>
      </c>
      <c r="C358" t="s">
        <v>1144</v>
      </c>
      <c r="D358" t="s">
        <v>477</v>
      </c>
      <c r="E358" s="33" t="s">
        <v>15</v>
      </c>
      <c r="F358" s="33" t="s">
        <v>28</v>
      </c>
      <c r="G358" s="33"/>
      <c r="H358" s="33" t="s">
        <v>886</v>
      </c>
      <c r="I358" s="34">
        <f>COUNTIF(L358:AM358,"")</f>
        <v>2</v>
      </c>
      <c r="J358" s="34">
        <f>COUNTIF(L358:AM358,"APAGADO")</f>
        <v>26</v>
      </c>
      <c r="K358" s="35">
        <f>(I358)/(J358+I358)</f>
        <v>7.1428571428571425E-2</v>
      </c>
      <c r="L358" s="86" t="s">
        <v>1595</v>
      </c>
      <c r="M358" s="86" t="s">
        <v>1595</v>
      </c>
      <c r="N358" s="86" t="s">
        <v>1595</v>
      </c>
      <c r="O358" s="86" t="s">
        <v>1595</v>
      </c>
      <c r="P358" s="86" t="s">
        <v>1595</v>
      </c>
      <c r="Q358" s="86" t="s">
        <v>1595</v>
      </c>
      <c r="R358" s="86" t="s">
        <v>1595</v>
      </c>
      <c r="S358" s="86" t="s">
        <v>1595</v>
      </c>
      <c r="T358" s="86"/>
      <c r="U358" s="86" t="s">
        <v>1595</v>
      </c>
      <c r="V358" s="86" t="s">
        <v>1595</v>
      </c>
      <c r="W358" s="86" t="s">
        <v>1595</v>
      </c>
      <c r="X358" s="86" t="s">
        <v>1595</v>
      </c>
      <c r="Y358" s="86" t="s">
        <v>1595</v>
      </c>
      <c r="Z358" s="86" t="s">
        <v>1595</v>
      </c>
      <c r="AA358" s="86" t="s">
        <v>1595</v>
      </c>
      <c r="AB358" s="86" t="s">
        <v>1595</v>
      </c>
      <c r="AC358" s="86" t="s">
        <v>1595</v>
      </c>
      <c r="AD358" s="86" t="s">
        <v>1595</v>
      </c>
      <c r="AE358" s="86" t="s">
        <v>1595</v>
      </c>
      <c r="AF358" s="86" t="s">
        <v>1595</v>
      </c>
      <c r="AG358" s="86" t="s">
        <v>1595</v>
      </c>
      <c r="AH358" s="86" t="s">
        <v>1595</v>
      </c>
      <c r="AI358" s="86" t="s">
        <v>1595</v>
      </c>
      <c r="AJ358" s="86" t="s">
        <v>1595</v>
      </c>
      <c r="AK358" s="86" t="s">
        <v>1595</v>
      </c>
      <c r="AL358" s="86" t="s">
        <v>1595</v>
      </c>
      <c r="AM358" s="86"/>
      <c r="AN358" s="86"/>
      <c r="AO358" s="86"/>
    </row>
    <row r="359" spans="1:41" ht="15.75" thickBot="1" x14ac:dyDescent="0.3">
      <c r="A359" t="s">
        <v>458</v>
      </c>
      <c r="B359" t="s">
        <v>1111</v>
      </c>
      <c r="C359" t="s">
        <v>1144</v>
      </c>
      <c r="D359" t="s">
        <v>466</v>
      </c>
      <c r="E359" s="33" t="s">
        <v>73</v>
      </c>
      <c r="F359" s="33" t="s">
        <v>28</v>
      </c>
      <c r="G359" s="33"/>
      <c r="H359" s="33" t="s">
        <v>887</v>
      </c>
      <c r="I359" s="34">
        <f>COUNTIF(L359:AM359,"")</f>
        <v>26</v>
      </c>
      <c r="J359" s="34">
        <f>COUNTIF(L359:AM359,"APAGADO")</f>
        <v>2</v>
      </c>
      <c r="K359" s="35">
        <f>(I359)/(J359+I359)</f>
        <v>0.9285714285714286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 t="s">
        <v>1595</v>
      </c>
      <c r="AC359" s="86"/>
      <c r="AD359" s="86"/>
      <c r="AE359" s="86" t="s">
        <v>1595</v>
      </c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458</v>
      </c>
      <c r="B360" t="s">
        <v>1112</v>
      </c>
      <c r="C360" t="s">
        <v>1144</v>
      </c>
      <c r="D360" t="s">
        <v>466</v>
      </c>
      <c r="E360" s="33" t="s">
        <v>73</v>
      </c>
      <c r="F360" s="33" t="s">
        <v>28</v>
      </c>
      <c r="G360" s="33"/>
      <c r="H360" s="33" t="s">
        <v>888</v>
      </c>
      <c r="I360" s="34">
        <f>COUNTIF(L360:AM360,"")</f>
        <v>26</v>
      </c>
      <c r="J360" s="34">
        <f>COUNTIF(L360:AM360,"APAGADO")</f>
        <v>2</v>
      </c>
      <c r="K360" s="35">
        <f>(I360)/(J360+I360)</f>
        <v>0.9285714285714286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 t="s">
        <v>1595</v>
      </c>
      <c r="AC360" s="86"/>
      <c r="AD360" s="86"/>
      <c r="AE360" s="86" t="s">
        <v>1595</v>
      </c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458</v>
      </c>
      <c r="B361" t="s">
        <v>1103</v>
      </c>
      <c r="C361" t="s">
        <v>1144</v>
      </c>
      <c r="D361" t="s">
        <v>478</v>
      </c>
      <c r="E361" s="33" t="s">
        <v>73</v>
      </c>
      <c r="F361" s="33" t="s">
        <v>28</v>
      </c>
      <c r="G361" s="33"/>
      <c r="H361" s="33" t="s">
        <v>889</v>
      </c>
      <c r="I361" s="34">
        <f t="shared" si="51"/>
        <v>27</v>
      </c>
      <c r="J361" s="34">
        <f t="shared" si="49"/>
        <v>1</v>
      </c>
      <c r="K361" s="35">
        <f t="shared" si="50"/>
        <v>0.9642857142857143</v>
      </c>
      <c r="L361" s="86" t="s">
        <v>1595</v>
      </c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458</v>
      </c>
      <c r="B362" t="s">
        <v>1104</v>
      </c>
      <c r="C362" t="s">
        <v>1144</v>
      </c>
      <c r="D362" t="s">
        <v>478</v>
      </c>
      <c r="E362" s="33" t="s">
        <v>73</v>
      </c>
      <c r="F362" s="33" t="s">
        <v>28</v>
      </c>
      <c r="G362" s="33"/>
      <c r="H362" s="33" t="s">
        <v>890</v>
      </c>
      <c r="I362" s="34">
        <f t="shared" si="51"/>
        <v>27</v>
      </c>
      <c r="J362" s="34">
        <f t="shared" si="49"/>
        <v>1</v>
      </c>
      <c r="K362" s="35">
        <f t="shared" si="50"/>
        <v>0.9642857142857143</v>
      </c>
      <c r="L362" s="86" t="s">
        <v>1595</v>
      </c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s="33" t="s">
        <v>1374</v>
      </c>
      <c r="C363" t="s">
        <v>1144</v>
      </c>
      <c r="D363" s="84" t="s">
        <v>1373</v>
      </c>
      <c r="E363" s="33" t="s">
        <v>73</v>
      </c>
      <c r="F363" s="33" t="s">
        <v>28</v>
      </c>
      <c r="G363" s="33"/>
      <c r="H363" s="33" t="s">
        <v>1375</v>
      </c>
      <c r="I363" s="34">
        <f>COUNTIF(L363:AM363,"")</f>
        <v>22</v>
      </c>
      <c r="J363" s="34">
        <f>COUNTIF(L363:AM363,"APAGADO")</f>
        <v>6</v>
      </c>
      <c r="K363" s="35">
        <f>(I363)/(J363+I363)</f>
        <v>0.7857142857142857</v>
      </c>
      <c r="L363" s="86" t="s">
        <v>1595</v>
      </c>
      <c r="M363" s="86" t="s">
        <v>1595</v>
      </c>
      <c r="N363" s="86" t="s">
        <v>1595</v>
      </c>
      <c r="O363" s="86"/>
      <c r="P363" s="86"/>
      <c r="Q363" s="86" t="s">
        <v>1595</v>
      </c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 t="s">
        <v>1595</v>
      </c>
      <c r="AC363" s="86"/>
      <c r="AD363" s="86"/>
      <c r="AE363" s="86" t="s">
        <v>1595</v>
      </c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458</v>
      </c>
      <c r="B364" t="s">
        <v>1372</v>
      </c>
      <c r="C364" t="s">
        <v>1144</v>
      </c>
      <c r="D364" s="84" t="s">
        <v>1373</v>
      </c>
      <c r="E364" s="33" t="s">
        <v>73</v>
      </c>
      <c r="F364" s="33" t="s">
        <v>28</v>
      </c>
      <c r="G364" s="33"/>
      <c r="H364" s="33" t="s">
        <v>1376</v>
      </c>
      <c r="I364" s="34">
        <f t="shared" ref="I364" si="52">COUNTIF(L364:AM364,"")</f>
        <v>22</v>
      </c>
      <c r="J364" s="34">
        <f t="shared" ref="J364" si="53">COUNTIF(L364:AM364,"APAGADO")</f>
        <v>6</v>
      </c>
      <c r="K364" s="35">
        <f t="shared" ref="K364" si="54">(I364)/(J364+I364)</f>
        <v>0.7857142857142857</v>
      </c>
      <c r="L364" s="86" t="s">
        <v>1595</v>
      </c>
      <c r="M364" s="86" t="s">
        <v>1595</v>
      </c>
      <c r="N364" s="86" t="s">
        <v>1595</v>
      </c>
      <c r="O364" s="86"/>
      <c r="P364" s="86"/>
      <c r="Q364" s="86" t="s">
        <v>1595</v>
      </c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 t="s">
        <v>1595</v>
      </c>
      <c r="AC364" s="86"/>
      <c r="AD364" s="86"/>
      <c r="AE364" s="86" t="s">
        <v>1595</v>
      </c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362</v>
      </c>
      <c r="B365" t="s">
        <v>479</v>
      </c>
      <c r="C365" t="s">
        <v>1144</v>
      </c>
      <c r="D365" t="s">
        <v>480</v>
      </c>
      <c r="E365" s="33" t="s">
        <v>73</v>
      </c>
      <c r="F365" s="33" t="s">
        <v>28</v>
      </c>
      <c r="G365" s="33"/>
      <c r="H365" s="33" t="s">
        <v>891</v>
      </c>
      <c r="I365" s="34">
        <f t="shared" si="51"/>
        <v>26</v>
      </c>
      <c r="J365" s="34">
        <f t="shared" si="49"/>
        <v>2</v>
      </c>
      <c r="K365" s="35">
        <f t="shared" si="50"/>
        <v>0.9285714285714286</v>
      </c>
      <c r="L365" s="86"/>
      <c r="M365" s="86"/>
      <c r="N365" s="86"/>
      <c r="O365" s="86"/>
      <c r="P365" s="86"/>
      <c r="Q365" s="86"/>
      <c r="R365" s="86"/>
      <c r="S365" s="86" t="s">
        <v>1595</v>
      </c>
      <c r="T365" s="86"/>
      <c r="U365" s="86"/>
      <c r="V365" s="86"/>
      <c r="W365" s="86"/>
      <c r="X365" s="86"/>
      <c r="Y365" s="86"/>
      <c r="Z365" s="86"/>
      <c r="AA365" s="86"/>
      <c r="AB365" s="86"/>
      <c r="AC365" s="86" t="s">
        <v>1595</v>
      </c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362</v>
      </c>
      <c r="B366" t="s">
        <v>481</v>
      </c>
      <c r="C366" t="s">
        <v>1144</v>
      </c>
      <c r="D366" t="s">
        <v>480</v>
      </c>
      <c r="E366" s="33" t="s">
        <v>73</v>
      </c>
      <c r="F366" s="33" t="s">
        <v>28</v>
      </c>
      <c r="G366" s="33"/>
      <c r="H366" s="33" t="s">
        <v>892</v>
      </c>
      <c r="I366" s="34">
        <f t="shared" si="51"/>
        <v>26</v>
      </c>
      <c r="J366" s="34">
        <f t="shared" si="49"/>
        <v>2</v>
      </c>
      <c r="K366" s="35">
        <f t="shared" si="50"/>
        <v>0.9285714285714286</v>
      </c>
      <c r="L366" s="86"/>
      <c r="M366" s="86"/>
      <c r="N366" s="86"/>
      <c r="O366" s="86"/>
      <c r="P366" s="86"/>
      <c r="Q366" s="86"/>
      <c r="R366" s="86"/>
      <c r="S366" s="86" t="s">
        <v>1595</v>
      </c>
      <c r="T366" s="86"/>
      <c r="U366" s="86"/>
      <c r="V366" s="86"/>
      <c r="W366" s="86"/>
      <c r="X366" s="86"/>
      <c r="Y366" s="86"/>
      <c r="Z366" s="86"/>
      <c r="AA366" s="86"/>
      <c r="AB366" s="86"/>
      <c r="AC366" s="86" t="s">
        <v>1595</v>
      </c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362</v>
      </c>
      <c r="B367" s="33" t="s">
        <v>1187</v>
      </c>
      <c r="C367" s="33" t="s">
        <v>1144</v>
      </c>
      <c r="D367" t="s">
        <v>1186</v>
      </c>
      <c r="E367" s="33" t="s">
        <v>15</v>
      </c>
      <c r="F367" s="33" t="s">
        <v>28</v>
      </c>
      <c r="G367" s="33"/>
      <c r="H367" s="33" t="s">
        <v>1188</v>
      </c>
      <c r="I367" s="34">
        <f t="shared" si="51"/>
        <v>21</v>
      </c>
      <c r="J367" s="34">
        <f t="shared" si="49"/>
        <v>7</v>
      </c>
      <c r="K367" s="35">
        <f t="shared" si="50"/>
        <v>0.75</v>
      </c>
      <c r="L367" s="86"/>
      <c r="M367" s="86"/>
      <c r="N367" s="86"/>
      <c r="O367" s="86"/>
      <c r="P367" s="86"/>
      <c r="Q367" s="86"/>
      <c r="R367" s="86" t="s">
        <v>1595</v>
      </c>
      <c r="S367" s="86" t="s">
        <v>1595</v>
      </c>
      <c r="T367" s="86"/>
      <c r="U367" s="86"/>
      <c r="V367" s="86"/>
      <c r="W367" s="86"/>
      <c r="X367" s="86"/>
      <c r="Y367" s="86"/>
      <c r="Z367" s="86"/>
      <c r="AA367" s="86"/>
      <c r="AB367" s="86"/>
      <c r="AC367" s="86" t="s">
        <v>1595</v>
      </c>
      <c r="AD367" s="86" t="s">
        <v>1595</v>
      </c>
      <c r="AE367" s="86" t="s">
        <v>1595</v>
      </c>
      <c r="AF367" s="86" t="s">
        <v>1595</v>
      </c>
      <c r="AG367" s="86" t="s">
        <v>1595</v>
      </c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267</v>
      </c>
      <c r="B368" t="s">
        <v>1113</v>
      </c>
      <c r="C368" t="s">
        <v>1143</v>
      </c>
      <c r="D368" t="s">
        <v>500</v>
      </c>
      <c r="E368" s="33" t="s">
        <v>19</v>
      </c>
      <c r="F368" s="33" t="s">
        <v>1137</v>
      </c>
      <c r="G368" s="33" t="s">
        <v>1343</v>
      </c>
      <c r="H368" s="33" t="s">
        <v>901</v>
      </c>
      <c r="I368" s="34">
        <f t="shared" si="51"/>
        <v>27</v>
      </c>
      <c r="J368" s="34">
        <f t="shared" si="49"/>
        <v>1</v>
      </c>
      <c r="K368" s="35">
        <f t="shared" si="50"/>
        <v>0.9642857142857143</v>
      </c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 t="s">
        <v>1595</v>
      </c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482</v>
      </c>
      <c r="B369" t="s">
        <v>483</v>
      </c>
      <c r="C369" t="s">
        <v>1143</v>
      </c>
      <c r="D369" t="s">
        <v>484</v>
      </c>
      <c r="E369" s="33" t="s">
        <v>19</v>
      </c>
      <c r="F369" s="33" t="s">
        <v>1137</v>
      </c>
      <c r="G369" s="33" t="s">
        <v>1343</v>
      </c>
      <c r="H369" s="33" t="s">
        <v>893</v>
      </c>
      <c r="I369" s="34">
        <f t="shared" si="51"/>
        <v>27</v>
      </c>
      <c r="J369" s="34">
        <f t="shared" si="49"/>
        <v>1</v>
      </c>
      <c r="K369" s="35">
        <f t="shared" si="50"/>
        <v>0.9642857142857143</v>
      </c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 t="s">
        <v>1595</v>
      </c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482</v>
      </c>
      <c r="B370" t="s">
        <v>485</v>
      </c>
      <c r="C370" t="s">
        <v>1143</v>
      </c>
      <c r="D370" t="s">
        <v>486</v>
      </c>
      <c r="E370" s="33" t="s">
        <v>19</v>
      </c>
      <c r="F370" s="33" t="s">
        <v>28</v>
      </c>
      <c r="G370" s="33"/>
      <c r="H370" s="33" t="s">
        <v>894</v>
      </c>
      <c r="I370" s="34">
        <f t="shared" si="51"/>
        <v>28</v>
      </c>
      <c r="J370" s="34">
        <f t="shared" si="49"/>
        <v>0</v>
      </c>
      <c r="K370" s="35">
        <f t="shared" si="50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487</v>
      </c>
      <c r="B371" t="s">
        <v>488</v>
      </c>
      <c r="C371" t="s">
        <v>1143</v>
      </c>
      <c r="D371" t="s">
        <v>489</v>
      </c>
      <c r="E371" s="33" t="s">
        <v>19</v>
      </c>
      <c r="F371" s="33" t="s">
        <v>28</v>
      </c>
      <c r="G371" s="33"/>
      <c r="H371" s="33" t="s">
        <v>895</v>
      </c>
      <c r="I371" s="34">
        <f t="shared" si="51"/>
        <v>28</v>
      </c>
      <c r="J371" s="34">
        <f t="shared" si="49"/>
        <v>0</v>
      </c>
      <c r="K371" s="35">
        <f t="shared" si="50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482</v>
      </c>
      <c r="B372" t="s">
        <v>490</v>
      </c>
      <c r="C372" t="s">
        <v>1143</v>
      </c>
      <c r="D372" t="s">
        <v>491</v>
      </c>
      <c r="E372" s="33" t="s">
        <v>15</v>
      </c>
      <c r="F372" s="33" t="s">
        <v>28</v>
      </c>
      <c r="G372" s="33"/>
      <c r="H372" s="33" t="s">
        <v>896</v>
      </c>
      <c r="I372" s="34">
        <f t="shared" si="51"/>
        <v>28</v>
      </c>
      <c r="J372" s="34">
        <f t="shared" si="49"/>
        <v>0</v>
      </c>
      <c r="K372" s="35">
        <f t="shared" si="50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482</v>
      </c>
      <c r="B373" t="s">
        <v>492</v>
      </c>
      <c r="C373" t="s">
        <v>1143</v>
      </c>
      <c r="D373" t="s">
        <v>493</v>
      </c>
      <c r="E373" s="33" t="s">
        <v>19</v>
      </c>
      <c r="F373" s="33" t="s">
        <v>28</v>
      </c>
      <c r="G373" s="33"/>
      <c r="H373" s="33" t="s">
        <v>897</v>
      </c>
      <c r="I373" s="34">
        <f t="shared" si="51"/>
        <v>1</v>
      </c>
      <c r="J373" s="34">
        <f t="shared" si="49"/>
        <v>27</v>
      </c>
      <c r="K373" s="35">
        <f t="shared" si="50"/>
        <v>3.5714285714285712E-2</v>
      </c>
      <c r="L373" s="86" t="s">
        <v>1595</v>
      </c>
      <c r="M373" s="86" t="s">
        <v>1595</v>
      </c>
      <c r="N373" s="86" t="s">
        <v>1595</v>
      </c>
      <c r="O373" s="86" t="s">
        <v>1595</v>
      </c>
      <c r="P373" s="86" t="s">
        <v>1595</v>
      </c>
      <c r="Q373" s="86" t="s">
        <v>1595</v>
      </c>
      <c r="R373" s="86" t="s">
        <v>1595</v>
      </c>
      <c r="S373" s="86" t="s">
        <v>1595</v>
      </c>
      <c r="T373" s="86" t="s">
        <v>1595</v>
      </c>
      <c r="U373" s="86" t="s">
        <v>1595</v>
      </c>
      <c r="V373" s="86" t="s">
        <v>1595</v>
      </c>
      <c r="W373" s="86" t="s">
        <v>1595</v>
      </c>
      <c r="X373" s="86" t="s">
        <v>1595</v>
      </c>
      <c r="Y373" s="86" t="s">
        <v>1595</v>
      </c>
      <c r="Z373" s="86" t="s">
        <v>1595</v>
      </c>
      <c r="AA373" s="86" t="s">
        <v>1595</v>
      </c>
      <c r="AB373" s="86" t="s">
        <v>1595</v>
      </c>
      <c r="AC373" s="86" t="s">
        <v>1595</v>
      </c>
      <c r="AD373" s="86" t="s">
        <v>1595</v>
      </c>
      <c r="AE373" s="86" t="s">
        <v>1595</v>
      </c>
      <c r="AF373" s="86" t="s">
        <v>1595</v>
      </c>
      <c r="AG373" s="86" t="s">
        <v>1595</v>
      </c>
      <c r="AH373" s="86" t="s">
        <v>1595</v>
      </c>
      <c r="AI373" s="86" t="s">
        <v>1595</v>
      </c>
      <c r="AJ373" s="86" t="s">
        <v>1595</v>
      </c>
      <c r="AK373" s="86" t="s">
        <v>1595</v>
      </c>
      <c r="AL373" s="86" t="s">
        <v>1595</v>
      </c>
      <c r="AM373" s="86"/>
      <c r="AN373" s="86"/>
      <c r="AO373" s="86"/>
    </row>
    <row r="374" spans="1:41" ht="15.75" thickBot="1" x14ac:dyDescent="0.3">
      <c r="A374" t="s">
        <v>482</v>
      </c>
      <c r="B374" t="s">
        <v>494</v>
      </c>
      <c r="C374" t="s">
        <v>1143</v>
      </c>
      <c r="D374" t="s">
        <v>495</v>
      </c>
      <c r="E374" s="33" t="s">
        <v>15</v>
      </c>
      <c r="F374" s="33" t="s">
        <v>28</v>
      </c>
      <c r="G374" s="33"/>
      <c r="H374" s="33" t="s">
        <v>898</v>
      </c>
      <c r="I374" s="34">
        <f t="shared" si="51"/>
        <v>1</v>
      </c>
      <c r="J374" s="34">
        <f t="shared" si="49"/>
        <v>27</v>
      </c>
      <c r="K374" s="35">
        <f t="shared" si="50"/>
        <v>3.5714285714285712E-2</v>
      </c>
      <c r="L374" s="86" t="s">
        <v>1595</v>
      </c>
      <c r="M374" s="86" t="s">
        <v>1595</v>
      </c>
      <c r="N374" s="86" t="s">
        <v>1595</v>
      </c>
      <c r="O374" s="86" t="s">
        <v>1595</v>
      </c>
      <c r="P374" s="86" t="s">
        <v>1595</v>
      </c>
      <c r="Q374" s="86" t="s">
        <v>1595</v>
      </c>
      <c r="R374" s="86" t="s">
        <v>1595</v>
      </c>
      <c r="S374" s="86" t="s">
        <v>1595</v>
      </c>
      <c r="T374" s="86" t="s">
        <v>1595</v>
      </c>
      <c r="U374" s="86" t="s">
        <v>1595</v>
      </c>
      <c r="V374" s="86" t="s">
        <v>1595</v>
      </c>
      <c r="W374" s="86" t="s">
        <v>1595</v>
      </c>
      <c r="X374" s="86" t="s">
        <v>1595</v>
      </c>
      <c r="Y374" s="86" t="s">
        <v>1595</v>
      </c>
      <c r="Z374" s="86" t="s">
        <v>1595</v>
      </c>
      <c r="AA374" s="86" t="s">
        <v>1595</v>
      </c>
      <c r="AB374" s="86" t="s">
        <v>1595</v>
      </c>
      <c r="AC374" s="86" t="s">
        <v>1595</v>
      </c>
      <c r="AD374" s="86" t="s">
        <v>1595</v>
      </c>
      <c r="AE374" s="86" t="s">
        <v>1595</v>
      </c>
      <c r="AF374" s="86" t="s">
        <v>1595</v>
      </c>
      <c r="AG374" s="86" t="s">
        <v>1595</v>
      </c>
      <c r="AH374" s="86" t="s">
        <v>1595</v>
      </c>
      <c r="AI374" s="86" t="s">
        <v>1595</v>
      </c>
      <c r="AJ374" s="86" t="s">
        <v>1595</v>
      </c>
      <c r="AK374" s="86" t="s">
        <v>1595</v>
      </c>
      <c r="AL374" s="86" t="s">
        <v>1595</v>
      </c>
      <c r="AM374" s="86"/>
      <c r="AN374" s="86"/>
      <c r="AO374" s="86"/>
    </row>
    <row r="375" spans="1:41" ht="15.75" thickBot="1" x14ac:dyDescent="0.3">
      <c r="A375" t="s">
        <v>482</v>
      </c>
      <c r="B375" t="s">
        <v>496</v>
      </c>
      <c r="C375" t="s">
        <v>1143</v>
      </c>
      <c r="D375" t="s">
        <v>497</v>
      </c>
      <c r="E375" s="33" t="s">
        <v>19</v>
      </c>
      <c r="F375" s="33" t="s">
        <v>28</v>
      </c>
      <c r="G375" s="33"/>
      <c r="H375" s="33" t="s">
        <v>899</v>
      </c>
      <c r="I375" s="34">
        <f t="shared" si="51"/>
        <v>28</v>
      </c>
      <c r="J375" s="34">
        <f t="shared" si="49"/>
        <v>0</v>
      </c>
      <c r="K375" s="35">
        <f t="shared" si="50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482</v>
      </c>
      <c r="B376" t="s">
        <v>498</v>
      </c>
      <c r="C376" t="s">
        <v>1143</v>
      </c>
      <c r="D376" t="s">
        <v>499</v>
      </c>
      <c r="E376" s="33" t="s">
        <v>19</v>
      </c>
      <c r="F376" s="33" t="s">
        <v>1137</v>
      </c>
      <c r="G376" s="33" t="s">
        <v>1344</v>
      </c>
      <c r="H376" s="33" t="s">
        <v>900</v>
      </c>
      <c r="I376" s="34">
        <f t="shared" si="51"/>
        <v>28</v>
      </c>
      <c r="J376" s="34">
        <f t="shared" si="49"/>
        <v>0</v>
      </c>
      <c r="K376" s="35">
        <f t="shared" si="50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482</v>
      </c>
      <c r="B377" t="s">
        <v>1270</v>
      </c>
      <c r="C377" t="s">
        <v>1143</v>
      </c>
      <c r="D377" t="s">
        <v>1271</v>
      </c>
      <c r="E377" s="33" t="s">
        <v>1196</v>
      </c>
      <c r="F377" s="33" t="s">
        <v>28</v>
      </c>
      <c r="G377" s="33"/>
      <c r="H377" s="33" t="s">
        <v>1272</v>
      </c>
      <c r="I377" s="34">
        <f t="shared" si="51"/>
        <v>25</v>
      </c>
      <c r="J377" s="34">
        <f t="shared" si="49"/>
        <v>3</v>
      </c>
      <c r="K377" s="35">
        <f t="shared" si="50"/>
        <v>0.8928571428571429</v>
      </c>
      <c r="L377" s="86"/>
      <c r="M377" s="86"/>
      <c r="N377" s="86"/>
      <c r="O377" s="86"/>
      <c r="P377" s="86"/>
      <c r="Q377" s="86" t="s">
        <v>1595</v>
      </c>
      <c r="R377" s="86"/>
      <c r="S377" s="86" t="s">
        <v>1595</v>
      </c>
      <c r="T377" s="86"/>
      <c r="U377" s="86"/>
      <c r="V377" s="86" t="s">
        <v>1595</v>
      </c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482</v>
      </c>
      <c r="B378" t="s">
        <v>1273</v>
      </c>
      <c r="C378" t="s">
        <v>1143</v>
      </c>
      <c r="D378" t="s">
        <v>1271</v>
      </c>
      <c r="E378" s="33" t="s">
        <v>1196</v>
      </c>
      <c r="F378" s="33" t="s">
        <v>28</v>
      </c>
      <c r="G378" s="33"/>
      <c r="H378" s="33" t="s">
        <v>1274</v>
      </c>
      <c r="I378" s="34">
        <f t="shared" si="51"/>
        <v>25</v>
      </c>
      <c r="J378" s="34">
        <f t="shared" si="49"/>
        <v>3</v>
      </c>
      <c r="K378" s="35">
        <f t="shared" si="50"/>
        <v>0.8928571428571429</v>
      </c>
      <c r="L378" s="86"/>
      <c r="M378" s="86"/>
      <c r="N378" s="86"/>
      <c r="O378" s="86"/>
      <c r="P378" s="86"/>
      <c r="Q378" s="86" t="s">
        <v>1595</v>
      </c>
      <c r="R378" s="86"/>
      <c r="S378" s="86" t="s">
        <v>1595</v>
      </c>
      <c r="T378" s="86"/>
      <c r="U378" s="86"/>
      <c r="V378" s="86" t="s">
        <v>1595</v>
      </c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482</v>
      </c>
      <c r="B379" t="s">
        <v>1307</v>
      </c>
      <c r="C379" t="s">
        <v>1143</v>
      </c>
      <c r="D379" t="s">
        <v>1323</v>
      </c>
      <c r="E379" t="s">
        <v>73</v>
      </c>
      <c r="F379" t="s">
        <v>28</v>
      </c>
      <c r="G379"/>
      <c r="H379" s="33" t="s">
        <v>1368</v>
      </c>
      <c r="I379" s="34">
        <f t="shared" si="51"/>
        <v>28</v>
      </c>
      <c r="J379" s="34">
        <f t="shared" si="49"/>
        <v>0</v>
      </c>
      <c r="K379" s="35">
        <f t="shared" si="50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482</v>
      </c>
      <c r="B380" t="s">
        <v>1308</v>
      </c>
      <c r="C380" t="s">
        <v>1143</v>
      </c>
      <c r="D380" t="s">
        <v>1323</v>
      </c>
      <c r="E380" t="s">
        <v>73</v>
      </c>
      <c r="F380" t="s">
        <v>28</v>
      </c>
      <c r="G380"/>
      <c r="H380" s="33" t="s">
        <v>1369</v>
      </c>
      <c r="I380" s="34">
        <f t="shared" si="51"/>
        <v>28</v>
      </c>
      <c r="J380" s="34">
        <f t="shared" si="49"/>
        <v>0</v>
      </c>
      <c r="K380" s="35">
        <f t="shared" si="50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232</v>
      </c>
      <c r="B381" t="s">
        <v>501</v>
      </c>
      <c r="C381" t="s">
        <v>1144</v>
      </c>
      <c r="D381" t="s">
        <v>502</v>
      </c>
      <c r="E381" s="33" t="s">
        <v>19</v>
      </c>
      <c r="F381" s="33" t="s">
        <v>20</v>
      </c>
      <c r="G381" s="33"/>
      <c r="H381" s="33" t="s">
        <v>902</v>
      </c>
      <c r="I381" s="34">
        <f t="shared" si="51"/>
        <v>28</v>
      </c>
      <c r="J381" s="34">
        <f t="shared" si="49"/>
        <v>0</v>
      </c>
      <c r="K381" s="35">
        <f t="shared" si="50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232</v>
      </c>
      <c r="B382" t="s">
        <v>503</v>
      </c>
      <c r="C382" t="s">
        <v>1144</v>
      </c>
      <c r="D382" t="s">
        <v>504</v>
      </c>
      <c r="E382" s="33" t="s">
        <v>15</v>
      </c>
      <c r="F382" s="33" t="s">
        <v>20</v>
      </c>
      <c r="G382" s="33"/>
      <c r="H382" s="33" t="s">
        <v>903</v>
      </c>
      <c r="I382" s="34">
        <f t="shared" si="51"/>
        <v>25</v>
      </c>
      <c r="J382" s="34">
        <f t="shared" si="49"/>
        <v>3</v>
      </c>
      <c r="K382" s="35">
        <f t="shared" si="50"/>
        <v>0.8928571428571429</v>
      </c>
      <c r="L382" s="86"/>
      <c r="M382" s="86"/>
      <c r="N382" s="86"/>
      <c r="O382" s="86"/>
      <c r="P382" s="86" t="s">
        <v>1595</v>
      </c>
      <c r="Q382" s="86" t="s">
        <v>1595</v>
      </c>
      <c r="R382" s="86"/>
      <c r="S382" s="86"/>
      <c r="T382" s="86"/>
      <c r="U382" s="86"/>
      <c r="V382" s="86"/>
      <c r="W382" s="86"/>
      <c r="X382" s="86"/>
      <c r="Y382" s="86" t="s">
        <v>1595</v>
      </c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232</v>
      </c>
      <c r="B383" t="s">
        <v>505</v>
      </c>
      <c r="C383" t="s">
        <v>1144</v>
      </c>
      <c r="D383" t="s">
        <v>506</v>
      </c>
      <c r="E383" s="33" t="s">
        <v>73</v>
      </c>
      <c r="F383" s="33" t="s">
        <v>20</v>
      </c>
      <c r="G383" s="33"/>
      <c r="H383" s="33" t="s">
        <v>904</v>
      </c>
      <c r="I383" s="34">
        <f t="shared" si="51"/>
        <v>23</v>
      </c>
      <c r="J383" s="34">
        <f t="shared" si="49"/>
        <v>5</v>
      </c>
      <c r="K383" s="35">
        <f t="shared" si="50"/>
        <v>0.8214285714285714</v>
      </c>
      <c r="L383" s="86" t="s">
        <v>1595</v>
      </c>
      <c r="M383" s="86" t="s">
        <v>1595</v>
      </c>
      <c r="N383" s="86"/>
      <c r="O383" s="86"/>
      <c r="P383" s="86"/>
      <c r="Q383" s="86"/>
      <c r="R383" s="86"/>
      <c r="S383" s="86"/>
      <c r="T383" s="86" t="s">
        <v>1595</v>
      </c>
      <c r="U383" s="86" t="s">
        <v>1595</v>
      </c>
      <c r="V383" s="86"/>
      <c r="W383" s="86"/>
      <c r="X383" s="86"/>
      <c r="Y383" s="86" t="s">
        <v>1595</v>
      </c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232</v>
      </c>
      <c r="B384" t="s">
        <v>507</v>
      </c>
      <c r="C384" t="s">
        <v>1144</v>
      </c>
      <c r="D384" t="s">
        <v>506</v>
      </c>
      <c r="E384" s="33" t="s">
        <v>73</v>
      </c>
      <c r="F384" s="33" t="s">
        <v>20</v>
      </c>
      <c r="G384" s="33"/>
      <c r="H384" s="33" t="s">
        <v>905</v>
      </c>
      <c r="I384" s="34">
        <f t="shared" si="51"/>
        <v>23</v>
      </c>
      <c r="J384" s="34">
        <f t="shared" si="49"/>
        <v>5</v>
      </c>
      <c r="K384" s="35">
        <f t="shared" si="50"/>
        <v>0.8214285714285714</v>
      </c>
      <c r="L384" s="86" t="s">
        <v>1595</v>
      </c>
      <c r="M384" s="86" t="s">
        <v>1595</v>
      </c>
      <c r="N384" s="86"/>
      <c r="O384" s="86"/>
      <c r="P384" s="86"/>
      <c r="Q384" s="86"/>
      <c r="R384" s="86"/>
      <c r="S384" s="86"/>
      <c r="T384" s="86" t="s">
        <v>1595</v>
      </c>
      <c r="U384" s="86" t="s">
        <v>1595</v>
      </c>
      <c r="V384" s="86"/>
      <c r="W384" s="86"/>
      <c r="X384" s="86"/>
      <c r="Y384" s="86" t="s">
        <v>1595</v>
      </c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232</v>
      </c>
      <c r="B385" t="s">
        <v>508</v>
      </c>
      <c r="C385" t="s">
        <v>1144</v>
      </c>
      <c r="D385" t="s">
        <v>509</v>
      </c>
      <c r="E385" s="33" t="s">
        <v>73</v>
      </c>
      <c r="F385" s="33" t="s">
        <v>20</v>
      </c>
      <c r="G385" s="33"/>
      <c r="H385" s="33" t="s">
        <v>906</v>
      </c>
      <c r="I385" s="34">
        <f t="shared" si="51"/>
        <v>25</v>
      </c>
      <c r="J385" s="34">
        <f t="shared" si="49"/>
        <v>3</v>
      </c>
      <c r="K385" s="35">
        <f t="shared" si="50"/>
        <v>0.8928571428571429</v>
      </c>
      <c r="L385" s="86"/>
      <c r="M385" s="86"/>
      <c r="N385" s="86"/>
      <c r="O385" s="86"/>
      <c r="P385" s="86"/>
      <c r="Q385" s="86"/>
      <c r="R385" s="86" t="s">
        <v>1595</v>
      </c>
      <c r="S385" s="86"/>
      <c r="T385" s="86"/>
      <c r="U385" s="86" t="s">
        <v>1595</v>
      </c>
      <c r="V385" s="86"/>
      <c r="W385" s="86"/>
      <c r="X385" s="86"/>
      <c r="Y385" s="86" t="s">
        <v>1595</v>
      </c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232</v>
      </c>
      <c r="B386" t="s">
        <v>510</v>
      </c>
      <c r="C386" t="s">
        <v>1144</v>
      </c>
      <c r="D386" t="s">
        <v>509</v>
      </c>
      <c r="E386" s="33" t="s">
        <v>73</v>
      </c>
      <c r="F386" s="33" t="s">
        <v>20</v>
      </c>
      <c r="G386" s="33"/>
      <c r="H386" s="33" t="s">
        <v>907</v>
      </c>
      <c r="I386" s="34">
        <f t="shared" si="51"/>
        <v>25</v>
      </c>
      <c r="J386" s="34">
        <f t="shared" si="49"/>
        <v>3</v>
      </c>
      <c r="K386" s="35">
        <f t="shared" si="50"/>
        <v>0.8928571428571429</v>
      </c>
      <c r="L386" s="86"/>
      <c r="M386" s="86"/>
      <c r="N386" s="86"/>
      <c r="O386" s="86"/>
      <c r="P386" s="86"/>
      <c r="Q386" s="86"/>
      <c r="R386" s="86" t="s">
        <v>1595</v>
      </c>
      <c r="S386" s="86"/>
      <c r="T386" s="86"/>
      <c r="U386" s="86" t="s">
        <v>1595</v>
      </c>
      <c r="V386" s="86"/>
      <c r="W386" s="86"/>
      <c r="X386" s="86"/>
      <c r="Y386" s="86" t="s">
        <v>1595</v>
      </c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232</v>
      </c>
      <c r="B387" t="s">
        <v>511</v>
      </c>
      <c r="C387" t="s">
        <v>1144</v>
      </c>
      <c r="D387" t="s">
        <v>512</v>
      </c>
      <c r="E387" s="33" t="s">
        <v>15</v>
      </c>
      <c r="F387" s="33" t="s">
        <v>28</v>
      </c>
      <c r="G387" s="33"/>
      <c r="H387" s="33" t="s">
        <v>908</v>
      </c>
      <c r="I387" s="34">
        <f>COUNTIF(L387:AM387,"")</f>
        <v>23</v>
      </c>
      <c r="J387" s="34">
        <f t="shared" si="49"/>
        <v>5</v>
      </c>
      <c r="K387" s="35">
        <f t="shared" si="50"/>
        <v>0.8214285714285714</v>
      </c>
      <c r="L387" s="86"/>
      <c r="M387" s="86"/>
      <c r="N387" s="86"/>
      <c r="O387" s="86"/>
      <c r="P387" s="86"/>
      <c r="Q387" s="86" t="s">
        <v>1595</v>
      </c>
      <c r="R387" s="86" t="s">
        <v>1595</v>
      </c>
      <c r="S387" s="86"/>
      <c r="T387" s="86"/>
      <c r="U387" s="86" t="s">
        <v>1595</v>
      </c>
      <c r="V387" s="86"/>
      <c r="W387" s="86"/>
      <c r="X387" s="86"/>
      <c r="Y387" s="86"/>
      <c r="Z387" s="86"/>
      <c r="AA387" s="86"/>
      <c r="AB387" s="86"/>
      <c r="AC387" s="86" t="s">
        <v>1595</v>
      </c>
      <c r="AD387" s="86"/>
      <c r="AE387" s="86"/>
      <c r="AF387" s="86"/>
      <c r="AG387" s="86" t="s">
        <v>1595</v>
      </c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232</v>
      </c>
      <c r="B388" t="s">
        <v>1114</v>
      </c>
      <c r="C388" t="s">
        <v>1144</v>
      </c>
      <c r="D388" t="s">
        <v>513</v>
      </c>
      <c r="E388" s="33" t="s">
        <v>73</v>
      </c>
      <c r="F388" s="33" t="s">
        <v>28</v>
      </c>
      <c r="G388" s="33"/>
      <c r="H388" s="33" t="s">
        <v>909</v>
      </c>
      <c r="I388" s="34">
        <f t="shared" si="51"/>
        <v>28</v>
      </c>
      <c r="J388" s="34">
        <f>COUNTIF(L388:AM388,"APAGADO")</f>
        <v>0</v>
      </c>
      <c r="K388" s="35">
        <f>(I388)/(J388+I388)</f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232</v>
      </c>
      <c r="B389" t="s">
        <v>1115</v>
      </c>
      <c r="C389" t="s">
        <v>1144</v>
      </c>
      <c r="D389" t="s">
        <v>513</v>
      </c>
      <c r="E389" s="33" t="s">
        <v>73</v>
      </c>
      <c r="F389" s="33" t="s">
        <v>28</v>
      </c>
      <c r="G389" s="33"/>
      <c r="H389" s="33" t="s">
        <v>910</v>
      </c>
      <c r="I389" s="34">
        <f t="shared" si="51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232</v>
      </c>
      <c r="B390" t="s">
        <v>514</v>
      </c>
      <c r="C390" t="s">
        <v>1144</v>
      </c>
      <c r="D390" t="s">
        <v>515</v>
      </c>
      <c r="E390" s="33" t="s">
        <v>73</v>
      </c>
      <c r="F390" s="33" t="s">
        <v>28</v>
      </c>
      <c r="G390" s="33"/>
      <c r="H390" s="33" t="s">
        <v>911</v>
      </c>
      <c r="I390" s="34">
        <f t="shared" si="51"/>
        <v>28</v>
      </c>
      <c r="J390" s="34">
        <f t="shared" si="49"/>
        <v>0</v>
      </c>
      <c r="K390" s="35">
        <f t="shared" si="50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232</v>
      </c>
      <c r="B391" t="s">
        <v>516</v>
      </c>
      <c r="C391" t="s">
        <v>1144</v>
      </c>
      <c r="D391" t="s">
        <v>515</v>
      </c>
      <c r="E391" s="33" t="s">
        <v>73</v>
      </c>
      <c r="F391" s="33" t="s">
        <v>28</v>
      </c>
      <c r="G391" s="33"/>
      <c r="H391" s="33" t="s">
        <v>912</v>
      </c>
      <c r="I391" s="34">
        <f t="shared" si="51"/>
        <v>28</v>
      </c>
      <c r="J391" s="34">
        <f t="shared" si="49"/>
        <v>0</v>
      </c>
      <c r="K391" s="35">
        <f t="shared" si="50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232</v>
      </c>
      <c r="B392" s="33" t="s">
        <v>1177</v>
      </c>
      <c r="C392" s="33" t="s">
        <v>1144</v>
      </c>
      <c r="D392" t="s">
        <v>1178</v>
      </c>
      <c r="E392" s="33" t="s">
        <v>19</v>
      </c>
      <c r="F392" s="33" t="s">
        <v>28</v>
      </c>
      <c r="G392" s="33"/>
      <c r="H392" s="33" t="s">
        <v>1179</v>
      </c>
      <c r="I392" s="34">
        <f t="shared" si="51"/>
        <v>26</v>
      </c>
      <c r="J392" s="34">
        <f>COUNTIF(L392:AM392,"APAGADO")</f>
        <v>2</v>
      </c>
      <c r="K392" s="35">
        <f>(I392)/(J392+I392)</f>
        <v>0.9285714285714286</v>
      </c>
      <c r="L392" s="86"/>
      <c r="M392" s="86"/>
      <c r="N392" s="86"/>
      <c r="O392" s="86"/>
      <c r="P392" s="86"/>
      <c r="Q392" s="86" t="s">
        <v>1595</v>
      </c>
      <c r="R392" s="86" t="s">
        <v>1595</v>
      </c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232</v>
      </c>
      <c r="B393" s="33" t="s">
        <v>1182</v>
      </c>
      <c r="C393" s="33" t="s">
        <v>1144</v>
      </c>
      <c r="D393" t="s">
        <v>1180</v>
      </c>
      <c r="E393" s="33" t="s">
        <v>19</v>
      </c>
      <c r="F393" s="33" t="s">
        <v>28</v>
      </c>
      <c r="G393" s="33"/>
      <c r="H393" s="33" t="s">
        <v>1181</v>
      </c>
      <c r="I393" s="34">
        <f t="shared" si="51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232</v>
      </c>
      <c r="B394" s="33" t="s">
        <v>1183</v>
      </c>
      <c r="C394" s="33" t="s">
        <v>1144</v>
      </c>
      <c r="D394" t="s">
        <v>1184</v>
      </c>
      <c r="E394" s="33" t="s">
        <v>19</v>
      </c>
      <c r="F394" s="33" t="s">
        <v>28</v>
      </c>
      <c r="G394" s="33"/>
      <c r="H394" s="33" t="s">
        <v>1185</v>
      </c>
      <c r="I394" s="34">
        <f t="shared" si="51"/>
        <v>26</v>
      </c>
      <c r="J394" s="34">
        <f t="shared" ref="J394" si="55">COUNTIF(L394:AM394,"APAGADO")</f>
        <v>2</v>
      </c>
      <c r="K394" s="35">
        <f t="shared" ref="K394" si="56">(I394)/(J394+I394)</f>
        <v>0.9285714285714286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 t="s">
        <v>1595</v>
      </c>
      <c r="V394" s="86"/>
      <c r="W394" s="86"/>
      <c r="X394" s="86"/>
      <c r="Y394" s="86"/>
      <c r="Z394" s="86"/>
      <c r="AA394" s="86"/>
      <c r="AB394" s="86"/>
      <c r="AC394" s="86" t="s">
        <v>1595</v>
      </c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522</v>
      </c>
      <c r="B395" t="s">
        <v>530</v>
      </c>
      <c r="C395" t="s">
        <v>1144</v>
      </c>
      <c r="D395" t="s">
        <v>1120</v>
      </c>
      <c r="E395" s="33" t="s">
        <v>19</v>
      </c>
      <c r="F395" s="33" t="s">
        <v>28</v>
      </c>
      <c r="G395" s="33"/>
      <c r="H395" s="33" t="s">
        <v>913</v>
      </c>
      <c r="I395" s="34">
        <f t="shared" si="51"/>
        <v>28</v>
      </c>
      <c r="J395" s="34">
        <f t="shared" si="49"/>
        <v>0</v>
      </c>
      <c r="K395" s="35">
        <f t="shared" si="50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A396" t="s">
        <v>518</v>
      </c>
      <c r="B396" t="s">
        <v>531</v>
      </c>
      <c r="C396" t="s">
        <v>1144</v>
      </c>
      <c r="D396" t="s">
        <v>1173</v>
      </c>
      <c r="E396" s="33" t="s">
        <v>19</v>
      </c>
      <c r="F396" s="33" t="s">
        <v>28</v>
      </c>
      <c r="G396" s="33"/>
      <c r="H396" s="33" t="s">
        <v>914</v>
      </c>
      <c r="I396" s="34">
        <f t="shared" si="51"/>
        <v>28</v>
      </c>
      <c r="J396" s="34">
        <f t="shared" si="49"/>
        <v>0</v>
      </c>
      <c r="K396" s="35">
        <f t="shared" si="50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518</v>
      </c>
      <c r="B397" t="s">
        <v>532</v>
      </c>
      <c r="C397" t="s">
        <v>1144</v>
      </c>
      <c r="D397" t="s">
        <v>533</v>
      </c>
      <c r="E397" s="33" t="s">
        <v>19</v>
      </c>
      <c r="F397" s="33" t="s">
        <v>28</v>
      </c>
      <c r="G397" s="33"/>
      <c r="H397" s="33" t="s">
        <v>915</v>
      </c>
      <c r="I397" s="34">
        <f t="shared" si="51"/>
        <v>26</v>
      </c>
      <c r="J397" s="34">
        <f t="shared" si="49"/>
        <v>2</v>
      </c>
      <c r="K397" s="35">
        <f t="shared" si="50"/>
        <v>0.9285714285714286</v>
      </c>
      <c r="L397" s="86"/>
      <c r="M397" s="86"/>
      <c r="N397" s="86"/>
      <c r="O397" s="86"/>
      <c r="P397" s="86"/>
      <c r="Q397" s="86" t="s">
        <v>1595</v>
      </c>
      <c r="R397" s="86" t="s">
        <v>1595</v>
      </c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518</v>
      </c>
      <c r="B398" t="s">
        <v>534</v>
      </c>
      <c r="C398" t="s">
        <v>1144</v>
      </c>
      <c r="D398" t="s">
        <v>535</v>
      </c>
      <c r="E398" s="33" t="s">
        <v>19</v>
      </c>
      <c r="F398" s="33" t="s">
        <v>28</v>
      </c>
      <c r="G398" s="33"/>
      <c r="H398" s="33" t="s">
        <v>916</v>
      </c>
      <c r="I398" s="34">
        <f t="shared" si="51"/>
        <v>26</v>
      </c>
      <c r="J398" s="34">
        <f t="shared" si="49"/>
        <v>2</v>
      </c>
      <c r="K398" s="35">
        <f t="shared" si="50"/>
        <v>0.9285714285714286</v>
      </c>
      <c r="L398" s="86"/>
      <c r="M398" s="86"/>
      <c r="N398" s="86"/>
      <c r="O398" s="86"/>
      <c r="P398" s="86"/>
      <c r="Q398" s="86" t="s">
        <v>1595</v>
      </c>
      <c r="R398" s="86" t="s">
        <v>1595</v>
      </c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518</v>
      </c>
      <c r="B399" t="s">
        <v>536</v>
      </c>
      <c r="C399" t="s">
        <v>1144</v>
      </c>
      <c r="D399" t="s">
        <v>537</v>
      </c>
      <c r="E399" s="33" t="s">
        <v>19</v>
      </c>
      <c r="F399" s="33" t="s">
        <v>20</v>
      </c>
      <c r="G399" s="33"/>
      <c r="H399" s="33" t="s">
        <v>917</v>
      </c>
      <c r="I399" s="34">
        <f t="shared" si="51"/>
        <v>28</v>
      </c>
      <c r="J399" s="34">
        <f t="shared" si="49"/>
        <v>0</v>
      </c>
      <c r="K399" s="35">
        <f t="shared" si="50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518</v>
      </c>
      <c r="B400" t="s">
        <v>538</v>
      </c>
      <c r="C400" t="s">
        <v>1144</v>
      </c>
      <c r="D400" t="s">
        <v>1151</v>
      </c>
      <c r="E400" s="33" t="s">
        <v>19</v>
      </c>
      <c r="F400" s="33" t="s">
        <v>28</v>
      </c>
      <c r="G400" s="33"/>
      <c r="H400" s="33" t="s">
        <v>918</v>
      </c>
      <c r="I400" s="34">
        <f t="shared" si="51"/>
        <v>28</v>
      </c>
      <c r="J400" s="34">
        <f t="shared" si="49"/>
        <v>0</v>
      </c>
      <c r="K400" s="35">
        <f t="shared" si="50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A401" t="s">
        <v>518</v>
      </c>
      <c r="B401" t="s">
        <v>539</v>
      </c>
      <c r="C401" t="s">
        <v>1143</v>
      </c>
      <c r="D401" t="s">
        <v>1150</v>
      </c>
      <c r="E401" s="33"/>
      <c r="F401" s="33" t="s">
        <v>28</v>
      </c>
      <c r="G401" s="33"/>
      <c r="H401" s="33" t="s">
        <v>919</v>
      </c>
      <c r="I401" s="34">
        <f t="shared" si="51"/>
        <v>26</v>
      </c>
      <c r="J401" s="34">
        <f t="shared" si="49"/>
        <v>2</v>
      </c>
      <c r="K401" s="35">
        <f t="shared" si="50"/>
        <v>0.9285714285714286</v>
      </c>
      <c r="L401" s="86"/>
      <c r="M401" s="86"/>
      <c r="N401" s="86"/>
      <c r="O401" s="86" t="s">
        <v>1595</v>
      </c>
      <c r="P401" s="86" t="s">
        <v>1595</v>
      </c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522</v>
      </c>
      <c r="B402" t="s">
        <v>540</v>
      </c>
      <c r="C402" t="s">
        <v>1144</v>
      </c>
      <c r="D402" t="s">
        <v>541</v>
      </c>
      <c r="E402" s="33" t="s">
        <v>19</v>
      </c>
      <c r="F402" s="33" t="s">
        <v>28</v>
      </c>
      <c r="G402" s="33"/>
      <c r="H402" s="33" t="s">
        <v>920</v>
      </c>
      <c r="I402" s="34">
        <f t="shared" si="51"/>
        <v>24</v>
      </c>
      <c r="J402" s="34">
        <f t="shared" ref="J402:J463" si="57">COUNTIF(L402:AM402,"APAGADO")</f>
        <v>4</v>
      </c>
      <c r="K402" s="35">
        <f t="shared" ref="K402:K463" si="58">(I402)/(J402+I402)</f>
        <v>0.8571428571428571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 t="s">
        <v>1595</v>
      </c>
      <c r="AD402" s="86" t="s">
        <v>1595</v>
      </c>
      <c r="AE402" s="86" t="s">
        <v>1595</v>
      </c>
      <c r="AF402" s="86" t="s">
        <v>1595</v>
      </c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522</v>
      </c>
      <c r="B403" t="s">
        <v>542</v>
      </c>
      <c r="C403" t="s">
        <v>1144</v>
      </c>
      <c r="D403" t="s">
        <v>543</v>
      </c>
      <c r="E403" s="33" t="s">
        <v>19</v>
      </c>
      <c r="F403" s="33" t="s">
        <v>28</v>
      </c>
      <c r="G403" s="33"/>
      <c r="H403" s="33" t="s">
        <v>921</v>
      </c>
      <c r="I403" s="34">
        <f t="shared" si="51"/>
        <v>28</v>
      </c>
      <c r="J403" s="34">
        <f t="shared" si="57"/>
        <v>0</v>
      </c>
      <c r="K403" s="35">
        <f t="shared" si="58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518</v>
      </c>
      <c r="B404" t="s">
        <v>1116</v>
      </c>
      <c r="C404" t="s">
        <v>1144</v>
      </c>
      <c r="D404" t="s">
        <v>544</v>
      </c>
      <c r="E404" s="33" t="s">
        <v>19</v>
      </c>
      <c r="F404" s="33" t="s">
        <v>28</v>
      </c>
      <c r="G404" s="33"/>
      <c r="H404" s="33" t="s">
        <v>922</v>
      </c>
      <c r="I404" s="34">
        <f t="shared" si="51"/>
        <v>28</v>
      </c>
      <c r="J404" s="34">
        <f>COUNTIF(L404:AM404,"APAGADO")</f>
        <v>0</v>
      </c>
      <c r="K404" s="35">
        <f>(I404)/(J404+I404)</f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522</v>
      </c>
      <c r="B405" t="s">
        <v>545</v>
      </c>
      <c r="C405" t="s">
        <v>1144</v>
      </c>
      <c r="D405" t="s">
        <v>546</v>
      </c>
      <c r="E405" s="33" t="s">
        <v>19</v>
      </c>
      <c r="F405" s="33" t="s">
        <v>28</v>
      </c>
      <c r="G405" s="33"/>
      <c r="H405" s="33" t="s">
        <v>923</v>
      </c>
      <c r="I405" s="34">
        <f t="shared" si="51"/>
        <v>28</v>
      </c>
      <c r="J405" s="34">
        <f t="shared" si="57"/>
        <v>0</v>
      </c>
      <c r="K405" s="35">
        <f t="shared" si="58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522</v>
      </c>
      <c r="B406" t="s">
        <v>1121</v>
      </c>
      <c r="C406" t="s">
        <v>1144</v>
      </c>
      <c r="D406" t="s">
        <v>517</v>
      </c>
      <c r="E406" s="33" t="s">
        <v>15</v>
      </c>
      <c r="F406" s="33" t="s">
        <v>1137</v>
      </c>
      <c r="G406" s="33" t="s">
        <v>1345</v>
      </c>
      <c r="H406" s="33" t="s">
        <v>924</v>
      </c>
      <c r="I406" s="34">
        <f t="shared" si="51"/>
        <v>22</v>
      </c>
      <c r="J406" s="34">
        <f t="shared" si="57"/>
        <v>6</v>
      </c>
      <c r="K406" s="35">
        <f t="shared" si="58"/>
        <v>0.7857142857142857</v>
      </c>
      <c r="L406" s="86"/>
      <c r="M406" s="86"/>
      <c r="N406" s="86"/>
      <c r="O406" s="86"/>
      <c r="P406" s="86"/>
      <c r="Q406" s="86"/>
      <c r="R406" s="86"/>
      <c r="S406" s="86" t="s">
        <v>1595</v>
      </c>
      <c r="T406" s="86" t="s">
        <v>1595</v>
      </c>
      <c r="U406" s="86"/>
      <c r="V406" s="86"/>
      <c r="W406" s="86" t="s">
        <v>1595</v>
      </c>
      <c r="X406" s="86"/>
      <c r="Y406" s="86"/>
      <c r="Z406" s="86"/>
      <c r="AA406" s="86"/>
      <c r="AB406" s="86"/>
      <c r="AC406" s="86" t="s">
        <v>1595</v>
      </c>
      <c r="AD406" s="86" t="s">
        <v>1595</v>
      </c>
      <c r="AE406" s="86" t="s">
        <v>1595</v>
      </c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518</v>
      </c>
      <c r="B407" t="s">
        <v>1122</v>
      </c>
      <c r="C407" t="s">
        <v>1144</v>
      </c>
      <c r="D407" t="s">
        <v>519</v>
      </c>
      <c r="E407" s="33" t="s">
        <v>19</v>
      </c>
      <c r="F407" s="33" t="s">
        <v>28</v>
      </c>
      <c r="G407" s="33"/>
      <c r="H407" s="33" t="s">
        <v>925</v>
      </c>
      <c r="I407" s="34">
        <f t="shared" si="51"/>
        <v>22</v>
      </c>
      <c r="J407" s="34">
        <f t="shared" si="57"/>
        <v>6</v>
      </c>
      <c r="K407" s="35">
        <f t="shared" si="58"/>
        <v>0.7857142857142857</v>
      </c>
      <c r="L407" s="86" t="s">
        <v>1595</v>
      </c>
      <c r="M407" s="86" t="s">
        <v>1595</v>
      </c>
      <c r="N407" s="86" t="s">
        <v>1595</v>
      </c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 t="s">
        <v>1595</v>
      </c>
      <c r="AD407" s="86" t="s">
        <v>1595</v>
      </c>
      <c r="AE407" s="86" t="s">
        <v>1595</v>
      </c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522</v>
      </c>
      <c r="B408" t="s">
        <v>1117</v>
      </c>
      <c r="C408" t="s">
        <v>1144</v>
      </c>
      <c r="D408" t="s">
        <v>547</v>
      </c>
      <c r="E408" s="33" t="s">
        <v>15</v>
      </c>
      <c r="F408" s="33" t="s">
        <v>28</v>
      </c>
      <c r="G408" s="33"/>
      <c r="H408" s="33" t="s">
        <v>926</v>
      </c>
      <c r="I408" s="34">
        <f t="shared" si="51"/>
        <v>28</v>
      </c>
      <c r="J408" s="34">
        <f>COUNTIF(L408:AM408,"APAGADO")</f>
        <v>0</v>
      </c>
      <c r="K408" s="35">
        <f>(I408)/(J408+I408)</f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522</v>
      </c>
      <c r="B409" t="s">
        <v>520</v>
      </c>
      <c r="C409" t="s">
        <v>1144</v>
      </c>
      <c r="D409" t="s">
        <v>521</v>
      </c>
      <c r="E409" s="33" t="s">
        <v>15</v>
      </c>
      <c r="F409" s="33" t="s">
        <v>1137</v>
      </c>
      <c r="G409" s="33" t="s">
        <v>1346</v>
      </c>
      <c r="H409" s="33" t="s">
        <v>927</v>
      </c>
      <c r="I409" s="34">
        <f t="shared" si="51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522</v>
      </c>
      <c r="B410" t="s">
        <v>523</v>
      </c>
      <c r="C410" t="s">
        <v>1144</v>
      </c>
      <c r="D410" t="s">
        <v>524</v>
      </c>
      <c r="E410" s="33" t="s">
        <v>15</v>
      </c>
      <c r="F410" s="33" t="s">
        <v>1137</v>
      </c>
      <c r="G410" s="33" t="s">
        <v>1342</v>
      </c>
      <c r="H410" s="33" t="s">
        <v>928</v>
      </c>
      <c r="I410" s="34">
        <f t="shared" si="51"/>
        <v>15</v>
      </c>
      <c r="J410" s="34">
        <f>COUNTIF(L410:AM410,"APAGADO")</f>
        <v>13</v>
      </c>
      <c r="K410" s="35">
        <f>(I410)/(J410+I410)</f>
        <v>0.5357142857142857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 t="s">
        <v>1595</v>
      </c>
      <c r="W410" s="86" t="s">
        <v>1595</v>
      </c>
      <c r="X410" s="86" t="s">
        <v>1595</v>
      </c>
      <c r="Y410" s="86" t="s">
        <v>1595</v>
      </c>
      <c r="Z410" s="86" t="s">
        <v>1595</v>
      </c>
      <c r="AA410" s="86" t="s">
        <v>1595</v>
      </c>
      <c r="AB410" s="86" t="s">
        <v>1595</v>
      </c>
      <c r="AC410" s="86" t="s">
        <v>1595</v>
      </c>
      <c r="AD410" s="86" t="s">
        <v>1595</v>
      </c>
      <c r="AE410" s="86" t="s">
        <v>1595</v>
      </c>
      <c r="AF410" s="86" t="s">
        <v>1595</v>
      </c>
      <c r="AG410" s="86" t="s">
        <v>1595</v>
      </c>
      <c r="AH410" s="86" t="s">
        <v>1595</v>
      </c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522</v>
      </c>
      <c r="B411" t="s">
        <v>525</v>
      </c>
      <c r="C411" t="s">
        <v>1144</v>
      </c>
      <c r="D411" t="s">
        <v>1172</v>
      </c>
      <c r="E411" s="33" t="s">
        <v>15</v>
      </c>
      <c r="F411" s="33" t="s">
        <v>1137</v>
      </c>
      <c r="G411" s="33" t="s">
        <v>1347</v>
      </c>
      <c r="H411" s="33" t="s">
        <v>929</v>
      </c>
      <c r="I411" s="34">
        <f t="shared" si="51"/>
        <v>28</v>
      </c>
      <c r="J411" s="34">
        <f>COUNTIF(L411:AM411,"APAGADO")</f>
        <v>0</v>
      </c>
      <c r="K411" s="35">
        <f>(I411)/(J411+I411)</f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518</v>
      </c>
      <c r="B412" t="s">
        <v>1123</v>
      </c>
      <c r="C412" t="s">
        <v>1144</v>
      </c>
      <c r="D412" t="s">
        <v>526</v>
      </c>
      <c r="E412" s="33" t="s">
        <v>15</v>
      </c>
      <c r="F412" s="33" t="s">
        <v>1137</v>
      </c>
      <c r="G412" s="33" t="s">
        <v>1348</v>
      </c>
      <c r="H412" s="33" t="s">
        <v>930</v>
      </c>
      <c r="I412" s="34">
        <f t="shared" si="51"/>
        <v>26</v>
      </c>
      <c r="J412" s="34">
        <f t="shared" si="57"/>
        <v>2</v>
      </c>
      <c r="K412" s="35">
        <f t="shared" si="58"/>
        <v>0.9285714285714286</v>
      </c>
      <c r="L412" s="86"/>
      <c r="M412" s="86"/>
      <c r="N412" s="86"/>
      <c r="O412" s="86"/>
      <c r="P412" s="86"/>
      <c r="Q412" s="86" t="s">
        <v>1595</v>
      </c>
      <c r="R412" s="86" t="s">
        <v>1595</v>
      </c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518</v>
      </c>
      <c r="B413" t="s">
        <v>1124</v>
      </c>
      <c r="C413" t="s">
        <v>1144</v>
      </c>
      <c r="D413" t="s">
        <v>527</v>
      </c>
      <c r="E413" s="33" t="s">
        <v>15</v>
      </c>
      <c r="F413" s="33" t="s">
        <v>20</v>
      </c>
      <c r="G413" s="33"/>
      <c r="H413" s="33" t="s">
        <v>931</v>
      </c>
      <c r="I413" s="34">
        <f t="shared" si="51"/>
        <v>22</v>
      </c>
      <c r="J413" s="34">
        <f t="shared" si="57"/>
        <v>6</v>
      </c>
      <c r="K413" s="35">
        <f t="shared" si="58"/>
        <v>0.7857142857142857</v>
      </c>
      <c r="L413" s="86" t="s">
        <v>1595</v>
      </c>
      <c r="M413" s="86" t="s">
        <v>1595</v>
      </c>
      <c r="N413" s="86" t="s">
        <v>1595</v>
      </c>
      <c r="O413" s="86"/>
      <c r="P413" s="86"/>
      <c r="Q413" s="86"/>
      <c r="R413" s="86"/>
      <c r="S413" s="86"/>
      <c r="T413" s="86"/>
      <c r="U413" s="86"/>
      <c r="V413" s="86" t="s">
        <v>1595</v>
      </c>
      <c r="W413" s="86" t="s">
        <v>1595</v>
      </c>
      <c r="X413" s="86"/>
      <c r="Y413" s="86"/>
      <c r="Z413" s="86"/>
      <c r="AA413" s="86" t="s">
        <v>1595</v>
      </c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522</v>
      </c>
      <c r="B414" t="s">
        <v>528</v>
      </c>
      <c r="C414" t="s">
        <v>1144</v>
      </c>
      <c r="D414" t="s">
        <v>529</v>
      </c>
      <c r="E414" s="33" t="s">
        <v>46</v>
      </c>
      <c r="F414" s="33" t="s">
        <v>20</v>
      </c>
      <c r="G414" s="33"/>
      <c r="H414" s="33" t="s">
        <v>932</v>
      </c>
      <c r="I414" s="34">
        <f t="shared" ref="I414:I484" si="59">COUNTIF(L414:AM414,"")</f>
        <v>24</v>
      </c>
      <c r="J414" s="34">
        <f>COUNTIF(L414:AM414,"APAGADO")</f>
        <v>4</v>
      </c>
      <c r="K414" s="35">
        <f>(I414)/(J414+I414)</f>
        <v>0.8571428571428571</v>
      </c>
      <c r="L414" s="86" t="s">
        <v>1595</v>
      </c>
      <c r="M414" s="86" t="s">
        <v>1595</v>
      </c>
      <c r="N414" s="86" t="s">
        <v>1595</v>
      </c>
      <c r="O414" s="86"/>
      <c r="P414" s="86"/>
      <c r="Q414" s="86"/>
      <c r="R414" s="86"/>
      <c r="S414" s="86"/>
      <c r="T414" s="86"/>
      <c r="U414" s="86"/>
      <c r="V414" s="86" t="s">
        <v>1595</v>
      </c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518</v>
      </c>
      <c r="B415" t="s">
        <v>1118</v>
      </c>
      <c r="C415" t="s">
        <v>1144</v>
      </c>
      <c r="D415" t="s">
        <v>548</v>
      </c>
      <c r="E415" s="33" t="s">
        <v>73</v>
      </c>
      <c r="F415" s="33" t="s">
        <v>28</v>
      </c>
      <c r="G415" s="33"/>
      <c r="H415" s="33" t="s">
        <v>933</v>
      </c>
      <c r="I415" s="34">
        <f t="shared" si="59"/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518</v>
      </c>
      <c r="B416" t="s">
        <v>1119</v>
      </c>
      <c r="C416" t="s">
        <v>1144</v>
      </c>
      <c r="D416" t="s">
        <v>548</v>
      </c>
      <c r="E416" s="33" t="s">
        <v>73</v>
      </c>
      <c r="F416" s="33" t="s">
        <v>28</v>
      </c>
      <c r="G416" s="33"/>
      <c r="H416" s="33" t="s">
        <v>934</v>
      </c>
      <c r="I416" s="34">
        <f t="shared" si="59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549</v>
      </c>
      <c r="C417" t="s">
        <v>1143</v>
      </c>
      <c r="D417" t="s">
        <v>550</v>
      </c>
      <c r="E417" s="33" t="s">
        <v>73</v>
      </c>
      <c r="F417" s="33" t="s">
        <v>28</v>
      </c>
      <c r="G417" s="33"/>
      <c r="H417" s="33" t="s">
        <v>696</v>
      </c>
      <c r="I417" s="34">
        <f t="shared" si="59"/>
        <v>26</v>
      </c>
      <c r="J417" s="34">
        <f t="shared" si="57"/>
        <v>2</v>
      </c>
      <c r="K417" s="35">
        <f t="shared" si="58"/>
        <v>0.9285714285714286</v>
      </c>
      <c r="L417" s="86"/>
      <c r="M417" s="86"/>
      <c r="N417" s="86"/>
      <c r="O417" s="86" t="s">
        <v>1595</v>
      </c>
      <c r="P417" s="86" t="s">
        <v>1595</v>
      </c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551</v>
      </c>
      <c r="C418" t="s">
        <v>1143</v>
      </c>
      <c r="D418" t="s">
        <v>550</v>
      </c>
      <c r="E418" s="33" t="s">
        <v>73</v>
      </c>
      <c r="F418" s="33" t="s">
        <v>28</v>
      </c>
      <c r="G418" s="33"/>
      <c r="H418" s="33" t="s">
        <v>935</v>
      </c>
      <c r="I418" s="34">
        <f t="shared" si="59"/>
        <v>26</v>
      </c>
      <c r="J418" s="34">
        <f t="shared" si="57"/>
        <v>2</v>
      </c>
      <c r="K418" s="35">
        <f t="shared" si="58"/>
        <v>0.9285714285714286</v>
      </c>
      <c r="L418" s="86"/>
      <c r="M418" s="86"/>
      <c r="N418" s="86"/>
      <c r="O418" s="86" t="s">
        <v>1595</v>
      </c>
      <c r="P418" s="86" t="s">
        <v>1595</v>
      </c>
      <c r="Q418" s="86"/>
      <c r="R418" s="86"/>
      <c r="S418" s="86"/>
      <c r="T418" s="86"/>
      <c r="U418" s="88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t="s">
        <v>518</v>
      </c>
      <c r="B419" t="s">
        <v>1227</v>
      </c>
      <c r="C419" t="s">
        <v>1144</v>
      </c>
      <c r="D419" t="s">
        <v>1229</v>
      </c>
      <c r="E419" s="33" t="s">
        <v>73</v>
      </c>
      <c r="F419" s="33" t="s">
        <v>28</v>
      </c>
      <c r="G419" s="33"/>
      <c r="H419" s="33" t="s">
        <v>1230</v>
      </c>
      <c r="I419" s="34">
        <f t="shared" si="59"/>
        <v>28</v>
      </c>
      <c r="J419" s="34">
        <f t="shared" si="57"/>
        <v>0</v>
      </c>
      <c r="K419" s="35">
        <f t="shared" si="58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1228</v>
      </c>
      <c r="C420" t="s">
        <v>1144</v>
      </c>
      <c r="D420" t="s">
        <v>1229</v>
      </c>
      <c r="E420" s="33" t="s">
        <v>1196</v>
      </c>
      <c r="F420" s="33" t="s">
        <v>28</v>
      </c>
      <c r="G420" s="33"/>
      <c r="H420" s="33" t="s">
        <v>1231</v>
      </c>
      <c r="I420" s="34">
        <f t="shared" si="59"/>
        <v>28</v>
      </c>
      <c r="J420" s="34">
        <f t="shared" si="57"/>
        <v>0</v>
      </c>
      <c r="K420" s="35">
        <f t="shared" si="58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522</v>
      </c>
      <c r="B421" s="33" t="s">
        <v>1290</v>
      </c>
      <c r="C421" s="33" t="s">
        <v>1144</v>
      </c>
      <c r="D421" t="s">
        <v>1286</v>
      </c>
      <c r="E421" s="33" t="s">
        <v>15</v>
      </c>
      <c r="F421" s="33" t="s">
        <v>28</v>
      </c>
      <c r="G421" s="33"/>
      <c r="H421" s="33" t="s">
        <v>1287</v>
      </c>
      <c r="I421" s="34">
        <f t="shared" si="59"/>
        <v>6</v>
      </c>
      <c r="J421" s="34">
        <f>COUNTIF(L421:AM421,"APAGADO")</f>
        <v>22</v>
      </c>
      <c r="K421" s="35">
        <f>(I421)/(J421+I421)</f>
        <v>0.21428571428571427</v>
      </c>
      <c r="L421" s="86"/>
      <c r="M421" s="86"/>
      <c r="N421" s="86"/>
      <c r="O421" s="86"/>
      <c r="P421" s="86"/>
      <c r="Q421" s="86" t="s">
        <v>1595</v>
      </c>
      <c r="R421" s="86" t="s">
        <v>1595</v>
      </c>
      <c r="S421" s="86" t="s">
        <v>1595</v>
      </c>
      <c r="T421" s="86" t="s">
        <v>1595</v>
      </c>
      <c r="U421" s="86" t="s">
        <v>1595</v>
      </c>
      <c r="V421" s="86" t="s">
        <v>1595</v>
      </c>
      <c r="W421" s="86" t="s">
        <v>1595</v>
      </c>
      <c r="X421" s="86" t="s">
        <v>1595</v>
      </c>
      <c r="Y421" s="86" t="s">
        <v>1595</v>
      </c>
      <c r="Z421" s="86" t="s">
        <v>1595</v>
      </c>
      <c r="AA421" s="86" t="s">
        <v>1595</v>
      </c>
      <c r="AB421" s="86" t="s">
        <v>1595</v>
      </c>
      <c r="AC421" s="86" t="s">
        <v>1595</v>
      </c>
      <c r="AD421" s="86" t="s">
        <v>1595</v>
      </c>
      <c r="AE421" s="86" t="s">
        <v>1595</v>
      </c>
      <c r="AF421" s="86" t="s">
        <v>1595</v>
      </c>
      <c r="AG421" s="86" t="s">
        <v>1595</v>
      </c>
      <c r="AH421" s="86" t="s">
        <v>1595</v>
      </c>
      <c r="AI421" s="86" t="s">
        <v>1595</v>
      </c>
      <c r="AJ421" s="86" t="s">
        <v>1595</v>
      </c>
      <c r="AK421" s="86" t="s">
        <v>1595</v>
      </c>
      <c r="AL421" s="86" t="s">
        <v>1595</v>
      </c>
      <c r="AM421" s="86"/>
      <c r="AN421" s="86"/>
      <c r="AO421" s="86"/>
    </row>
    <row r="422" spans="1:41" ht="15.75" thickBot="1" x14ac:dyDescent="0.3">
      <c r="A422" t="s">
        <v>412</v>
      </c>
      <c r="B422" t="s">
        <v>1125</v>
      </c>
      <c r="C422" t="s">
        <v>1143</v>
      </c>
      <c r="D422" t="s">
        <v>554</v>
      </c>
      <c r="E422" s="33" t="s">
        <v>19</v>
      </c>
      <c r="F422" s="33" t="s">
        <v>28</v>
      </c>
      <c r="G422" s="33"/>
      <c r="H422" s="33" t="s">
        <v>938</v>
      </c>
      <c r="I422" s="34">
        <f t="shared" si="59"/>
        <v>28</v>
      </c>
      <c r="J422" s="34">
        <f t="shared" si="57"/>
        <v>0</v>
      </c>
      <c r="K422" s="35">
        <f t="shared" si="58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297</v>
      </c>
      <c r="B423" t="s">
        <v>1126</v>
      </c>
      <c r="C423" t="s">
        <v>1143</v>
      </c>
      <c r="D423" t="s">
        <v>555</v>
      </c>
      <c r="E423" s="33" t="s">
        <v>19</v>
      </c>
      <c r="F423" s="33" t="s">
        <v>28</v>
      </c>
      <c r="G423" s="33"/>
      <c r="H423" s="33" t="s">
        <v>939</v>
      </c>
      <c r="I423" s="34">
        <f t="shared" si="59"/>
        <v>28</v>
      </c>
      <c r="J423" s="34">
        <f t="shared" si="57"/>
        <v>0</v>
      </c>
      <c r="K423" s="35">
        <f t="shared" si="58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412</v>
      </c>
      <c r="B424" t="s">
        <v>556</v>
      </c>
      <c r="C424" t="s">
        <v>1143</v>
      </c>
      <c r="D424" t="s">
        <v>557</v>
      </c>
      <c r="E424" s="33" t="s">
        <v>73</v>
      </c>
      <c r="F424" s="33" t="s">
        <v>28</v>
      </c>
      <c r="G424" s="33"/>
      <c r="H424" s="33" t="s">
        <v>936</v>
      </c>
      <c r="I424" s="34">
        <f t="shared" si="59"/>
        <v>27</v>
      </c>
      <c r="J424" s="34">
        <f t="shared" si="57"/>
        <v>1</v>
      </c>
      <c r="K424" s="35">
        <f t="shared" si="58"/>
        <v>0.9642857142857143</v>
      </c>
      <c r="L424" s="86" t="s">
        <v>1595</v>
      </c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412</v>
      </c>
      <c r="B425" t="s">
        <v>558</v>
      </c>
      <c r="C425" t="s">
        <v>1143</v>
      </c>
      <c r="D425" t="s">
        <v>557</v>
      </c>
      <c r="E425" s="33" t="s">
        <v>73</v>
      </c>
      <c r="F425" s="33" t="s">
        <v>28</v>
      </c>
      <c r="G425" s="33"/>
      <c r="H425" s="33" t="s">
        <v>937</v>
      </c>
      <c r="I425" s="34">
        <f t="shared" si="59"/>
        <v>27</v>
      </c>
      <c r="J425" s="34">
        <f t="shared" si="57"/>
        <v>1</v>
      </c>
      <c r="K425" s="35">
        <f t="shared" si="58"/>
        <v>0.9642857142857143</v>
      </c>
      <c r="L425" s="86" t="s">
        <v>1595</v>
      </c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412</v>
      </c>
      <c r="B426" t="s">
        <v>559</v>
      </c>
      <c r="C426" t="s">
        <v>1143</v>
      </c>
      <c r="D426" t="s">
        <v>560</v>
      </c>
      <c r="E426" s="33" t="s">
        <v>73</v>
      </c>
      <c r="F426" s="33" t="s">
        <v>28</v>
      </c>
      <c r="G426" s="33"/>
      <c r="H426" s="33" t="s">
        <v>940</v>
      </c>
      <c r="I426" s="34">
        <f t="shared" si="59"/>
        <v>28</v>
      </c>
      <c r="J426" s="34">
        <f t="shared" si="57"/>
        <v>0</v>
      </c>
      <c r="K426" s="35">
        <f t="shared" si="58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412</v>
      </c>
      <c r="B427" t="s">
        <v>561</v>
      </c>
      <c r="C427" t="s">
        <v>1143</v>
      </c>
      <c r="D427" t="s">
        <v>560</v>
      </c>
      <c r="E427" s="33" t="s">
        <v>73</v>
      </c>
      <c r="F427" s="33" t="s">
        <v>28</v>
      </c>
      <c r="G427" s="33"/>
      <c r="H427" s="33" t="s">
        <v>941</v>
      </c>
      <c r="I427" s="34">
        <f t="shared" si="59"/>
        <v>28</v>
      </c>
      <c r="J427" s="34">
        <f t="shared" si="57"/>
        <v>0</v>
      </c>
      <c r="K427" s="35">
        <f t="shared" si="58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412</v>
      </c>
      <c r="B428" t="s">
        <v>552</v>
      </c>
      <c r="C428" t="s">
        <v>1143</v>
      </c>
      <c r="D428" t="s">
        <v>553</v>
      </c>
      <c r="E428" s="33" t="s">
        <v>19</v>
      </c>
      <c r="F428" s="33" t="s">
        <v>28</v>
      </c>
      <c r="G428" s="33"/>
      <c r="H428" s="33" t="s">
        <v>942</v>
      </c>
      <c r="I428" s="34">
        <f t="shared" si="59"/>
        <v>28</v>
      </c>
      <c r="J428" s="34">
        <f>COUNTIF(L428:AM428,"APAGADO")</f>
        <v>0</v>
      </c>
      <c r="K428" s="35">
        <f>(I428)/(J428+I428)</f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412</v>
      </c>
      <c r="B429" t="s">
        <v>562</v>
      </c>
      <c r="C429" t="s">
        <v>1143</v>
      </c>
      <c r="D429" t="s">
        <v>563</v>
      </c>
      <c r="E429" s="33" t="s">
        <v>15</v>
      </c>
      <c r="F429" s="33" t="s">
        <v>28</v>
      </c>
      <c r="G429" s="33"/>
      <c r="H429" s="33" t="s">
        <v>943</v>
      </c>
      <c r="I429" s="34">
        <f t="shared" si="59"/>
        <v>28</v>
      </c>
      <c r="J429" s="34">
        <f t="shared" si="57"/>
        <v>0</v>
      </c>
      <c r="K429" s="35">
        <f t="shared" si="58"/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487</v>
      </c>
      <c r="B430" t="s">
        <v>564</v>
      </c>
      <c r="C430" t="s">
        <v>1143</v>
      </c>
      <c r="D430" t="s">
        <v>565</v>
      </c>
      <c r="E430" s="33" t="s">
        <v>19</v>
      </c>
      <c r="F430" s="33" t="s">
        <v>28</v>
      </c>
      <c r="G430" s="33"/>
      <c r="H430" s="33" t="s">
        <v>944</v>
      </c>
      <c r="I430" s="34">
        <f t="shared" si="59"/>
        <v>28</v>
      </c>
      <c r="J430" s="34">
        <f t="shared" si="57"/>
        <v>0</v>
      </c>
      <c r="K430" s="35">
        <f t="shared" si="58"/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487</v>
      </c>
      <c r="B431" t="s">
        <v>566</v>
      </c>
      <c r="C431" t="s">
        <v>1143</v>
      </c>
      <c r="D431" t="s">
        <v>567</v>
      </c>
      <c r="E431" s="33" t="s">
        <v>19</v>
      </c>
      <c r="F431" s="33" t="s">
        <v>20</v>
      </c>
      <c r="G431" s="33"/>
      <c r="H431" s="33" t="s">
        <v>945</v>
      </c>
      <c r="I431" s="34">
        <f t="shared" si="59"/>
        <v>1</v>
      </c>
      <c r="J431" s="34">
        <f t="shared" si="57"/>
        <v>27</v>
      </c>
      <c r="K431" s="35">
        <f t="shared" si="58"/>
        <v>3.5714285714285712E-2</v>
      </c>
      <c r="L431" s="86" t="s">
        <v>1595</v>
      </c>
      <c r="M431" s="86" t="s">
        <v>1595</v>
      </c>
      <c r="N431" s="86" t="s">
        <v>1595</v>
      </c>
      <c r="O431" s="86" t="s">
        <v>1595</v>
      </c>
      <c r="P431" s="86" t="s">
        <v>1595</v>
      </c>
      <c r="Q431" s="86" t="s">
        <v>1595</v>
      </c>
      <c r="R431" s="86" t="s">
        <v>1595</v>
      </c>
      <c r="S431" s="86" t="s">
        <v>1595</v>
      </c>
      <c r="T431" s="86" t="s">
        <v>1595</v>
      </c>
      <c r="U431" s="86" t="s">
        <v>1595</v>
      </c>
      <c r="V431" s="86" t="s">
        <v>1595</v>
      </c>
      <c r="W431" s="86" t="s">
        <v>1595</v>
      </c>
      <c r="X431" s="86" t="s">
        <v>1595</v>
      </c>
      <c r="Y431" s="86" t="s">
        <v>1595</v>
      </c>
      <c r="Z431" s="86" t="s">
        <v>1595</v>
      </c>
      <c r="AA431" s="86" t="s">
        <v>1595</v>
      </c>
      <c r="AB431" s="86" t="s">
        <v>1595</v>
      </c>
      <c r="AC431" s="86" t="s">
        <v>1595</v>
      </c>
      <c r="AD431" s="86" t="s">
        <v>1595</v>
      </c>
      <c r="AE431" s="86" t="s">
        <v>1595</v>
      </c>
      <c r="AF431" s="86" t="s">
        <v>1595</v>
      </c>
      <c r="AG431" s="86" t="s">
        <v>1595</v>
      </c>
      <c r="AH431" s="86" t="s">
        <v>1595</v>
      </c>
      <c r="AI431" s="86" t="s">
        <v>1595</v>
      </c>
      <c r="AJ431" s="86" t="s">
        <v>1595</v>
      </c>
      <c r="AK431" s="86" t="s">
        <v>1595</v>
      </c>
      <c r="AL431" s="86" t="s">
        <v>1595</v>
      </c>
      <c r="AM431" s="86"/>
      <c r="AN431" s="86"/>
      <c r="AO431" s="86"/>
    </row>
    <row r="432" spans="1:41" ht="15.75" thickBot="1" x14ac:dyDescent="0.3">
      <c r="A432" t="s">
        <v>487</v>
      </c>
      <c r="B432" t="s">
        <v>568</v>
      </c>
      <c r="C432" t="s">
        <v>1143</v>
      </c>
      <c r="D432" t="s">
        <v>569</v>
      </c>
      <c r="E432" s="33" t="s">
        <v>19</v>
      </c>
      <c r="F432" s="33" t="s">
        <v>20</v>
      </c>
      <c r="G432" s="33"/>
      <c r="H432" s="33" t="s">
        <v>946</v>
      </c>
      <c r="I432" s="34">
        <f t="shared" si="59"/>
        <v>28</v>
      </c>
      <c r="J432" s="34">
        <f t="shared" si="57"/>
        <v>0</v>
      </c>
      <c r="K432" s="35">
        <f t="shared" si="58"/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487</v>
      </c>
      <c r="B433" t="s">
        <v>570</v>
      </c>
      <c r="C433" t="s">
        <v>1143</v>
      </c>
      <c r="D433" t="s">
        <v>571</v>
      </c>
      <c r="E433" s="33" t="s">
        <v>19</v>
      </c>
      <c r="F433" s="33" t="s">
        <v>1137</v>
      </c>
      <c r="G433" s="33" t="s">
        <v>1349</v>
      </c>
      <c r="H433" s="33" t="s">
        <v>947</v>
      </c>
      <c r="I433" s="34">
        <f t="shared" si="59"/>
        <v>28</v>
      </c>
      <c r="J433" s="34">
        <f t="shared" si="57"/>
        <v>0</v>
      </c>
      <c r="K433" s="35">
        <f t="shared" si="58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482</v>
      </c>
      <c r="B434" t="s">
        <v>572</v>
      </c>
      <c r="C434" t="s">
        <v>1143</v>
      </c>
      <c r="D434" t="s">
        <v>573</v>
      </c>
      <c r="E434" s="33" t="s">
        <v>19</v>
      </c>
      <c r="F434" s="33" t="s">
        <v>20</v>
      </c>
      <c r="G434" s="33"/>
      <c r="H434" s="33" t="s">
        <v>948</v>
      </c>
      <c r="I434" s="34">
        <f t="shared" si="59"/>
        <v>28</v>
      </c>
      <c r="J434" s="34">
        <f t="shared" si="57"/>
        <v>0</v>
      </c>
      <c r="K434" s="35">
        <f t="shared" si="58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482</v>
      </c>
      <c r="B435" t="s">
        <v>1558</v>
      </c>
      <c r="C435" t="s">
        <v>1143</v>
      </c>
      <c r="D435" t="s">
        <v>1559</v>
      </c>
      <c r="E435" s="33" t="s">
        <v>73</v>
      </c>
      <c r="F435" s="33" t="s">
        <v>28</v>
      </c>
      <c r="G435" s="33"/>
      <c r="H435" s="33" t="s">
        <v>1591</v>
      </c>
      <c r="I435" s="34">
        <f t="shared" ref="I435" si="60">COUNTIF(L435:AM435,"")</f>
        <v>28</v>
      </c>
      <c r="J435" s="34">
        <f t="shared" ref="J435" si="61">COUNTIF(L435:AM435,"APAGADO")</f>
        <v>0</v>
      </c>
      <c r="K435" s="35">
        <f t="shared" ref="K435" si="62"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574</v>
      </c>
      <c r="B436" t="s">
        <v>575</v>
      </c>
      <c r="C436" t="s">
        <v>1144</v>
      </c>
      <c r="D436" t="s">
        <v>576</v>
      </c>
      <c r="E436" s="33" t="s">
        <v>15</v>
      </c>
      <c r="F436" s="33" t="s">
        <v>28</v>
      </c>
      <c r="G436" s="33"/>
      <c r="H436" s="33" t="s">
        <v>949</v>
      </c>
      <c r="I436" s="34">
        <f t="shared" si="59"/>
        <v>25</v>
      </c>
      <c r="J436" s="34">
        <f t="shared" si="57"/>
        <v>3</v>
      </c>
      <c r="K436" s="35">
        <f t="shared" si="58"/>
        <v>0.8928571428571429</v>
      </c>
      <c r="L436" s="86"/>
      <c r="M436" s="86"/>
      <c r="N436" s="86"/>
      <c r="O436" s="86"/>
      <c r="P436" s="86"/>
      <c r="Q436" s="86"/>
      <c r="R436" s="86"/>
      <c r="S436" s="86" t="s">
        <v>1595</v>
      </c>
      <c r="T436" s="86" t="s">
        <v>1595</v>
      </c>
      <c r="U436" s="86"/>
      <c r="V436" s="86" t="s">
        <v>1595</v>
      </c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574</v>
      </c>
      <c r="B437" t="s">
        <v>577</v>
      </c>
      <c r="C437" t="s">
        <v>1144</v>
      </c>
      <c r="D437" t="s">
        <v>578</v>
      </c>
      <c r="E437" s="33" t="s">
        <v>15</v>
      </c>
      <c r="F437" s="33" t="s">
        <v>28</v>
      </c>
      <c r="G437" s="33"/>
      <c r="H437" s="33" t="s">
        <v>950</v>
      </c>
      <c r="I437" s="34">
        <f t="shared" si="59"/>
        <v>26</v>
      </c>
      <c r="J437" s="34">
        <f t="shared" si="57"/>
        <v>2</v>
      </c>
      <c r="K437" s="35">
        <f t="shared" si="58"/>
        <v>0.9285714285714286</v>
      </c>
      <c r="L437" s="86"/>
      <c r="M437" s="86"/>
      <c r="N437" s="86"/>
      <c r="O437" s="86"/>
      <c r="P437" s="86"/>
      <c r="Q437" s="86"/>
      <c r="R437" s="86"/>
      <c r="S437" s="86" t="s">
        <v>1595</v>
      </c>
      <c r="T437" s="86"/>
      <c r="U437" s="86"/>
      <c r="V437" s="86" t="s">
        <v>1595</v>
      </c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574</v>
      </c>
      <c r="B438" t="s">
        <v>1127</v>
      </c>
      <c r="C438" t="s">
        <v>1144</v>
      </c>
      <c r="D438" t="s">
        <v>579</v>
      </c>
      <c r="E438" s="33" t="s">
        <v>73</v>
      </c>
      <c r="F438" s="33" t="s">
        <v>28</v>
      </c>
      <c r="G438" s="33"/>
      <c r="H438" s="33" t="s">
        <v>951</v>
      </c>
      <c r="I438" s="34">
        <f t="shared" si="59"/>
        <v>25</v>
      </c>
      <c r="J438" s="34">
        <f t="shared" si="57"/>
        <v>3</v>
      </c>
      <c r="K438" s="35">
        <f t="shared" si="58"/>
        <v>0.8928571428571429</v>
      </c>
      <c r="L438" s="86"/>
      <c r="M438" s="86"/>
      <c r="N438" s="86"/>
      <c r="O438" s="86"/>
      <c r="P438" s="86"/>
      <c r="Q438" s="86"/>
      <c r="R438" s="86"/>
      <c r="S438" s="86" t="s">
        <v>1595</v>
      </c>
      <c r="T438" s="86" t="s">
        <v>1595</v>
      </c>
      <c r="U438" s="86"/>
      <c r="V438" s="86" t="s">
        <v>1595</v>
      </c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574</v>
      </c>
      <c r="B439" t="s">
        <v>1128</v>
      </c>
      <c r="C439" t="s">
        <v>1144</v>
      </c>
      <c r="D439" t="s">
        <v>579</v>
      </c>
      <c r="E439" s="33" t="s">
        <v>73</v>
      </c>
      <c r="F439" s="33" t="s">
        <v>28</v>
      </c>
      <c r="G439" s="33"/>
      <c r="H439" s="33" t="s">
        <v>952</v>
      </c>
      <c r="I439" s="34">
        <f t="shared" si="59"/>
        <v>25</v>
      </c>
      <c r="J439" s="34">
        <f t="shared" si="57"/>
        <v>3</v>
      </c>
      <c r="K439" s="35">
        <f t="shared" si="58"/>
        <v>0.8928571428571429</v>
      </c>
      <c r="L439" s="86"/>
      <c r="M439" s="86"/>
      <c r="N439" s="86"/>
      <c r="O439" s="86"/>
      <c r="P439" s="86"/>
      <c r="Q439" s="86"/>
      <c r="R439" s="86"/>
      <c r="S439" s="86" t="s">
        <v>1595</v>
      </c>
      <c r="T439" s="86" t="s">
        <v>1595</v>
      </c>
      <c r="U439" s="86"/>
      <c r="V439" s="86" t="s">
        <v>1595</v>
      </c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580</v>
      </c>
      <c r="B440" t="s">
        <v>1129</v>
      </c>
      <c r="C440" t="s">
        <v>1144</v>
      </c>
      <c r="D440" t="s">
        <v>581</v>
      </c>
      <c r="E440" s="33" t="s">
        <v>73</v>
      </c>
      <c r="F440" s="33" t="s">
        <v>28</v>
      </c>
      <c r="G440" s="33"/>
      <c r="H440" s="33" t="s">
        <v>953</v>
      </c>
      <c r="I440" s="34">
        <f t="shared" si="59"/>
        <v>20</v>
      </c>
      <c r="J440" s="34">
        <f t="shared" si="57"/>
        <v>8</v>
      </c>
      <c r="K440" s="35">
        <f t="shared" si="58"/>
        <v>0.7142857142857143</v>
      </c>
      <c r="L440" s="86"/>
      <c r="M440" s="86"/>
      <c r="N440" s="86"/>
      <c r="O440" s="86"/>
      <c r="P440" s="86"/>
      <c r="Q440" s="86"/>
      <c r="R440" s="86"/>
      <c r="S440" s="86" t="s">
        <v>1595</v>
      </c>
      <c r="T440" s="86" t="s">
        <v>1595</v>
      </c>
      <c r="U440" s="86"/>
      <c r="V440" s="86" t="s">
        <v>1595</v>
      </c>
      <c r="W440" s="86" t="s">
        <v>1595</v>
      </c>
      <c r="X440" s="86" t="s">
        <v>1595</v>
      </c>
      <c r="Y440" s="86" t="s">
        <v>1595</v>
      </c>
      <c r="Z440" s="86" t="s">
        <v>1595</v>
      </c>
      <c r="AA440" s="86" t="s">
        <v>1595</v>
      </c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580</v>
      </c>
      <c r="B441" t="s">
        <v>1130</v>
      </c>
      <c r="C441" t="s">
        <v>1144</v>
      </c>
      <c r="D441" t="s">
        <v>582</v>
      </c>
      <c r="E441" s="33" t="s">
        <v>15</v>
      </c>
      <c r="F441" s="33" t="s">
        <v>28</v>
      </c>
      <c r="G441" s="33"/>
      <c r="H441" s="33" t="s">
        <v>954</v>
      </c>
      <c r="I441" s="34">
        <f t="shared" si="59"/>
        <v>14</v>
      </c>
      <c r="J441" s="34">
        <f t="shared" si="57"/>
        <v>14</v>
      </c>
      <c r="K441" s="35">
        <f t="shared" si="58"/>
        <v>0.5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 t="s">
        <v>1595</v>
      </c>
      <c r="V441" s="86" t="s">
        <v>1595</v>
      </c>
      <c r="W441" s="86" t="s">
        <v>1595</v>
      </c>
      <c r="X441" s="86" t="s">
        <v>1595</v>
      </c>
      <c r="Y441" s="86" t="s">
        <v>1595</v>
      </c>
      <c r="Z441" s="86" t="s">
        <v>1595</v>
      </c>
      <c r="AA441" s="86"/>
      <c r="AB441" s="86" t="s">
        <v>1595</v>
      </c>
      <c r="AC441" s="86" t="s">
        <v>1595</v>
      </c>
      <c r="AD441" s="86" t="s">
        <v>1595</v>
      </c>
      <c r="AE441" s="86" t="s">
        <v>1595</v>
      </c>
      <c r="AF441" s="86" t="s">
        <v>1595</v>
      </c>
      <c r="AG441" s="86" t="s">
        <v>1595</v>
      </c>
      <c r="AH441" s="86" t="s">
        <v>1595</v>
      </c>
      <c r="AI441" s="86" t="s">
        <v>1595</v>
      </c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580</v>
      </c>
      <c r="B442" t="s">
        <v>583</v>
      </c>
      <c r="C442" t="s">
        <v>1144</v>
      </c>
      <c r="D442" t="s">
        <v>584</v>
      </c>
      <c r="E442" s="33" t="s">
        <v>73</v>
      </c>
      <c r="F442" s="33" t="s">
        <v>28</v>
      </c>
      <c r="G442" s="33"/>
      <c r="H442" s="33" t="s">
        <v>955</v>
      </c>
      <c r="I442" s="34">
        <f t="shared" si="59"/>
        <v>24</v>
      </c>
      <c r="J442" s="34">
        <f t="shared" si="57"/>
        <v>4</v>
      </c>
      <c r="K442" s="35">
        <f t="shared" si="58"/>
        <v>0.8571428571428571</v>
      </c>
      <c r="L442" s="86"/>
      <c r="M442" s="86"/>
      <c r="N442" s="86"/>
      <c r="O442" s="86"/>
      <c r="P442" s="86"/>
      <c r="Q442" s="86"/>
      <c r="R442" s="86"/>
      <c r="S442" s="86" t="s">
        <v>1595</v>
      </c>
      <c r="T442" s="86" t="s">
        <v>1595</v>
      </c>
      <c r="U442" s="86"/>
      <c r="V442" s="86" t="s">
        <v>1595</v>
      </c>
      <c r="W442" s="86"/>
      <c r="X442" s="86"/>
      <c r="Y442" s="86"/>
      <c r="Z442" s="86"/>
      <c r="AA442" s="86" t="s">
        <v>1595</v>
      </c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580</v>
      </c>
      <c r="B443" t="s">
        <v>585</v>
      </c>
      <c r="C443" t="s">
        <v>1144</v>
      </c>
      <c r="D443" t="s">
        <v>586</v>
      </c>
      <c r="E443" s="33" t="s">
        <v>15</v>
      </c>
      <c r="F443" s="33" t="s">
        <v>28</v>
      </c>
      <c r="G443" s="33"/>
      <c r="H443" s="33" t="s">
        <v>956</v>
      </c>
      <c r="I443" s="34">
        <f t="shared" si="59"/>
        <v>8</v>
      </c>
      <c r="J443" s="34">
        <f t="shared" si="57"/>
        <v>20</v>
      </c>
      <c r="K443" s="35">
        <f t="shared" si="58"/>
        <v>0.2857142857142857</v>
      </c>
      <c r="L443" s="86" t="s">
        <v>1595</v>
      </c>
      <c r="M443" s="86" t="s">
        <v>1595</v>
      </c>
      <c r="N443" s="86" t="s">
        <v>1595</v>
      </c>
      <c r="O443" s="86" t="s">
        <v>1595</v>
      </c>
      <c r="P443" s="86" t="s">
        <v>1595</v>
      </c>
      <c r="Q443" s="86" t="s">
        <v>1595</v>
      </c>
      <c r="R443" s="86" t="s">
        <v>1595</v>
      </c>
      <c r="S443" s="86" t="s">
        <v>1595</v>
      </c>
      <c r="T443" s="86" t="s">
        <v>1595</v>
      </c>
      <c r="U443" s="86" t="s">
        <v>1595</v>
      </c>
      <c r="V443" s="86" t="s">
        <v>1595</v>
      </c>
      <c r="W443" s="86" t="s">
        <v>1595</v>
      </c>
      <c r="X443" s="86" t="s">
        <v>1595</v>
      </c>
      <c r="Y443" s="86" t="s">
        <v>1595</v>
      </c>
      <c r="Z443" s="86" t="s">
        <v>1595</v>
      </c>
      <c r="AA443" s="86" t="s">
        <v>1595</v>
      </c>
      <c r="AB443" s="86" t="s">
        <v>1595</v>
      </c>
      <c r="AC443" s="86" t="s">
        <v>1595</v>
      </c>
      <c r="AD443" s="86" t="s">
        <v>1595</v>
      </c>
      <c r="AE443" s="86" t="s">
        <v>1595</v>
      </c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580</v>
      </c>
      <c r="B444" t="s">
        <v>587</v>
      </c>
      <c r="C444" t="s">
        <v>1144</v>
      </c>
      <c r="D444" t="s">
        <v>588</v>
      </c>
      <c r="E444" s="33" t="s">
        <v>15</v>
      </c>
      <c r="F444" s="33" t="s">
        <v>28</v>
      </c>
      <c r="G444" s="33"/>
      <c r="H444" s="33" t="s">
        <v>957</v>
      </c>
      <c r="I444" s="34">
        <f t="shared" si="59"/>
        <v>24</v>
      </c>
      <c r="J444" s="34">
        <f t="shared" si="57"/>
        <v>4</v>
      </c>
      <c r="K444" s="35">
        <f t="shared" si="58"/>
        <v>0.8571428571428571</v>
      </c>
      <c r="L444" s="86"/>
      <c r="M444" s="86"/>
      <c r="N444" s="86"/>
      <c r="O444" s="86"/>
      <c r="P444" s="86"/>
      <c r="Q444" s="86"/>
      <c r="R444" s="86" t="s">
        <v>1595</v>
      </c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 t="s">
        <v>1595</v>
      </c>
      <c r="AD444" s="86" t="s">
        <v>1595</v>
      </c>
      <c r="AE444" s="86" t="s">
        <v>1595</v>
      </c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178</v>
      </c>
      <c r="B445" t="s">
        <v>589</v>
      </c>
      <c r="C445" t="s">
        <v>1144</v>
      </c>
      <c r="D445" t="s">
        <v>1174</v>
      </c>
      <c r="E445" s="33" t="s">
        <v>19</v>
      </c>
      <c r="F445" s="33" t="s">
        <v>20</v>
      </c>
      <c r="G445" s="33"/>
      <c r="H445" s="33" t="s">
        <v>958</v>
      </c>
      <c r="I445" s="34">
        <f t="shared" si="59"/>
        <v>28</v>
      </c>
      <c r="J445" s="34">
        <f t="shared" si="57"/>
        <v>0</v>
      </c>
      <c r="K445" s="35">
        <f t="shared" si="58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178</v>
      </c>
      <c r="B446" t="s">
        <v>1131</v>
      </c>
      <c r="C446" t="s">
        <v>1144</v>
      </c>
      <c r="D446" t="s">
        <v>1175</v>
      </c>
      <c r="E446" s="33" t="s">
        <v>73</v>
      </c>
      <c r="F446" s="33" t="s">
        <v>28</v>
      </c>
      <c r="G446" s="33"/>
      <c r="H446" s="33" t="s">
        <v>959</v>
      </c>
      <c r="I446" s="34">
        <f t="shared" si="59"/>
        <v>28</v>
      </c>
      <c r="J446" s="34">
        <f t="shared" si="57"/>
        <v>0</v>
      </c>
      <c r="K446" s="35">
        <f t="shared" si="58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178</v>
      </c>
      <c r="B447" t="s">
        <v>1132</v>
      </c>
      <c r="C447" t="s">
        <v>1144</v>
      </c>
      <c r="D447" t="s">
        <v>1175</v>
      </c>
      <c r="E447" s="33" t="s">
        <v>73</v>
      </c>
      <c r="F447" s="33" t="s">
        <v>28</v>
      </c>
      <c r="G447" s="33"/>
      <c r="H447" s="33" t="s">
        <v>960</v>
      </c>
      <c r="I447" s="34">
        <f t="shared" si="59"/>
        <v>28</v>
      </c>
      <c r="J447" s="34">
        <f t="shared" si="57"/>
        <v>0</v>
      </c>
      <c r="K447" s="35">
        <f t="shared" si="58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178</v>
      </c>
      <c r="B448" t="s">
        <v>1133</v>
      </c>
      <c r="C448" t="s">
        <v>1144</v>
      </c>
      <c r="D448" t="s">
        <v>1189</v>
      </c>
      <c r="E448" s="33" t="s">
        <v>15</v>
      </c>
      <c r="F448" s="33" t="s">
        <v>28</v>
      </c>
      <c r="G448" s="33"/>
      <c r="H448" s="33" t="s">
        <v>961</v>
      </c>
      <c r="I448" s="34">
        <f t="shared" si="59"/>
        <v>25</v>
      </c>
      <c r="J448" s="34">
        <f t="shared" si="57"/>
        <v>3</v>
      </c>
      <c r="K448" s="35">
        <f t="shared" si="58"/>
        <v>0.8928571428571429</v>
      </c>
      <c r="L448" s="86" t="s">
        <v>1595</v>
      </c>
      <c r="M448" s="86" t="s">
        <v>1595</v>
      </c>
      <c r="N448" s="86" t="s">
        <v>1595</v>
      </c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178</v>
      </c>
      <c r="B449" t="s">
        <v>590</v>
      </c>
      <c r="C449" t="s">
        <v>1144</v>
      </c>
      <c r="D449" t="s">
        <v>1176</v>
      </c>
      <c r="E449" s="33" t="s">
        <v>15</v>
      </c>
      <c r="F449" s="33" t="s">
        <v>28</v>
      </c>
      <c r="G449" s="33"/>
      <c r="H449" s="33" t="s">
        <v>1306</v>
      </c>
      <c r="I449" s="34">
        <f t="shared" si="59"/>
        <v>28</v>
      </c>
      <c r="J449" s="34">
        <f t="shared" si="57"/>
        <v>0</v>
      </c>
      <c r="K449" s="35">
        <f t="shared" si="58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591</v>
      </c>
      <c r="B450" t="s">
        <v>592</v>
      </c>
      <c r="C450" t="s">
        <v>1144</v>
      </c>
      <c r="D450" t="s">
        <v>593</v>
      </c>
      <c r="E450" s="33" t="s">
        <v>73</v>
      </c>
      <c r="F450" s="33" t="s">
        <v>28</v>
      </c>
      <c r="G450" s="33"/>
      <c r="H450" s="33" t="s">
        <v>962</v>
      </c>
      <c r="I450" s="34">
        <f t="shared" si="59"/>
        <v>28</v>
      </c>
      <c r="J450" s="34">
        <f>COUNTIF(L450:AM450,"APAGADO")</f>
        <v>0</v>
      </c>
      <c r="K450" s="35">
        <f>(I450)/(J450+I450)</f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591</v>
      </c>
      <c r="B451" t="s">
        <v>1134</v>
      </c>
      <c r="C451" t="s">
        <v>1144</v>
      </c>
      <c r="D451" t="s">
        <v>593</v>
      </c>
      <c r="E451" s="33" t="s">
        <v>73</v>
      </c>
      <c r="F451" s="33" t="s">
        <v>28</v>
      </c>
      <c r="G451" s="33"/>
      <c r="H451" s="33" t="s">
        <v>963</v>
      </c>
      <c r="I451" s="34">
        <f t="shared" si="59"/>
        <v>28</v>
      </c>
      <c r="J451" s="34">
        <f t="shared" si="57"/>
        <v>0</v>
      </c>
      <c r="K451" s="35">
        <f t="shared" si="58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591</v>
      </c>
      <c r="B452" t="s">
        <v>1135</v>
      </c>
      <c r="C452" t="s">
        <v>1144</v>
      </c>
      <c r="D452" t="s">
        <v>594</v>
      </c>
      <c r="E452" s="33" t="s">
        <v>73</v>
      </c>
      <c r="F452" s="33" t="s">
        <v>28</v>
      </c>
      <c r="G452" s="33"/>
      <c r="H452" s="33" t="s">
        <v>964</v>
      </c>
      <c r="I452" s="34">
        <f t="shared" si="59"/>
        <v>28</v>
      </c>
      <c r="J452" s="34">
        <f t="shared" si="57"/>
        <v>0</v>
      </c>
      <c r="K452" s="35">
        <f t="shared" si="58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ht="15.75" thickBot="1" x14ac:dyDescent="0.3">
      <c r="A453" t="s">
        <v>591</v>
      </c>
      <c r="B453" t="s">
        <v>595</v>
      </c>
      <c r="C453" t="s">
        <v>1144</v>
      </c>
      <c r="D453" t="s">
        <v>594</v>
      </c>
      <c r="E453" s="33" t="s">
        <v>73</v>
      </c>
      <c r="F453" s="33" t="s">
        <v>28</v>
      </c>
      <c r="G453" s="33"/>
      <c r="H453" s="33" t="s">
        <v>965</v>
      </c>
      <c r="I453" s="34">
        <f t="shared" si="59"/>
        <v>28</v>
      </c>
      <c r="J453" s="34">
        <f t="shared" si="57"/>
        <v>0</v>
      </c>
      <c r="K453" s="35">
        <f t="shared" si="58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</row>
    <row r="454" spans="1:41" ht="15.75" thickBot="1" x14ac:dyDescent="0.3">
      <c r="A454" t="s">
        <v>596</v>
      </c>
      <c r="B454" t="s">
        <v>597</v>
      </c>
      <c r="C454" t="s">
        <v>1144</v>
      </c>
      <c r="D454" t="s">
        <v>598</v>
      </c>
      <c r="E454" s="33" t="s">
        <v>15</v>
      </c>
      <c r="F454" s="33" t="s">
        <v>28</v>
      </c>
      <c r="G454" s="33"/>
      <c r="H454" s="33" t="s">
        <v>966</v>
      </c>
      <c r="I454" s="34">
        <f t="shared" si="59"/>
        <v>25</v>
      </c>
      <c r="J454" s="34">
        <f t="shared" si="57"/>
        <v>3</v>
      </c>
      <c r="K454" s="35">
        <f t="shared" si="58"/>
        <v>0.8928571428571429</v>
      </c>
      <c r="L454" s="86"/>
      <c r="M454" s="86"/>
      <c r="N454" s="86"/>
      <c r="O454" s="86"/>
      <c r="P454" s="86"/>
      <c r="Q454" s="86"/>
      <c r="R454" s="86"/>
      <c r="S454" s="86" t="s">
        <v>1595</v>
      </c>
      <c r="T454" s="86" t="s">
        <v>1595</v>
      </c>
      <c r="U454" s="86"/>
      <c r="V454" s="86"/>
      <c r="W454" s="86"/>
      <c r="X454" s="86"/>
      <c r="Y454" s="86"/>
      <c r="Z454" s="86"/>
      <c r="AA454" s="86" t="s">
        <v>1595</v>
      </c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599</v>
      </c>
      <c r="B455" t="s">
        <v>1136</v>
      </c>
      <c r="C455" t="s">
        <v>1144</v>
      </c>
      <c r="D455" t="s">
        <v>600</v>
      </c>
      <c r="E455" s="33" t="s">
        <v>15</v>
      </c>
      <c r="F455" s="33" t="s">
        <v>20</v>
      </c>
      <c r="G455" s="33"/>
      <c r="H455" s="33" t="s">
        <v>967</v>
      </c>
      <c r="I455" s="34">
        <f t="shared" si="59"/>
        <v>25</v>
      </c>
      <c r="J455" s="34">
        <f>COUNTIF(L455:AM455,"APAGADO")</f>
        <v>3</v>
      </c>
      <c r="K455" s="35">
        <f>(I455)/(J455+I455)</f>
        <v>0.8928571428571429</v>
      </c>
      <c r="L455" s="86" t="s">
        <v>1595</v>
      </c>
      <c r="M455" s="86" t="s">
        <v>1595</v>
      </c>
      <c r="N455" s="86"/>
      <c r="O455" s="86"/>
      <c r="P455" s="86"/>
      <c r="Q455" s="86"/>
      <c r="R455" s="86"/>
      <c r="S455" s="86"/>
      <c r="T455" s="86"/>
      <c r="U455" s="86"/>
      <c r="V455" s="86" t="s">
        <v>1595</v>
      </c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599</v>
      </c>
      <c r="B456" t="s">
        <v>601</v>
      </c>
      <c r="C456" t="s">
        <v>1144</v>
      </c>
      <c r="D456" t="s">
        <v>602</v>
      </c>
      <c r="E456" s="33" t="s">
        <v>15</v>
      </c>
      <c r="F456" s="33" t="s">
        <v>20</v>
      </c>
      <c r="G456" s="33"/>
      <c r="H456" s="33" t="s">
        <v>968</v>
      </c>
      <c r="I456" s="34">
        <f t="shared" si="59"/>
        <v>24</v>
      </c>
      <c r="J456" s="34">
        <f t="shared" si="57"/>
        <v>4</v>
      </c>
      <c r="K456" s="35">
        <f t="shared" si="58"/>
        <v>0.8571428571428571</v>
      </c>
      <c r="L456" s="86" t="s">
        <v>1595</v>
      </c>
      <c r="M456" s="86" t="s">
        <v>1595</v>
      </c>
      <c r="N456" s="86" t="s">
        <v>1595</v>
      </c>
      <c r="O456" s="86"/>
      <c r="P456" s="86"/>
      <c r="Q456" s="86"/>
      <c r="R456" s="86"/>
      <c r="S456" s="86"/>
      <c r="T456" s="86"/>
      <c r="U456" s="86"/>
      <c r="V456" s="86" t="s">
        <v>1595</v>
      </c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599</v>
      </c>
      <c r="B457" t="s">
        <v>603</v>
      </c>
      <c r="C457" t="s">
        <v>1144</v>
      </c>
      <c r="D457" t="s">
        <v>604</v>
      </c>
      <c r="E457" s="33" t="s">
        <v>15</v>
      </c>
      <c r="F457" s="33" t="s">
        <v>20</v>
      </c>
      <c r="G457" s="33"/>
      <c r="H457" s="33" t="s">
        <v>969</v>
      </c>
      <c r="I457" s="34">
        <f t="shared" si="59"/>
        <v>22</v>
      </c>
      <c r="J457" s="34">
        <f t="shared" si="57"/>
        <v>6</v>
      </c>
      <c r="K457" s="35">
        <f t="shared" si="58"/>
        <v>0.7857142857142857</v>
      </c>
      <c r="L457" s="86" t="s">
        <v>1595</v>
      </c>
      <c r="M457" s="86" t="s">
        <v>1595</v>
      </c>
      <c r="N457" s="86" t="s">
        <v>1595</v>
      </c>
      <c r="O457" s="86"/>
      <c r="P457" s="86"/>
      <c r="Q457" s="86"/>
      <c r="R457" s="86"/>
      <c r="S457" s="86"/>
      <c r="T457" s="86"/>
      <c r="U457" s="86"/>
      <c r="V457" s="86" t="s">
        <v>1595</v>
      </c>
      <c r="W457" s="86" t="s">
        <v>1595</v>
      </c>
      <c r="X457" s="86"/>
      <c r="Y457" s="86" t="s">
        <v>1595</v>
      </c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599</v>
      </c>
      <c r="B458" s="33" t="s">
        <v>1197</v>
      </c>
      <c r="C458" s="33" t="s">
        <v>1144</v>
      </c>
      <c r="D458" t="s">
        <v>1199</v>
      </c>
      <c r="E458" s="33" t="s">
        <v>1196</v>
      </c>
      <c r="F458" s="33" t="s">
        <v>28</v>
      </c>
      <c r="G458" s="33"/>
      <c r="H458" s="33" t="s">
        <v>1204</v>
      </c>
      <c r="I458" s="34">
        <f t="shared" si="59"/>
        <v>28</v>
      </c>
      <c r="J458" s="34">
        <f t="shared" si="57"/>
        <v>0</v>
      </c>
      <c r="K458" s="35">
        <f t="shared" si="58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599</v>
      </c>
      <c r="B459" s="33" t="s">
        <v>1198</v>
      </c>
      <c r="C459" s="33" t="s">
        <v>1144</v>
      </c>
      <c r="D459" t="s">
        <v>1199</v>
      </c>
      <c r="E459" s="33" t="s">
        <v>1196</v>
      </c>
      <c r="F459" s="33" t="s">
        <v>28</v>
      </c>
      <c r="G459" s="33"/>
      <c r="H459" s="33" t="s">
        <v>1205</v>
      </c>
      <c r="I459" s="34">
        <f t="shared" si="59"/>
        <v>28</v>
      </c>
      <c r="J459" s="34">
        <f t="shared" si="57"/>
        <v>0</v>
      </c>
      <c r="K459" s="35">
        <f t="shared" si="58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599</v>
      </c>
      <c r="B460" s="33" t="s">
        <v>1283</v>
      </c>
      <c r="C460" s="33" t="s">
        <v>1144</v>
      </c>
      <c r="D460" t="s">
        <v>1284</v>
      </c>
      <c r="E460" s="33" t="s">
        <v>15</v>
      </c>
      <c r="F460" s="33" t="s">
        <v>28</v>
      </c>
      <c r="G460" s="33"/>
      <c r="H460" s="33" t="s">
        <v>1285</v>
      </c>
      <c r="I460" s="34">
        <f t="shared" si="59"/>
        <v>28</v>
      </c>
      <c r="J460" s="34">
        <f t="shared" ref="J460" si="63">COUNTIF(L460:AM460,"APAGADO")</f>
        <v>0</v>
      </c>
      <c r="K460" s="35">
        <f t="shared" ref="K460" si="64">(I460)/(J460+I460)</f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607</v>
      </c>
      <c r="B461" t="s">
        <v>608</v>
      </c>
      <c r="C461" t="s">
        <v>1144</v>
      </c>
      <c r="D461" t="s">
        <v>609</v>
      </c>
      <c r="E461" s="33" t="s">
        <v>19</v>
      </c>
      <c r="F461" s="33" t="s">
        <v>20</v>
      </c>
      <c r="G461" s="33"/>
      <c r="H461" s="33" t="s">
        <v>970</v>
      </c>
      <c r="I461" s="34">
        <f t="shared" si="59"/>
        <v>6</v>
      </c>
      <c r="J461" s="34">
        <f t="shared" si="57"/>
        <v>22</v>
      </c>
      <c r="K461" s="35">
        <f t="shared" si="58"/>
        <v>0.21428571428571427</v>
      </c>
      <c r="L461" s="86"/>
      <c r="M461" s="86"/>
      <c r="N461" s="86"/>
      <c r="O461" s="86"/>
      <c r="P461" s="86"/>
      <c r="Q461" s="86" t="s">
        <v>1595</v>
      </c>
      <c r="R461" s="86" t="s">
        <v>1595</v>
      </c>
      <c r="S461" s="86" t="s">
        <v>1595</v>
      </c>
      <c r="T461" s="86" t="s">
        <v>1595</v>
      </c>
      <c r="U461" s="86" t="s">
        <v>1595</v>
      </c>
      <c r="V461" s="86" t="s">
        <v>1595</v>
      </c>
      <c r="W461" s="86" t="s">
        <v>1595</v>
      </c>
      <c r="X461" s="86" t="s">
        <v>1595</v>
      </c>
      <c r="Y461" s="86" t="s">
        <v>1595</v>
      </c>
      <c r="Z461" s="86" t="s">
        <v>1595</v>
      </c>
      <c r="AA461" s="86" t="s">
        <v>1595</v>
      </c>
      <c r="AB461" s="86" t="s">
        <v>1595</v>
      </c>
      <c r="AC461" s="86" t="s">
        <v>1595</v>
      </c>
      <c r="AD461" s="86" t="s">
        <v>1595</v>
      </c>
      <c r="AE461" s="86" t="s">
        <v>1595</v>
      </c>
      <c r="AF461" s="86" t="s">
        <v>1595</v>
      </c>
      <c r="AG461" s="86" t="s">
        <v>1595</v>
      </c>
      <c r="AH461" s="86" t="s">
        <v>1595</v>
      </c>
      <c r="AI461" s="86" t="s">
        <v>1595</v>
      </c>
      <c r="AJ461" s="86" t="s">
        <v>1595</v>
      </c>
      <c r="AK461" s="86" t="s">
        <v>1595</v>
      </c>
      <c r="AL461" s="86" t="s">
        <v>1595</v>
      </c>
      <c r="AM461" s="86"/>
      <c r="AN461" s="86"/>
      <c r="AO461" s="86"/>
    </row>
    <row r="462" spans="1:41" ht="15.75" thickBot="1" x14ac:dyDescent="0.3">
      <c r="A462" t="s">
        <v>313</v>
      </c>
      <c r="B462" t="s">
        <v>610</v>
      </c>
      <c r="C462" t="s">
        <v>1144</v>
      </c>
      <c r="D462" t="s">
        <v>611</v>
      </c>
      <c r="E462" s="33" t="s">
        <v>19</v>
      </c>
      <c r="F462" s="33" t="s">
        <v>20</v>
      </c>
      <c r="G462" s="33"/>
      <c r="H462" s="33" t="s">
        <v>971</v>
      </c>
      <c r="I462" s="34">
        <f t="shared" si="59"/>
        <v>26</v>
      </c>
      <c r="J462" s="34">
        <f t="shared" si="57"/>
        <v>2</v>
      </c>
      <c r="K462" s="35">
        <f t="shared" si="58"/>
        <v>0.9285714285714286</v>
      </c>
      <c r="L462" s="86"/>
      <c r="M462" s="86"/>
      <c r="N462" s="86"/>
      <c r="O462" s="86"/>
      <c r="P462" s="86"/>
      <c r="Q462" s="86" t="s">
        <v>1595</v>
      </c>
      <c r="R462" s="86" t="s">
        <v>1595</v>
      </c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607</v>
      </c>
      <c r="B463" t="s">
        <v>612</v>
      </c>
      <c r="C463" t="s">
        <v>1144</v>
      </c>
      <c r="D463" t="s">
        <v>613</v>
      </c>
      <c r="E463" s="33" t="s">
        <v>15</v>
      </c>
      <c r="F463" s="33" t="s">
        <v>20</v>
      </c>
      <c r="G463" s="33"/>
      <c r="H463" s="33" t="s">
        <v>972</v>
      </c>
      <c r="I463" s="34">
        <f t="shared" si="59"/>
        <v>28</v>
      </c>
      <c r="J463" s="34">
        <f t="shared" si="57"/>
        <v>0</v>
      </c>
      <c r="K463" s="35">
        <f t="shared" si="58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607</v>
      </c>
      <c r="B464" t="s">
        <v>605</v>
      </c>
      <c r="C464" t="s">
        <v>1144</v>
      </c>
      <c r="D464" t="s">
        <v>606</v>
      </c>
      <c r="E464" s="33" t="s">
        <v>19</v>
      </c>
      <c r="F464" s="33" t="s">
        <v>20</v>
      </c>
      <c r="G464" s="33"/>
      <c r="H464" s="33" t="s">
        <v>973</v>
      </c>
      <c r="I464" s="34">
        <f t="shared" si="59"/>
        <v>25</v>
      </c>
      <c r="J464" s="34">
        <f>COUNTIF(L464:AM464,"APAGADO")</f>
        <v>3</v>
      </c>
      <c r="K464" s="35">
        <f>(I464)/(J464+I464)</f>
        <v>0.8928571428571429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 t="s">
        <v>1595</v>
      </c>
      <c r="AB464" s="86" t="s">
        <v>1595</v>
      </c>
      <c r="AC464" s="86" t="s">
        <v>1595</v>
      </c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s="85" t="s">
        <v>1393</v>
      </c>
      <c r="B465" s="134">
        <v>11</v>
      </c>
      <c r="C465" s="85" t="s">
        <v>1579</v>
      </c>
      <c r="D465" s="85" t="s">
        <v>1551</v>
      </c>
      <c r="E465" s="33" t="s">
        <v>1413</v>
      </c>
      <c r="F465" s="33" t="s">
        <v>1392</v>
      </c>
      <c r="G465" s="33"/>
      <c r="I465" s="34">
        <f t="shared" si="59"/>
        <v>28</v>
      </c>
      <c r="J465" s="34">
        <f t="shared" ref="J465:J470" si="65">COUNTIF(L465:AM465,"APAGADO")</f>
        <v>0</v>
      </c>
      <c r="K465" s="35">
        <f t="shared" ref="K465:K470" si="66"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s="85" t="s">
        <v>1393</v>
      </c>
      <c r="B466" s="85" t="s">
        <v>1548</v>
      </c>
      <c r="C466" s="85" t="s">
        <v>1579</v>
      </c>
      <c r="D466" s="85" t="s">
        <v>1551</v>
      </c>
      <c r="E466" s="33" t="s">
        <v>1391</v>
      </c>
      <c r="F466" s="33" t="s">
        <v>1392</v>
      </c>
      <c r="G466" s="33"/>
      <c r="H466" s="33"/>
      <c r="I466" s="34">
        <f t="shared" si="59"/>
        <v>28</v>
      </c>
      <c r="J466" s="34">
        <f t="shared" si="65"/>
        <v>0</v>
      </c>
      <c r="K466" s="35">
        <f t="shared" si="66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s="131" t="s">
        <v>1393</v>
      </c>
      <c r="B467" s="132">
        <v>12</v>
      </c>
      <c r="C467" s="129" t="s">
        <v>1579</v>
      </c>
      <c r="D467" t="s">
        <v>1552</v>
      </c>
      <c r="E467" s="33" t="s">
        <v>1413</v>
      </c>
      <c r="F467" s="33" t="s">
        <v>1392</v>
      </c>
      <c r="G467" s="33"/>
      <c r="H467" s="128" t="s">
        <v>1554</v>
      </c>
      <c r="I467" s="127">
        <f t="shared" si="59"/>
        <v>1</v>
      </c>
      <c r="J467" s="34">
        <f t="shared" si="65"/>
        <v>27</v>
      </c>
      <c r="K467" s="35">
        <f t="shared" si="66"/>
        <v>3.5714285714285712E-2</v>
      </c>
      <c r="L467" s="86" t="s">
        <v>1595</v>
      </c>
      <c r="M467" s="86" t="s">
        <v>1595</v>
      </c>
      <c r="N467" s="86" t="s">
        <v>1595</v>
      </c>
      <c r="O467" s="86" t="s">
        <v>1595</v>
      </c>
      <c r="P467" s="86" t="s">
        <v>1595</v>
      </c>
      <c r="Q467" s="86" t="s">
        <v>1595</v>
      </c>
      <c r="R467" s="86" t="s">
        <v>1595</v>
      </c>
      <c r="S467" s="86" t="s">
        <v>1595</v>
      </c>
      <c r="T467" s="86" t="s">
        <v>1595</v>
      </c>
      <c r="U467" s="86" t="s">
        <v>1595</v>
      </c>
      <c r="V467" s="86" t="s">
        <v>1595</v>
      </c>
      <c r="W467" s="86" t="s">
        <v>1595</v>
      </c>
      <c r="X467" s="86" t="s">
        <v>1595</v>
      </c>
      <c r="Y467" s="86" t="s">
        <v>1595</v>
      </c>
      <c r="Z467" s="86" t="s">
        <v>1595</v>
      </c>
      <c r="AA467" s="86" t="s">
        <v>1595</v>
      </c>
      <c r="AB467" s="86" t="s">
        <v>1595</v>
      </c>
      <c r="AC467" s="86" t="s">
        <v>1595</v>
      </c>
      <c r="AD467" s="86" t="s">
        <v>1595</v>
      </c>
      <c r="AE467" s="86" t="s">
        <v>1595</v>
      </c>
      <c r="AF467" s="86" t="s">
        <v>1595</v>
      </c>
      <c r="AG467" s="86" t="s">
        <v>1595</v>
      </c>
      <c r="AH467" s="86" t="s">
        <v>1595</v>
      </c>
      <c r="AI467" s="86" t="s">
        <v>1595</v>
      </c>
      <c r="AJ467" s="86" t="s">
        <v>1595</v>
      </c>
      <c r="AK467" s="86" t="s">
        <v>1595</v>
      </c>
      <c r="AL467" s="86" t="s">
        <v>1595</v>
      </c>
      <c r="AM467" s="86"/>
      <c r="AN467" s="86"/>
      <c r="AO467" s="86"/>
    </row>
    <row r="468" spans="1:41" ht="15.75" thickBot="1" x14ac:dyDescent="0.3">
      <c r="A468" s="131" t="s">
        <v>1393</v>
      </c>
      <c r="B468" s="131" t="s">
        <v>1549</v>
      </c>
      <c r="C468" s="129" t="s">
        <v>1579</v>
      </c>
      <c r="D468" t="s">
        <v>1552</v>
      </c>
      <c r="E468" s="33" t="s">
        <v>1391</v>
      </c>
      <c r="F468" s="33" t="s">
        <v>1392</v>
      </c>
      <c r="G468" s="33"/>
      <c r="H468" s="89" t="s">
        <v>1555</v>
      </c>
      <c r="I468" s="127">
        <f t="shared" si="59"/>
        <v>1</v>
      </c>
      <c r="J468" s="34">
        <f t="shared" si="65"/>
        <v>27</v>
      </c>
      <c r="K468" s="35">
        <f t="shared" si="66"/>
        <v>3.5714285714285712E-2</v>
      </c>
      <c r="L468" s="86" t="s">
        <v>1595</v>
      </c>
      <c r="M468" s="86" t="s">
        <v>1595</v>
      </c>
      <c r="N468" s="86" t="s">
        <v>1595</v>
      </c>
      <c r="O468" s="86" t="s">
        <v>1595</v>
      </c>
      <c r="P468" s="86" t="s">
        <v>1595</v>
      </c>
      <c r="Q468" s="86" t="s">
        <v>1595</v>
      </c>
      <c r="R468" s="86" t="s">
        <v>1595</v>
      </c>
      <c r="S468" s="86" t="s">
        <v>1595</v>
      </c>
      <c r="T468" s="86" t="s">
        <v>1595</v>
      </c>
      <c r="U468" s="86" t="s">
        <v>1595</v>
      </c>
      <c r="V468" s="86" t="s">
        <v>1595</v>
      </c>
      <c r="W468" s="86" t="s">
        <v>1595</v>
      </c>
      <c r="X468" s="86" t="s">
        <v>1595</v>
      </c>
      <c r="Y468" s="86" t="s">
        <v>1595</v>
      </c>
      <c r="Z468" s="86" t="s">
        <v>1595</v>
      </c>
      <c r="AA468" s="86" t="s">
        <v>1595</v>
      </c>
      <c r="AB468" s="86" t="s">
        <v>1595</v>
      </c>
      <c r="AC468" s="86" t="s">
        <v>1595</v>
      </c>
      <c r="AD468" s="86" t="s">
        <v>1595</v>
      </c>
      <c r="AE468" s="86" t="s">
        <v>1595</v>
      </c>
      <c r="AF468" s="86" t="s">
        <v>1595</v>
      </c>
      <c r="AG468" s="86" t="s">
        <v>1595</v>
      </c>
      <c r="AH468" s="86" t="s">
        <v>1595</v>
      </c>
      <c r="AI468" s="86" t="s">
        <v>1595</v>
      </c>
      <c r="AJ468" s="86" t="s">
        <v>1595</v>
      </c>
      <c r="AK468" s="86" t="s">
        <v>1595</v>
      </c>
      <c r="AL468" s="86" t="s">
        <v>1595</v>
      </c>
      <c r="AM468" s="86"/>
      <c r="AN468" s="86"/>
      <c r="AO468" s="86"/>
    </row>
    <row r="469" spans="1:41" ht="15.75" thickBot="1" x14ac:dyDescent="0.3">
      <c r="A469" t="s">
        <v>1393</v>
      </c>
      <c r="B469" s="33">
        <v>13</v>
      </c>
      <c r="C469" s="129" t="s">
        <v>1579</v>
      </c>
      <c r="D469" t="s">
        <v>1553</v>
      </c>
      <c r="E469" s="33" t="s">
        <v>1413</v>
      </c>
      <c r="F469" s="33" t="s">
        <v>1392</v>
      </c>
      <c r="G469" s="33"/>
      <c r="H469" s="81" t="s">
        <v>1556</v>
      </c>
      <c r="I469" s="34">
        <f t="shared" si="59"/>
        <v>2</v>
      </c>
      <c r="J469" s="34">
        <f t="shared" si="65"/>
        <v>26</v>
      </c>
      <c r="K469" s="35">
        <f t="shared" si="66"/>
        <v>7.1428571428571425E-2</v>
      </c>
      <c r="L469" s="86" t="s">
        <v>1595</v>
      </c>
      <c r="M469" s="86" t="s">
        <v>1595</v>
      </c>
      <c r="N469" s="86" t="s">
        <v>1595</v>
      </c>
      <c r="O469" s="86" t="s">
        <v>1595</v>
      </c>
      <c r="P469" s="86" t="s">
        <v>1595</v>
      </c>
      <c r="Q469" s="86" t="s">
        <v>1595</v>
      </c>
      <c r="R469" s="86" t="s">
        <v>1595</v>
      </c>
      <c r="S469" s="86" t="s">
        <v>1595</v>
      </c>
      <c r="T469" s="86" t="s">
        <v>1595</v>
      </c>
      <c r="U469" s="86" t="s">
        <v>1595</v>
      </c>
      <c r="V469" s="86" t="s">
        <v>1595</v>
      </c>
      <c r="W469" s="86" t="s">
        <v>1595</v>
      </c>
      <c r="X469" s="86" t="s">
        <v>1595</v>
      </c>
      <c r="Y469" s="86" t="s">
        <v>1595</v>
      </c>
      <c r="Z469" s="86" t="s">
        <v>1595</v>
      </c>
      <c r="AA469" s="86" t="s">
        <v>1595</v>
      </c>
      <c r="AB469" s="86" t="s">
        <v>1595</v>
      </c>
      <c r="AC469" s="86" t="s">
        <v>1595</v>
      </c>
      <c r="AD469" s="86"/>
      <c r="AE469" s="86" t="s">
        <v>1595</v>
      </c>
      <c r="AF469" s="86" t="s">
        <v>1595</v>
      </c>
      <c r="AG469" s="86" t="s">
        <v>1595</v>
      </c>
      <c r="AH469" s="86" t="s">
        <v>1595</v>
      </c>
      <c r="AI469" s="86" t="s">
        <v>1595</v>
      </c>
      <c r="AJ469" s="86" t="s">
        <v>1595</v>
      </c>
      <c r="AK469" s="86" t="s">
        <v>1595</v>
      </c>
      <c r="AL469" s="86" t="s">
        <v>1595</v>
      </c>
      <c r="AM469" s="86"/>
      <c r="AN469" s="86"/>
      <c r="AO469" s="86"/>
    </row>
    <row r="470" spans="1:41" ht="15.75" thickBot="1" x14ac:dyDescent="0.3">
      <c r="A470" t="s">
        <v>1393</v>
      </c>
      <c r="B470" t="s">
        <v>1550</v>
      </c>
      <c r="C470" s="129" t="s">
        <v>1579</v>
      </c>
      <c r="D470" t="s">
        <v>1553</v>
      </c>
      <c r="E470" s="33" t="s">
        <v>1391</v>
      </c>
      <c r="F470" s="33" t="s">
        <v>1392</v>
      </c>
      <c r="G470" s="33"/>
      <c r="H470" s="33"/>
      <c r="I470" s="34">
        <f t="shared" si="59"/>
        <v>27</v>
      </c>
      <c r="J470" s="34">
        <f t="shared" si="65"/>
        <v>1</v>
      </c>
      <c r="K470" s="35">
        <f t="shared" si="66"/>
        <v>0.9642857142857143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 t="s">
        <v>1595</v>
      </c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1393</v>
      </c>
      <c r="B471" s="33">
        <v>14</v>
      </c>
      <c r="C471" s="129" t="s">
        <v>1579</v>
      </c>
      <c r="D471" t="s">
        <v>1520</v>
      </c>
      <c r="E471" s="33" t="s">
        <v>1413</v>
      </c>
      <c r="F471" s="33" t="s">
        <v>1392</v>
      </c>
      <c r="G471" s="33"/>
      <c r="H471" s="128" t="s">
        <v>1521</v>
      </c>
      <c r="I471" s="127">
        <f t="shared" si="59"/>
        <v>28</v>
      </c>
      <c r="J471" s="34">
        <f>COUNTIF(L471:AM471,"APAGADO")</f>
        <v>0</v>
      </c>
      <c r="K471" s="35">
        <f>(I471)/(J471+I471)</f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1393</v>
      </c>
      <c r="B472" t="s">
        <v>1522</v>
      </c>
      <c r="C472" s="129" t="s">
        <v>1579</v>
      </c>
      <c r="D472" t="s">
        <v>1520</v>
      </c>
      <c r="E472" s="33" t="s">
        <v>1391</v>
      </c>
      <c r="F472" s="33" t="s">
        <v>1392</v>
      </c>
      <c r="G472" s="33"/>
      <c r="H472" t="s">
        <v>1523</v>
      </c>
      <c r="I472" s="127">
        <f t="shared" si="59"/>
        <v>26</v>
      </c>
      <c r="J472" s="34">
        <f t="shared" ref="J472:J484" si="67"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/>
      <c r="Q472" s="86" t="s">
        <v>1595</v>
      </c>
      <c r="R472" s="86" t="s">
        <v>1595</v>
      </c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1393</v>
      </c>
      <c r="B473" s="33">
        <v>15</v>
      </c>
      <c r="C473" s="129" t="s">
        <v>1579</v>
      </c>
      <c r="D473" t="s">
        <v>1530</v>
      </c>
      <c r="E473" s="33" t="s">
        <v>1413</v>
      </c>
      <c r="F473" s="33" t="s">
        <v>1392</v>
      </c>
      <c r="G473" s="33"/>
      <c r="H473" s="128" t="s">
        <v>1531</v>
      </c>
      <c r="I473" s="127">
        <f t="shared" si="59"/>
        <v>28</v>
      </c>
      <c r="J473" s="34">
        <f t="shared" si="67"/>
        <v>0</v>
      </c>
      <c r="K473" s="35">
        <f t="shared" ref="K473:K484" si="68"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1393</v>
      </c>
      <c r="B474" t="s">
        <v>1524</v>
      </c>
      <c r="C474" s="129" t="s">
        <v>1579</v>
      </c>
      <c r="D474" t="s">
        <v>1530</v>
      </c>
      <c r="E474" s="33" t="s">
        <v>1391</v>
      </c>
      <c r="F474" s="33" t="s">
        <v>1392</v>
      </c>
      <c r="G474" s="33"/>
      <c r="H474" t="s">
        <v>1532</v>
      </c>
      <c r="I474" s="127">
        <f t="shared" si="59"/>
        <v>28</v>
      </c>
      <c r="J474" s="34">
        <f t="shared" si="67"/>
        <v>0</v>
      </c>
      <c r="K474" s="35">
        <f t="shared" si="68"/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1393</v>
      </c>
      <c r="B475" s="33">
        <v>16</v>
      </c>
      <c r="C475" s="129" t="s">
        <v>1579</v>
      </c>
      <c r="D475" t="s">
        <v>1533</v>
      </c>
      <c r="E475" s="33" t="s">
        <v>1413</v>
      </c>
      <c r="F475" s="33" t="s">
        <v>1392</v>
      </c>
      <c r="G475" s="33"/>
      <c r="H475" s="128" t="s">
        <v>1534</v>
      </c>
      <c r="I475" s="127">
        <f t="shared" si="59"/>
        <v>18</v>
      </c>
      <c r="J475" s="34">
        <f t="shared" si="67"/>
        <v>10</v>
      </c>
      <c r="K475" s="35">
        <f t="shared" si="68"/>
        <v>0.6428571428571429</v>
      </c>
      <c r="L475" s="86"/>
      <c r="M475" s="86"/>
      <c r="N475" s="86"/>
      <c r="O475" s="86" t="s">
        <v>1595</v>
      </c>
      <c r="P475" s="86"/>
      <c r="Q475" s="86" t="s">
        <v>1595</v>
      </c>
      <c r="R475" s="86" t="s">
        <v>1595</v>
      </c>
      <c r="S475" s="86"/>
      <c r="T475" s="86" t="s">
        <v>1595</v>
      </c>
      <c r="U475" s="86" t="s">
        <v>1595</v>
      </c>
      <c r="V475" s="86"/>
      <c r="W475" s="86" t="s">
        <v>1595</v>
      </c>
      <c r="X475" s="86" t="s">
        <v>1595</v>
      </c>
      <c r="Y475" s="86" t="s">
        <v>1595</v>
      </c>
      <c r="Z475" s="86" t="s">
        <v>1595</v>
      </c>
      <c r="AA475" s="86" t="s">
        <v>1595</v>
      </c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1393</v>
      </c>
      <c r="B476" t="s">
        <v>1525</v>
      </c>
      <c r="C476" s="129" t="s">
        <v>1579</v>
      </c>
      <c r="D476" t="s">
        <v>1533</v>
      </c>
      <c r="E476" s="33" t="s">
        <v>1391</v>
      </c>
      <c r="F476" s="33" t="s">
        <v>1392</v>
      </c>
      <c r="G476" s="33"/>
      <c r="H476" t="s">
        <v>1535</v>
      </c>
      <c r="I476" s="127">
        <f t="shared" si="59"/>
        <v>18</v>
      </c>
      <c r="J476" s="34">
        <f t="shared" si="67"/>
        <v>10</v>
      </c>
      <c r="K476" s="35">
        <f t="shared" si="68"/>
        <v>0.6428571428571429</v>
      </c>
      <c r="L476" s="86"/>
      <c r="M476" s="86"/>
      <c r="N476" s="86"/>
      <c r="O476" s="86" t="s">
        <v>1595</v>
      </c>
      <c r="P476" s="86"/>
      <c r="Q476" s="86" t="s">
        <v>1595</v>
      </c>
      <c r="R476" s="86" t="s">
        <v>1595</v>
      </c>
      <c r="S476" s="86"/>
      <c r="T476" s="86" t="s">
        <v>1595</v>
      </c>
      <c r="U476" s="86" t="s">
        <v>1595</v>
      </c>
      <c r="V476" s="86"/>
      <c r="W476" s="86" t="s">
        <v>1595</v>
      </c>
      <c r="X476" s="86" t="s">
        <v>1595</v>
      </c>
      <c r="Y476" s="86" t="s">
        <v>1595</v>
      </c>
      <c r="Z476" s="86" t="s">
        <v>1595</v>
      </c>
      <c r="AA476" s="86" t="s">
        <v>1595</v>
      </c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1393</v>
      </c>
      <c r="B477" s="33">
        <v>17</v>
      </c>
      <c r="C477" s="129" t="s">
        <v>1579</v>
      </c>
      <c r="D477" t="s">
        <v>1536</v>
      </c>
      <c r="E477" s="33" t="s">
        <v>1413</v>
      </c>
      <c r="F477" s="33" t="s">
        <v>1392</v>
      </c>
      <c r="G477" s="33"/>
      <c r="H477" s="128" t="s">
        <v>1537</v>
      </c>
      <c r="I477" s="127">
        <f t="shared" si="59"/>
        <v>1</v>
      </c>
      <c r="J477" s="34">
        <f t="shared" si="67"/>
        <v>27</v>
      </c>
      <c r="K477" s="35">
        <f t="shared" si="68"/>
        <v>3.5714285714285712E-2</v>
      </c>
      <c r="L477" s="86" t="s">
        <v>1595</v>
      </c>
      <c r="M477" s="86" t="s">
        <v>1595</v>
      </c>
      <c r="N477" s="86" t="s">
        <v>1595</v>
      </c>
      <c r="O477" s="86" t="s">
        <v>1595</v>
      </c>
      <c r="P477" s="86" t="s">
        <v>1595</v>
      </c>
      <c r="Q477" s="86" t="s">
        <v>1595</v>
      </c>
      <c r="R477" s="86" t="s">
        <v>1595</v>
      </c>
      <c r="S477" s="86" t="s">
        <v>1595</v>
      </c>
      <c r="T477" s="86" t="s">
        <v>1595</v>
      </c>
      <c r="U477" s="86" t="s">
        <v>1595</v>
      </c>
      <c r="V477" s="86" t="s">
        <v>1595</v>
      </c>
      <c r="W477" s="86" t="s">
        <v>1595</v>
      </c>
      <c r="X477" s="86" t="s">
        <v>1595</v>
      </c>
      <c r="Y477" s="86" t="s">
        <v>1595</v>
      </c>
      <c r="Z477" s="86" t="s">
        <v>1595</v>
      </c>
      <c r="AA477" s="86" t="s">
        <v>1595</v>
      </c>
      <c r="AB477" s="86" t="s">
        <v>1595</v>
      </c>
      <c r="AC477" s="86" t="s">
        <v>1595</v>
      </c>
      <c r="AD477" s="86" t="s">
        <v>1595</v>
      </c>
      <c r="AE477" s="86" t="s">
        <v>1595</v>
      </c>
      <c r="AF477" s="86" t="s">
        <v>1595</v>
      </c>
      <c r="AG477" s="86" t="s">
        <v>1595</v>
      </c>
      <c r="AH477" s="86" t="s">
        <v>1595</v>
      </c>
      <c r="AI477" s="86" t="s">
        <v>1595</v>
      </c>
      <c r="AJ477" s="86" t="s">
        <v>1595</v>
      </c>
      <c r="AK477" s="86" t="s">
        <v>1595</v>
      </c>
      <c r="AL477" s="86" t="s">
        <v>1595</v>
      </c>
      <c r="AM477" s="86"/>
      <c r="AN477" s="86"/>
      <c r="AO477" s="86"/>
    </row>
    <row r="478" spans="1:41" ht="15.75" thickBot="1" x14ac:dyDescent="0.3">
      <c r="A478" t="s">
        <v>1393</v>
      </c>
      <c r="B478" t="s">
        <v>1526</v>
      </c>
      <c r="C478" s="129" t="s">
        <v>1579</v>
      </c>
      <c r="D478" t="s">
        <v>1536</v>
      </c>
      <c r="E478" s="33" t="s">
        <v>1391</v>
      </c>
      <c r="F478" s="33" t="s">
        <v>1392</v>
      </c>
      <c r="G478" s="33"/>
      <c r="H478" t="s">
        <v>1538</v>
      </c>
      <c r="I478" s="127">
        <f t="shared" si="59"/>
        <v>1</v>
      </c>
      <c r="J478" s="34">
        <f t="shared" si="67"/>
        <v>27</v>
      </c>
      <c r="K478" s="35">
        <f t="shared" si="68"/>
        <v>3.5714285714285712E-2</v>
      </c>
      <c r="L478" s="86" t="s">
        <v>1595</v>
      </c>
      <c r="M478" s="86" t="s">
        <v>1595</v>
      </c>
      <c r="N478" s="86" t="s">
        <v>1595</v>
      </c>
      <c r="O478" s="86" t="s">
        <v>1595</v>
      </c>
      <c r="P478" s="86" t="s">
        <v>1595</v>
      </c>
      <c r="Q478" s="86" t="s">
        <v>1595</v>
      </c>
      <c r="R478" s="86" t="s">
        <v>1595</v>
      </c>
      <c r="S478" s="86" t="s">
        <v>1595</v>
      </c>
      <c r="T478" s="86" t="s">
        <v>1595</v>
      </c>
      <c r="U478" s="86" t="s">
        <v>1595</v>
      </c>
      <c r="V478" s="86" t="s">
        <v>1595</v>
      </c>
      <c r="W478" s="86" t="s">
        <v>1595</v>
      </c>
      <c r="X478" s="86" t="s">
        <v>1595</v>
      </c>
      <c r="Y478" s="86" t="s">
        <v>1595</v>
      </c>
      <c r="Z478" s="86" t="s">
        <v>1595</v>
      </c>
      <c r="AA478" s="86" t="s">
        <v>1595</v>
      </c>
      <c r="AB478" s="86" t="s">
        <v>1595</v>
      </c>
      <c r="AC478" s="86" t="s">
        <v>1595</v>
      </c>
      <c r="AD478" s="86" t="s">
        <v>1595</v>
      </c>
      <c r="AE478" s="86" t="s">
        <v>1595</v>
      </c>
      <c r="AF478" s="86" t="s">
        <v>1595</v>
      </c>
      <c r="AG478" s="86" t="s">
        <v>1595</v>
      </c>
      <c r="AH478" s="86" t="s">
        <v>1595</v>
      </c>
      <c r="AI478" s="86" t="s">
        <v>1595</v>
      </c>
      <c r="AJ478" s="86" t="s">
        <v>1595</v>
      </c>
      <c r="AK478" s="86" t="s">
        <v>1595</v>
      </c>
      <c r="AL478" s="86" t="s">
        <v>1595</v>
      </c>
      <c r="AM478" s="86"/>
      <c r="AN478" s="86"/>
      <c r="AO478" s="86"/>
    </row>
    <row r="479" spans="1:41" ht="15.75" thickBot="1" x14ac:dyDescent="0.3">
      <c r="A479" t="s">
        <v>1393</v>
      </c>
      <c r="B479" s="33">
        <v>18</v>
      </c>
      <c r="C479" s="129" t="s">
        <v>1579</v>
      </c>
      <c r="D479" t="s">
        <v>1539</v>
      </c>
      <c r="E479" s="33" t="s">
        <v>1413</v>
      </c>
      <c r="F479" s="33" t="s">
        <v>1392</v>
      </c>
      <c r="G479" s="33"/>
      <c r="H479" s="128" t="s">
        <v>1540</v>
      </c>
      <c r="I479" s="127">
        <f t="shared" si="59"/>
        <v>26</v>
      </c>
      <c r="J479" s="34">
        <f t="shared" si="67"/>
        <v>2</v>
      </c>
      <c r="K479" s="35">
        <f t="shared" si="68"/>
        <v>0.9285714285714286</v>
      </c>
      <c r="L479" s="86"/>
      <c r="M479" s="86"/>
      <c r="N479" s="86"/>
      <c r="O479" s="86"/>
      <c r="P479" s="86"/>
      <c r="Q479" s="86" t="s">
        <v>1595</v>
      </c>
      <c r="R479" s="86" t="s">
        <v>1595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s="131" t="s">
        <v>1393</v>
      </c>
      <c r="B480" s="131" t="s">
        <v>1527</v>
      </c>
      <c r="C480" s="129" t="s">
        <v>1579</v>
      </c>
      <c r="D480" t="s">
        <v>1539</v>
      </c>
      <c r="E480" s="33" t="s">
        <v>1391</v>
      </c>
      <c r="F480" s="33" t="s">
        <v>1392</v>
      </c>
      <c r="G480" s="33"/>
      <c r="H480" t="s">
        <v>1541</v>
      </c>
      <c r="I480" s="127">
        <f t="shared" si="59"/>
        <v>26</v>
      </c>
      <c r="J480" s="34">
        <f t="shared" si="67"/>
        <v>2</v>
      </c>
      <c r="K480" s="35">
        <f t="shared" si="68"/>
        <v>0.9285714285714286</v>
      </c>
      <c r="L480" s="86"/>
      <c r="M480" s="86"/>
      <c r="N480" s="86"/>
      <c r="O480" s="86"/>
      <c r="P480" s="86"/>
      <c r="Q480" s="86" t="s">
        <v>1595</v>
      </c>
      <c r="R480" s="86" t="s">
        <v>1595</v>
      </c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1393</v>
      </c>
      <c r="B481" s="33">
        <v>19</v>
      </c>
      <c r="C481" s="129" t="s">
        <v>1579</v>
      </c>
      <c r="D481" t="s">
        <v>1542</v>
      </c>
      <c r="E481" s="33" t="s">
        <v>1413</v>
      </c>
      <c r="F481" s="33" t="s">
        <v>1392</v>
      </c>
      <c r="G481" s="33"/>
      <c r="H481" s="128" t="s">
        <v>1543</v>
      </c>
      <c r="I481" s="127">
        <f t="shared" si="59"/>
        <v>26</v>
      </c>
      <c r="J481" s="34">
        <f t="shared" si="67"/>
        <v>2</v>
      </c>
      <c r="K481" s="35">
        <f t="shared" si="68"/>
        <v>0.9285714285714286</v>
      </c>
      <c r="L481" s="86"/>
      <c r="M481" s="86"/>
      <c r="N481" s="86"/>
      <c r="O481" s="86"/>
      <c r="P481" s="86"/>
      <c r="Q481" s="86" t="s">
        <v>1595</v>
      </c>
      <c r="R481" s="86" t="s">
        <v>1595</v>
      </c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1393</v>
      </c>
      <c r="B482" t="s">
        <v>1528</v>
      </c>
      <c r="C482" s="129" t="s">
        <v>1579</v>
      </c>
      <c r="D482" t="s">
        <v>1542</v>
      </c>
      <c r="E482" s="33" t="s">
        <v>1391</v>
      </c>
      <c r="F482" s="33" t="s">
        <v>1392</v>
      </c>
      <c r="G482" s="33"/>
      <c r="H482" t="s">
        <v>1544</v>
      </c>
      <c r="I482" s="127">
        <f t="shared" si="59"/>
        <v>26</v>
      </c>
      <c r="J482" s="34">
        <f t="shared" si="67"/>
        <v>2</v>
      </c>
      <c r="K482" s="35">
        <f t="shared" si="68"/>
        <v>0.9285714285714286</v>
      </c>
      <c r="L482" s="86"/>
      <c r="M482" s="86"/>
      <c r="N482" s="86"/>
      <c r="O482" s="86"/>
      <c r="P482" s="86"/>
      <c r="Q482" s="86" t="s">
        <v>1595</v>
      </c>
      <c r="R482" s="86" t="s">
        <v>1595</v>
      </c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1393</v>
      </c>
      <c r="B483" s="33">
        <v>20</v>
      </c>
      <c r="C483" s="129" t="s">
        <v>1579</v>
      </c>
      <c r="D483" t="s">
        <v>1545</v>
      </c>
      <c r="E483" s="33" t="s">
        <v>1413</v>
      </c>
      <c r="F483" s="33" t="s">
        <v>1392</v>
      </c>
      <c r="G483" s="33"/>
      <c r="H483" s="128" t="s">
        <v>1546</v>
      </c>
      <c r="I483" s="127">
        <f t="shared" si="59"/>
        <v>26</v>
      </c>
      <c r="J483" s="34">
        <f t="shared" si="67"/>
        <v>2</v>
      </c>
      <c r="K483" s="35">
        <f t="shared" si="68"/>
        <v>0.9285714285714286</v>
      </c>
      <c r="L483" s="86"/>
      <c r="M483" s="86"/>
      <c r="N483" s="86"/>
      <c r="O483" s="86"/>
      <c r="P483" s="86"/>
      <c r="Q483" s="86" t="s">
        <v>1595</v>
      </c>
      <c r="R483" s="86" t="s">
        <v>1595</v>
      </c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1393</v>
      </c>
      <c r="B484" s="33" t="s">
        <v>1529</v>
      </c>
      <c r="C484" s="129" t="s">
        <v>1579</v>
      </c>
      <c r="D484" t="s">
        <v>1545</v>
      </c>
      <c r="E484" s="33" t="s">
        <v>1391</v>
      </c>
      <c r="F484" s="33" t="s">
        <v>1392</v>
      </c>
      <c r="G484" s="33"/>
      <c r="H484" t="s">
        <v>1547</v>
      </c>
      <c r="I484" s="127">
        <f t="shared" si="59"/>
        <v>27</v>
      </c>
      <c r="J484" s="34">
        <f t="shared" si="67"/>
        <v>1</v>
      </c>
      <c r="K484" s="35">
        <f t="shared" si="68"/>
        <v>0.9642857142857143</v>
      </c>
      <c r="L484" s="86"/>
      <c r="M484" s="86"/>
      <c r="N484" s="86"/>
      <c r="O484" s="86"/>
      <c r="P484" s="86"/>
      <c r="Q484" s="86"/>
      <c r="R484" s="86" t="s">
        <v>1595</v>
      </c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1393</v>
      </c>
      <c r="B485" s="33">
        <v>21</v>
      </c>
      <c r="C485" s="129" t="s">
        <v>1579</v>
      </c>
      <c r="D485" t="s">
        <v>1386</v>
      </c>
      <c r="E485" s="33" t="s">
        <v>1413</v>
      </c>
      <c r="F485" s="33" t="s">
        <v>1392</v>
      </c>
      <c r="G485" s="33"/>
      <c r="H485" s="81" t="s">
        <v>1399</v>
      </c>
      <c r="I485" s="34">
        <f t="shared" ref="I485:I494" si="69">COUNTIF(L485:AM485,"")</f>
        <v>26</v>
      </c>
      <c r="J485" s="34">
        <f t="shared" ref="J485:J494" si="70">COUNTIF(L485:AM485,"APAGADO")</f>
        <v>2</v>
      </c>
      <c r="K485" s="35">
        <f t="shared" ref="K485:K494" si="71">(I485)/(J485+I485)</f>
        <v>0.9285714285714286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 t="s">
        <v>1595</v>
      </c>
      <c r="AF485" s="86" t="s">
        <v>1595</v>
      </c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1393</v>
      </c>
      <c r="B486" s="33" t="s">
        <v>1394</v>
      </c>
      <c r="C486" s="129" t="s">
        <v>1579</v>
      </c>
      <c r="D486" t="s">
        <v>1386</v>
      </c>
      <c r="E486" s="33" t="s">
        <v>1391</v>
      </c>
      <c r="F486" s="33" t="s">
        <v>1392</v>
      </c>
      <c r="G486" s="33"/>
      <c r="H486" s="33" t="s">
        <v>1404</v>
      </c>
      <c r="I486" s="34">
        <f t="shared" si="69"/>
        <v>26</v>
      </c>
      <c r="J486" s="34">
        <f t="shared" si="70"/>
        <v>2</v>
      </c>
      <c r="K486" s="35">
        <f t="shared" si="71"/>
        <v>0.9285714285714286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 t="s">
        <v>1595</v>
      </c>
      <c r="AF486" s="86" t="s">
        <v>1595</v>
      </c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1393</v>
      </c>
      <c r="B487" s="33">
        <v>22</v>
      </c>
      <c r="C487" s="129" t="s">
        <v>1579</v>
      </c>
      <c r="D487" t="s">
        <v>1387</v>
      </c>
      <c r="E487" s="33" t="s">
        <v>1413</v>
      </c>
      <c r="F487" s="33" t="s">
        <v>1392</v>
      </c>
      <c r="G487" s="33"/>
      <c r="H487" s="81" t="s">
        <v>1400</v>
      </c>
      <c r="I487" s="34">
        <f t="shared" si="69"/>
        <v>17</v>
      </c>
      <c r="J487" s="34">
        <f t="shared" si="70"/>
        <v>11</v>
      </c>
      <c r="K487" s="35">
        <f t="shared" si="71"/>
        <v>0.6071428571428571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 t="s">
        <v>1595</v>
      </c>
      <c r="AC487" s="86" t="s">
        <v>1595</v>
      </c>
      <c r="AD487" s="86" t="s">
        <v>1595</v>
      </c>
      <c r="AE487" s="86" t="s">
        <v>1595</v>
      </c>
      <c r="AF487" s="86" t="s">
        <v>1595</v>
      </c>
      <c r="AG487" s="86" t="s">
        <v>1595</v>
      </c>
      <c r="AH487" s="86" t="s">
        <v>1595</v>
      </c>
      <c r="AI487" s="86" t="s">
        <v>1595</v>
      </c>
      <c r="AJ487" s="86" t="s">
        <v>1595</v>
      </c>
      <c r="AK487" s="86" t="s">
        <v>1595</v>
      </c>
      <c r="AL487" s="86" t="s">
        <v>1595</v>
      </c>
      <c r="AM487" s="86"/>
      <c r="AN487" s="86"/>
      <c r="AO487" s="86"/>
    </row>
    <row r="488" spans="1:41" ht="15.75" thickBot="1" x14ac:dyDescent="0.3">
      <c r="A488" t="s">
        <v>1393</v>
      </c>
      <c r="B488" s="33" t="s">
        <v>1395</v>
      </c>
      <c r="C488" s="129" t="s">
        <v>1579</v>
      </c>
      <c r="D488" t="s">
        <v>1387</v>
      </c>
      <c r="E488" s="33" t="s">
        <v>1391</v>
      </c>
      <c r="F488" s="33" t="s">
        <v>1392</v>
      </c>
      <c r="G488" s="33"/>
      <c r="H488" s="33" t="s">
        <v>1405</v>
      </c>
      <c r="I488" s="34">
        <f t="shared" si="69"/>
        <v>17</v>
      </c>
      <c r="J488" s="34">
        <f t="shared" si="70"/>
        <v>11</v>
      </c>
      <c r="K488" s="35">
        <f t="shared" si="71"/>
        <v>0.6071428571428571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 t="s">
        <v>1595</v>
      </c>
      <c r="AC488" s="86" t="s">
        <v>1595</v>
      </c>
      <c r="AD488" s="86" t="s">
        <v>1595</v>
      </c>
      <c r="AE488" s="86" t="s">
        <v>1595</v>
      </c>
      <c r="AF488" s="86" t="s">
        <v>1595</v>
      </c>
      <c r="AG488" s="86" t="s">
        <v>1595</v>
      </c>
      <c r="AH488" s="86" t="s">
        <v>1595</v>
      </c>
      <c r="AI488" s="86" t="s">
        <v>1595</v>
      </c>
      <c r="AJ488" s="86" t="s">
        <v>1595</v>
      </c>
      <c r="AK488" s="86" t="s">
        <v>1595</v>
      </c>
      <c r="AL488" s="86" t="s">
        <v>1595</v>
      </c>
      <c r="AM488" s="86"/>
      <c r="AN488" s="86"/>
      <c r="AO488" s="86"/>
    </row>
    <row r="489" spans="1:41" ht="15.75" thickBot="1" x14ac:dyDescent="0.3">
      <c r="A489" t="s">
        <v>1393</v>
      </c>
      <c r="B489" s="33">
        <v>23</v>
      </c>
      <c r="C489" s="129" t="s">
        <v>1579</v>
      </c>
      <c r="D489" t="s">
        <v>1388</v>
      </c>
      <c r="E489" s="33" t="s">
        <v>1413</v>
      </c>
      <c r="F489" s="33" t="s">
        <v>1392</v>
      </c>
      <c r="G489" s="33"/>
      <c r="H489" s="81" t="s">
        <v>1401</v>
      </c>
      <c r="I489" s="34">
        <f t="shared" si="69"/>
        <v>1</v>
      </c>
      <c r="J489" s="34">
        <f t="shared" si="70"/>
        <v>27</v>
      </c>
      <c r="K489" s="35">
        <f t="shared" si="71"/>
        <v>3.5714285714285712E-2</v>
      </c>
      <c r="L489" s="86" t="s">
        <v>1595</v>
      </c>
      <c r="M489" s="86" t="s">
        <v>1595</v>
      </c>
      <c r="N489" s="86" t="s">
        <v>1595</v>
      </c>
      <c r="O489" s="86" t="s">
        <v>1595</v>
      </c>
      <c r="P489" s="86" t="s">
        <v>1595</v>
      </c>
      <c r="Q489" s="86" t="s">
        <v>1595</v>
      </c>
      <c r="R489" s="86" t="s">
        <v>1595</v>
      </c>
      <c r="S489" s="86" t="s">
        <v>1595</v>
      </c>
      <c r="T489" s="86" t="s">
        <v>1595</v>
      </c>
      <c r="U489" s="86" t="s">
        <v>1595</v>
      </c>
      <c r="V489" s="86" t="s">
        <v>1595</v>
      </c>
      <c r="W489" s="86" t="s">
        <v>1595</v>
      </c>
      <c r="X489" s="86" t="s">
        <v>1595</v>
      </c>
      <c r="Y489" s="86" t="s">
        <v>1595</v>
      </c>
      <c r="Z489" s="86" t="s">
        <v>1595</v>
      </c>
      <c r="AA489" s="86" t="s">
        <v>1595</v>
      </c>
      <c r="AB489" s="86" t="s">
        <v>1595</v>
      </c>
      <c r="AC489" s="86" t="s">
        <v>1595</v>
      </c>
      <c r="AD489" s="86" t="s">
        <v>1595</v>
      </c>
      <c r="AE489" s="86" t="s">
        <v>1595</v>
      </c>
      <c r="AF489" s="86" t="s">
        <v>1595</v>
      </c>
      <c r="AG489" s="86" t="s">
        <v>1595</v>
      </c>
      <c r="AH489" s="86" t="s">
        <v>1595</v>
      </c>
      <c r="AI489" s="86" t="s">
        <v>1595</v>
      </c>
      <c r="AJ489" s="86" t="s">
        <v>1595</v>
      </c>
      <c r="AK489" s="86" t="s">
        <v>1595</v>
      </c>
      <c r="AL489" s="86" t="s">
        <v>1595</v>
      </c>
      <c r="AM489" s="86"/>
      <c r="AN489" s="86"/>
      <c r="AO489" s="86"/>
    </row>
    <row r="490" spans="1:41" ht="15.75" thickBot="1" x14ac:dyDescent="0.3">
      <c r="A490" t="s">
        <v>1393</v>
      </c>
      <c r="B490" s="33" t="s">
        <v>1396</v>
      </c>
      <c r="C490" s="129" t="s">
        <v>1579</v>
      </c>
      <c r="D490" t="s">
        <v>1388</v>
      </c>
      <c r="E490" s="33" t="s">
        <v>1391</v>
      </c>
      <c r="F490" s="33" t="s">
        <v>1392</v>
      </c>
      <c r="G490" s="33"/>
      <c r="H490" s="33" t="s">
        <v>1406</v>
      </c>
      <c r="I490" s="34">
        <f t="shared" si="69"/>
        <v>1</v>
      </c>
      <c r="J490" s="34">
        <f t="shared" si="70"/>
        <v>27</v>
      </c>
      <c r="K490" s="35">
        <f t="shared" si="71"/>
        <v>3.5714285714285712E-2</v>
      </c>
      <c r="L490" s="86" t="s">
        <v>1595</v>
      </c>
      <c r="M490" s="86" t="s">
        <v>1595</v>
      </c>
      <c r="N490" s="86" t="s">
        <v>1595</v>
      </c>
      <c r="O490" s="86" t="s">
        <v>1595</v>
      </c>
      <c r="P490" s="86" t="s">
        <v>1595</v>
      </c>
      <c r="Q490" s="86" t="s">
        <v>1595</v>
      </c>
      <c r="R490" s="86" t="s">
        <v>1595</v>
      </c>
      <c r="S490" s="86" t="s">
        <v>1595</v>
      </c>
      <c r="T490" s="86" t="s">
        <v>1595</v>
      </c>
      <c r="U490" s="86" t="s">
        <v>1595</v>
      </c>
      <c r="V490" s="86" t="s">
        <v>1595</v>
      </c>
      <c r="W490" s="86" t="s">
        <v>1595</v>
      </c>
      <c r="X490" s="86" t="s">
        <v>1595</v>
      </c>
      <c r="Y490" s="86" t="s">
        <v>1595</v>
      </c>
      <c r="Z490" s="86" t="s">
        <v>1595</v>
      </c>
      <c r="AA490" s="86" t="s">
        <v>1595</v>
      </c>
      <c r="AB490" s="86" t="s">
        <v>1595</v>
      </c>
      <c r="AC490" s="86" t="s">
        <v>1595</v>
      </c>
      <c r="AD490" s="86" t="s">
        <v>1595</v>
      </c>
      <c r="AE490" s="86" t="s">
        <v>1595</v>
      </c>
      <c r="AF490" s="86" t="s">
        <v>1595</v>
      </c>
      <c r="AG490" s="86" t="s">
        <v>1595</v>
      </c>
      <c r="AH490" s="86" t="s">
        <v>1595</v>
      </c>
      <c r="AI490" s="86" t="s">
        <v>1595</v>
      </c>
      <c r="AJ490" s="86" t="s">
        <v>1595</v>
      </c>
      <c r="AK490" s="86" t="s">
        <v>1595</v>
      </c>
      <c r="AL490" s="86" t="s">
        <v>1595</v>
      </c>
      <c r="AM490" s="86"/>
      <c r="AN490" s="86"/>
      <c r="AO490" s="86"/>
    </row>
    <row r="491" spans="1:41" ht="15.75" thickBot="1" x14ac:dyDescent="0.3">
      <c r="A491" s="135" t="s">
        <v>1393</v>
      </c>
      <c r="B491" s="136">
        <v>24</v>
      </c>
      <c r="C491" s="129" t="s">
        <v>1579</v>
      </c>
      <c r="D491" t="s">
        <v>1389</v>
      </c>
      <c r="E491" s="33" t="s">
        <v>1413</v>
      </c>
      <c r="F491" s="33" t="s">
        <v>1392</v>
      </c>
      <c r="G491" s="33"/>
      <c r="H491" s="81" t="s">
        <v>1402</v>
      </c>
      <c r="I491" s="34">
        <f t="shared" si="69"/>
        <v>1</v>
      </c>
      <c r="J491" s="34">
        <f t="shared" si="70"/>
        <v>27</v>
      </c>
      <c r="K491" s="35">
        <f t="shared" si="71"/>
        <v>3.5714285714285712E-2</v>
      </c>
      <c r="L491" s="86" t="s">
        <v>1595</v>
      </c>
      <c r="M491" s="86" t="s">
        <v>1595</v>
      </c>
      <c r="N491" s="86" t="s">
        <v>1595</v>
      </c>
      <c r="O491" s="86" t="s">
        <v>1595</v>
      </c>
      <c r="P491" s="86" t="s">
        <v>1595</v>
      </c>
      <c r="Q491" s="86" t="s">
        <v>1595</v>
      </c>
      <c r="R491" s="86" t="s">
        <v>1595</v>
      </c>
      <c r="S491" s="86" t="s">
        <v>1595</v>
      </c>
      <c r="T491" s="86" t="s">
        <v>1595</v>
      </c>
      <c r="U491" s="86" t="s">
        <v>1595</v>
      </c>
      <c r="V491" s="86" t="s">
        <v>1595</v>
      </c>
      <c r="W491" s="86" t="s">
        <v>1595</v>
      </c>
      <c r="X491" s="86" t="s">
        <v>1595</v>
      </c>
      <c r="Y491" s="86" t="s">
        <v>1595</v>
      </c>
      <c r="Z491" s="86" t="s">
        <v>1595</v>
      </c>
      <c r="AA491" s="86" t="s">
        <v>1595</v>
      </c>
      <c r="AB491" s="86" t="s">
        <v>1595</v>
      </c>
      <c r="AC491" s="86" t="s">
        <v>1595</v>
      </c>
      <c r="AD491" s="86" t="s">
        <v>1595</v>
      </c>
      <c r="AE491" s="86" t="s">
        <v>1595</v>
      </c>
      <c r="AF491" s="86" t="s">
        <v>1595</v>
      </c>
      <c r="AG491" s="86" t="s">
        <v>1595</v>
      </c>
      <c r="AH491" s="86" t="s">
        <v>1595</v>
      </c>
      <c r="AI491" s="86" t="s">
        <v>1595</v>
      </c>
      <c r="AJ491" s="86" t="s">
        <v>1595</v>
      </c>
      <c r="AK491" s="86" t="s">
        <v>1595</v>
      </c>
      <c r="AL491" s="86" t="s">
        <v>1595</v>
      </c>
      <c r="AM491" s="86"/>
      <c r="AN491" s="86"/>
      <c r="AO491" s="86"/>
    </row>
    <row r="492" spans="1:41" ht="15.75" thickBot="1" x14ac:dyDescent="0.3">
      <c r="A492" s="135" t="s">
        <v>1393</v>
      </c>
      <c r="B492" s="136" t="s">
        <v>1397</v>
      </c>
      <c r="C492" s="129" t="s">
        <v>1579</v>
      </c>
      <c r="D492" t="s">
        <v>1389</v>
      </c>
      <c r="E492" s="33" t="s">
        <v>1391</v>
      </c>
      <c r="F492" s="33" t="s">
        <v>1392</v>
      </c>
      <c r="G492" s="33"/>
      <c r="H492" s="33" t="s">
        <v>1407</v>
      </c>
      <c r="I492" s="34">
        <f t="shared" si="69"/>
        <v>1</v>
      </c>
      <c r="J492" s="34">
        <f t="shared" si="70"/>
        <v>27</v>
      </c>
      <c r="K492" s="35">
        <f t="shared" si="71"/>
        <v>3.5714285714285712E-2</v>
      </c>
      <c r="L492" s="86" t="s">
        <v>1595</v>
      </c>
      <c r="M492" s="86" t="s">
        <v>1595</v>
      </c>
      <c r="N492" s="86" t="s">
        <v>1595</v>
      </c>
      <c r="O492" s="86" t="s">
        <v>1595</v>
      </c>
      <c r="P492" s="86" t="s">
        <v>1595</v>
      </c>
      <c r="Q492" s="86" t="s">
        <v>1595</v>
      </c>
      <c r="R492" s="86" t="s">
        <v>1595</v>
      </c>
      <c r="S492" s="86" t="s">
        <v>1595</v>
      </c>
      <c r="T492" s="86" t="s">
        <v>1595</v>
      </c>
      <c r="U492" s="86" t="s">
        <v>1595</v>
      </c>
      <c r="V492" s="86" t="s">
        <v>1595</v>
      </c>
      <c r="W492" s="86" t="s">
        <v>1595</v>
      </c>
      <c r="X492" s="86" t="s">
        <v>1595</v>
      </c>
      <c r="Y492" s="86" t="s">
        <v>1595</v>
      </c>
      <c r="Z492" s="86" t="s">
        <v>1595</v>
      </c>
      <c r="AA492" s="86" t="s">
        <v>1595</v>
      </c>
      <c r="AB492" s="86" t="s">
        <v>1595</v>
      </c>
      <c r="AC492" s="86" t="s">
        <v>1595</v>
      </c>
      <c r="AD492" s="86" t="s">
        <v>1595</v>
      </c>
      <c r="AE492" s="86" t="s">
        <v>1595</v>
      </c>
      <c r="AF492" s="86" t="s">
        <v>1595</v>
      </c>
      <c r="AG492" s="86" t="s">
        <v>1595</v>
      </c>
      <c r="AH492" s="86" t="s">
        <v>1595</v>
      </c>
      <c r="AI492" s="86" t="s">
        <v>1595</v>
      </c>
      <c r="AJ492" s="86" t="s">
        <v>1595</v>
      </c>
      <c r="AK492" s="86" t="s">
        <v>1595</v>
      </c>
      <c r="AL492" s="86" t="s">
        <v>1595</v>
      </c>
      <c r="AM492" s="86"/>
      <c r="AN492" s="86"/>
      <c r="AO492" s="86"/>
    </row>
    <row r="493" spans="1:41" ht="15.75" thickBot="1" x14ac:dyDescent="0.3">
      <c r="A493" t="s">
        <v>1393</v>
      </c>
      <c r="B493" s="33">
        <v>25</v>
      </c>
      <c r="C493" s="129" t="s">
        <v>1579</v>
      </c>
      <c r="D493" t="s">
        <v>1390</v>
      </c>
      <c r="E493" s="33" t="s">
        <v>1413</v>
      </c>
      <c r="F493" s="33" t="s">
        <v>1392</v>
      </c>
      <c r="G493" s="33"/>
      <c r="H493" s="81" t="s">
        <v>1403</v>
      </c>
      <c r="I493" s="34">
        <f t="shared" si="69"/>
        <v>6</v>
      </c>
      <c r="J493" s="34">
        <f t="shared" si="70"/>
        <v>22</v>
      </c>
      <c r="K493" s="35">
        <f t="shared" si="71"/>
        <v>0.21428571428571427</v>
      </c>
      <c r="L493" s="86"/>
      <c r="M493" s="86"/>
      <c r="N493" s="86"/>
      <c r="O493" s="86"/>
      <c r="P493" s="86" t="s">
        <v>1595</v>
      </c>
      <c r="Q493" s="86" t="s">
        <v>1595</v>
      </c>
      <c r="R493" s="86" t="s">
        <v>1595</v>
      </c>
      <c r="S493" s="86" t="s">
        <v>1595</v>
      </c>
      <c r="T493" s="86" t="s">
        <v>1595</v>
      </c>
      <c r="U493" s="86" t="s">
        <v>1595</v>
      </c>
      <c r="V493" s="86" t="s">
        <v>1595</v>
      </c>
      <c r="W493" s="86" t="s">
        <v>1595</v>
      </c>
      <c r="X493" s="86" t="s">
        <v>1595</v>
      </c>
      <c r="Y493" s="86" t="s">
        <v>1595</v>
      </c>
      <c r="Z493" s="86" t="s">
        <v>1595</v>
      </c>
      <c r="AA493" s="86"/>
      <c r="AB493" s="86" t="s">
        <v>1595</v>
      </c>
      <c r="AC493" s="86" t="s">
        <v>1595</v>
      </c>
      <c r="AD493" s="86" t="s">
        <v>1595</v>
      </c>
      <c r="AE493" s="86" t="s">
        <v>1595</v>
      </c>
      <c r="AF493" s="86" t="s">
        <v>1595</v>
      </c>
      <c r="AG493" s="86" t="s">
        <v>1595</v>
      </c>
      <c r="AH493" s="86" t="s">
        <v>1595</v>
      </c>
      <c r="AI493" s="86" t="s">
        <v>1595</v>
      </c>
      <c r="AJ493" s="86" t="s">
        <v>1595</v>
      </c>
      <c r="AK493" s="86" t="s">
        <v>1595</v>
      </c>
      <c r="AL493" s="86" t="s">
        <v>1595</v>
      </c>
      <c r="AM493" s="86"/>
      <c r="AN493" s="86"/>
      <c r="AO493" s="86"/>
    </row>
    <row r="494" spans="1:41" ht="15.75" thickBot="1" x14ac:dyDescent="0.3">
      <c r="A494" t="s">
        <v>1393</v>
      </c>
      <c r="B494" s="33" t="s">
        <v>1398</v>
      </c>
      <c r="C494" s="129" t="s">
        <v>1579</v>
      </c>
      <c r="D494" t="s">
        <v>1390</v>
      </c>
      <c r="E494" s="33" t="s">
        <v>1391</v>
      </c>
      <c r="F494" s="33" t="s">
        <v>1392</v>
      </c>
      <c r="G494" s="33"/>
      <c r="H494" s="33" t="s">
        <v>1408</v>
      </c>
      <c r="I494" s="34">
        <f t="shared" si="69"/>
        <v>6</v>
      </c>
      <c r="J494" s="34">
        <f t="shared" si="70"/>
        <v>22</v>
      </c>
      <c r="K494" s="35">
        <f t="shared" si="71"/>
        <v>0.21428571428571427</v>
      </c>
      <c r="L494" s="86"/>
      <c r="M494" s="86"/>
      <c r="N494" s="86"/>
      <c r="O494" s="86"/>
      <c r="P494" s="86" t="s">
        <v>1595</v>
      </c>
      <c r="Q494" s="86" t="s">
        <v>1595</v>
      </c>
      <c r="R494" s="86" t="s">
        <v>1595</v>
      </c>
      <c r="S494" s="86" t="s">
        <v>1595</v>
      </c>
      <c r="T494" s="86" t="s">
        <v>1595</v>
      </c>
      <c r="U494" s="86" t="s">
        <v>1595</v>
      </c>
      <c r="V494" s="86" t="s">
        <v>1595</v>
      </c>
      <c r="W494" s="86" t="s">
        <v>1595</v>
      </c>
      <c r="X494" s="86" t="s">
        <v>1595</v>
      </c>
      <c r="Y494" s="86" t="s">
        <v>1595</v>
      </c>
      <c r="Z494" s="86" t="s">
        <v>1595</v>
      </c>
      <c r="AA494" s="86"/>
      <c r="AB494" s="86" t="s">
        <v>1595</v>
      </c>
      <c r="AC494" s="86" t="s">
        <v>1595</v>
      </c>
      <c r="AD494" s="86" t="s">
        <v>1595</v>
      </c>
      <c r="AE494" s="86" t="s">
        <v>1595</v>
      </c>
      <c r="AF494" s="86" t="s">
        <v>1595</v>
      </c>
      <c r="AG494" s="86" t="s">
        <v>1595</v>
      </c>
      <c r="AH494" s="86" t="s">
        <v>1595</v>
      </c>
      <c r="AI494" s="86" t="s">
        <v>1595</v>
      </c>
      <c r="AJ494" s="86" t="s">
        <v>1595</v>
      </c>
      <c r="AK494" s="86" t="s">
        <v>1595</v>
      </c>
      <c r="AL494" s="86" t="s">
        <v>1595</v>
      </c>
      <c r="AM494" s="86"/>
      <c r="AN494" s="86"/>
      <c r="AO494" s="86"/>
    </row>
    <row r="495" spans="1:41" ht="15.75" thickBot="1" x14ac:dyDescent="0.3">
      <c r="A495" t="s">
        <v>1393</v>
      </c>
      <c r="B495" s="33">
        <v>26</v>
      </c>
      <c r="C495" s="129" t="s">
        <v>1579</v>
      </c>
      <c r="D495" t="s">
        <v>1424</v>
      </c>
      <c r="E495" s="33" t="s">
        <v>1413</v>
      </c>
      <c r="F495" s="33" t="s">
        <v>1392</v>
      </c>
      <c r="G495" s="33"/>
      <c r="H495" s="81" t="s">
        <v>1430</v>
      </c>
      <c r="I495" s="34">
        <f t="shared" ref="I495:I516" si="72">COUNTIF(L495:AM495,"")</f>
        <v>28</v>
      </c>
      <c r="J495" s="34">
        <f t="shared" ref="J495:J516" si="73">COUNTIF(L495:AM495,"APAGADO")</f>
        <v>0</v>
      </c>
      <c r="K495" s="35">
        <f t="shared" ref="K495:K516" si="74">(I495)/(J495+I495)</f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1393</v>
      </c>
      <c r="B496" s="33" t="s">
        <v>1442</v>
      </c>
      <c r="C496" s="129" t="s">
        <v>1579</v>
      </c>
      <c r="D496" t="s">
        <v>1424</v>
      </c>
      <c r="E496" s="33" t="s">
        <v>1391</v>
      </c>
      <c r="F496" s="33" t="s">
        <v>1392</v>
      </c>
      <c r="G496" s="33"/>
      <c r="H496" s="33" t="s">
        <v>1436</v>
      </c>
      <c r="I496" s="34">
        <f t="shared" si="72"/>
        <v>28</v>
      </c>
      <c r="J496" s="34">
        <f t="shared" si="73"/>
        <v>0</v>
      </c>
      <c r="K496" s="35">
        <f t="shared" si="74"/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s="131" t="s">
        <v>1393</v>
      </c>
      <c r="B497" s="132">
        <v>27</v>
      </c>
      <c r="C497" s="129" t="s">
        <v>1579</v>
      </c>
      <c r="D497" t="s">
        <v>1425</v>
      </c>
      <c r="E497" s="33" t="s">
        <v>1413</v>
      </c>
      <c r="F497" s="33" t="s">
        <v>1392</v>
      </c>
      <c r="G497" s="33"/>
      <c r="H497" s="81" t="s">
        <v>1431</v>
      </c>
      <c r="I497" s="34">
        <f t="shared" si="72"/>
        <v>28</v>
      </c>
      <c r="J497" s="34">
        <f t="shared" si="73"/>
        <v>0</v>
      </c>
      <c r="K497" s="35">
        <f t="shared" si="74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s="131" t="s">
        <v>1393</v>
      </c>
      <c r="B498" s="132" t="s">
        <v>1443</v>
      </c>
      <c r="C498" s="129" t="s">
        <v>1579</v>
      </c>
      <c r="D498" t="s">
        <v>1425</v>
      </c>
      <c r="E498" s="33" t="s">
        <v>1391</v>
      </c>
      <c r="F498" s="33" t="s">
        <v>1392</v>
      </c>
      <c r="G498" s="33"/>
      <c r="H498" s="33" t="s">
        <v>1437</v>
      </c>
      <c r="I498" s="34">
        <f t="shared" si="72"/>
        <v>28</v>
      </c>
      <c r="J498" s="34">
        <f t="shared" si="73"/>
        <v>0</v>
      </c>
      <c r="K498" s="35">
        <f t="shared" si="74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1393</v>
      </c>
      <c r="B499" s="33">
        <v>28</v>
      </c>
      <c r="C499" s="129" t="s">
        <v>1579</v>
      </c>
      <c r="D499" t="s">
        <v>1426</v>
      </c>
      <c r="E499" s="33" t="s">
        <v>1413</v>
      </c>
      <c r="F499" s="33" t="s">
        <v>1392</v>
      </c>
      <c r="G499" s="33"/>
      <c r="H499" s="81" t="s">
        <v>1432</v>
      </c>
      <c r="I499" s="34">
        <f t="shared" si="72"/>
        <v>28</v>
      </c>
      <c r="J499" s="34">
        <f t="shared" si="73"/>
        <v>0</v>
      </c>
      <c r="K499" s="35">
        <f t="shared" si="74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1393</v>
      </c>
      <c r="B500" s="33" t="s">
        <v>1444</v>
      </c>
      <c r="C500" s="129" t="s">
        <v>1579</v>
      </c>
      <c r="D500" t="s">
        <v>1426</v>
      </c>
      <c r="E500" s="33" t="s">
        <v>1391</v>
      </c>
      <c r="F500" s="33" t="s">
        <v>1392</v>
      </c>
      <c r="G500" s="33"/>
      <c r="H500" s="33" t="s">
        <v>1438</v>
      </c>
      <c r="I500" s="34">
        <f t="shared" si="72"/>
        <v>28</v>
      </c>
      <c r="J500" s="34">
        <f t="shared" si="73"/>
        <v>0</v>
      </c>
      <c r="K500" s="35">
        <f t="shared" si="74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s="135" t="s">
        <v>1393</v>
      </c>
      <c r="B501" s="136">
        <v>29</v>
      </c>
      <c r="C501" s="129" t="s">
        <v>1579</v>
      </c>
      <c r="D501" t="s">
        <v>1427</v>
      </c>
      <c r="E501" s="33" t="s">
        <v>1413</v>
      </c>
      <c r="F501" s="33" t="s">
        <v>1392</v>
      </c>
      <c r="G501" s="33"/>
      <c r="H501" s="81" t="s">
        <v>1433</v>
      </c>
      <c r="I501" s="34">
        <f t="shared" si="72"/>
        <v>1</v>
      </c>
      <c r="J501" s="34">
        <f t="shared" si="73"/>
        <v>27</v>
      </c>
      <c r="K501" s="35">
        <f t="shared" si="74"/>
        <v>3.5714285714285712E-2</v>
      </c>
      <c r="L501" s="86" t="s">
        <v>1595</v>
      </c>
      <c r="M501" s="86" t="s">
        <v>1595</v>
      </c>
      <c r="N501" s="86" t="s">
        <v>1595</v>
      </c>
      <c r="O501" s="86" t="s">
        <v>1595</v>
      </c>
      <c r="P501" s="86" t="s">
        <v>1595</v>
      </c>
      <c r="Q501" s="86" t="s">
        <v>1595</v>
      </c>
      <c r="R501" s="86" t="s">
        <v>1595</v>
      </c>
      <c r="S501" s="86" t="s">
        <v>1595</v>
      </c>
      <c r="T501" s="86" t="s">
        <v>1595</v>
      </c>
      <c r="U501" s="86" t="s">
        <v>1595</v>
      </c>
      <c r="V501" s="86" t="s">
        <v>1595</v>
      </c>
      <c r="W501" s="86" t="s">
        <v>1595</v>
      </c>
      <c r="X501" s="86" t="s">
        <v>1595</v>
      </c>
      <c r="Y501" s="86" t="s">
        <v>1595</v>
      </c>
      <c r="Z501" s="86" t="s">
        <v>1595</v>
      </c>
      <c r="AA501" s="86" t="s">
        <v>1595</v>
      </c>
      <c r="AB501" s="86" t="s">
        <v>1595</v>
      </c>
      <c r="AC501" s="86" t="s">
        <v>1595</v>
      </c>
      <c r="AD501" s="86" t="s">
        <v>1595</v>
      </c>
      <c r="AE501" s="86" t="s">
        <v>1595</v>
      </c>
      <c r="AF501" s="86" t="s">
        <v>1595</v>
      </c>
      <c r="AG501" s="86" t="s">
        <v>1595</v>
      </c>
      <c r="AH501" s="86" t="s">
        <v>1595</v>
      </c>
      <c r="AI501" s="86" t="s">
        <v>1595</v>
      </c>
      <c r="AJ501" s="86" t="s">
        <v>1595</v>
      </c>
      <c r="AK501" s="86" t="s">
        <v>1595</v>
      </c>
      <c r="AL501" s="86" t="s">
        <v>1595</v>
      </c>
      <c r="AM501" s="86"/>
      <c r="AN501" s="86"/>
      <c r="AO501" s="86"/>
    </row>
    <row r="502" spans="1:41" ht="15.75" thickBot="1" x14ac:dyDescent="0.3">
      <c r="A502" s="135" t="s">
        <v>1393</v>
      </c>
      <c r="B502" s="136" t="s">
        <v>1445</v>
      </c>
      <c r="C502" s="129" t="s">
        <v>1579</v>
      </c>
      <c r="D502" t="s">
        <v>1427</v>
      </c>
      <c r="E502" s="33" t="s">
        <v>1391</v>
      </c>
      <c r="F502" s="33" t="s">
        <v>1392</v>
      </c>
      <c r="G502" s="33"/>
      <c r="H502" s="33" t="s">
        <v>1439</v>
      </c>
      <c r="I502" s="34">
        <f t="shared" si="72"/>
        <v>1</v>
      </c>
      <c r="J502" s="34">
        <f t="shared" si="73"/>
        <v>27</v>
      </c>
      <c r="K502" s="35">
        <f t="shared" si="74"/>
        <v>3.5714285714285712E-2</v>
      </c>
      <c r="L502" s="86" t="s">
        <v>1595</v>
      </c>
      <c r="M502" s="86" t="s">
        <v>1595</v>
      </c>
      <c r="N502" s="86" t="s">
        <v>1595</v>
      </c>
      <c r="O502" s="86" t="s">
        <v>1595</v>
      </c>
      <c r="P502" s="86" t="s">
        <v>1595</v>
      </c>
      <c r="Q502" s="86" t="s">
        <v>1595</v>
      </c>
      <c r="R502" s="86" t="s">
        <v>1595</v>
      </c>
      <c r="S502" s="86" t="s">
        <v>1595</v>
      </c>
      <c r="T502" s="86" t="s">
        <v>1595</v>
      </c>
      <c r="U502" s="86" t="s">
        <v>1595</v>
      </c>
      <c r="V502" s="86" t="s">
        <v>1595</v>
      </c>
      <c r="W502" s="86" t="s">
        <v>1595</v>
      </c>
      <c r="X502" s="86" t="s">
        <v>1595</v>
      </c>
      <c r="Y502" s="86" t="s">
        <v>1595</v>
      </c>
      <c r="Z502" s="86" t="s">
        <v>1595</v>
      </c>
      <c r="AA502" s="86" t="s">
        <v>1595</v>
      </c>
      <c r="AB502" s="86" t="s">
        <v>1595</v>
      </c>
      <c r="AC502" s="86" t="s">
        <v>1595</v>
      </c>
      <c r="AD502" s="86" t="s">
        <v>1595</v>
      </c>
      <c r="AE502" s="86" t="s">
        <v>1595</v>
      </c>
      <c r="AF502" s="86" t="s">
        <v>1595</v>
      </c>
      <c r="AG502" s="86" t="s">
        <v>1595</v>
      </c>
      <c r="AH502" s="86" t="s">
        <v>1595</v>
      </c>
      <c r="AI502" s="86" t="s">
        <v>1595</v>
      </c>
      <c r="AJ502" s="86" t="s">
        <v>1595</v>
      </c>
      <c r="AK502" s="86" t="s">
        <v>1595</v>
      </c>
      <c r="AL502" s="86" t="s">
        <v>1595</v>
      </c>
      <c r="AM502" s="86"/>
      <c r="AN502" s="86"/>
      <c r="AO502" s="86"/>
    </row>
    <row r="503" spans="1:41" ht="15.75" thickBot="1" x14ac:dyDescent="0.3">
      <c r="A503" s="131" t="s">
        <v>1393</v>
      </c>
      <c r="B503" s="132">
        <v>30</v>
      </c>
      <c r="C503" s="129" t="s">
        <v>1579</v>
      </c>
      <c r="D503" t="s">
        <v>1428</v>
      </c>
      <c r="E503" s="33" t="s">
        <v>1413</v>
      </c>
      <c r="F503" s="33" t="s">
        <v>1392</v>
      </c>
      <c r="G503" s="33"/>
      <c r="H503" s="81" t="s">
        <v>1434</v>
      </c>
      <c r="I503" s="34">
        <f t="shared" si="72"/>
        <v>1</v>
      </c>
      <c r="J503" s="34">
        <f t="shared" si="73"/>
        <v>27</v>
      </c>
      <c r="K503" s="35">
        <f t="shared" si="74"/>
        <v>3.5714285714285712E-2</v>
      </c>
      <c r="L503" s="86" t="s">
        <v>1595</v>
      </c>
      <c r="M503" s="86" t="s">
        <v>1595</v>
      </c>
      <c r="N503" s="86" t="s">
        <v>1595</v>
      </c>
      <c r="O503" s="86" t="s">
        <v>1595</v>
      </c>
      <c r="P503" s="86" t="s">
        <v>1595</v>
      </c>
      <c r="Q503" s="86" t="s">
        <v>1595</v>
      </c>
      <c r="R503" s="86" t="s">
        <v>1595</v>
      </c>
      <c r="S503" s="86" t="s">
        <v>1595</v>
      </c>
      <c r="T503" s="86" t="s">
        <v>1595</v>
      </c>
      <c r="U503" s="86" t="s">
        <v>1595</v>
      </c>
      <c r="V503" s="86" t="s">
        <v>1595</v>
      </c>
      <c r="W503" s="86" t="s">
        <v>1595</v>
      </c>
      <c r="X503" s="86" t="s">
        <v>1595</v>
      </c>
      <c r="Y503" s="86" t="s">
        <v>1595</v>
      </c>
      <c r="Z503" s="86" t="s">
        <v>1595</v>
      </c>
      <c r="AA503" s="86" t="s">
        <v>1595</v>
      </c>
      <c r="AB503" s="86" t="s">
        <v>1595</v>
      </c>
      <c r="AC503" s="86" t="s">
        <v>1595</v>
      </c>
      <c r="AD503" s="86" t="s">
        <v>1595</v>
      </c>
      <c r="AE503" s="86" t="s">
        <v>1595</v>
      </c>
      <c r="AF503" s="86" t="s">
        <v>1595</v>
      </c>
      <c r="AG503" s="86" t="s">
        <v>1595</v>
      </c>
      <c r="AH503" s="86" t="s">
        <v>1595</v>
      </c>
      <c r="AI503" s="86" t="s">
        <v>1595</v>
      </c>
      <c r="AJ503" s="86" t="s">
        <v>1595</v>
      </c>
      <c r="AK503" s="86" t="s">
        <v>1595</v>
      </c>
      <c r="AL503" s="86" t="s">
        <v>1595</v>
      </c>
      <c r="AM503" s="86"/>
      <c r="AN503" s="86"/>
      <c r="AO503" s="86"/>
    </row>
    <row r="504" spans="1:41" ht="15.75" thickBot="1" x14ac:dyDescent="0.3">
      <c r="A504" s="131" t="s">
        <v>1393</v>
      </c>
      <c r="B504" s="132" t="s">
        <v>1446</v>
      </c>
      <c r="C504" s="129" t="s">
        <v>1579</v>
      </c>
      <c r="D504" t="s">
        <v>1428</v>
      </c>
      <c r="E504" s="33" t="s">
        <v>1391</v>
      </c>
      <c r="F504" s="33" t="s">
        <v>1392</v>
      </c>
      <c r="G504" s="33"/>
      <c r="H504" s="33" t="s">
        <v>1440</v>
      </c>
      <c r="I504" s="34">
        <f t="shared" si="72"/>
        <v>1</v>
      </c>
      <c r="J504" s="34">
        <f t="shared" si="73"/>
        <v>27</v>
      </c>
      <c r="K504" s="35">
        <f t="shared" si="74"/>
        <v>3.5714285714285712E-2</v>
      </c>
      <c r="L504" s="86" t="s">
        <v>1595</v>
      </c>
      <c r="M504" s="86" t="s">
        <v>1595</v>
      </c>
      <c r="N504" s="86" t="s">
        <v>1595</v>
      </c>
      <c r="O504" s="86" t="s">
        <v>1595</v>
      </c>
      <c r="P504" s="86" t="s">
        <v>1595</v>
      </c>
      <c r="Q504" s="86" t="s">
        <v>1595</v>
      </c>
      <c r="R504" s="86" t="s">
        <v>1595</v>
      </c>
      <c r="S504" s="86" t="s">
        <v>1595</v>
      </c>
      <c r="T504" s="86" t="s">
        <v>1595</v>
      </c>
      <c r="U504" s="86" t="s">
        <v>1595</v>
      </c>
      <c r="V504" s="86" t="s">
        <v>1595</v>
      </c>
      <c r="W504" s="86" t="s">
        <v>1595</v>
      </c>
      <c r="X504" s="86" t="s">
        <v>1595</v>
      </c>
      <c r="Y504" s="86" t="s">
        <v>1595</v>
      </c>
      <c r="Z504" s="86" t="s">
        <v>1595</v>
      </c>
      <c r="AA504" s="86" t="s">
        <v>1595</v>
      </c>
      <c r="AB504" s="86" t="s">
        <v>1595</v>
      </c>
      <c r="AC504" s="86" t="s">
        <v>1595</v>
      </c>
      <c r="AD504" s="86" t="s">
        <v>1595</v>
      </c>
      <c r="AE504" s="86" t="s">
        <v>1595</v>
      </c>
      <c r="AF504" s="86" t="s">
        <v>1595</v>
      </c>
      <c r="AG504" s="86" t="s">
        <v>1595</v>
      </c>
      <c r="AH504" s="86" t="s">
        <v>1595</v>
      </c>
      <c r="AI504" s="86" t="s">
        <v>1595</v>
      </c>
      <c r="AJ504" s="86" t="s">
        <v>1595</v>
      </c>
      <c r="AK504" s="86" t="s">
        <v>1595</v>
      </c>
      <c r="AL504" s="86" t="s">
        <v>1595</v>
      </c>
      <c r="AM504" s="86"/>
      <c r="AN504" s="86"/>
      <c r="AO504" s="86"/>
    </row>
    <row r="505" spans="1:41" ht="15.75" thickBot="1" x14ac:dyDescent="0.3">
      <c r="A505" t="s">
        <v>1393</v>
      </c>
      <c r="B505" s="33">
        <v>31</v>
      </c>
      <c r="C505" s="129" t="s">
        <v>1579</v>
      </c>
      <c r="D505" t="s">
        <v>1429</v>
      </c>
      <c r="E505" s="33" t="s">
        <v>1413</v>
      </c>
      <c r="F505" s="33" t="s">
        <v>1392</v>
      </c>
      <c r="G505" s="33"/>
      <c r="H505" s="81" t="s">
        <v>1435</v>
      </c>
      <c r="I505" s="34">
        <f t="shared" si="72"/>
        <v>28</v>
      </c>
      <c r="J505" s="34">
        <f t="shared" si="73"/>
        <v>0</v>
      </c>
      <c r="K505" s="35">
        <f t="shared" si="74"/>
        <v>1</v>
      </c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1393</v>
      </c>
      <c r="B506" s="33" t="s">
        <v>1447</v>
      </c>
      <c r="C506" s="129" t="s">
        <v>1579</v>
      </c>
      <c r="D506" t="s">
        <v>1429</v>
      </c>
      <c r="E506" s="33" t="s">
        <v>1391</v>
      </c>
      <c r="F506" s="33" t="s">
        <v>1392</v>
      </c>
      <c r="G506" s="33"/>
      <c r="H506" s="33" t="s">
        <v>1441</v>
      </c>
      <c r="I506" s="34">
        <f t="shared" si="72"/>
        <v>28</v>
      </c>
      <c r="J506" s="34">
        <f t="shared" si="73"/>
        <v>0</v>
      </c>
      <c r="K506" s="35">
        <f t="shared" si="74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1393</v>
      </c>
      <c r="B507" s="33" t="s">
        <v>1486</v>
      </c>
      <c r="C507" s="129" t="s">
        <v>1579</v>
      </c>
      <c r="D507" t="s">
        <v>1463</v>
      </c>
      <c r="E507" s="33" t="s">
        <v>1413</v>
      </c>
      <c r="F507" s="33" t="s">
        <v>1392</v>
      </c>
      <c r="G507" s="33"/>
      <c r="H507" s="81" t="s">
        <v>1459</v>
      </c>
      <c r="I507" s="34">
        <f t="shared" si="72"/>
        <v>1</v>
      </c>
      <c r="J507" s="34">
        <f t="shared" si="73"/>
        <v>27</v>
      </c>
      <c r="K507" s="35">
        <f t="shared" si="74"/>
        <v>3.5714285714285712E-2</v>
      </c>
      <c r="L507" s="86" t="s">
        <v>1595</v>
      </c>
      <c r="M507" s="86" t="s">
        <v>1595</v>
      </c>
      <c r="N507" s="86" t="s">
        <v>1595</v>
      </c>
      <c r="O507" s="86" t="s">
        <v>1595</v>
      </c>
      <c r="P507" s="86" t="s">
        <v>1595</v>
      </c>
      <c r="Q507" s="86" t="s">
        <v>1595</v>
      </c>
      <c r="R507" s="86" t="s">
        <v>1595</v>
      </c>
      <c r="S507" s="86" t="s">
        <v>1595</v>
      </c>
      <c r="T507" s="86" t="s">
        <v>1595</v>
      </c>
      <c r="U507" s="86" t="s">
        <v>1595</v>
      </c>
      <c r="V507" s="86" t="s">
        <v>1595</v>
      </c>
      <c r="W507" s="86" t="s">
        <v>1595</v>
      </c>
      <c r="X507" s="86" t="s">
        <v>1595</v>
      </c>
      <c r="Y507" s="86" t="s">
        <v>1595</v>
      </c>
      <c r="Z507" s="86" t="s">
        <v>1595</v>
      </c>
      <c r="AA507" s="86" t="s">
        <v>1595</v>
      </c>
      <c r="AB507" s="86" t="s">
        <v>1595</v>
      </c>
      <c r="AC507" s="86" t="s">
        <v>1595</v>
      </c>
      <c r="AD507" s="86" t="s">
        <v>1595</v>
      </c>
      <c r="AE507" s="86" t="s">
        <v>1595</v>
      </c>
      <c r="AF507" s="86" t="s">
        <v>1595</v>
      </c>
      <c r="AG507" s="86" t="s">
        <v>1595</v>
      </c>
      <c r="AH507" s="86" t="s">
        <v>1595</v>
      </c>
      <c r="AI507" s="86" t="s">
        <v>1595</v>
      </c>
      <c r="AJ507" s="86" t="s">
        <v>1595</v>
      </c>
      <c r="AK507" s="86" t="s">
        <v>1595</v>
      </c>
      <c r="AL507" s="86" t="s">
        <v>1595</v>
      </c>
      <c r="AM507" s="86"/>
      <c r="AN507" s="86"/>
      <c r="AO507" s="86"/>
    </row>
    <row r="508" spans="1:41" ht="15.75" thickBot="1" x14ac:dyDescent="0.3">
      <c r="A508" t="s">
        <v>1393</v>
      </c>
      <c r="B508" s="33" t="s">
        <v>1448</v>
      </c>
      <c r="C508" s="129" t="s">
        <v>1579</v>
      </c>
      <c r="D508" t="s">
        <v>1463</v>
      </c>
      <c r="E508" s="33" t="s">
        <v>1391</v>
      </c>
      <c r="F508" s="33" t="s">
        <v>1392</v>
      </c>
      <c r="G508" s="33"/>
      <c r="H508" s="33" t="s">
        <v>1455</v>
      </c>
      <c r="I508" s="34">
        <f t="shared" si="72"/>
        <v>28</v>
      </c>
      <c r="J508" s="34">
        <f t="shared" si="73"/>
        <v>0</v>
      </c>
      <c r="K508" s="35">
        <f t="shared" si="74"/>
        <v>1</v>
      </c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s="131" t="s">
        <v>1393</v>
      </c>
      <c r="B509" s="132" t="s">
        <v>1449</v>
      </c>
      <c r="C509" s="129" t="s">
        <v>1579</v>
      </c>
      <c r="D509" t="s">
        <v>1519</v>
      </c>
      <c r="E509" s="33" t="s">
        <v>1413</v>
      </c>
      <c r="F509" s="33" t="s">
        <v>1392</v>
      </c>
      <c r="G509" s="33"/>
      <c r="H509" s="81" t="s">
        <v>1460</v>
      </c>
      <c r="I509" s="34">
        <f t="shared" si="72"/>
        <v>28</v>
      </c>
      <c r="J509" s="34">
        <f t="shared" si="73"/>
        <v>0</v>
      </c>
      <c r="K509" s="35">
        <f t="shared" si="74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1393</v>
      </c>
      <c r="B510" s="33" t="s">
        <v>1450</v>
      </c>
      <c r="C510" s="129" t="s">
        <v>1579</v>
      </c>
      <c r="D510" t="s">
        <v>1519</v>
      </c>
      <c r="E510" s="33" t="s">
        <v>1391</v>
      </c>
      <c r="F510" s="33" t="s">
        <v>1392</v>
      </c>
      <c r="G510" s="33"/>
      <c r="H510" s="33" t="s">
        <v>1456</v>
      </c>
      <c r="I510" s="34">
        <f t="shared" si="72"/>
        <v>28</v>
      </c>
      <c r="J510" s="34">
        <f t="shared" si="73"/>
        <v>0</v>
      </c>
      <c r="K510" s="35">
        <f t="shared" si="74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s="135" t="s">
        <v>1393</v>
      </c>
      <c r="B511" s="136" t="s">
        <v>1451</v>
      </c>
      <c r="C511" s="129" t="s">
        <v>1579</v>
      </c>
      <c r="D511" t="s">
        <v>1465</v>
      </c>
      <c r="E511" s="33" t="s">
        <v>1413</v>
      </c>
      <c r="F511" s="33" t="s">
        <v>1392</v>
      </c>
      <c r="G511" s="33"/>
      <c r="H511" s="81" t="s">
        <v>1461</v>
      </c>
      <c r="I511" s="34">
        <f t="shared" si="72"/>
        <v>28</v>
      </c>
      <c r="J511" s="34">
        <f t="shared" si="73"/>
        <v>0</v>
      </c>
      <c r="K511" s="35">
        <f t="shared" si="74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s="135" t="s">
        <v>1393</v>
      </c>
      <c r="B512" s="136" t="s">
        <v>1452</v>
      </c>
      <c r="C512" s="129" t="s">
        <v>1579</v>
      </c>
      <c r="D512" t="s">
        <v>1465</v>
      </c>
      <c r="E512" s="33" t="s">
        <v>1391</v>
      </c>
      <c r="F512" s="33" t="s">
        <v>1392</v>
      </c>
      <c r="G512" s="33"/>
      <c r="H512" s="33" t="s">
        <v>1457</v>
      </c>
      <c r="I512" s="34">
        <f t="shared" si="72"/>
        <v>28</v>
      </c>
      <c r="J512" s="34">
        <f t="shared" si="73"/>
        <v>0</v>
      </c>
      <c r="K512" s="35">
        <f t="shared" si="74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1393</v>
      </c>
      <c r="B513" s="33" t="s">
        <v>1453</v>
      </c>
      <c r="C513" s="129" t="s">
        <v>1579</v>
      </c>
      <c r="D513" t="s">
        <v>1464</v>
      </c>
      <c r="E513" s="33" t="s">
        <v>1413</v>
      </c>
      <c r="F513" s="33" t="s">
        <v>1392</v>
      </c>
      <c r="G513" s="33"/>
      <c r="H513" s="81" t="s">
        <v>1462</v>
      </c>
      <c r="I513" s="34">
        <f t="shared" si="72"/>
        <v>1</v>
      </c>
      <c r="J513" s="34">
        <f t="shared" si="73"/>
        <v>27</v>
      </c>
      <c r="K513" s="35">
        <f t="shared" si="74"/>
        <v>3.5714285714285712E-2</v>
      </c>
      <c r="L513" s="86" t="s">
        <v>1595</v>
      </c>
      <c r="M513" s="86" t="s">
        <v>1595</v>
      </c>
      <c r="N513" s="86" t="s">
        <v>1595</v>
      </c>
      <c r="O513" s="86" t="s">
        <v>1595</v>
      </c>
      <c r="P513" s="86" t="s">
        <v>1595</v>
      </c>
      <c r="Q513" s="86" t="s">
        <v>1595</v>
      </c>
      <c r="R513" s="86" t="s">
        <v>1595</v>
      </c>
      <c r="S513" s="86" t="s">
        <v>1595</v>
      </c>
      <c r="T513" s="86" t="s">
        <v>1595</v>
      </c>
      <c r="U513" s="86" t="s">
        <v>1595</v>
      </c>
      <c r="V513" s="86" t="s">
        <v>1595</v>
      </c>
      <c r="W513" s="86" t="s">
        <v>1595</v>
      </c>
      <c r="X513" s="86" t="s">
        <v>1595</v>
      </c>
      <c r="Y513" s="86" t="s">
        <v>1595</v>
      </c>
      <c r="Z513" s="86" t="s">
        <v>1595</v>
      </c>
      <c r="AA513" s="86" t="s">
        <v>1595</v>
      </c>
      <c r="AB513" s="86" t="s">
        <v>1595</v>
      </c>
      <c r="AC513" s="86" t="s">
        <v>1595</v>
      </c>
      <c r="AD513" s="86" t="s">
        <v>1595</v>
      </c>
      <c r="AE513" s="86" t="s">
        <v>1595</v>
      </c>
      <c r="AF513" s="86" t="s">
        <v>1595</v>
      </c>
      <c r="AG513" s="86" t="s">
        <v>1595</v>
      </c>
      <c r="AH513" s="86" t="s">
        <v>1595</v>
      </c>
      <c r="AI513" s="86" t="s">
        <v>1595</v>
      </c>
      <c r="AJ513" s="86" t="s">
        <v>1595</v>
      </c>
      <c r="AK513" s="86" t="s">
        <v>1595</v>
      </c>
      <c r="AL513" s="86" t="s">
        <v>1595</v>
      </c>
      <c r="AM513" s="86"/>
      <c r="AN513" s="86"/>
      <c r="AO513" s="86"/>
    </row>
    <row r="514" spans="1:41" ht="15.75" thickBot="1" x14ac:dyDescent="0.3">
      <c r="A514" t="s">
        <v>1393</v>
      </c>
      <c r="B514" s="33" t="s">
        <v>1454</v>
      </c>
      <c r="C514" s="129" t="s">
        <v>1579</v>
      </c>
      <c r="D514" t="s">
        <v>1464</v>
      </c>
      <c r="E514" s="33" t="s">
        <v>1391</v>
      </c>
      <c r="F514" s="33" t="s">
        <v>1392</v>
      </c>
      <c r="G514" s="33"/>
      <c r="H514" s="33" t="s">
        <v>1458</v>
      </c>
      <c r="I514" s="34">
        <f t="shared" si="72"/>
        <v>1</v>
      </c>
      <c r="J514" s="34">
        <f t="shared" si="73"/>
        <v>27</v>
      </c>
      <c r="K514" s="35">
        <f t="shared" si="74"/>
        <v>3.5714285714285712E-2</v>
      </c>
      <c r="L514" s="86" t="s">
        <v>1595</v>
      </c>
      <c r="M514" s="86" t="s">
        <v>1595</v>
      </c>
      <c r="N514" s="86" t="s">
        <v>1595</v>
      </c>
      <c r="O514" s="86" t="s">
        <v>1595</v>
      </c>
      <c r="P514" s="86" t="s">
        <v>1595</v>
      </c>
      <c r="Q514" s="86" t="s">
        <v>1595</v>
      </c>
      <c r="R514" s="86" t="s">
        <v>1595</v>
      </c>
      <c r="S514" s="86" t="s">
        <v>1595</v>
      </c>
      <c r="T514" s="86" t="s">
        <v>1595</v>
      </c>
      <c r="U514" s="86" t="s">
        <v>1595</v>
      </c>
      <c r="V514" s="86" t="s">
        <v>1595</v>
      </c>
      <c r="W514" s="86" t="s">
        <v>1595</v>
      </c>
      <c r="X514" s="86" t="s">
        <v>1595</v>
      </c>
      <c r="Y514" s="86" t="s">
        <v>1595</v>
      </c>
      <c r="Z514" s="86" t="s">
        <v>1595</v>
      </c>
      <c r="AA514" s="86" t="s">
        <v>1595</v>
      </c>
      <c r="AB514" s="86" t="s">
        <v>1595</v>
      </c>
      <c r="AC514" s="86" t="s">
        <v>1595</v>
      </c>
      <c r="AD514" s="86" t="s">
        <v>1595</v>
      </c>
      <c r="AE514" s="86" t="s">
        <v>1595</v>
      </c>
      <c r="AF514" s="86" t="s">
        <v>1595</v>
      </c>
      <c r="AG514" s="86" t="s">
        <v>1595</v>
      </c>
      <c r="AH514" s="86" t="s">
        <v>1595</v>
      </c>
      <c r="AI514" s="86" t="s">
        <v>1595</v>
      </c>
      <c r="AJ514" s="86" t="s">
        <v>1595</v>
      </c>
      <c r="AK514" s="86" t="s">
        <v>1595</v>
      </c>
      <c r="AL514" s="86" t="s">
        <v>1595</v>
      </c>
      <c r="AM514" s="86"/>
      <c r="AN514" s="86"/>
      <c r="AO514" s="86"/>
    </row>
    <row r="515" spans="1:41" ht="15.75" thickBot="1" x14ac:dyDescent="0.3">
      <c r="A515" s="135" t="s">
        <v>1393</v>
      </c>
      <c r="B515" s="136" t="s">
        <v>1574</v>
      </c>
      <c r="C515" s="129" t="s">
        <v>1579</v>
      </c>
      <c r="D515" t="s">
        <v>1576</v>
      </c>
      <c r="E515" s="33" t="s">
        <v>1413</v>
      </c>
      <c r="F515" s="33" t="s">
        <v>1392</v>
      </c>
      <c r="G515" s="33"/>
      <c r="H515" s="33"/>
      <c r="I515" s="34">
        <f t="shared" si="72"/>
        <v>1</v>
      </c>
      <c r="J515" s="34">
        <f t="shared" si="73"/>
        <v>27</v>
      </c>
      <c r="K515" s="35">
        <f t="shared" si="74"/>
        <v>3.5714285714285712E-2</v>
      </c>
      <c r="L515" s="86" t="s">
        <v>1595</v>
      </c>
      <c r="M515" s="88" t="s">
        <v>1595</v>
      </c>
      <c r="N515" s="86" t="s">
        <v>1595</v>
      </c>
      <c r="O515" s="86" t="s">
        <v>1595</v>
      </c>
      <c r="P515" s="86" t="s">
        <v>1595</v>
      </c>
      <c r="Q515" s="86" t="s">
        <v>1595</v>
      </c>
      <c r="R515" s="86" t="s">
        <v>1595</v>
      </c>
      <c r="S515" s="86" t="s">
        <v>1595</v>
      </c>
      <c r="T515" s="86" t="s">
        <v>1595</v>
      </c>
      <c r="U515" s="86" t="s">
        <v>1595</v>
      </c>
      <c r="V515" s="86" t="s">
        <v>1595</v>
      </c>
      <c r="W515" s="86" t="s">
        <v>1595</v>
      </c>
      <c r="X515" s="86" t="s">
        <v>1595</v>
      </c>
      <c r="Y515" s="86" t="s">
        <v>1595</v>
      </c>
      <c r="Z515" s="86" t="s">
        <v>1595</v>
      </c>
      <c r="AA515" s="86" t="s">
        <v>1595</v>
      </c>
      <c r="AB515" s="86" t="s">
        <v>1595</v>
      </c>
      <c r="AC515" s="86" t="s">
        <v>1595</v>
      </c>
      <c r="AD515" s="86" t="s">
        <v>1595</v>
      </c>
      <c r="AE515" s="86" t="s">
        <v>1595</v>
      </c>
      <c r="AF515" s="86" t="s">
        <v>1595</v>
      </c>
      <c r="AG515" s="86" t="s">
        <v>1595</v>
      </c>
      <c r="AH515" s="86" t="s">
        <v>1595</v>
      </c>
      <c r="AI515" s="86" t="s">
        <v>1595</v>
      </c>
      <c r="AJ515" s="86" t="s">
        <v>1595</v>
      </c>
      <c r="AK515" s="88" t="s">
        <v>1595</v>
      </c>
      <c r="AL515" s="86" t="s">
        <v>1595</v>
      </c>
      <c r="AM515" s="86"/>
      <c r="AN515" s="88"/>
      <c r="AO515" s="88"/>
    </row>
    <row r="516" spans="1:41" ht="15.75" thickBot="1" x14ac:dyDescent="0.3">
      <c r="A516" s="135" t="s">
        <v>1393</v>
      </c>
      <c r="B516" s="136" t="s">
        <v>1575</v>
      </c>
      <c r="C516" s="129" t="s">
        <v>1579</v>
      </c>
      <c r="D516" t="s">
        <v>1576</v>
      </c>
      <c r="E516" s="33" t="s">
        <v>1391</v>
      </c>
      <c r="F516" s="33" t="s">
        <v>1392</v>
      </c>
      <c r="G516" s="33"/>
      <c r="H516" s="33"/>
      <c r="I516" s="34">
        <f t="shared" si="72"/>
        <v>1</v>
      </c>
      <c r="J516" s="34">
        <f t="shared" si="73"/>
        <v>27</v>
      </c>
      <c r="K516" s="35">
        <f t="shared" si="74"/>
        <v>3.5714285714285712E-2</v>
      </c>
      <c r="L516" s="86" t="s">
        <v>1595</v>
      </c>
      <c r="M516" s="88" t="s">
        <v>1595</v>
      </c>
      <c r="N516" s="86" t="s">
        <v>1595</v>
      </c>
      <c r="O516" s="86" t="s">
        <v>1595</v>
      </c>
      <c r="P516" s="86" t="s">
        <v>1595</v>
      </c>
      <c r="Q516" s="86" t="s">
        <v>1595</v>
      </c>
      <c r="R516" s="86" t="s">
        <v>1595</v>
      </c>
      <c r="S516" s="86" t="s">
        <v>1595</v>
      </c>
      <c r="T516" s="86" t="s">
        <v>1595</v>
      </c>
      <c r="U516" s="86" t="s">
        <v>1595</v>
      </c>
      <c r="V516" s="86" t="s">
        <v>1595</v>
      </c>
      <c r="W516" s="86" t="s">
        <v>1595</v>
      </c>
      <c r="X516" s="86" t="s">
        <v>1595</v>
      </c>
      <c r="Y516" s="86" t="s">
        <v>1595</v>
      </c>
      <c r="Z516" s="86" t="s">
        <v>1595</v>
      </c>
      <c r="AA516" s="86" t="s">
        <v>1595</v>
      </c>
      <c r="AB516" s="86" t="s">
        <v>1595</v>
      </c>
      <c r="AC516" s="86" t="s">
        <v>1595</v>
      </c>
      <c r="AD516" s="86" t="s">
        <v>1595</v>
      </c>
      <c r="AE516" s="86" t="s">
        <v>1595</v>
      </c>
      <c r="AF516" s="86" t="s">
        <v>1595</v>
      </c>
      <c r="AG516" s="86" t="s">
        <v>1595</v>
      </c>
      <c r="AH516" s="86" t="s">
        <v>1595</v>
      </c>
      <c r="AI516" s="86" t="s">
        <v>1595</v>
      </c>
      <c r="AJ516" s="86" t="s">
        <v>1595</v>
      </c>
      <c r="AK516" s="88" t="s">
        <v>1595</v>
      </c>
      <c r="AL516" s="86" t="s">
        <v>1595</v>
      </c>
      <c r="AM516" s="86"/>
      <c r="AN516" s="88"/>
      <c r="AO516" s="88"/>
    </row>
    <row r="517" spans="1:41" ht="15.75" thickBot="1" x14ac:dyDescent="0.3">
      <c r="A517" t="s">
        <v>1393</v>
      </c>
      <c r="B517" s="33" t="s">
        <v>1468</v>
      </c>
      <c r="C517" s="129" t="s">
        <v>1579</v>
      </c>
      <c r="D517" t="s">
        <v>1495</v>
      </c>
      <c r="E517" s="33" t="s">
        <v>1413</v>
      </c>
      <c r="F517" s="33" t="s">
        <v>1392</v>
      </c>
      <c r="G517" s="33"/>
      <c r="H517" s="33" t="s">
        <v>1489</v>
      </c>
      <c r="I517" s="34">
        <f t="shared" ref="I517:I529" si="75">COUNTIF(L517:AM517,"")</f>
        <v>28</v>
      </c>
      <c r="J517" s="34">
        <f t="shared" ref="J517:J529" si="76">COUNTIF(L517:AM517,"APAGADO")</f>
        <v>0</v>
      </c>
      <c r="K517" s="35">
        <f t="shared" ref="K517:K529" si="77">(I517)/(J517+I517)</f>
        <v>1</v>
      </c>
      <c r="L517" s="86"/>
      <c r="M517" s="88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</row>
    <row r="518" spans="1:41" ht="15.75" thickBot="1" x14ac:dyDescent="0.3">
      <c r="A518" t="s">
        <v>1393</v>
      </c>
      <c r="B518" s="33" t="s">
        <v>1487</v>
      </c>
      <c r="C518" s="129" t="s">
        <v>1579</v>
      </c>
      <c r="D518" t="s">
        <v>1495</v>
      </c>
      <c r="E518" s="33" t="s">
        <v>1391</v>
      </c>
      <c r="F518" s="33" t="s">
        <v>1392</v>
      </c>
      <c r="G518" s="33"/>
      <c r="H518" s="81" t="s">
        <v>1490</v>
      </c>
      <c r="I518" s="34">
        <f t="shared" si="75"/>
        <v>28</v>
      </c>
      <c r="J518" s="34">
        <f t="shared" si="76"/>
        <v>0</v>
      </c>
      <c r="K518" s="35">
        <f t="shared" si="77"/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</row>
    <row r="519" spans="1:41" ht="15.75" thickBot="1" x14ac:dyDescent="0.3">
      <c r="A519" s="135" t="s">
        <v>1393</v>
      </c>
      <c r="B519" s="136" t="s">
        <v>1469</v>
      </c>
      <c r="C519" s="129" t="s">
        <v>1579</v>
      </c>
      <c r="D519" t="s">
        <v>1494</v>
      </c>
      <c r="E519" s="33" t="s">
        <v>1413</v>
      </c>
      <c r="F519" s="33" t="s">
        <v>1392</v>
      </c>
      <c r="G519" s="33"/>
      <c r="H519" s="33" t="s">
        <v>1491</v>
      </c>
      <c r="I519" s="34">
        <f t="shared" si="75"/>
        <v>28</v>
      </c>
      <c r="J519" s="34">
        <f t="shared" si="76"/>
        <v>0</v>
      </c>
      <c r="K519" s="35">
        <f t="shared" si="77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</row>
    <row r="520" spans="1:41" ht="15.75" thickBot="1" x14ac:dyDescent="0.3">
      <c r="A520" s="135" t="s">
        <v>1393</v>
      </c>
      <c r="B520" s="136" t="s">
        <v>1470</v>
      </c>
      <c r="C520" s="129" t="s">
        <v>1579</v>
      </c>
      <c r="D520" t="s">
        <v>1494</v>
      </c>
      <c r="E520" s="33" t="s">
        <v>1391</v>
      </c>
      <c r="F520" s="33" t="s">
        <v>1392</v>
      </c>
      <c r="G520" s="33"/>
      <c r="H520" s="81" t="s">
        <v>1492</v>
      </c>
      <c r="I520" s="34">
        <f t="shared" si="75"/>
        <v>28</v>
      </c>
      <c r="J520" s="34">
        <f t="shared" si="76"/>
        <v>0</v>
      </c>
      <c r="K520" s="35">
        <f t="shared" si="77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</row>
    <row r="521" spans="1:41" ht="15.75" thickBot="1" x14ac:dyDescent="0.3">
      <c r="A521" s="135" t="s">
        <v>1393</v>
      </c>
      <c r="B521" s="136" t="s">
        <v>1471</v>
      </c>
      <c r="C521" s="129" t="s">
        <v>1579</v>
      </c>
      <c r="D521" t="s">
        <v>1496</v>
      </c>
      <c r="E521" s="33" t="s">
        <v>1413</v>
      </c>
      <c r="F521" s="33" t="s">
        <v>1392</v>
      </c>
      <c r="G521" s="33"/>
      <c r="H521" s="33" t="s">
        <v>1497</v>
      </c>
      <c r="I521" s="34">
        <f t="shared" si="75"/>
        <v>22</v>
      </c>
      <c r="J521" s="34">
        <f t="shared" si="76"/>
        <v>6</v>
      </c>
      <c r="K521" s="35">
        <f t="shared" si="77"/>
        <v>0.7857142857142857</v>
      </c>
      <c r="L521" s="86" t="s">
        <v>1595</v>
      </c>
      <c r="M521" s="88"/>
      <c r="N521" s="86"/>
      <c r="O521" s="86"/>
      <c r="P521" s="86" t="s">
        <v>1595</v>
      </c>
      <c r="Q521" s="86"/>
      <c r="R521" s="86"/>
      <c r="S521" s="86" t="s">
        <v>1595</v>
      </c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 t="s">
        <v>1595</v>
      </c>
      <c r="AE521" s="86"/>
      <c r="AF521" s="86"/>
      <c r="AG521" s="86"/>
      <c r="AH521" s="86"/>
      <c r="AI521" s="86"/>
      <c r="AJ521" s="86"/>
      <c r="AK521" s="88" t="s">
        <v>1595</v>
      </c>
      <c r="AL521" s="86" t="s">
        <v>1595</v>
      </c>
      <c r="AM521" s="86"/>
      <c r="AN521" s="88"/>
      <c r="AO521" s="88"/>
    </row>
    <row r="522" spans="1:41" ht="15.75" thickBot="1" x14ac:dyDescent="0.3">
      <c r="A522" s="135" t="s">
        <v>1393</v>
      </c>
      <c r="B522" s="136" t="s">
        <v>1472</v>
      </c>
      <c r="C522" s="129" t="s">
        <v>1579</v>
      </c>
      <c r="D522" t="s">
        <v>1496</v>
      </c>
      <c r="E522" s="33" t="s">
        <v>1391</v>
      </c>
      <c r="F522" s="33" t="s">
        <v>1392</v>
      </c>
      <c r="G522" s="33"/>
      <c r="H522" s="81" t="s">
        <v>1498</v>
      </c>
      <c r="I522" s="34">
        <f t="shared" si="75"/>
        <v>8</v>
      </c>
      <c r="J522" s="34">
        <f t="shared" si="76"/>
        <v>20</v>
      </c>
      <c r="K522" s="35">
        <f t="shared" si="77"/>
        <v>0.2857142857142857</v>
      </c>
      <c r="L522" s="86"/>
      <c r="M522" s="88" t="s">
        <v>1595</v>
      </c>
      <c r="N522" s="86" t="s">
        <v>1595</v>
      </c>
      <c r="O522" s="86" t="s">
        <v>1595</v>
      </c>
      <c r="P522" s="86"/>
      <c r="Q522" s="86" t="s">
        <v>1595</v>
      </c>
      <c r="R522" s="86"/>
      <c r="S522" s="86"/>
      <c r="T522" s="86" t="s">
        <v>1595</v>
      </c>
      <c r="U522" s="86" t="s">
        <v>1595</v>
      </c>
      <c r="V522" s="86" t="s">
        <v>1595</v>
      </c>
      <c r="W522" s="86" t="s">
        <v>1595</v>
      </c>
      <c r="X522" s="86" t="s">
        <v>1595</v>
      </c>
      <c r="Y522" s="86" t="s">
        <v>1595</v>
      </c>
      <c r="Z522" s="86" t="s">
        <v>1595</v>
      </c>
      <c r="AA522" s="86" t="s">
        <v>1595</v>
      </c>
      <c r="AB522" s="86" t="s">
        <v>1595</v>
      </c>
      <c r="AC522" s="86" t="s">
        <v>1595</v>
      </c>
      <c r="AD522" s="86"/>
      <c r="AE522" s="86" t="s">
        <v>1595</v>
      </c>
      <c r="AF522" s="86" t="s">
        <v>1595</v>
      </c>
      <c r="AG522" s="86" t="s">
        <v>1595</v>
      </c>
      <c r="AH522" s="86" t="s">
        <v>1595</v>
      </c>
      <c r="AI522" s="86" t="s">
        <v>1595</v>
      </c>
      <c r="AJ522" s="86" t="s">
        <v>1595</v>
      </c>
      <c r="AK522" s="88"/>
      <c r="AL522" s="86"/>
      <c r="AM522" s="86"/>
      <c r="AN522" s="88"/>
      <c r="AO522" s="88"/>
    </row>
    <row r="523" spans="1:41" ht="15.75" thickBot="1" x14ac:dyDescent="0.3">
      <c r="A523" t="s">
        <v>1393</v>
      </c>
      <c r="B523" s="33" t="s">
        <v>1473</v>
      </c>
      <c r="C523" s="129" t="s">
        <v>1579</v>
      </c>
      <c r="D523" t="s">
        <v>1493</v>
      </c>
      <c r="E523" s="33" t="s">
        <v>1413</v>
      </c>
      <c r="F523" s="33" t="s">
        <v>1392</v>
      </c>
      <c r="G523" s="33"/>
      <c r="H523" s="33" t="s">
        <v>1499</v>
      </c>
      <c r="I523" s="34">
        <f t="shared" si="75"/>
        <v>28</v>
      </c>
      <c r="J523" s="34">
        <f t="shared" si="76"/>
        <v>0</v>
      </c>
      <c r="K523" s="35">
        <f t="shared" si="77"/>
        <v>1</v>
      </c>
      <c r="L523" s="86"/>
      <c r="M523" s="88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</row>
    <row r="524" spans="1:41" ht="15.75" thickBot="1" x14ac:dyDescent="0.3">
      <c r="A524" t="s">
        <v>1393</v>
      </c>
      <c r="B524" s="33" t="s">
        <v>1474</v>
      </c>
      <c r="C524" s="129" t="s">
        <v>1579</v>
      </c>
      <c r="D524" t="s">
        <v>1493</v>
      </c>
      <c r="E524" s="33" t="s">
        <v>1391</v>
      </c>
      <c r="F524" s="33" t="s">
        <v>1392</v>
      </c>
      <c r="G524" s="33"/>
      <c r="H524" s="81" t="s">
        <v>1500</v>
      </c>
      <c r="I524" s="34">
        <f t="shared" si="75"/>
        <v>28</v>
      </c>
      <c r="J524" s="34">
        <f t="shared" si="76"/>
        <v>0</v>
      </c>
      <c r="K524" s="35">
        <f t="shared" si="77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</row>
    <row r="525" spans="1:41" ht="15.75" thickBot="1" x14ac:dyDescent="0.3">
      <c r="A525" t="s">
        <v>1393</v>
      </c>
      <c r="B525" s="33" t="s">
        <v>1475</v>
      </c>
      <c r="C525" s="129" t="s">
        <v>1579</v>
      </c>
      <c r="D525" t="s">
        <v>1501</v>
      </c>
      <c r="E525" s="33" t="s">
        <v>1413</v>
      </c>
      <c r="F525" s="33" t="s">
        <v>1392</v>
      </c>
      <c r="G525" s="33"/>
      <c r="H525" s="33" t="s">
        <v>1502</v>
      </c>
      <c r="I525" s="34">
        <f t="shared" si="75"/>
        <v>1</v>
      </c>
      <c r="J525" s="34">
        <f t="shared" si="76"/>
        <v>27</v>
      </c>
      <c r="K525" s="35">
        <f t="shared" si="77"/>
        <v>3.5714285714285712E-2</v>
      </c>
      <c r="L525" s="86" t="s">
        <v>1595</v>
      </c>
      <c r="M525" s="88" t="s">
        <v>1595</v>
      </c>
      <c r="N525" s="86" t="s">
        <v>1595</v>
      </c>
      <c r="O525" s="86" t="s">
        <v>1595</v>
      </c>
      <c r="P525" s="86" t="s">
        <v>1595</v>
      </c>
      <c r="Q525" s="86" t="s">
        <v>1595</v>
      </c>
      <c r="R525" s="86" t="s">
        <v>1595</v>
      </c>
      <c r="S525" s="86" t="s">
        <v>1595</v>
      </c>
      <c r="T525" s="86" t="s">
        <v>1595</v>
      </c>
      <c r="U525" s="86" t="s">
        <v>1595</v>
      </c>
      <c r="V525" s="86" t="s">
        <v>1595</v>
      </c>
      <c r="W525" s="86" t="s">
        <v>1595</v>
      </c>
      <c r="X525" s="86" t="s">
        <v>1595</v>
      </c>
      <c r="Y525" s="86" t="s">
        <v>1595</v>
      </c>
      <c r="Z525" s="86" t="s">
        <v>1595</v>
      </c>
      <c r="AA525" s="86" t="s">
        <v>1595</v>
      </c>
      <c r="AB525" s="86" t="s">
        <v>1595</v>
      </c>
      <c r="AC525" s="86" t="s">
        <v>1595</v>
      </c>
      <c r="AD525" s="86" t="s">
        <v>1595</v>
      </c>
      <c r="AE525" s="86" t="s">
        <v>1595</v>
      </c>
      <c r="AF525" s="86" t="s">
        <v>1595</v>
      </c>
      <c r="AG525" s="86" t="s">
        <v>1595</v>
      </c>
      <c r="AH525" s="86" t="s">
        <v>1595</v>
      </c>
      <c r="AI525" s="86" t="s">
        <v>1595</v>
      </c>
      <c r="AJ525" s="86" t="s">
        <v>1595</v>
      </c>
      <c r="AK525" s="88" t="s">
        <v>1595</v>
      </c>
      <c r="AL525" s="86" t="s">
        <v>1595</v>
      </c>
      <c r="AM525" s="86"/>
      <c r="AN525" s="88"/>
      <c r="AO525" s="88"/>
    </row>
    <row r="526" spans="1:41" ht="15.75" thickBot="1" x14ac:dyDescent="0.3">
      <c r="A526" t="s">
        <v>1393</v>
      </c>
      <c r="B526" s="33" t="s">
        <v>1476</v>
      </c>
      <c r="C526" s="129" t="s">
        <v>1579</v>
      </c>
      <c r="D526" t="s">
        <v>1501</v>
      </c>
      <c r="E526" s="33" t="s">
        <v>1391</v>
      </c>
      <c r="F526" s="33" t="s">
        <v>1392</v>
      </c>
      <c r="G526" s="33"/>
      <c r="H526" s="81" t="s">
        <v>1503</v>
      </c>
      <c r="I526" s="34">
        <f t="shared" si="75"/>
        <v>1</v>
      </c>
      <c r="J526" s="34">
        <f t="shared" si="76"/>
        <v>27</v>
      </c>
      <c r="K526" s="35">
        <f t="shared" si="77"/>
        <v>3.5714285714285712E-2</v>
      </c>
      <c r="L526" s="86" t="s">
        <v>1595</v>
      </c>
      <c r="M526" s="88" t="s">
        <v>1595</v>
      </c>
      <c r="N526" s="86" t="s">
        <v>1595</v>
      </c>
      <c r="O526" s="86" t="s">
        <v>1595</v>
      </c>
      <c r="P526" s="86" t="s">
        <v>1595</v>
      </c>
      <c r="Q526" s="86" t="s">
        <v>1595</v>
      </c>
      <c r="R526" s="86" t="s">
        <v>1595</v>
      </c>
      <c r="S526" s="86" t="s">
        <v>1595</v>
      </c>
      <c r="T526" s="86" t="s">
        <v>1595</v>
      </c>
      <c r="U526" s="86" t="s">
        <v>1595</v>
      </c>
      <c r="V526" s="86" t="s">
        <v>1595</v>
      </c>
      <c r="W526" s="86" t="s">
        <v>1595</v>
      </c>
      <c r="X526" s="86" t="s">
        <v>1595</v>
      </c>
      <c r="Y526" s="86" t="s">
        <v>1595</v>
      </c>
      <c r="Z526" s="86" t="s">
        <v>1595</v>
      </c>
      <c r="AA526" s="86" t="s">
        <v>1595</v>
      </c>
      <c r="AB526" s="86" t="s">
        <v>1595</v>
      </c>
      <c r="AC526" s="86" t="s">
        <v>1595</v>
      </c>
      <c r="AD526" s="86" t="s">
        <v>1595</v>
      </c>
      <c r="AE526" s="86" t="s">
        <v>1595</v>
      </c>
      <c r="AF526" s="86" t="s">
        <v>1595</v>
      </c>
      <c r="AG526" s="86" t="s">
        <v>1595</v>
      </c>
      <c r="AH526" s="86" t="s">
        <v>1595</v>
      </c>
      <c r="AI526" s="86" t="s">
        <v>1595</v>
      </c>
      <c r="AJ526" s="86" t="s">
        <v>1595</v>
      </c>
      <c r="AK526" s="88" t="s">
        <v>1595</v>
      </c>
      <c r="AL526" s="86" t="s">
        <v>1595</v>
      </c>
      <c r="AM526" s="86"/>
      <c r="AN526" s="88"/>
      <c r="AO526" s="88"/>
    </row>
    <row r="527" spans="1:41" ht="15.75" thickBot="1" x14ac:dyDescent="0.3">
      <c r="A527" t="s">
        <v>1393</v>
      </c>
      <c r="B527" s="33" t="s">
        <v>1477</v>
      </c>
      <c r="C527" s="129" t="s">
        <v>1579</v>
      </c>
      <c r="D527" t="s">
        <v>1504</v>
      </c>
      <c r="E527" s="33" t="s">
        <v>1413</v>
      </c>
      <c r="F527" s="33" t="s">
        <v>1392</v>
      </c>
      <c r="G527" s="33"/>
      <c r="H527" s="33" t="s">
        <v>1505</v>
      </c>
      <c r="I527" s="34">
        <f t="shared" si="75"/>
        <v>28</v>
      </c>
      <c r="J527" s="34">
        <f t="shared" si="76"/>
        <v>0</v>
      </c>
      <c r="K527" s="35">
        <f t="shared" si="77"/>
        <v>1</v>
      </c>
      <c r="L527" s="86"/>
      <c r="M527" s="88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</row>
    <row r="528" spans="1:41" ht="15.75" thickBot="1" x14ac:dyDescent="0.3">
      <c r="A528" t="s">
        <v>1393</v>
      </c>
      <c r="B528" s="33" t="s">
        <v>1478</v>
      </c>
      <c r="C528" s="129" t="s">
        <v>1579</v>
      </c>
      <c r="D528" t="s">
        <v>1504</v>
      </c>
      <c r="E528" s="33" t="s">
        <v>1391</v>
      </c>
      <c r="F528" s="33" t="s">
        <v>1392</v>
      </c>
      <c r="G528" s="33"/>
      <c r="H528" s="81" t="s">
        <v>1506</v>
      </c>
      <c r="I528" s="34">
        <f t="shared" si="75"/>
        <v>28</v>
      </c>
      <c r="J528" s="34">
        <f t="shared" si="76"/>
        <v>0</v>
      </c>
      <c r="K528" s="35">
        <f t="shared" si="77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</row>
    <row r="529" spans="1:41" ht="15.75" thickBot="1" x14ac:dyDescent="0.3">
      <c r="A529" s="135" t="s">
        <v>1393</v>
      </c>
      <c r="B529" s="136" t="s">
        <v>1479</v>
      </c>
      <c r="C529" s="129" t="s">
        <v>1579</v>
      </c>
      <c r="D529" t="s">
        <v>1507</v>
      </c>
      <c r="E529" s="33" t="s">
        <v>1413</v>
      </c>
      <c r="F529" s="33" t="s">
        <v>1392</v>
      </c>
      <c r="G529" s="33"/>
      <c r="H529" s="33" t="s">
        <v>1508</v>
      </c>
      <c r="I529" s="34">
        <f t="shared" si="75"/>
        <v>1</v>
      </c>
      <c r="J529" s="34">
        <f t="shared" si="76"/>
        <v>27</v>
      </c>
      <c r="K529" s="35">
        <f t="shared" si="77"/>
        <v>3.5714285714285712E-2</v>
      </c>
      <c r="L529" s="86" t="s">
        <v>1595</v>
      </c>
      <c r="M529" s="88" t="s">
        <v>1595</v>
      </c>
      <c r="N529" s="86" t="s">
        <v>1595</v>
      </c>
      <c r="O529" s="86" t="s">
        <v>1595</v>
      </c>
      <c r="P529" s="86" t="s">
        <v>1595</v>
      </c>
      <c r="Q529" s="86" t="s">
        <v>1595</v>
      </c>
      <c r="R529" s="86" t="s">
        <v>1595</v>
      </c>
      <c r="S529" s="86" t="s">
        <v>1595</v>
      </c>
      <c r="T529" s="86" t="s">
        <v>1595</v>
      </c>
      <c r="U529" s="86" t="s">
        <v>1595</v>
      </c>
      <c r="V529" s="86" t="s">
        <v>1595</v>
      </c>
      <c r="W529" s="86" t="s">
        <v>1595</v>
      </c>
      <c r="X529" s="86" t="s">
        <v>1595</v>
      </c>
      <c r="Y529" s="86" t="s">
        <v>1595</v>
      </c>
      <c r="Z529" s="86" t="s">
        <v>1595</v>
      </c>
      <c r="AA529" s="86" t="s">
        <v>1595</v>
      </c>
      <c r="AB529" s="86" t="s">
        <v>1595</v>
      </c>
      <c r="AC529" s="86" t="s">
        <v>1595</v>
      </c>
      <c r="AD529" s="86" t="s">
        <v>1595</v>
      </c>
      <c r="AE529" s="86" t="s">
        <v>1595</v>
      </c>
      <c r="AF529" s="86" t="s">
        <v>1595</v>
      </c>
      <c r="AG529" s="86" t="s">
        <v>1595</v>
      </c>
      <c r="AH529" s="86" t="s">
        <v>1595</v>
      </c>
      <c r="AI529" s="86" t="s">
        <v>1595</v>
      </c>
      <c r="AJ529" s="86" t="s">
        <v>1595</v>
      </c>
      <c r="AK529" s="88" t="s">
        <v>1595</v>
      </c>
      <c r="AL529" s="86" t="s">
        <v>1595</v>
      </c>
      <c r="AM529" s="86"/>
      <c r="AN529" s="88"/>
      <c r="AO529" s="88"/>
    </row>
    <row r="530" spans="1:41" ht="15.75" thickBot="1" x14ac:dyDescent="0.3">
      <c r="A530" s="135" t="s">
        <v>1393</v>
      </c>
      <c r="B530" s="136" t="s">
        <v>1480</v>
      </c>
      <c r="C530" s="129" t="s">
        <v>1579</v>
      </c>
      <c r="D530" t="s">
        <v>1507</v>
      </c>
      <c r="E530" s="33" t="s">
        <v>1391</v>
      </c>
      <c r="F530" s="33" t="s">
        <v>1392</v>
      </c>
      <c r="G530" s="33"/>
      <c r="H530" s="81" t="s">
        <v>1509</v>
      </c>
      <c r="I530" s="34">
        <f t="shared" ref="I530:I536" si="78">COUNTIF(L530:AM530,"")</f>
        <v>1</v>
      </c>
      <c r="J530" s="34">
        <f t="shared" ref="J530:J536" si="79">COUNTIF(L530:AM530,"APAGADO")</f>
        <v>27</v>
      </c>
      <c r="K530" s="35">
        <f t="shared" ref="K530:K536" si="80">(I530)/(J530+I530)</f>
        <v>3.5714285714285712E-2</v>
      </c>
      <c r="L530" s="86" t="s">
        <v>1595</v>
      </c>
      <c r="M530" s="88" t="s">
        <v>1595</v>
      </c>
      <c r="N530" s="86" t="s">
        <v>1595</v>
      </c>
      <c r="O530" s="86" t="s">
        <v>1595</v>
      </c>
      <c r="P530" s="86" t="s">
        <v>1595</v>
      </c>
      <c r="Q530" s="86" t="s">
        <v>1595</v>
      </c>
      <c r="R530" s="86" t="s">
        <v>1595</v>
      </c>
      <c r="S530" s="86" t="s">
        <v>1595</v>
      </c>
      <c r="T530" s="86" t="s">
        <v>1595</v>
      </c>
      <c r="U530" s="86" t="s">
        <v>1595</v>
      </c>
      <c r="V530" s="86" t="s">
        <v>1595</v>
      </c>
      <c r="W530" s="86" t="s">
        <v>1595</v>
      </c>
      <c r="X530" s="86" t="s">
        <v>1595</v>
      </c>
      <c r="Y530" s="86" t="s">
        <v>1595</v>
      </c>
      <c r="Z530" s="86" t="s">
        <v>1595</v>
      </c>
      <c r="AA530" s="86" t="s">
        <v>1595</v>
      </c>
      <c r="AB530" s="86" t="s">
        <v>1595</v>
      </c>
      <c r="AC530" s="86" t="s">
        <v>1595</v>
      </c>
      <c r="AD530" s="86" t="s">
        <v>1595</v>
      </c>
      <c r="AE530" s="86" t="s">
        <v>1595</v>
      </c>
      <c r="AF530" s="86" t="s">
        <v>1595</v>
      </c>
      <c r="AG530" s="86" t="s">
        <v>1595</v>
      </c>
      <c r="AH530" s="86" t="s">
        <v>1595</v>
      </c>
      <c r="AI530" s="86" t="s">
        <v>1595</v>
      </c>
      <c r="AJ530" s="86" t="s">
        <v>1595</v>
      </c>
      <c r="AK530" s="88" t="s">
        <v>1595</v>
      </c>
      <c r="AL530" s="86" t="s">
        <v>1595</v>
      </c>
      <c r="AM530" s="86"/>
      <c r="AN530" s="88"/>
      <c r="AO530" s="88"/>
    </row>
    <row r="531" spans="1:41" ht="15.75" thickBot="1" x14ac:dyDescent="0.3">
      <c r="A531" t="s">
        <v>1393</v>
      </c>
      <c r="B531" s="33" t="s">
        <v>1481</v>
      </c>
      <c r="C531" s="129" t="s">
        <v>1579</v>
      </c>
      <c r="D531" t="s">
        <v>1510</v>
      </c>
      <c r="E531" s="33" t="s">
        <v>1413</v>
      </c>
      <c r="F531" s="33" t="s">
        <v>1392</v>
      </c>
      <c r="G531" s="33"/>
      <c r="H531" s="33" t="s">
        <v>1511</v>
      </c>
      <c r="I531" s="34">
        <f t="shared" si="78"/>
        <v>28</v>
      </c>
      <c r="J531" s="34">
        <f t="shared" si="79"/>
        <v>0</v>
      </c>
      <c r="K531" s="35">
        <f t="shared" si="80"/>
        <v>1</v>
      </c>
      <c r="L531" s="86"/>
      <c r="M531" s="88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</row>
    <row r="532" spans="1:41" ht="15.75" thickBot="1" x14ac:dyDescent="0.3">
      <c r="A532" t="s">
        <v>1393</v>
      </c>
      <c r="B532" s="33" t="s">
        <v>1482</v>
      </c>
      <c r="C532" s="129" t="s">
        <v>1579</v>
      </c>
      <c r="D532" t="s">
        <v>1510</v>
      </c>
      <c r="E532" s="33" t="s">
        <v>1391</v>
      </c>
      <c r="F532" s="33" t="s">
        <v>1392</v>
      </c>
      <c r="G532" s="33"/>
      <c r="H532" s="81" t="s">
        <v>1512</v>
      </c>
      <c r="I532" s="34">
        <f t="shared" si="78"/>
        <v>28</v>
      </c>
      <c r="J532" s="34">
        <f t="shared" si="79"/>
        <v>0</v>
      </c>
      <c r="K532" s="35">
        <f t="shared" si="80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</row>
    <row r="533" spans="1:41" ht="15.75" thickBot="1" x14ac:dyDescent="0.3">
      <c r="A533" t="s">
        <v>1393</v>
      </c>
      <c r="B533" s="33" t="s">
        <v>1483</v>
      </c>
      <c r="C533" s="129" t="s">
        <v>1579</v>
      </c>
      <c r="D533" t="s">
        <v>1513</v>
      </c>
      <c r="E533" s="33" t="s">
        <v>1413</v>
      </c>
      <c r="F533" s="33" t="s">
        <v>1392</v>
      </c>
      <c r="G533" s="33"/>
      <c r="H533" s="33" t="s">
        <v>1514</v>
      </c>
      <c r="I533" s="34">
        <f t="shared" si="78"/>
        <v>28</v>
      </c>
      <c r="J533" s="34">
        <f t="shared" si="79"/>
        <v>0</v>
      </c>
      <c r="K533" s="35">
        <f t="shared" si="80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</row>
    <row r="534" spans="1:41" ht="15.75" thickBot="1" x14ac:dyDescent="0.3">
      <c r="A534" t="s">
        <v>1393</v>
      </c>
      <c r="B534" s="33" t="s">
        <v>1484</v>
      </c>
      <c r="C534" s="129" t="s">
        <v>1579</v>
      </c>
      <c r="D534" t="s">
        <v>1513</v>
      </c>
      <c r="E534" s="33" t="s">
        <v>1391</v>
      </c>
      <c r="F534" s="33" t="s">
        <v>1392</v>
      </c>
      <c r="G534" s="33"/>
      <c r="H534" s="81" t="s">
        <v>1515</v>
      </c>
      <c r="I534" s="34">
        <f t="shared" si="78"/>
        <v>28</v>
      </c>
      <c r="J534" s="34">
        <f t="shared" si="79"/>
        <v>0</v>
      </c>
      <c r="K534" s="35">
        <f t="shared" si="80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</row>
    <row r="535" spans="1:41" ht="15.75" thickBot="1" x14ac:dyDescent="0.3">
      <c r="A535" t="s">
        <v>1393</v>
      </c>
      <c r="B535" s="33" t="s">
        <v>1485</v>
      </c>
      <c r="C535" s="129" t="s">
        <v>1579</v>
      </c>
      <c r="D535" t="s">
        <v>1516</v>
      </c>
      <c r="E535" s="33" t="s">
        <v>1413</v>
      </c>
      <c r="F535" s="33" t="s">
        <v>1392</v>
      </c>
      <c r="G535" s="33"/>
      <c r="H535" s="33" t="s">
        <v>1517</v>
      </c>
      <c r="I535" s="34">
        <f t="shared" si="78"/>
        <v>1</v>
      </c>
      <c r="J535" s="34">
        <f t="shared" si="79"/>
        <v>27</v>
      </c>
      <c r="K535" s="35">
        <f t="shared" si="80"/>
        <v>3.5714285714285712E-2</v>
      </c>
      <c r="L535" s="86" t="s">
        <v>1595</v>
      </c>
      <c r="M535" s="88" t="s">
        <v>1595</v>
      </c>
      <c r="N535" s="86" t="s">
        <v>1595</v>
      </c>
      <c r="O535" s="86" t="s">
        <v>1595</v>
      </c>
      <c r="P535" s="86" t="s">
        <v>1595</v>
      </c>
      <c r="Q535" s="86" t="s">
        <v>1595</v>
      </c>
      <c r="R535" s="86" t="s">
        <v>1595</v>
      </c>
      <c r="S535" s="86" t="s">
        <v>1595</v>
      </c>
      <c r="T535" s="86" t="s">
        <v>1595</v>
      </c>
      <c r="U535" s="86" t="s">
        <v>1595</v>
      </c>
      <c r="V535" s="86" t="s">
        <v>1595</v>
      </c>
      <c r="W535" s="86" t="s">
        <v>1595</v>
      </c>
      <c r="X535" s="86" t="s">
        <v>1595</v>
      </c>
      <c r="Y535" s="86" t="s">
        <v>1595</v>
      </c>
      <c r="Z535" s="86" t="s">
        <v>1595</v>
      </c>
      <c r="AA535" s="86" t="s">
        <v>1595</v>
      </c>
      <c r="AB535" s="86" t="s">
        <v>1595</v>
      </c>
      <c r="AC535" s="86" t="s">
        <v>1595</v>
      </c>
      <c r="AD535" s="86" t="s">
        <v>1595</v>
      </c>
      <c r="AE535" s="86" t="s">
        <v>1595</v>
      </c>
      <c r="AF535" s="86" t="s">
        <v>1595</v>
      </c>
      <c r="AG535" s="86" t="s">
        <v>1595</v>
      </c>
      <c r="AH535" s="86" t="s">
        <v>1595</v>
      </c>
      <c r="AI535" s="86" t="s">
        <v>1595</v>
      </c>
      <c r="AJ535" s="86" t="s">
        <v>1595</v>
      </c>
      <c r="AK535" s="88" t="s">
        <v>1595</v>
      </c>
      <c r="AL535" s="86" t="s">
        <v>1595</v>
      </c>
      <c r="AM535" s="86"/>
      <c r="AN535" s="88"/>
      <c r="AO535" s="88"/>
    </row>
    <row r="536" spans="1:41" ht="15.75" thickBot="1" x14ac:dyDescent="0.3">
      <c r="A536" t="s">
        <v>1393</v>
      </c>
      <c r="B536" s="33" t="s">
        <v>1488</v>
      </c>
      <c r="C536" s="129" t="s">
        <v>1579</v>
      </c>
      <c r="D536" t="s">
        <v>1516</v>
      </c>
      <c r="E536" s="33" t="s">
        <v>1391</v>
      </c>
      <c r="F536" s="33" t="s">
        <v>1392</v>
      </c>
      <c r="G536" s="33"/>
      <c r="H536" s="81" t="s">
        <v>1518</v>
      </c>
      <c r="I536" s="34">
        <f t="shared" si="78"/>
        <v>1</v>
      </c>
      <c r="J536" s="34">
        <f t="shared" si="79"/>
        <v>27</v>
      </c>
      <c r="K536" s="35">
        <f t="shared" si="80"/>
        <v>3.5714285714285712E-2</v>
      </c>
      <c r="L536" s="86" t="s">
        <v>1595</v>
      </c>
      <c r="M536" s="88" t="s">
        <v>1595</v>
      </c>
      <c r="N536" s="86" t="s">
        <v>1595</v>
      </c>
      <c r="O536" s="86" t="s">
        <v>1595</v>
      </c>
      <c r="P536" s="86" t="s">
        <v>1595</v>
      </c>
      <c r="Q536" s="86" t="s">
        <v>1595</v>
      </c>
      <c r="R536" s="86" t="s">
        <v>1595</v>
      </c>
      <c r="S536" s="86" t="s">
        <v>1595</v>
      </c>
      <c r="T536" s="86" t="s">
        <v>1595</v>
      </c>
      <c r="U536" s="86" t="s">
        <v>1595</v>
      </c>
      <c r="V536" s="86" t="s">
        <v>1595</v>
      </c>
      <c r="W536" s="86" t="s">
        <v>1595</v>
      </c>
      <c r="X536" s="86" t="s">
        <v>1595</v>
      </c>
      <c r="Y536" s="86" t="s">
        <v>1595</v>
      </c>
      <c r="Z536" s="86" t="s">
        <v>1595</v>
      </c>
      <c r="AA536" s="86" t="s">
        <v>1595</v>
      </c>
      <c r="AB536" s="86" t="s">
        <v>1595</v>
      </c>
      <c r="AC536" s="86" t="s">
        <v>1595</v>
      </c>
      <c r="AD536" s="86" t="s">
        <v>1595</v>
      </c>
      <c r="AE536" s="86" t="s">
        <v>1595</v>
      </c>
      <c r="AF536" s="86" t="s">
        <v>1595</v>
      </c>
      <c r="AG536" s="86" t="s">
        <v>1595</v>
      </c>
      <c r="AH536" s="86" t="s">
        <v>1595</v>
      </c>
      <c r="AI536" s="86" t="s">
        <v>1595</v>
      </c>
      <c r="AJ536" s="86" t="s">
        <v>1595</v>
      </c>
      <c r="AK536" s="88" t="s">
        <v>1595</v>
      </c>
      <c r="AL536" s="86" t="s">
        <v>1595</v>
      </c>
      <c r="AM536" s="86"/>
      <c r="AN536" s="88"/>
      <c r="AO536" s="88"/>
    </row>
    <row r="537" spans="1:41" ht="15.75" thickBot="1" x14ac:dyDescent="0.3">
      <c r="A537" t="s">
        <v>1393</v>
      </c>
      <c r="B537" s="33" t="s">
        <v>1571</v>
      </c>
      <c r="C537" s="129" t="s">
        <v>1579</v>
      </c>
      <c r="D537" t="s">
        <v>1569</v>
      </c>
      <c r="E537" s="33" t="s">
        <v>1413</v>
      </c>
      <c r="F537" s="33" t="s">
        <v>1392</v>
      </c>
      <c r="G537" s="33"/>
      <c r="H537" s="33" t="s">
        <v>1535</v>
      </c>
      <c r="I537" s="34">
        <f t="shared" ref="I537:I544" si="81">COUNTIF(L537:AM537,"")</f>
        <v>23</v>
      </c>
      <c r="J537" s="34">
        <f t="shared" ref="J537:J544" si="82">COUNTIF(L537:AM537,"APAGADO")</f>
        <v>5</v>
      </c>
      <c r="K537" s="35">
        <f t="shared" ref="K537:K544" si="83">(I537)/(J537+I537)</f>
        <v>0.8214285714285714</v>
      </c>
      <c r="L537" s="86"/>
      <c r="M537" s="88"/>
      <c r="N537" s="86"/>
      <c r="O537" s="86"/>
      <c r="P537" s="86"/>
      <c r="Q537" s="86" t="s">
        <v>1595</v>
      </c>
      <c r="R537" s="86" t="s">
        <v>1595</v>
      </c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 t="s">
        <v>1595</v>
      </c>
      <c r="AE537" s="86" t="s">
        <v>1595</v>
      </c>
      <c r="AF537" s="86" t="s">
        <v>1595</v>
      </c>
      <c r="AG537" s="86"/>
      <c r="AH537" s="86"/>
      <c r="AI537" s="86"/>
      <c r="AJ537" s="86"/>
      <c r="AK537" s="88"/>
      <c r="AL537" s="86"/>
      <c r="AM537" s="86"/>
      <c r="AN537" s="88"/>
      <c r="AO537" s="88"/>
    </row>
    <row r="538" spans="1:41" ht="15.75" thickBot="1" x14ac:dyDescent="0.3">
      <c r="A538" t="s">
        <v>1393</v>
      </c>
      <c r="B538" s="33" t="s">
        <v>1572</v>
      </c>
      <c r="C538" s="129" t="s">
        <v>1579</v>
      </c>
      <c r="D538" t="s">
        <v>1569</v>
      </c>
      <c r="E538" s="33" t="s">
        <v>1391</v>
      </c>
      <c r="F538" s="33" t="s">
        <v>1392</v>
      </c>
      <c r="G538" s="33"/>
      <c r="H538" s="81" t="s">
        <v>1544</v>
      </c>
      <c r="I538" s="34">
        <f t="shared" si="81"/>
        <v>23</v>
      </c>
      <c r="J538" s="34">
        <f t="shared" si="82"/>
        <v>5</v>
      </c>
      <c r="K538" s="35">
        <f t="shared" si="83"/>
        <v>0.8214285714285714</v>
      </c>
      <c r="L538" s="86"/>
      <c r="M538" s="88"/>
      <c r="N538" s="86"/>
      <c r="O538" s="86"/>
      <c r="P538" s="86"/>
      <c r="Q538" s="86" t="s">
        <v>1595</v>
      </c>
      <c r="R538" s="86" t="s">
        <v>1595</v>
      </c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 t="s">
        <v>1595</v>
      </c>
      <c r="AE538" s="86" t="s">
        <v>1595</v>
      </c>
      <c r="AF538" s="86" t="s">
        <v>1595</v>
      </c>
      <c r="AG538" s="86"/>
      <c r="AH538" s="86"/>
      <c r="AI538" s="86"/>
      <c r="AJ538" s="86"/>
      <c r="AK538" s="88"/>
      <c r="AL538" s="86"/>
      <c r="AM538" s="86"/>
      <c r="AN538" s="88"/>
      <c r="AO538" s="88"/>
    </row>
    <row r="539" spans="1:41" ht="15.75" thickBot="1" x14ac:dyDescent="0.3">
      <c r="A539" t="s">
        <v>1393</v>
      </c>
      <c r="B539" s="33" t="s">
        <v>1568</v>
      </c>
      <c r="C539" s="129" t="s">
        <v>1579</v>
      </c>
      <c r="D539" t="s">
        <v>1569</v>
      </c>
      <c r="E539" s="33" t="s">
        <v>1413</v>
      </c>
      <c r="F539" s="33" t="s">
        <v>1392</v>
      </c>
      <c r="G539" s="33"/>
      <c r="H539" s="33" t="s">
        <v>1573</v>
      </c>
      <c r="I539" s="34">
        <f t="shared" si="81"/>
        <v>1</v>
      </c>
      <c r="J539" s="34">
        <f t="shared" si="82"/>
        <v>27</v>
      </c>
      <c r="K539" s="35">
        <f t="shared" si="83"/>
        <v>3.5714285714285712E-2</v>
      </c>
      <c r="L539" s="86" t="s">
        <v>1595</v>
      </c>
      <c r="M539" s="88" t="s">
        <v>1595</v>
      </c>
      <c r="N539" s="86" t="s">
        <v>1595</v>
      </c>
      <c r="O539" s="86" t="s">
        <v>1595</v>
      </c>
      <c r="P539" s="86" t="s">
        <v>1595</v>
      </c>
      <c r="Q539" s="86" t="s">
        <v>1595</v>
      </c>
      <c r="R539" s="86" t="s">
        <v>1595</v>
      </c>
      <c r="S539" s="86" t="s">
        <v>1595</v>
      </c>
      <c r="T539" s="86" t="s">
        <v>1595</v>
      </c>
      <c r="U539" s="86" t="s">
        <v>1595</v>
      </c>
      <c r="V539" s="86" t="s">
        <v>1595</v>
      </c>
      <c r="W539" s="86" t="s">
        <v>1595</v>
      </c>
      <c r="X539" s="86" t="s">
        <v>1595</v>
      </c>
      <c r="Y539" s="86" t="s">
        <v>1595</v>
      </c>
      <c r="Z539" s="86" t="s">
        <v>1595</v>
      </c>
      <c r="AA539" s="86" t="s">
        <v>1595</v>
      </c>
      <c r="AB539" s="86" t="s">
        <v>1595</v>
      </c>
      <c r="AC539" s="86" t="s">
        <v>1595</v>
      </c>
      <c r="AD539" s="86" t="s">
        <v>1595</v>
      </c>
      <c r="AE539" s="86" t="s">
        <v>1595</v>
      </c>
      <c r="AF539" s="86" t="s">
        <v>1595</v>
      </c>
      <c r="AG539" s="86" t="s">
        <v>1595</v>
      </c>
      <c r="AH539" s="86" t="s">
        <v>1595</v>
      </c>
      <c r="AI539" s="86" t="s">
        <v>1595</v>
      </c>
      <c r="AJ539" s="86" t="s">
        <v>1595</v>
      </c>
      <c r="AK539" s="88" t="s">
        <v>1595</v>
      </c>
      <c r="AL539" s="86" t="s">
        <v>1595</v>
      </c>
      <c r="AM539" s="86"/>
      <c r="AN539" s="88"/>
      <c r="AO539" s="88"/>
    </row>
    <row r="540" spans="1:41" ht="15.75" thickBot="1" x14ac:dyDescent="0.3">
      <c r="A540" t="s">
        <v>1393</v>
      </c>
      <c r="B540" s="33" t="s">
        <v>1570</v>
      </c>
      <c r="C540" s="129" t="s">
        <v>1579</v>
      </c>
      <c r="D540" t="s">
        <v>1569</v>
      </c>
      <c r="E540" s="33" t="s">
        <v>1391</v>
      </c>
      <c r="F540" s="33" t="s">
        <v>1392</v>
      </c>
      <c r="G540" s="33"/>
      <c r="H540" s="81" t="s">
        <v>1532</v>
      </c>
      <c r="I540" s="34">
        <f t="shared" si="81"/>
        <v>1</v>
      </c>
      <c r="J540" s="34">
        <f t="shared" si="82"/>
        <v>27</v>
      </c>
      <c r="K540" s="35">
        <f t="shared" si="83"/>
        <v>3.5714285714285712E-2</v>
      </c>
      <c r="L540" s="86" t="s">
        <v>1595</v>
      </c>
      <c r="M540" s="88" t="s">
        <v>1595</v>
      </c>
      <c r="N540" s="86" t="s">
        <v>1595</v>
      </c>
      <c r="O540" s="86" t="s">
        <v>1595</v>
      </c>
      <c r="P540" s="86" t="s">
        <v>1595</v>
      </c>
      <c r="Q540" s="86" t="s">
        <v>1595</v>
      </c>
      <c r="R540" s="86" t="s">
        <v>1595</v>
      </c>
      <c r="S540" s="86" t="s">
        <v>1595</v>
      </c>
      <c r="T540" s="86" t="s">
        <v>1595</v>
      </c>
      <c r="U540" s="86" t="s">
        <v>1595</v>
      </c>
      <c r="V540" s="86" t="s">
        <v>1595</v>
      </c>
      <c r="W540" s="86" t="s">
        <v>1595</v>
      </c>
      <c r="X540" s="86" t="s">
        <v>1595</v>
      </c>
      <c r="Y540" s="86" t="s">
        <v>1595</v>
      </c>
      <c r="Z540" s="86" t="s">
        <v>1595</v>
      </c>
      <c r="AA540" s="86" t="s">
        <v>1595</v>
      </c>
      <c r="AB540" s="86" t="s">
        <v>1595</v>
      </c>
      <c r="AC540" s="86" t="s">
        <v>1595</v>
      </c>
      <c r="AD540" s="86" t="s">
        <v>1595</v>
      </c>
      <c r="AE540" s="86" t="s">
        <v>1595</v>
      </c>
      <c r="AF540" s="86" t="s">
        <v>1595</v>
      </c>
      <c r="AG540" s="86" t="s">
        <v>1595</v>
      </c>
      <c r="AH540" s="86" t="s">
        <v>1595</v>
      </c>
      <c r="AI540" s="86" t="s">
        <v>1595</v>
      </c>
      <c r="AJ540" s="86" t="s">
        <v>1595</v>
      </c>
      <c r="AK540" s="88" t="s">
        <v>1595</v>
      </c>
      <c r="AL540" s="86" t="s">
        <v>1595</v>
      </c>
      <c r="AM540" s="86"/>
      <c r="AN540" s="88"/>
      <c r="AO540" s="88"/>
    </row>
    <row r="541" spans="1:41" ht="15.75" thickBot="1" x14ac:dyDescent="0.3">
      <c r="A541" s="28" t="s">
        <v>1393</v>
      </c>
      <c r="B541" s="79" t="s">
        <v>1565</v>
      </c>
      <c r="C541" s="129" t="s">
        <v>1579</v>
      </c>
      <c r="D541" t="s">
        <v>1566</v>
      </c>
      <c r="E541" s="33" t="s">
        <v>1413</v>
      </c>
      <c r="F541" s="33" t="s">
        <v>1392</v>
      </c>
      <c r="G541" s="33"/>
      <c r="H541" s="33" t="s">
        <v>1538</v>
      </c>
      <c r="I541" s="34">
        <f t="shared" si="81"/>
        <v>26</v>
      </c>
      <c r="J541" s="34">
        <f t="shared" si="82"/>
        <v>2</v>
      </c>
      <c r="K541" s="35">
        <f t="shared" si="83"/>
        <v>0.9285714285714286</v>
      </c>
      <c r="L541" s="86"/>
      <c r="M541" s="88"/>
      <c r="N541" s="86"/>
      <c r="O541" s="86"/>
      <c r="P541" s="86"/>
      <c r="Q541" s="86" t="s">
        <v>1595</v>
      </c>
      <c r="R541" s="86" t="s">
        <v>1595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s="28" t="s">
        <v>1393</v>
      </c>
      <c r="B542" s="79" t="s">
        <v>1567</v>
      </c>
      <c r="C542" s="129" t="s">
        <v>1579</v>
      </c>
      <c r="D542" t="s">
        <v>1566</v>
      </c>
      <c r="E542" s="33" t="s">
        <v>1391</v>
      </c>
      <c r="F542" s="33" t="s">
        <v>1392</v>
      </c>
      <c r="G542" s="33"/>
      <c r="H542" s="81" t="s">
        <v>1541</v>
      </c>
      <c r="I542" s="34">
        <f t="shared" si="81"/>
        <v>26</v>
      </c>
      <c r="J542" s="34">
        <f t="shared" si="82"/>
        <v>2</v>
      </c>
      <c r="K542" s="35">
        <f t="shared" si="83"/>
        <v>0.9285714285714286</v>
      </c>
      <c r="L542" s="88"/>
      <c r="M542" s="88"/>
      <c r="N542" s="86"/>
      <c r="O542" s="86"/>
      <c r="P542" s="86"/>
      <c r="Q542" s="86" t="s">
        <v>1595</v>
      </c>
      <c r="R542" s="86" t="s">
        <v>1595</v>
      </c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8"/>
      <c r="AF542" s="88"/>
      <c r="AG542" s="88"/>
      <c r="AH542" s="86"/>
      <c r="AI542" s="86"/>
      <c r="AJ542" s="86"/>
      <c r="AK542" s="88"/>
      <c r="AL542" s="88"/>
      <c r="AM542" s="88"/>
      <c r="AN542" s="88"/>
      <c r="AO542" s="88"/>
    </row>
    <row r="543" spans="1:41" ht="15.75" thickBot="1" x14ac:dyDescent="0.3">
      <c r="A543" t="s">
        <v>1393</v>
      </c>
      <c r="B543" s="33" t="s">
        <v>1600</v>
      </c>
      <c r="C543" s="129" t="s">
        <v>1579</v>
      </c>
      <c r="D543" t="s">
        <v>1602</v>
      </c>
      <c r="E543" s="33" t="s">
        <v>1413</v>
      </c>
      <c r="F543" s="33" t="s">
        <v>1392</v>
      </c>
      <c r="G543" s="33"/>
      <c r="H543" s="33"/>
      <c r="I543" s="34">
        <f t="shared" si="81"/>
        <v>26</v>
      </c>
      <c r="J543" s="34">
        <f t="shared" si="82"/>
        <v>2</v>
      </c>
      <c r="K543" s="35">
        <f t="shared" si="83"/>
        <v>0.9285714285714286</v>
      </c>
      <c r="L543" s="88"/>
      <c r="M543" s="88"/>
      <c r="N543" s="86"/>
      <c r="O543" s="86"/>
      <c r="P543" s="88"/>
      <c r="Q543" s="88" t="s">
        <v>1595</v>
      </c>
      <c r="R543" s="88" t="s">
        <v>1595</v>
      </c>
      <c r="S543" s="88"/>
      <c r="T543" s="88"/>
      <c r="U543" s="88"/>
      <c r="V543" s="88"/>
      <c r="W543" s="88"/>
      <c r="X543" s="88"/>
      <c r="Y543" s="88"/>
      <c r="Z543" s="88"/>
      <c r="AA543" s="88"/>
      <c r="AB543" s="88"/>
      <c r="AC543" s="88"/>
      <c r="AD543" s="88"/>
      <c r="AE543" s="88"/>
      <c r="AF543" s="88"/>
      <c r="AG543" s="88"/>
      <c r="AH543" s="88"/>
      <c r="AI543" s="88"/>
      <c r="AJ543" s="88"/>
      <c r="AK543" s="88"/>
      <c r="AL543" s="88"/>
      <c r="AM543" s="88"/>
      <c r="AN543" s="88"/>
    </row>
    <row r="544" spans="1:41" ht="15.75" thickBot="1" x14ac:dyDescent="0.3">
      <c r="A544" t="s">
        <v>1393</v>
      </c>
      <c r="B544" s="33" t="s">
        <v>1601</v>
      </c>
      <c r="C544" s="129" t="s">
        <v>1579</v>
      </c>
      <c r="D544" t="s">
        <v>1602</v>
      </c>
      <c r="E544" s="33" t="s">
        <v>1391</v>
      </c>
      <c r="F544" s="33" t="s">
        <v>1392</v>
      </c>
      <c r="G544" s="33"/>
      <c r="H544" s="33"/>
      <c r="I544" s="34">
        <f t="shared" si="81"/>
        <v>26</v>
      </c>
      <c r="J544" s="34">
        <f t="shared" si="82"/>
        <v>2</v>
      </c>
      <c r="K544" s="35">
        <f t="shared" si="83"/>
        <v>0.9285714285714286</v>
      </c>
      <c r="L544" s="88"/>
      <c r="M544" s="88"/>
      <c r="N544" s="86"/>
      <c r="O544" s="86"/>
      <c r="P544" s="88"/>
      <c r="Q544" s="88" t="s">
        <v>1595</v>
      </c>
      <c r="R544" s="88" t="s">
        <v>1595</v>
      </c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5:40" x14ac:dyDescent="0.25">
      <c r="E545" s="33"/>
      <c r="F545" s="33"/>
      <c r="G545" s="33"/>
      <c r="H545" s="33"/>
      <c r="K545" s="15"/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5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5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5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5:40" x14ac:dyDescent="0.25">
      <c r="E549" s="33"/>
      <c r="F549" s="33"/>
      <c r="G549" s="33"/>
      <c r="H549" s="33"/>
      <c r="K549" s="15"/>
      <c r="L549" s="88"/>
      <c r="M549" s="88"/>
      <c r="N549" s="86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5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6"/>
      <c r="AH550" s="88"/>
      <c r="AI550" s="88"/>
      <c r="AJ550" s="88"/>
      <c r="AK550" s="88"/>
      <c r="AL550" s="88"/>
      <c r="AM550" s="88"/>
      <c r="AN550" s="88"/>
    </row>
    <row r="551" spans="5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8"/>
      <c r="AH551" s="88"/>
      <c r="AI551" s="88"/>
      <c r="AJ551" s="88"/>
      <c r="AK551" s="88"/>
      <c r="AL551" s="88"/>
      <c r="AM551" s="88"/>
      <c r="AN551" s="88"/>
    </row>
    <row r="552" spans="5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5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5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5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5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5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5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5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5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6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</row>
    <row r="719" spans="5:40" x14ac:dyDescent="0.25">
      <c r="E719" s="33"/>
      <c r="F719" s="33"/>
      <c r="G719" s="33"/>
      <c r="H719" s="33"/>
      <c r="K719" s="15"/>
      <c r="N719" s="86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K722" s="15"/>
      <c r="N722" s="86"/>
    </row>
    <row r="723" spans="5:14" x14ac:dyDescent="0.25"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</sheetData>
  <autoFilter ref="A4:AO544" xr:uid="{00000000-0001-0000-0000-000000000000}"/>
  <sortState xmlns:xlrd2="http://schemas.microsoft.com/office/spreadsheetml/2017/richdata2" ref="A537:AN542">
    <sortCondition ref="B537:B542"/>
  </sortState>
  <phoneticPr fontId="6" type="noConversion"/>
  <conditionalFormatting sqref="C1:C215 C216:D216 C217:C1048576 C304:D304 D107:D110 D118 D168 D172:D173 D178 D207:D208 D215 D294:D295 D303 D377:D380 D435 D468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5 D468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4 E457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6">
    <cfRule type="containsText" dxfId="118" priority="403" operator="containsText" text="domo">
      <formula>NOT(ISERROR(SEARCH("domo",E446)))</formula>
    </cfRule>
    <cfRule type="containsText" dxfId="117" priority="402" operator="containsText" text="fija">
      <formula>NOT(ISERROR(SEARCH("fija",E446)))</formula>
    </cfRule>
    <cfRule type="containsText" dxfId="116" priority="404" operator="containsText" text="Radio">
      <formula>NOT(ISERROR(SEARCH("Radio",E446)))</formula>
    </cfRule>
  </conditionalFormatting>
  <conditionalFormatting sqref="E446:E447">
    <cfRule type="containsText" dxfId="115" priority="397" operator="containsText" text="fija">
      <formula>NOT(ISERROR(SEARCH("fija",E446)))</formula>
    </cfRule>
    <cfRule type="containsText" dxfId="114" priority="398" operator="containsText" text="domo">
      <formula>NOT(ISERROR(SEARCH("domo",E446)))</formula>
    </cfRule>
  </conditionalFormatting>
  <conditionalFormatting sqref="E447">
    <cfRule type="containsText" dxfId="113" priority="395" operator="containsText" text="fija">
      <formula>NOT(ISERROR(SEARCH("fija",E447)))</formula>
    </cfRule>
    <cfRule type="containsText" dxfId="112" priority="399" operator="containsText" text="Radio">
      <formula>NOT(ISERROR(SEARCH("Radio",E447)))</formula>
    </cfRule>
    <cfRule type="containsText" dxfId="111" priority="396" operator="containsText" text="domo">
      <formula>NOT(ISERROR(SEARCH("domo",E447)))</formula>
    </cfRule>
  </conditionalFormatting>
  <conditionalFormatting sqref="E450">
    <cfRule type="containsText" dxfId="110" priority="394" operator="containsText" text="Radio">
      <formula>NOT(ISERROR(SEARCH("Radio",E450)))</formula>
    </cfRule>
    <cfRule type="containsText" dxfId="109" priority="393" operator="containsText" text="domo">
      <formula>NOT(ISERROR(SEARCH("domo",E450)))</formula>
    </cfRule>
    <cfRule type="containsText" dxfId="108" priority="392" operator="containsText" text="fija">
      <formula>NOT(ISERROR(SEARCH("fija",E450)))</formula>
    </cfRule>
  </conditionalFormatting>
  <conditionalFormatting sqref="E450:E451">
    <cfRule type="containsText" dxfId="107" priority="388" operator="containsText" text="domo">
      <formula>NOT(ISERROR(SEARCH("domo",E450)))</formula>
    </cfRule>
    <cfRule type="containsText" dxfId="106" priority="387" operator="containsText" text="fija">
      <formula>NOT(ISERROR(SEARCH("fija",E450)))</formula>
    </cfRule>
  </conditionalFormatting>
  <conditionalFormatting sqref="E451 E27:H444 E457:H484 E494:H494 E517:H1048576 H510">
    <cfRule type="containsText" dxfId="105" priority="389" operator="containsText" text="Radio">
      <formula>NOT(ISERROR(SEARCH("Radio",E27)))</formula>
    </cfRule>
  </conditionalFormatting>
  <conditionalFormatting sqref="E451:E452">
    <cfRule type="containsText" dxfId="104" priority="382" operator="containsText" text="fija">
      <formula>NOT(ISERROR(SEARCH("fija",E451)))</formula>
    </cfRule>
    <cfRule type="containsText" dxfId="103" priority="383" operator="containsText" text="domo">
      <formula>NOT(ISERROR(SEARCH("domo",E451)))</formula>
    </cfRule>
  </conditionalFormatting>
  <conditionalFormatting sqref="E452">
    <cfRule type="containsText" dxfId="102" priority="384" operator="containsText" text="Radio">
      <formula>NOT(ISERROR(SEARCH("Radio",E452)))</formula>
    </cfRule>
  </conditionalFormatting>
  <conditionalFormatting sqref="E452:E453">
    <cfRule type="containsText" dxfId="101" priority="377" operator="containsText" text="fija">
      <formula>NOT(ISERROR(SEARCH("fija",E452)))</formula>
    </cfRule>
    <cfRule type="containsText" dxfId="100" priority="378" operator="containsText" text="domo">
      <formula>NOT(ISERROR(SEARCH("domo",E452)))</formula>
    </cfRule>
  </conditionalFormatting>
  <conditionalFormatting sqref="E453">
    <cfRule type="containsText" dxfId="99" priority="375" operator="containsText" text="fija">
      <formula>NOT(ISERROR(SEARCH("fija",E453)))</formula>
    </cfRule>
    <cfRule type="containsText" dxfId="98" priority="376" operator="containsText" text="domo">
      <formula>NOT(ISERROR(SEARCH("domo",E453)))</formula>
    </cfRule>
    <cfRule type="containsText" dxfId="97" priority="379" operator="containsText" text="Radio">
      <formula>NOT(ISERROR(SEARCH("Radio",E453)))</formula>
    </cfRule>
  </conditionalFormatting>
  <conditionalFormatting sqref="E455">
    <cfRule type="containsText" dxfId="96" priority="673" operator="containsText" text="fija">
      <formula>NOT(ISERROR(SEARCH("fija",E455)))</formula>
    </cfRule>
    <cfRule type="containsText" dxfId="95" priority="674" operator="containsText" text="domo">
      <formula>NOT(ISERROR(SEARCH("domo",E455)))</formula>
    </cfRule>
  </conditionalFormatting>
  <conditionalFormatting sqref="E458:E460">
    <cfRule type="containsText" dxfId="94" priority="406" operator="containsText" text="domo">
      <formula>NOT(ISERROR(SEARCH("domo",E458)))</formula>
    </cfRule>
    <cfRule type="containsText" dxfId="93" priority="405" operator="containsText" text="fija">
      <formula>NOT(ISERROR(SEARCH("fija",E458)))</formula>
    </cfRule>
  </conditionalFormatting>
  <conditionalFormatting sqref="E465:F484">
    <cfRule type="containsText" dxfId="92" priority="4" operator="containsText" text="Radio">
      <formula>NOT(ISERROR(SEARCH("Radio",E465)))</formula>
    </cfRule>
  </conditionalFormatting>
  <conditionalFormatting sqref="E495:G516">
    <cfRule type="containsText" dxfId="91" priority="34" operator="containsText" text="Radio">
      <formula>NOT(ISERROR(SEARCH("Radio",E495)))</formula>
    </cfRule>
  </conditionalFormatting>
  <conditionalFormatting sqref="E455:H455 E1:H26 E485:G485 E486:H486 E487:G487 E488:H488 E489:G489 E490:H490 E491:G491 E492:H492 E493:G493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5">
    <cfRule type="containsText" dxfId="87" priority="52" operator="containsText" text="Radio">
      <formula>NOT(ISERROR(SEARCH("Radio",F445)))</formula>
    </cfRule>
    <cfRule type="cellIs" dxfId="86" priority="53" operator="equal">
      <formula>"PTP A FO"</formula>
    </cfRule>
  </conditionalFormatting>
  <conditionalFormatting sqref="F1:G444 F455:G455 F457:G495 F496:F501 F502:G1048576">
    <cfRule type="cellIs" dxfId="85" priority="654" operator="equal">
      <formula>"PTP A FO"</formula>
    </cfRule>
  </conditionalFormatting>
  <conditionalFormatting sqref="F1:G495 F496:F501 F502:G1048576">
    <cfRule type="cellIs" dxfId="84" priority="459" operator="equal">
      <formula>"PTP A FO"</formula>
    </cfRule>
  </conditionalFormatting>
  <conditionalFormatting sqref="F1:G495 F502:G1048576 F496:F501">
    <cfRule type="cellIs" dxfId="83" priority="458" operator="equal">
      <formula>$F$10</formula>
    </cfRule>
  </conditionalFormatting>
  <conditionalFormatting sqref="G496:G501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6 H498 H500 H502 H504 H506">
    <cfRule type="containsText" dxfId="79" priority="30" operator="containsText" text="Radio">
      <formula>NOT(ISERROR(SEARCH("Radio",H496)))</formula>
    </cfRule>
  </conditionalFormatting>
  <conditionalFormatting sqref="H508">
    <cfRule type="containsText" dxfId="78" priority="29" operator="containsText" text="Radio">
      <formula>NOT(ISERROR(SEARCH("Radio",H508)))</formula>
    </cfRule>
  </conditionalFormatting>
  <conditionalFormatting sqref="H512 H514:H516">
    <cfRule type="containsText" dxfId="77" priority="28" operator="containsText" text="Radio">
      <formula>NOT(ISERROR(SEARCH("Radio",H512)))</formula>
    </cfRule>
  </conditionalFormatting>
  <conditionalFormatting sqref="K4:K544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O542 L71:AF71 AH71:AN71 L72:AN276 L277:AA277 AC277:AN277 L278:AN513 L514:AA514 AC514:AF514 AG514:AG541 AB514:AB543 O514:O548 AH514:AN1048576 M515:N516 AE515:AF541 P515:Q542 S515:AA542 AC515:AD542 R515:R543 L515:L545 AG550">
    <cfRule type="cellIs" dxfId="74" priority="35" operator="equal">
      <formula>"APAGADO"</formula>
    </cfRule>
  </conditionalFormatting>
  <conditionalFormatting sqref="M517:N545 L546:N548 L549:AN1048576 AH517:AO541 AL518:AL542 AK518:AK543 AE542:AO542 P543:Q543 S543:AA543 AC543:AN543 P544:AN548">
    <cfRule type="containsText" dxfId="73" priority="586" operator="containsText" text="Caida">
      <formula>NOT(ISERROR(SEARCH("Caida",L517)))</formula>
    </cfRule>
  </conditionalFormatting>
  <conditionalFormatting sqref="M517:N545 AL518:AL542 AK518:AK543 P543:Q543 S543:AA543 AC543:AN543 P544:AN548 V544:AG1048576 L546:N548 L549:AN631">
    <cfRule type="cellIs" dxfId="72" priority="36" operator="equal">
      <formula>"apagado"</formula>
    </cfRule>
  </conditionalFormatting>
  <conditionalFormatting sqref="N517:N1074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NOT(ISERROR(SEARCH("Caida",N517)))</formula>
    </cfRule>
    <cfRule type="notContainsText" dxfId="68" priority="215" operator="notContains" text="Caida">
      <formula>ISERROR(SEARCH("Caida",N517))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7:N1048576">
    <cfRule type="cellIs" dxfId="65" priority="235" operator="equal">
      <formula>$N$13</formula>
    </cfRule>
  </conditionalFormatting>
  <conditionalFormatting sqref="V3:AG3 AH517:AO541 AE542:AO542">
    <cfRule type="cellIs" dxfId="64" priority="609" operator="equal">
      <formula>"apagado"</formula>
    </cfRule>
  </conditionalFormatting>
  <conditionalFormatting sqref="AH517:AO541 AL518:AL542 AK518:AK543 AE542:AO542 M517:N545 P543:Q543 S543:AA543 AC543:AN543 P544:AN548 L546:N548 L549:AN1048576">
    <cfRule type="notContainsText" dxfId="63" priority="919" operator="notContains" text="Caida">
      <formula>ISERROR(SEARCH("Caida",L517))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45474</v>
      </c>
      <c r="G1" s="14">
        <f>'RESUMEN TOTAL'!M4</f>
        <v>45475</v>
      </c>
      <c r="H1" s="14">
        <f>'RESUMEN TOTAL'!N4</f>
        <v>45476</v>
      </c>
      <c r="I1" s="14">
        <f>'RESUMEN TOTAL'!O4</f>
        <v>45477</v>
      </c>
      <c r="J1" s="14">
        <f>'RESUMEN TOTAL'!P4</f>
        <v>45478</v>
      </c>
      <c r="K1" s="14">
        <f>'RESUMEN TOTAL'!Q4</f>
        <v>45479</v>
      </c>
      <c r="L1" s="14">
        <f>'RESUMEN TOTAL'!R4</f>
        <v>45480</v>
      </c>
      <c r="M1" s="14">
        <f>'RESUMEN TOTAL'!S4</f>
        <v>45481</v>
      </c>
      <c r="N1" s="14">
        <f>'RESUMEN TOTAL'!T4</f>
        <v>45482</v>
      </c>
      <c r="O1" s="14">
        <f>'RESUMEN TOTAL'!U4</f>
        <v>45483</v>
      </c>
      <c r="P1" s="14">
        <f>'RESUMEN TOTAL'!V4</f>
        <v>45484</v>
      </c>
      <c r="Q1" s="14">
        <f>'RESUMEN TOTAL'!W4</f>
        <v>45485</v>
      </c>
      <c r="R1" s="14">
        <f>'RESUMEN TOTAL'!X4</f>
        <v>45486</v>
      </c>
      <c r="S1" s="14">
        <f>'RESUMEN TOTAL'!Y4</f>
        <v>45487</v>
      </c>
      <c r="T1" s="14">
        <f>'RESUMEN TOTAL'!Z4</f>
        <v>45488</v>
      </c>
      <c r="U1" s="14">
        <f>'RESUMEN TOTAL'!AA4</f>
        <v>45489</v>
      </c>
      <c r="V1" s="14">
        <f>'RESUMEN TOTAL'!AB4</f>
        <v>45490</v>
      </c>
      <c r="W1" s="14">
        <f>'RESUMEN TOTAL'!AC4</f>
        <v>45491</v>
      </c>
      <c r="X1" s="14">
        <f>'RESUMEN TOTAL'!AD4</f>
        <v>45492</v>
      </c>
      <c r="Y1" s="14">
        <f>'RESUMEN TOTAL'!AE4</f>
        <v>45493</v>
      </c>
      <c r="Z1" s="14">
        <f>'RESUMEN TOTAL'!AF4</f>
        <v>45494</v>
      </c>
      <c r="AA1" s="14">
        <f>'RESUMEN TOTAL'!AG4</f>
        <v>45495</v>
      </c>
      <c r="AB1" s="14">
        <f>'RESUMEN TOTAL'!AH4</f>
        <v>45496</v>
      </c>
      <c r="AC1" s="14">
        <f>'RESUMEN TOTAL'!AI4</f>
        <v>45497</v>
      </c>
      <c r="AD1" s="14">
        <f>'RESUMEN TOTAL'!AJ4</f>
        <v>45498</v>
      </c>
      <c r="AE1" s="14">
        <f>'RESUMEN TOTAL'!AK4</f>
        <v>45499</v>
      </c>
      <c r="AF1" s="14">
        <f>'RESUMEN TOTAL'!AL4</f>
        <v>45500</v>
      </c>
      <c r="AG1" s="14">
        <f>'RESUMEN TOTAL'!AM4</f>
        <v>45501</v>
      </c>
      <c r="AH1" s="14">
        <f>'RESUMEN TOTAL'!AN4</f>
        <v>45502</v>
      </c>
      <c r="AI1" s="14">
        <f>'RESUMEN TOTAL'!AO4</f>
        <v>45503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 t="str">
        <f>'RESUMEN TOTAL'!V5</f>
        <v>APAGADO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 t="str">
        <f>'RESUMEN TOTAL'!V6</f>
        <v>APAGADO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 t="str">
        <f>'RESUMEN TOTAL'!Q110</f>
        <v>APAGADO</v>
      </c>
      <c r="L107" t="str">
        <f>'RESUMEN TOTAL'!R110</f>
        <v>APAGADO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 t="str">
        <f>'RESUMEN TOTAL'!AC110</f>
        <v>APAGADO</v>
      </c>
      <c r="X107" t="str">
        <f>'RESUMEN TOTAL'!AD110</f>
        <v>APAGADO</v>
      </c>
      <c r="Y107" t="str">
        <f>'RESUMEN TOTAL'!AE110</f>
        <v>APAGADO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 t="str">
        <f>'RESUMEN TOTAL'!L126</f>
        <v>APAGADO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>
        <f>'RESUMEN TOTAL'!P126</f>
        <v>0</v>
      </c>
      <c r="K123" t="str">
        <f>'RESUMEN TOTAL'!Q126</f>
        <v>APAGADO</v>
      </c>
      <c r="L123" t="str">
        <f>'RESUMEN TOTAL'!R126</f>
        <v>APAGADO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 t="str">
        <f>'RESUMEN TOTAL'!AC126</f>
        <v>APAGADO</v>
      </c>
      <c r="X123" t="str">
        <f>'RESUMEN TOTAL'!AD126</f>
        <v>APAGADO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</row>
    <row r="124" spans="1:35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 t="str">
        <f>'RESUMEN TOTAL'!Q128</f>
        <v>APAGADO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</row>
    <row r="125" spans="1:35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 t="str">
        <f>'RESUMEN TOTAL'!Q129</f>
        <v>APAGADO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</row>
    <row r="126" spans="1:35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 t="str">
        <f>'RESUMEN TOTAL'!S130</f>
        <v>APAGADO</v>
      </c>
      <c r="N126" t="str">
        <f>'RESUMEN TOTAL'!T130</f>
        <v>APAGADO</v>
      </c>
      <c r="O126" t="str">
        <f>'RESUMEN TOTAL'!U130</f>
        <v>APAGADO</v>
      </c>
      <c r="P126" t="str">
        <f>'RESUMEN TOTAL'!V130</f>
        <v>APAGADO</v>
      </c>
      <c r="Q126" t="str">
        <f>'RESUMEN TOTAL'!W130</f>
        <v>APAGADO</v>
      </c>
      <c r="R126" t="str">
        <f>'RESUMEN TOTAL'!X130</f>
        <v>APAGADO</v>
      </c>
      <c r="S126" t="str">
        <f>'RESUMEN TOTAL'!Y130</f>
        <v>APAGADO</v>
      </c>
      <c r="T126" t="str">
        <f>'RESUMEN TOTAL'!Z130</f>
        <v>APAGADO</v>
      </c>
      <c r="U126" t="str">
        <f>'RESUMEN TOTAL'!AA130</f>
        <v>APAGADO</v>
      </c>
      <c r="V126" t="str">
        <f>'RESUMEN TOTAL'!AB130</f>
        <v>APAGADO</v>
      </c>
      <c r="W126" t="str">
        <f>'RESUMEN TOTAL'!AC130</f>
        <v>APAGADO</v>
      </c>
      <c r="X126" t="str">
        <f>'RESUMEN TOTAL'!AD130</f>
        <v>APAGADO</v>
      </c>
      <c r="Y126" t="str">
        <f>'RESUMEN TOTAL'!AE130</f>
        <v>APAGADO</v>
      </c>
      <c r="Z126" t="str">
        <f>'RESUMEN TOTAL'!AF130</f>
        <v>APAGADO</v>
      </c>
      <c r="AA126" t="str">
        <f>'RESUMEN TOTAL'!AG130</f>
        <v>APAGADO</v>
      </c>
      <c r="AB126" t="str">
        <f>'RESUMEN TOTAL'!AH130</f>
        <v>APAGADO</v>
      </c>
      <c r="AC126" t="str">
        <f>'RESUMEN TOTAL'!AI130</f>
        <v>APAGADO</v>
      </c>
      <c r="AD126" t="str">
        <f>'RESUMEN TOTAL'!AJ130</f>
        <v>APAGADO</v>
      </c>
      <c r="AE126" t="str">
        <f>'RESUMEN TOTAL'!AK130</f>
        <v>APAGADO</v>
      </c>
      <c r="AF126" t="str">
        <f>'RESUMEN TOTAL'!AL130</f>
        <v>APAGADO</v>
      </c>
      <c r="AG126">
        <f>'RESUMEN TOTAL'!AM130</f>
        <v>0</v>
      </c>
      <c r="AH126">
        <f>'RESUMEN TOTAL'!AN130</f>
        <v>0</v>
      </c>
      <c r="AI126">
        <f>'RESUMEN TOTAL'!AO130</f>
        <v>0</v>
      </c>
    </row>
    <row r="127" spans="1:35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 t="str">
        <f>'RESUMEN TOTAL'!Q131</f>
        <v>APAGADO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</row>
    <row r="128" spans="1:35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</row>
    <row r="129" spans="1:35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 t="str">
        <f>'RESUMEN TOTAL'!AB133</f>
        <v>APAGADO</v>
      </c>
      <c r="W129">
        <f>'RESUMEN TOTAL'!AC133</f>
        <v>0</v>
      </c>
      <c r="X129">
        <f>'RESUMEN TOTAL'!AD133</f>
        <v>0</v>
      </c>
      <c r="Y129" t="str">
        <f>'RESUMEN TOTAL'!AE133</f>
        <v>APAGADO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</row>
    <row r="130" spans="1:35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 t="str">
        <f>'RESUMEN TOTAL'!AB134</f>
        <v>APAGADO</v>
      </c>
      <c r="W130">
        <f>'RESUMEN TOTAL'!AC134</f>
        <v>0</v>
      </c>
      <c r="X130">
        <f>'RESUMEN TOTAL'!AD134</f>
        <v>0</v>
      </c>
      <c r="Y130" t="str">
        <f>'RESUMEN TOTAL'!AE134</f>
        <v>APAGADO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</row>
    <row r="131" spans="1:35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 t="str">
        <f>'RESUMEN TOTAL'!U135</f>
        <v>APAGADO</v>
      </c>
      <c r="P131" t="str">
        <f>'RESUMEN TOTAL'!V135</f>
        <v>APAGADO</v>
      </c>
      <c r="Q131" t="str">
        <f>'RESUMEN TOTAL'!W135</f>
        <v>APAGADO</v>
      </c>
      <c r="R131" t="str">
        <f>'RESUMEN TOTAL'!X135</f>
        <v>APAGADO</v>
      </c>
      <c r="S131" t="str">
        <f>'RESUMEN TOTAL'!Y135</f>
        <v>APAGADO</v>
      </c>
      <c r="T131" t="str">
        <f>'RESUMEN TOTAL'!Z135</f>
        <v>APAGADO</v>
      </c>
      <c r="U131" t="str">
        <f>'RESUMEN TOTAL'!AA135</f>
        <v>APAGADO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</row>
    <row r="132" spans="1:35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 t="str">
        <f>'RESUMEN TOTAL'!U136</f>
        <v>APAGADO</v>
      </c>
      <c r="P132" t="str">
        <f>'RESUMEN TOTAL'!V136</f>
        <v>APAGADO</v>
      </c>
      <c r="Q132" t="str">
        <f>'RESUMEN TOTAL'!W136</f>
        <v>APAGADO</v>
      </c>
      <c r="R132" t="str">
        <f>'RESUMEN TOTAL'!X136</f>
        <v>APAGADO</v>
      </c>
      <c r="S132" t="str">
        <f>'RESUMEN TOTAL'!Y136</f>
        <v>APAGADO</v>
      </c>
      <c r="T132" t="str">
        <f>'RESUMEN TOTAL'!Z136</f>
        <v>APAGADO</v>
      </c>
      <c r="U132" t="str">
        <f>'RESUMEN TOTAL'!AA136</f>
        <v>APAGADO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</row>
    <row r="133" spans="1:35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</row>
    <row r="134" spans="1:35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 t="str">
        <f>'RESUMEN TOTAL'!V138</f>
        <v>APAGADO</v>
      </c>
      <c r="Q134" t="str">
        <f>'RESUMEN TOTAL'!W138</f>
        <v>APAGADO</v>
      </c>
      <c r="R134" t="str">
        <f>'RESUMEN TOTAL'!X138</f>
        <v>APAGADO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 t="str">
        <f>'RESUMEN TOTAL'!AB138</f>
        <v>APAGADO</v>
      </c>
      <c r="W134">
        <f>'RESUMEN TOTAL'!AC138</f>
        <v>0</v>
      </c>
      <c r="X134">
        <f>'RESUMEN TOTAL'!AD138</f>
        <v>0</v>
      </c>
      <c r="Y134" t="str">
        <f>'RESUMEN TOTAL'!AE138</f>
        <v>APAGADO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</row>
    <row r="135" spans="1:35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 t="str">
        <f>'RESUMEN TOTAL'!M139</f>
        <v>APAGADO</v>
      </c>
      <c r="H135" t="str">
        <f>'RESUMEN TOTAL'!N139</f>
        <v>APAGADO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 t="str">
        <f>'RESUMEN TOTAL'!U139</f>
        <v>APAGADO</v>
      </c>
      <c r="P135" t="str">
        <f>'RESUMEN TOTAL'!V139</f>
        <v>APAGADO</v>
      </c>
      <c r="Q135" t="str">
        <f>'RESUMEN TOTAL'!W139</f>
        <v>APAGADO</v>
      </c>
      <c r="R135">
        <f>'RESUMEN TOTAL'!X139</f>
        <v>0</v>
      </c>
      <c r="S135">
        <f>'RESUMEN TOTAL'!Y139</f>
        <v>0</v>
      </c>
      <c r="T135" t="str">
        <f>'RESUMEN TOTAL'!Z139</f>
        <v>APAGADO</v>
      </c>
      <c r="U135" t="str">
        <f>'RESUMEN TOTAL'!AA139</f>
        <v>APAGADO</v>
      </c>
      <c r="V135" t="str">
        <f>'RESUMEN TOTAL'!AB139</f>
        <v>APAGADO</v>
      </c>
      <c r="W135">
        <f>'RESUMEN TOTAL'!AC139</f>
        <v>0</v>
      </c>
      <c r="X135" t="str">
        <f>'RESUMEN TOTAL'!AD139</f>
        <v>APAGADO</v>
      </c>
      <c r="Y135" t="str">
        <f>'RESUMEN TOTAL'!AE139</f>
        <v>APAGADO</v>
      </c>
      <c r="Z135" t="str">
        <f>'RESUMEN TOTAL'!AF139</f>
        <v>APAGADO</v>
      </c>
      <c r="AA135" t="str">
        <f>'RESUMEN TOTAL'!AG139</f>
        <v>APAGADO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</row>
    <row r="136" spans="1:35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</row>
    <row r="137" spans="1:35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</row>
    <row r="138" spans="1:35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 t="str">
        <f>'RESUMEN TOTAL'!AB142</f>
        <v>APAGADO</v>
      </c>
      <c r="W138">
        <f>'RESUMEN TOTAL'!AC142</f>
        <v>0</v>
      </c>
      <c r="X138">
        <f>'RESUMEN TOTAL'!AD142</f>
        <v>0</v>
      </c>
      <c r="Y138" t="str">
        <f>'RESUMEN TOTAL'!AE142</f>
        <v>APAGADO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</row>
    <row r="139" spans="1:35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 t="str">
        <f>'RESUMEN TOTAL'!AB143</f>
        <v>APAGADO</v>
      </c>
      <c r="W139">
        <f>'RESUMEN TOTAL'!AC143</f>
        <v>0</v>
      </c>
      <c r="X139">
        <f>'RESUMEN TOTAL'!AD143</f>
        <v>0</v>
      </c>
      <c r="Y139" t="str">
        <f>'RESUMEN TOTAL'!AE143</f>
        <v>APAGADO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</row>
    <row r="140" spans="1:35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 t="str">
        <f>'RESUMEN TOTAL'!AB144</f>
        <v>APAGADO</v>
      </c>
      <c r="W140">
        <f>'RESUMEN TOTAL'!AC144</f>
        <v>0</v>
      </c>
      <c r="X140">
        <f>'RESUMEN TOTAL'!AD144</f>
        <v>0</v>
      </c>
      <c r="Y140" t="str">
        <f>'RESUMEN TOTAL'!AE144</f>
        <v>APAGADO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</row>
    <row r="141" spans="1:35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 t="str">
        <f>'RESUMEN TOTAL'!AB145</f>
        <v>APAGADO</v>
      </c>
      <c r="W141">
        <f>'RESUMEN TOTAL'!AC145</f>
        <v>0</v>
      </c>
      <c r="X141">
        <f>'RESUMEN TOTAL'!AD145</f>
        <v>0</v>
      </c>
      <c r="Y141" t="str">
        <f>'RESUMEN TOTAL'!AE145</f>
        <v>APAGADO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</row>
    <row r="142" spans="1:35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</row>
    <row r="143" spans="1:35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>
        <f>'RESUMEN TOTAL'!L147</f>
        <v>0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</row>
    <row r="144" spans="1:35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</row>
    <row r="145" spans="1:35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</row>
    <row r="146" spans="1:35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 t="str">
        <f>'RESUMEN TOTAL'!S150</f>
        <v>APAGADO</v>
      </c>
      <c r="N146" t="str">
        <f>'RESUMEN TOTAL'!T150</f>
        <v>APAGADO</v>
      </c>
      <c r="O146">
        <f>'RESUMEN TOTAL'!U150</f>
        <v>0</v>
      </c>
      <c r="P146" t="str">
        <f>'RESUMEN TOTAL'!V150</f>
        <v>APAGADO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 t="str">
        <f>'RESUMEN TOTAL'!AA150</f>
        <v>APAGADO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</row>
    <row r="147" spans="1:35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 t="str">
        <f>'RESUMEN TOTAL'!U151</f>
        <v>APAGADO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 t="str">
        <f>'RESUMEN TOTAL'!Y151</f>
        <v>APAGADO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 t="str">
        <f>'RESUMEN TOTAL'!AC151</f>
        <v>APAGADO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 t="str">
        <f>'RESUMEN TOTAL'!AG151</f>
        <v>APAGADO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</row>
    <row r="148" spans="1:35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 t="str">
        <f>'RESUMEN TOTAL'!L152</f>
        <v>APAGADO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</row>
    <row r="149" spans="1:35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</row>
    <row r="150" spans="1:35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 t="str">
        <f>'RESUMEN TOTAL'!Q154</f>
        <v>APAGADO</v>
      </c>
      <c r="L150" t="str">
        <f>'RESUMEN TOTAL'!R154</f>
        <v>APAGADO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</row>
    <row r="151" spans="1:35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 t="str">
        <f>'RESUMEN TOTAL'!Q155</f>
        <v>APAGADO</v>
      </c>
      <c r="L151" t="str">
        <f>'RESUMEN TOTAL'!R155</f>
        <v>APAGADO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</row>
    <row r="152" spans="1:35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</row>
    <row r="153" spans="1:35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</row>
    <row r="154" spans="1:35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</row>
    <row r="155" spans="1:35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</row>
    <row r="156" spans="1:35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</row>
    <row r="157" spans="1:35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</row>
    <row r="158" spans="1:35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</row>
    <row r="159" spans="1:35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</row>
    <row r="160" spans="1:35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</row>
    <row r="161" spans="1:35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</row>
    <row r="162" spans="1:35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 t="str">
        <f>'RESUMEN TOTAL'!X166</f>
        <v>APAGADO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</row>
    <row r="163" spans="1:35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</row>
    <row r="164" spans="1:35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 t="str">
        <f>'RESUMEN TOTAL'!X168</f>
        <v>APAGADO</v>
      </c>
      <c r="S164" t="str">
        <f>'RESUMEN TOTAL'!Y168</f>
        <v>APAGADO</v>
      </c>
      <c r="T164" t="str">
        <f>'RESUMEN TOTAL'!Z168</f>
        <v>APAGADO</v>
      </c>
      <c r="U164" t="str">
        <f>'RESUMEN TOTAL'!AA168</f>
        <v>APAGADO</v>
      </c>
      <c r="V164" t="str">
        <f>'RESUMEN TOTAL'!AB168</f>
        <v>APAGADO</v>
      </c>
      <c r="W164" t="str">
        <f>'RESUMEN TOTAL'!AC168</f>
        <v>APAGADO</v>
      </c>
      <c r="X164" t="str">
        <f>'RESUMEN TOTAL'!AD168</f>
        <v>APAGADO</v>
      </c>
      <c r="Y164" t="str">
        <f>'RESUMEN TOTAL'!AE168</f>
        <v>APAGADO</v>
      </c>
      <c r="Z164" t="str">
        <f>'RESUMEN TOTAL'!AF168</f>
        <v>APAGADO</v>
      </c>
      <c r="AA164" t="str">
        <f>'RESUMEN TOTAL'!AG168</f>
        <v>APAGADO</v>
      </c>
      <c r="AB164" t="str">
        <f>'RESUMEN TOTAL'!AH168</f>
        <v>APAGADO</v>
      </c>
      <c r="AC164" t="str">
        <f>'RESUMEN TOTAL'!AI168</f>
        <v>APAGADO</v>
      </c>
      <c r="AD164" t="str">
        <f>'RESUMEN TOTAL'!AJ168</f>
        <v>APAGADO</v>
      </c>
      <c r="AE164" t="str">
        <f>'RESUMEN TOTAL'!AK168</f>
        <v>APAGADO</v>
      </c>
      <c r="AF164" t="str">
        <f>'RESUMEN TOTAL'!AL168</f>
        <v>APAGADO</v>
      </c>
      <c r="AG164">
        <f>'RESUMEN TOTAL'!AM168</f>
        <v>0</v>
      </c>
      <c r="AH164">
        <f>'RESUMEN TOTAL'!AN168</f>
        <v>0</v>
      </c>
      <c r="AI164">
        <f>'RESUMEN TOTAL'!AO168</f>
        <v>0</v>
      </c>
    </row>
    <row r="165" spans="1:35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</row>
    <row r="166" spans="1:35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 t="str">
        <f>'RESUMEN TOTAL'!L170</f>
        <v>APAGADO</v>
      </c>
      <c r="G166" t="str">
        <f>'RESUMEN TOTAL'!M170</f>
        <v>APAGADO</v>
      </c>
      <c r="H166" t="str">
        <f>'RESUMEN TOTAL'!N170</f>
        <v>APAGADO</v>
      </c>
      <c r="I166" t="str">
        <f>'RESUMEN TOTAL'!O170</f>
        <v>APAGADO</v>
      </c>
      <c r="J166" t="str">
        <f>'RESUMEN TOTAL'!P170</f>
        <v>APAGADO</v>
      </c>
      <c r="K166" t="str">
        <f>'RESUMEN TOTAL'!Q170</f>
        <v>APAGADO</v>
      </c>
      <c r="L166" t="str">
        <f>'RESUMEN TOTAL'!R170</f>
        <v>APAGADO</v>
      </c>
      <c r="M166" t="str">
        <f>'RESUMEN TOTAL'!S170</f>
        <v>APAGADO</v>
      </c>
      <c r="N166" t="str">
        <f>'RESUMEN TOTAL'!T170</f>
        <v>APAGADO</v>
      </c>
      <c r="O166" t="str">
        <f>'RESUMEN TOTAL'!U170</f>
        <v>APAGADO</v>
      </c>
      <c r="P166" t="str">
        <f>'RESUMEN TOTAL'!V170</f>
        <v>APAGADO</v>
      </c>
      <c r="Q166" t="str">
        <f>'RESUMEN TOTAL'!W170</f>
        <v>APAGADO</v>
      </c>
      <c r="R166" t="str">
        <f>'RESUMEN TOTAL'!X170</f>
        <v>APAGADO</v>
      </c>
      <c r="S166" t="str">
        <f>'RESUMEN TOTAL'!Y170</f>
        <v>APAGADO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</row>
    <row r="167" spans="1:35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 t="str">
        <f>'RESUMEN TOTAL'!S171</f>
        <v>APAGADO</v>
      </c>
      <c r="N167" t="str">
        <f>'RESUMEN TOTAL'!T171</f>
        <v>APAGADO</v>
      </c>
      <c r="O167" t="str">
        <f>'RESUMEN TOTAL'!U171</f>
        <v>APAGADO</v>
      </c>
      <c r="P167" t="str">
        <f>'RESUMEN TOTAL'!V171</f>
        <v>APAGADO</v>
      </c>
      <c r="Q167" t="str">
        <f>'RESUMEN TOTAL'!W171</f>
        <v>APAGADO</v>
      </c>
      <c r="R167" t="str">
        <f>'RESUMEN TOTAL'!X171</f>
        <v>APAGADO</v>
      </c>
      <c r="S167">
        <f>'RESUMEN TOTAL'!Y171</f>
        <v>0</v>
      </c>
      <c r="T167" t="str">
        <f>'RESUMEN TOTAL'!Z171</f>
        <v>APAGADO</v>
      </c>
      <c r="U167" t="str">
        <f>'RESUMEN TOTAL'!AA171</f>
        <v>APAGADO</v>
      </c>
      <c r="V167" t="str">
        <f>'RESUMEN TOTAL'!AB171</f>
        <v>APAGADO</v>
      </c>
      <c r="W167" t="str">
        <f>'RESUMEN TOTAL'!AC171</f>
        <v>APAGADO</v>
      </c>
      <c r="X167" t="str">
        <f>'RESUMEN TOTAL'!AD171</f>
        <v>APAGADO</v>
      </c>
      <c r="Y167" t="str">
        <f>'RESUMEN TOTAL'!AE171</f>
        <v>APAGADO</v>
      </c>
      <c r="Z167" t="str">
        <f>'RESUMEN TOTAL'!AF171</f>
        <v>APAGADO</v>
      </c>
      <c r="AA167" t="str">
        <f>'RESUMEN TOTAL'!AG171</f>
        <v>APAGADO</v>
      </c>
      <c r="AB167" t="str">
        <f>'RESUMEN TOTAL'!AH171</f>
        <v>APAGADO</v>
      </c>
      <c r="AC167" t="str">
        <f>'RESUMEN TOTAL'!AI171</f>
        <v>APAGADO</v>
      </c>
      <c r="AD167" t="str">
        <f>'RESUMEN TOTAL'!AJ171</f>
        <v>APAGADO</v>
      </c>
      <c r="AE167" t="str">
        <f>'RESUMEN TOTAL'!AK171</f>
        <v>APAGADO</v>
      </c>
      <c r="AF167" t="str">
        <f>'RESUMEN TOTAL'!AL171</f>
        <v>APAGADO</v>
      </c>
      <c r="AG167">
        <f>'RESUMEN TOTAL'!AM171</f>
        <v>0</v>
      </c>
      <c r="AH167">
        <f>'RESUMEN TOTAL'!AN171</f>
        <v>0</v>
      </c>
      <c r="AI167">
        <f>'RESUMEN TOTAL'!AO171</f>
        <v>0</v>
      </c>
    </row>
    <row r="168" spans="1:35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 t="str">
        <f>'RESUMEN TOTAL'!R172</f>
        <v>APAGADO</v>
      </c>
      <c r="M168" t="str">
        <f>'RESUMEN TOTAL'!S172</f>
        <v>APAGADO</v>
      </c>
      <c r="N168" t="str">
        <f>'RESUMEN TOTAL'!T172</f>
        <v>APAGADO</v>
      </c>
      <c r="O168" t="str">
        <f>'RESUMEN TOTAL'!U172</f>
        <v>APAGADO</v>
      </c>
      <c r="P168">
        <f>'RESUMEN TOTAL'!V172</f>
        <v>0</v>
      </c>
      <c r="Q168" t="str">
        <f>'RESUMEN TOTAL'!W172</f>
        <v>APAGADO</v>
      </c>
      <c r="R168">
        <f>'RESUMEN TOTAL'!X172</f>
        <v>0</v>
      </c>
      <c r="S168" t="str">
        <f>'RESUMEN TOTAL'!Y172</f>
        <v>APAGADO</v>
      </c>
      <c r="T168" t="str">
        <f>'RESUMEN TOTAL'!Z172</f>
        <v>APAGADO</v>
      </c>
      <c r="U168" t="str">
        <f>'RESUMEN TOTAL'!AA172</f>
        <v>APAGADO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</row>
    <row r="169" spans="1:35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 t="str">
        <f>'RESUMEN TOTAL'!R173</f>
        <v>APAGADO</v>
      </c>
      <c r="M169" t="str">
        <f>'RESUMEN TOTAL'!S173</f>
        <v>APAGADO</v>
      </c>
      <c r="N169" t="str">
        <f>'RESUMEN TOTAL'!T173</f>
        <v>APAGADO</v>
      </c>
      <c r="O169" t="str">
        <f>'RESUMEN TOTAL'!U173</f>
        <v>APAGADO</v>
      </c>
      <c r="P169">
        <f>'RESUMEN TOTAL'!V173</f>
        <v>0</v>
      </c>
      <c r="Q169" t="str">
        <f>'RESUMEN TOTAL'!W173</f>
        <v>APAGADO</v>
      </c>
      <c r="R169">
        <f>'RESUMEN TOTAL'!X173</f>
        <v>0</v>
      </c>
      <c r="S169" t="str">
        <f>'RESUMEN TOTAL'!Y173</f>
        <v>APAGADO</v>
      </c>
      <c r="T169" t="str">
        <f>'RESUMEN TOTAL'!Z173</f>
        <v>APAGADO</v>
      </c>
      <c r="U169" t="str">
        <f>'RESUMEN TOTAL'!AA173</f>
        <v>APAGADO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</row>
    <row r="170" spans="1:35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</row>
    <row r="171" spans="1:35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</row>
    <row r="172" spans="1:35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 t="str">
        <f>'RESUMEN TOTAL'!S176</f>
        <v>APAGADO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 t="str">
        <f>'RESUMEN TOTAL'!X176</f>
        <v>APAGADO</v>
      </c>
      <c r="S172" t="str">
        <f>'RESUMEN TOTAL'!Y176</f>
        <v>APAGADO</v>
      </c>
      <c r="T172" t="str">
        <f>'RESUMEN TOTAL'!Z176</f>
        <v>APAGADO</v>
      </c>
      <c r="U172" t="str">
        <f>'RESUMEN TOTAL'!AA176</f>
        <v>APAGADO</v>
      </c>
      <c r="V172" t="str">
        <f>'RESUMEN TOTAL'!AB176</f>
        <v>APAGADO</v>
      </c>
      <c r="W172" t="str">
        <f>'RESUMEN TOTAL'!AC176</f>
        <v>APAGADO</v>
      </c>
      <c r="X172" t="str">
        <f>'RESUMEN TOTAL'!AD176</f>
        <v>APAGADO</v>
      </c>
      <c r="Y172" t="str">
        <f>'RESUMEN TOTAL'!AE176</f>
        <v>APAGADO</v>
      </c>
      <c r="Z172" t="str">
        <f>'RESUMEN TOTAL'!AF176</f>
        <v>APAGADO</v>
      </c>
      <c r="AA172" t="str">
        <f>'RESUMEN TOTAL'!AG176</f>
        <v>APAGADO</v>
      </c>
      <c r="AB172" t="str">
        <f>'RESUMEN TOTAL'!AH176</f>
        <v>APAGADO</v>
      </c>
      <c r="AC172" t="str">
        <f>'RESUMEN TOTAL'!AI176</f>
        <v>APAGADO</v>
      </c>
      <c r="AD172" t="str">
        <f>'RESUMEN TOTAL'!AJ176</f>
        <v>APAGADO</v>
      </c>
      <c r="AE172" t="str">
        <f>'RESUMEN TOTAL'!AK176</f>
        <v>APAGADO</v>
      </c>
      <c r="AF172" t="str">
        <f>'RESUMEN TOTAL'!AL176</f>
        <v>APAGADO</v>
      </c>
      <c r="AG172">
        <f>'RESUMEN TOTAL'!AM176</f>
        <v>0</v>
      </c>
      <c r="AH172">
        <f>'RESUMEN TOTAL'!AN176</f>
        <v>0</v>
      </c>
      <c r="AI172">
        <f>'RESUMEN TOTAL'!AO176</f>
        <v>0</v>
      </c>
    </row>
    <row r="173" spans="1:35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 t="str">
        <f>'RESUMEN TOTAL'!S177</f>
        <v>APAGADO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 t="str">
        <f>'RESUMEN TOTAL'!X177</f>
        <v>APAGADO</v>
      </c>
      <c r="S173" t="str">
        <f>'RESUMEN TOTAL'!Y177</f>
        <v>APAGADO</v>
      </c>
      <c r="T173" t="str">
        <f>'RESUMEN TOTAL'!Z177</f>
        <v>APAGADO</v>
      </c>
      <c r="U173" t="str">
        <f>'RESUMEN TOTAL'!AA177</f>
        <v>APAGADO</v>
      </c>
      <c r="V173" t="str">
        <f>'RESUMEN TOTAL'!AB177</f>
        <v>APAGADO</v>
      </c>
      <c r="W173" t="str">
        <f>'RESUMEN TOTAL'!AC177</f>
        <v>APAGADO</v>
      </c>
      <c r="X173" t="str">
        <f>'RESUMEN TOTAL'!AD177</f>
        <v>APAGADO</v>
      </c>
      <c r="Y173" t="str">
        <f>'RESUMEN TOTAL'!AE177</f>
        <v>APAGADO</v>
      </c>
      <c r="Z173" t="str">
        <f>'RESUMEN TOTAL'!AF177</f>
        <v>APAGADO</v>
      </c>
      <c r="AA173" t="str">
        <f>'RESUMEN TOTAL'!AG177</f>
        <v>APAGADO</v>
      </c>
      <c r="AB173" t="str">
        <f>'RESUMEN TOTAL'!AH177</f>
        <v>APAGADO</v>
      </c>
      <c r="AC173" t="str">
        <f>'RESUMEN TOTAL'!AI177</f>
        <v>APAGADO</v>
      </c>
      <c r="AD173" t="str">
        <f>'RESUMEN TOTAL'!AJ177</f>
        <v>APAGADO</v>
      </c>
      <c r="AE173" t="str">
        <f>'RESUMEN TOTAL'!AK177</f>
        <v>APAGADO</v>
      </c>
      <c r="AF173" t="str">
        <f>'RESUMEN TOTAL'!AL177</f>
        <v>APAGADO</v>
      </c>
      <c r="AG173">
        <f>'RESUMEN TOTAL'!AM177</f>
        <v>0</v>
      </c>
      <c r="AH173">
        <f>'RESUMEN TOTAL'!AN177</f>
        <v>0</v>
      </c>
      <c r="AI173">
        <f>'RESUMEN TOTAL'!AO177</f>
        <v>0</v>
      </c>
    </row>
    <row r="174" spans="1:35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 t="str">
        <f>'RESUMEN TOTAL'!L178</f>
        <v>APAGADO</v>
      </c>
      <c r="G174" t="str">
        <f>'RESUMEN TOTAL'!M178</f>
        <v>APAGADO</v>
      </c>
      <c r="H174" t="str">
        <f>'RESUMEN TOTAL'!N178</f>
        <v>APAGADO</v>
      </c>
      <c r="I174" t="str">
        <f>'RESUMEN TOTAL'!O178</f>
        <v>APAGADO</v>
      </c>
      <c r="J174" t="str">
        <f>'RESUMEN TOTAL'!P178</f>
        <v>APAGADO</v>
      </c>
      <c r="K174" t="str">
        <f>'RESUMEN TOTAL'!Q178</f>
        <v>APAGADO</v>
      </c>
      <c r="L174" t="str">
        <f>'RESUMEN TOTAL'!R178</f>
        <v>APAGADO</v>
      </c>
      <c r="M174" t="str">
        <f>'RESUMEN TOTAL'!S178</f>
        <v>APAGADO</v>
      </c>
      <c r="N174" t="str">
        <f>'RESUMEN TOTAL'!T178</f>
        <v>APAGADO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 t="str">
        <f>'RESUMEN TOTAL'!X178</f>
        <v>APAGADO</v>
      </c>
      <c r="S174" t="str">
        <f>'RESUMEN TOTAL'!Y178</f>
        <v>APAGADO</v>
      </c>
      <c r="T174" t="str">
        <f>'RESUMEN TOTAL'!Z178</f>
        <v>APAGADO</v>
      </c>
      <c r="U174" t="str">
        <f>'RESUMEN TOTAL'!AA178</f>
        <v>APAGADO</v>
      </c>
      <c r="V174" t="str">
        <f>'RESUMEN TOTAL'!AB178</f>
        <v>APAGADO</v>
      </c>
      <c r="W174" t="str">
        <f>'RESUMEN TOTAL'!AC178</f>
        <v>APAGADO</v>
      </c>
      <c r="X174" t="str">
        <f>'RESUMEN TOTAL'!AD178</f>
        <v>APAGADO</v>
      </c>
      <c r="Y174" t="str">
        <f>'RESUMEN TOTAL'!AE178</f>
        <v>APAGADO</v>
      </c>
      <c r="Z174" t="str">
        <f>'RESUMEN TOTAL'!AF178</f>
        <v>APAGADO</v>
      </c>
      <c r="AA174" t="str">
        <f>'RESUMEN TOTAL'!AG178</f>
        <v>APAGADO</v>
      </c>
      <c r="AB174" t="str">
        <f>'RESUMEN TOTAL'!AH178</f>
        <v>APAGADO</v>
      </c>
      <c r="AC174" t="str">
        <f>'RESUMEN TOTAL'!AI178</f>
        <v>APAGADO</v>
      </c>
      <c r="AD174" t="str">
        <f>'RESUMEN TOTAL'!AJ178</f>
        <v>APAGADO</v>
      </c>
      <c r="AE174" t="str">
        <f>'RESUMEN TOTAL'!AK178</f>
        <v>APAGADO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</row>
    <row r="175" spans="1:35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 t="str">
        <f>'RESUMEN TOTAL'!S179</f>
        <v>APAGADO</v>
      </c>
      <c r="N175" t="str">
        <f>'RESUMEN TOTAL'!T179</f>
        <v>APAGADO</v>
      </c>
      <c r="O175" t="str">
        <f>'RESUMEN TOTAL'!U179</f>
        <v>APAGADO</v>
      </c>
      <c r="P175" t="str">
        <f>'RESUMEN TOTAL'!V179</f>
        <v>APAGADO</v>
      </c>
      <c r="Q175" t="str">
        <f>'RESUMEN TOTAL'!W179</f>
        <v>APAGADO</v>
      </c>
      <c r="R175" t="str">
        <f>'RESUMEN TOTAL'!X179</f>
        <v>APAGADO</v>
      </c>
      <c r="S175" t="str">
        <f>'RESUMEN TOTAL'!Y179</f>
        <v>APAGADO</v>
      </c>
      <c r="T175" t="str">
        <f>'RESUMEN TOTAL'!Z179</f>
        <v>APAGADO</v>
      </c>
      <c r="U175" t="str">
        <f>'RESUMEN TOTAL'!AA179</f>
        <v>APAGADO</v>
      </c>
      <c r="V175" t="str">
        <f>'RESUMEN TOTAL'!AB179</f>
        <v>APAGADO</v>
      </c>
      <c r="W175" t="str">
        <f>'RESUMEN TOTAL'!AC179</f>
        <v>APAGADO</v>
      </c>
      <c r="X175" t="str">
        <f>'RESUMEN TOTAL'!AD179</f>
        <v>APAGADO</v>
      </c>
      <c r="Y175" t="str">
        <f>'RESUMEN TOTAL'!AE179</f>
        <v>APAGADO</v>
      </c>
      <c r="Z175" t="str">
        <f>'RESUMEN TOTAL'!AF179</f>
        <v>APAGADO</v>
      </c>
      <c r="AA175" t="str">
        <f>'RESUMEN TOTAL'!AG179</f>
        <v>APAGADO</v>
      </c>
      <c r="AB175" t="str">
        <f>'RESUMEN TOTAL'!AH179</f>
        <v>APAGADO</v>
      </c>
      <c r="AC175" t="str">
        <f>'RESUMEN TOTAL'!AI179</f>
        <v>APAGADO</v>
      </c>
      <c r="AD175" t="str">
        <f>'RESUMEN TOTAL'!AJ179</f>
        <v>APAGADO</v>
      </c>
      <c r="AE175" t="str">
        <f>'RESUMEN TOTAL'!AK179</f>
        <v>APAGADO</v>
      </c>
      <c r="AF175" t="str">
        <f>'RESUMEN TOTAL'!AL179</f>
        <v>APAGADO</v>
      </c>
      <c r="AG175">
        <f>'RESUMEN TOTAL'!AM179</f>
        <v>0</v>
      </c>
      <c r="AH175">
        <f>'RESUMEN TOTAL'!AN179</f>
        <v>0</v>
      </c>
      <c r="AI175">
        <f>'RESUMEN TOTAL'!AO179</f>
        <v>0</v>
      </c>
    </row>
    <row r="176" spans="1:35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 t="str">
        <f>'RESUMEN TOTAL'!X180</f>
        <v>APAGADO</v>
      </c>
      <c r="S176" t="str">
        <f>'RESUMEN TOTAL'!Y180</f>
        <v>APAGADO</v>
      </c>
      <c r="T176" t="str">
        <f>'RESUMEN TOTAL'!Z180</f>
        <v>APAGADO</v>
      </c>
      <c r="U176" t="str">
        <f>'RESUMEN TOTAL'!AA180</f>
        <v>APAGADO</v>
      </c>
      <c r="V176" t="str">
        <f>'RESUMEN TOTAL'!AB180</f>
        <v>APAGADO</v>
      </c>
      <c r="W176" t="str">
        <f>'RESUMEN TOTAL'!AC180</f>
        <v>APAGADO</v>
      </c>
      <c r="X176" t="str">
        <f>'RESUMEN TOTAL'!AD180</f>
        <v>APAGADO</v>
      </c>
      <c r="Y176" t="str">
        <f>'RESUMEN TOTAL'!AE180</f>
        <v>APAGADO</v>
      </c>
      <c r="Z176" t="str">
        <f>'RESUMEN TOTAL'!AF180</f>
        <v>APAGADO</v>
      </c>
      <c r="AA176" t="str">
        <f>'RESUMEN TOTAL'!AG180</f>
        <v>APAGADO</v>
      </c>
      <c r="AB176" t="str">
        <f>'RESUMEN TOTAL'!AH180</f>
        <v>APAGADO</v>
      </c>
      <c r="AC176" t="str">
        <f>'RESUMEN TOTAL'!AI180</f>
        <v>APAGADO</v>
      </c>
      <c r="AD176" t="str">
        <f>'RESUMEN TOTAL'!AJ180</f>
        <v>APAGADO</v>
      </c>
      <c r="AE176" t="str">
        <f>'RESUMEN TOTAL'!AK180</f>
        <v>APAGADO</v>
      </c>
      <c r="AF176" t="str">
        <f>'RESUMEN TOTAL'!AL180</f>
        <v>APAGADO</v>
      </c>
      <c r="AG176">
        <f>'RESUMEN TOTAL'!AM180</f>
        <v>0</v>
      </c>
      <c r="AH176">
        <f>'RESUMEN TOTAL'!AN180</f>
        <v>0</v>
      </c>
      <c r="AI176">
        <f>'RESUMEN TOTAL'!AO180</f>
        <v>0</v>
      </c>
    </row>
    <row r="177" spans="1:35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 t="str">
        <f>'RESUMEN TOTAL'!S181</f>
        <v>APAGADO</v>
      </c>
      <c r="N177" t="str">
        <f>'RESUMEN TOTAL'!T181</f>
        <v>APAGADO</v>
      </c>
      <c r="O177" t="str">
        <f>'RESUMEN TOTAL'!U181</f>
        <v>APAGADO</v>
      </c>
      <c r="P177" t="str">
        <f>'RESUMEN TOTAL'!V181</f>
        <v>APAGADO</v>
      </c>
      <c r="Q177" t="str">
        <f>'RESUMEN TOTAL'!W181</f>
        <v>APAGADO</v>
      </c>
      <c r="R177" t="str">
        <f>'RESUMEN TOTAL'!X181</f>
        <v>APAGADO</v>
      </c>
      <c r="S177" t="str">
        <f>'RESUMEN TOTAL'!Y181</f>
        <v>APAGADO</v>
      </c>
      <c r="T177" t="str">
        <f>'RESUMEN TOTAL'!Z181</f>
        <v>APAGADO</v>
      </c>
      <c r="U177" t="str">
        <f>'RESUMEN TOTAL'!AA181</f>
        <v>APAGADO</v>
      </c>
      <c r="V177" t="str">
        <f>'RESUMEN TOTAL'!AB181</f>
        <v>APAGADO</v>
      </c>
      <c r="W177" t="str">
        <f>'RESUMEN TOTAL'!AC181</f>
        <v>APAGADO</v>
      </c>
      <c r="X177" t="str">
        <f>'RESUMEN TOTAL'!AD181</f>
        <v>APAGADO</v>
      </c>
      <c r="Y177" t="str">
        <f>'RESUMEN TOTAL'!AE181</f>
        <v>APAGADO</v>
      </c>
      <c r="Z177" t="str">
        <f>'RESUMEN TOTAL'!AF181</f>
        <v>APAGADO</v>
      </c>
      <c r="AA177" t="str">
        <f>'RESUMEN TOTAL'!AG181</f>
        <v>APAGADO</v>
      </c>
      <c r="AB177" t="str">
        <f>'RESUMEN TOTAL'!AH181</f>
        <v>APAGADO</v>
      </c>
      <c r="AC177" t="str">
        <f>'RESUMEN TOTAL'!AI181</f>
        <v>APAGADO</v>
      </c>
      <c r="AD177" t="str">
        <f>'RESUMEN TOTAL'!AJ181</f>
        <v>APAGADO</v>
      </c>
      <c r="AE177" t="str">
        <f>'RESUMEN TOTAL'!AK181</f>
        <v>APAGADO</v>
      </c>
      <c r="AF177" t="str">
        <f>'RESUMEN TOTAL'!AL181</f>
        <v>APAGADO</v>
      </c>
      <c r="AG177">
        <f>'RESUMEN TOTAL'!AM181</f>
        <v>0</v>
      </c>
      <c r="AH177">
        <f>'RESUMEN TOTAL'!AN181</f>
        <v>0</v>
      </c>
      <c r="AI177">
        <f>'RESUMEN TOTAL'!AO181</f>
        <v>0</v>
      </c>
    </row>
    <row r="178" spans="1:35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>
        <f>'RESUMEN TOTAL'!Q182</f>
        <v>0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 t="str">
        <f>'RESUMEN TOTAL'!V182</f>
        <v>APAGADO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</row>
    <row r="179" spans="1:35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>
        <f>'RESUMEN TOTAL'!Q183</f>
        <v>0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 t="str">
        <f>'RESUMEN TOTAL'!V183</f>
        <v>APAGADO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</row>
    <row r="180" spans="1:35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 t="str">
        <f>'RESUMEN TOTAL'!V184</f>
        <v>APAGADO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</row>
    <row r="181" spans="1:35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 t="str">
        <f>'RESUMEN TOTAL'!L185</f>
        <v>APAGADO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 t="str">
        <f>'RESUMEN TOTAL'!V185</f>
        <v>APAGADO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</row>
    <row r="182" spans="1:35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 t="str">
        <f>'RESUMEN TOTAL'!L186</f>
        <v>APAGADO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 t="str">
        <f>'RESUMEN TOTAL'!V186</f>
        <v>APAGADO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</row>
    <row r="183" spans="1:35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</row>
    <row r="184" spans="1:35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</row>
    <row r="185" spans="1:35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</row>
    <row r="186" spans="1:35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 t="str">
        <f>'RESUMEN TOTAL'!M190</f>
        <v>APAGADO</v>
      </c>
      <c r="H186" t="str">
        <f>'RESUMEN TOTAL'!N190</f>
        <v>APAGADO</v>
      </c>
      <c r="I186" t="str">
        <f>'RESUMEN TOTAL'!O190</f>
        <v>APAGADO</v>
      </c>
      <c r="J186" t="str">
        <f>'RESUMEN TOTAL'!P190</f>
        <v>APAGADO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 t="str">
        <f>'RESUMEN TOTAL'!X190</f>
        <v>APAGADO</v>
      </c>
      <c r="S186" t="str">
        <f>'RESUMEN TOTAL'!Y190</f>
        <v>APAGADO</v>
      </c>
      <c r="T186" t="str">
        <f>'RESUMEN TOTAL'!Z190</f>
        <v>APAGADO</v>
      </c>
      <c r="U186" t="str">
        <f>'RESUMEN TOTAL'!AA190</f>
        <v>APAGADO</v>
      </c>
      <c r="V186" t="str">
        <f>'RESUMEN TOTAL'!AB190</f>
        <v>APAGADO</v>
      </c>
      <c r="W186" t="str">
        <f>'RESUMEN TOTAL'!AC190</f>
        <v>APAGADO</v>
      </c>
      <c r="X186" t="str">
        <f>'RESUMEN TOTAL'!AD190</f>
        <v>APAGADO</v>
      </c>
      <c r="Y186" t="str">
        <f>'RESUMEN TOTAL'!AE190</f>
        <v>APAGADO</v>
      </c>
      <c r="Z186" t="str">
        <f>'RESUMEN TOTAL'!AF190</f>
        <v>APAGADO</v>
      </c>
      <c r="AA186" t="str">
        <f>'RESUMEN TOTAL'!AG190</f>
        <v>APAGADO</v>
      </c>
      <c r="AB186" t="str">
        <f>'RESUMEN TOTAL'!AH190</f>
        <v>APAGADO</v>
      </c>
      <c r="AC186" t="str">
        <f>'RESUMEN TOTAL'!AI190</f>
        <v>APAGADO</v>
      </c>
      <c r="AD186" t="str">
        <f>'RESUMEN TOTAL'!AJ190</f>
        <v>APAGADO</v>
      </c>
      <c r="AE186" t="str">
        <f>'RESUMEN TOTAL'!AK190</f>
        <v>APAGADO</v>
      </c>
      <c r="AF186" t="str">
        <f>'RESUMEN TOTAL'!AL190</f>
        <v>APAGADO</v>
      </c>
      <c r="AG186">
        <f>'RESUMEN TOTAL'!AM190</f>
        <v>0</v>
      </c>
      <c r="AH186">
        <f>'RESUMEN TOTAL'!AN190</f>
        <v>0</v>
      </c>
      <c r="AI186">
        <f>'RESUMEN TOTAL'!AO190</f>
        <v>0</v>
      </c>
    </row>
    <row r="187" spans="1:35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 t="str">
        <f>'RESUMEN TOTAL'!V191</f>
        <v>APAGADO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</row>
    <row r="188" spans="1:35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>
        <f>'RESUMEN TOTAL'!Q192</f>
        <v>0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 t="str">
        <f>'RESUMEN TOTAL'!V192</f>
        <v>APAGADO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</row>
    <row r="189" spans="1:35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>
        <f>'RESUMEN TOTAL'!Q193</f>
        <v>0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 t="str">
        <f>'RESUMEN TOTAL'!V193</f>
        <v>APAGADO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</row>
    <row r="190" spans="1:35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</row>
    <row r="191" spans="1:35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 t="str">
        <f>'RESUMEN TOTAL'!X195</f>
        <v>APAGADO</v>
      </c>
      <c r="S191" t="str">
        <f>'RESUMEN TOTAL'!Y195</f>
        <v>APAGADO</v>
      </c>
      <c r="T191" t="str">
        <f>'RESUMEN TOTAL'!Z195</f>
        <v>APAGADO</v>
      </c>
      <c r="U191" t="str">
        <f>'RESUMEN TOTAL'!AA195</f>
        <v>APAGADO</v>
      </c>
      <c r="V191" t="str">
        <f>'RESUMEN TOTAL'!AB195</f>
        <v>APAGADO</v>
      </c>
      <c r="W191" t="str">
        <f>'RESUMEN TOTAL'!AC195</f>
        <v>APAGADO</v>
      </c>
      <c r="X191" t="str">
        <f>'RESUMEN TOTAL'!AD195</f>
        <v>APAGADO</v>
      </c>
      <c r="Y191" t="str">
        <f>'RESUMEN TOTAL'!AE195</f>
        <v>APAGADO</v>
      </c>
      <c r="Z191" t="str">
        <f>'RESUMEN TOTAL'!AF195</f>
        <v>APAGADO</v>
      </c>
      <c r="AA191" t="str">
        <f>'RESUMEN TOTAL'!AG195</f>
        <v>APAGADO</v>
      </c>
      <c r="AB191" t="str">
        <f>'RESUMEN TOTAL'!AH195</f>
        <v>APAGADO</v>
      </c>
      <c r="AC191" t="str">
        <f>'RESUMEN TOTAL'!AI195</f>
        <v>APAGADO</v>
      </c>
      <c r="AD191" t="str">
        <f>'RESUMEN TOTAL'!AJ195</f>
        <v>APAGADO</v>
      </c>
      <c r="AE191" t="str">
        <f>'RESUMEN TOTAL'!AK195</f>
        <v>APAGADO</v>
      </c>
      <c r="AF191" t="str">
        <f>'RESUMEN TOTAL'!AL195</f>
        <v>APAGADO</v>
      </c>
      <c r="AG191">
        <f>'RESUMEN TOTAL'!AM195</f>
        <v>0</v>
      </c>
      <c r="AH191">
        <f>'RESUMEN TOTAL'!AN195</f>
        <v>0</v>
      </c>
      <c r="AI191">
        <f>'RESUMEN TOTAL'!AO195</f>
        <v>0</v>
      </c>
    </row>
    <row r="192" spans="1:35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 t="str">
        <f>'RESUMEN TOTAL'!V196</f>
        <v>APAGADO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</row>
    <row r="193" spans="1:35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</row>
    <row r="194" spans="1:35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 t="str">
        <f>'RESUMEN TOTAL'!L198</f>
        <v>APAGADO</v>
      </c>
      <c r="G194" t="str">
        <f>'RESUMEN TOTAL'!M198</f>
        <v>APAGADO</v>
      </c>
      <c r="H194" t="str">
        <f>'RESUMEN TOTAL'!N198</f>
        <v>APAGADO</v>
      </c>
      <c r="I194" t="str">
        <f>'RESUMEN TOTAL'!O198</f>
        <v>APAGADO</v>
      </c>
      <c r="J194" t="str">
        <f>'RESUMEN TOTAL'!P198</f>
        <v>APAGADO</v>
      </c>
      <c r="K194" t="str">
        <f>'RESUMEN TOTAL'!Q198</f>
        <v>APAGADO</v>
      </c>
      <c r="L194" t="str">
        <f>'RESUMEN TOTAL'!R198</f>
        <v>APAGADO</v>
      </c>
      <c r="M194" t="str">
        <f>'RESUMEN TOTAL'!S198</f>
        <v>APAGADO</v>
      </c>
      <c r="N194" t="str">
        <f>'RESUMEN TOTAL'!T198</f>
        <v>APAGADO</v>
      </c>
      <c r="O194" t="str">
        <f>'RESUMEN TOTAL'!U198</f>
        <v>APAGADO</v>
      </c>
      <c r="P194" t="str">
        <f>'RESUMEN TOTAL'!V198</f>
        <v>APAGADO</v>
      </c>
      <c r="Q194" t="str">
        <f>'RESUMEN TOTAL'!W198</f>
        <v>APAGADO</v>
      </c>
      <c r="R194" t="str">
        <f>'RESUMEN TOTAL'!X198</f>
        <v>APAGADO</v>
      </c>
      <c r="S194" t="str">
        <f>'RESUMEN TOTAL'!Y198</f>
        <v>APAGADO</v>
      </c>
      <c r="T194" t="str">
        <f>'RESUMEN TOTAL'!Z198</f>
        <v>APAGADO</v>
      </c>
      <c r="U194" t="str">
        <f>'RESUMEN TOTAL'!AA198</f>
        <v>APAGADO</v>
      </c>
      <c r="V194" t="str">
        <f>'RESUMEN TOTAL'!AB198</f>
        <v>APAGADO</v>
      </c>
      <c r="W194" t="str">
        <f>'RESUMEN TOTAL'!AC198</f>
        <v>APAGADO</v>
      </c>
      <c r="X194" t="str">
        <f>'RESUMEN TOTAL'!AD198</f>
        <v>APAGADO</v>
      </c>
      <c r="Y194" t="str">
        <f>'RESUMEN TOTAL'!AE198</f>
        <v>APAGADO</v>
      </c>
      <c r="Z194" t="str">
        <f>'RESUMEN TOTAL'!AF198</f>
        <v>APAGADO</v>
      </c>
      <c r="AA194" t="str">
        <f>'RESUMEN TOTAL'!AG198</f>
        <v>APAGADO</v>
      </c>
      <c r="AB194" t="str">
        <f>'RESUMEN TOTAL'!AH198</f>
        <v>APAGADO</v>
      </c>
      <c r="AC194" t="str">
        <f>'RESUMEN TOTAL'!AI198</f>
        <v>APAGADO</v>
      </c>
      <c r="AD194" t="str">
        <f>'RESUMEN TOTAL'!AJ198</f>
        <v>APAGADO</v>
      </c>
      <c r="AE194" t="str">
        <f>'RESUMEN TOTAL'!AK198</f>
        <v>APAGADO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</row>
    <row r="195" spans="1:35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 t="str">
        <f>'RESUMEN TOTAL'!S199</f>
        <v>APAGADO</v>
      </c>
      <c r="N195" t="str">
        <f>'RESUMEN TOTAL'!T199</f>
        <v>APAGADO</v>
      </c>
      <c r="O195" t="str">
        <f>'RESUMEN TOTAL'!U199</f>
        <v>APAGADO</v>
      </c>
      <c r="P195" t="str">
        <f>'RESUMEN TOTAL'!V199</f>
        <v>APAGADO</v>
      </c>
      <c r="Q195" t="str">
        <f>'RESUMEN TOTAL'!W199</f>
        <v>APAGADO</v>
      </c>
      <c r="R195" t="str">
        <f>'RESUMEN TOTAL'!X199</f>
        <v>APAGADO</v>
      </c>
      <c r="S195" t="str">
        <f>'RESUMEN TOTAL'!Y199</f>
        <v>APAGADO</v>
      </c>
      <c r="T195" t="str">
        <f>'RESUMEN TOTAL'!Z199</f>
        <v>APAGADO</v>
      </c>
      <c r="U195" t="str">
        <f>'RESUMEN TOTAL'!AA199</f>
        <v>APAGADO</v>
      </c>
      <c r="V195" t="str">
        <f>'RESUMEN TOTAL'!AB199</f>
        <v>APAGADO</v>
      </c>
      <c r="W195" t="str">
        <f>'RESUMEN TOTAL'!AC199</f>
        <v>APAGADO</v>
      </c>
      <c r="X195" t="str">
        <f>'RESUMEN TOTAL'!AD199</f>
        <v>APAGADO</v>
      </c>
      <c r="Y195" t="str">
        <f>'RESUMEN TOTAL'!AE199</f>
        <v>APAGADO</v>
      </c>
      <c r="Z195" t="str">
        <f>'RESUMEN TOTAL'!AF199</f>
        <v>APAGADO</v>
      </c>
      <c r="AA195" t="str">
        <f>'RESUMEN TOTAL'!AG199</f>
        <v>APAGADO</v>
      </c>
      <c r="AB195" t="str">
        <f>'RESUMEN TOTAL'!AH199</f>
        <v>APAGADO</v>
      </c>
      <c r="AC195" t="str">
        <f>'RESUMEN TOTAL'!AI199</f>
        <v>APAGADO</v>
      </c>
      <c r="AD195" t="str">
        <f>'RESUMEN TOTAL'!AJ199</f>
        <v>APAGADO</v>
      </c>
      <c r="AE195" t="str">
        <f>'RESUMEN TOTAL'!AK199</f>
        <v>APAGADO</v>
      </c>
      <c r="AF195" t="str">
        <f>'RESUMEN TOTAL'!AL199</f>
        <v>APAGADO</v>
      </c>
      <c r="AG195">
        <f>'RESUMEN TOTAL'!AM199</f>
        <v>0</v>
      </c>
      <c r="AH195">
        <f>'RESUMEN TOTAL'!AN199</f>
        <v>0</v>
      </c>
      <c r="AI195">
        <f>'RESUMEN TOTAL'!AO199</f>
        <v>0</v>
      </c>
    </row>
    <row r="196" spans="1:35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 t="str">
        <f>'RESUMEN TOTAL'!S200</f>
        <v>APAGADO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 t="str">
        <f>'RESUMEN TOTAL'!AB200</f>
        <v>APAGADO</v>
      </c>
      <c r="W196" t="str">
        <f>'RESUMEN TOTAL'!AC200</f>
        <v>APAGADO</v>
      </c>
      <c r="X196" t="str">
        <f>'RESUMEN TOTAL'!AD200</f>
        <v>APAGADO</v>
      </c>
      <c r="Y196" t="str">
        <f>'RESUMEN TOTAL'!AE200</f>
        <v>APAGADO</v>
      </c>
      <c r="Z196" t="str">
        <f>'RESUMEN TOTAL'!AF200</f>
        <v>APAGADO</v>
      </c>
      <c r="AA196" t="str">
        <f>'RESUMEN TOTAL'!AG200</f>
        <v>APAGADO</v>
      </c>
      <c r="AB196" t="str">
        <f>'RESUMEN TOTAL'!AH200</f>
        <v>APAGADO</v>
      </c>
      <c r="AC196" t="str">
        <f>'RESUMEN TOTAL'!AI200</f>
        <v>APAGADO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</row>
    <row r="197" spans="1:35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 t="str">
        <f>'RESUMEN TOTAL'!S201</f>
        <v>APAGADO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</row>
    <row r="198" spans="1:35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 t="str">
        <f>'RESUMEN TOTAL'!S202</f>
        <v>APAGADO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</row>
    <row r="199" spans="1:35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</row>
    <row r="200" spans="1:35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</row>
    <row r="201" spans="1:35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 t="str">
        <f>'RESUMEN TOTAL'!S205</f>
        <v>APAGADO</v>
      </c>
      <c r="N201" t="str">
        <f>'RESUMEN TOTAL'!T205</f>
        <v>APAGADO</v>
      </c>
      <c r="O201" t="str">
        <f>'RESUMEN TOTAL'!U205</f>
        <v>APAGADO</v>
      </c>
      <c r="P201" t="str">
        <f>'RESUMEN TOTAL'!V205</f>
        <v>APAGADO</v>
      </c>
      <c r="Q201" t="str">
        <f>'RESUMEN TOTAL'!W205</f>
        <v>APAGADO</v>
      </c>
      <c r="R201" t="str">
        <f>'RESUMEN TOTAL'!X205</f>
        <v>APAGADO</v>
      </c>
      <c r="S201" t="str">
        <f>'RESUMEN TOTAL'!Y205</f>
        <v>APAGADO</v>
      </c>
      <c r="T201" t="str">
        <f>'RESUMEN TOTAL'!Z205</f>
        <v>APAGADO</v>
      </c>
      <c r="U201" t="str">
        <f>'RESUMEN TOTAL'!AA205</f>
        <v>APAGADO</v>
      </c>
      <c r="V201" t="str">
        <f>'RESUMEN TOTAL'!AB205</f>
        <v>APAGADO</v>
      </c>
      <c r="W201" t="str">
        <f>'RESUMEN TOTAL'!AC205</f>
        <v>APAGADO</v>
      </c>
      <c r="X201" t="str">
        <f>'RESUMEN TOTAL'!AD205</f>
        <v>APAGADO</v>
      </c>
      <c r="Y201" t="str">
        <f>'RESUMEN TOTAL'!AE205</f>
        <v>APAGADO</v>
      </c>
      <c r="Z201" t="str">
        <f>'RESUMEN TOTAL'!AF205</f>
        <v>APAGADO</v>
      </c>
      <c r="AA201" t="str">
        <f>'RESUMEN TOTAL'!AG205</f>
        <v>APAGADO</v>
      </c>
      <c r="AB201" t="str">
        <f>'RESUMEN TOTAL'!AH205</f>
        <v>APAGADO</v>
      </c>
      <c r="AC201" t="str">
        <f>'RESUMEN TOTAL'!AI205</f>
        <v>APAGADO</v>
      </c>
      <c r="AD201" t="str">
        <f>'RESUMEN TOTAL'!AJ205</f>
        <v>APAGADO</v>
      </c>
      <c r="AE201" t="str">
        <f>'RESUMEN TOTAL'!AK205</f>
        <v>APAGADO</v>
      </c>
      <c r="AF201" t="str">
        <f>'RESUMEN TOTAL'!AL205</f>
        <v>APAGADO</v>
      </c>
      <c r="AG201">
        <f>'RESUMEN TOTAL'!AM205</f>
        <v>0</v>
      </c>
      <c r="AH201">
        <f>'RESUMEN TOTAL'!AN205</f>
        <v>0</v>
      </c>
      <c r="AI201">
        <f>'RESUMEN TOTAL'!AO205</f>
        <v>0</v>
      </c>
    </row>
    <row r="202" spans="1:35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 t="str">
        <f>'RESUMEN TOTAL'!S206</f>
        <v>APAGADO</v>
      </c>
      <c r="N202" t="str">
        <f>'RESUMEN TOTAL'!T206</f>
        <v>APAGADO</v>
      </c>
      <c r="O202" t="str">
        <f>'RESUMEN TOTAL'!U206</f>
        <v>APAGADO</v>
      </c>
      <c r="P202" t="str">
        <f>'RESUMEN TOTAL'!V206</f>
        <v>APAGADO</v>
      </c>
      <c r="Q202" t="str">
        <f>'RESUMEN TOTAL'!W206</f>
        <v>APAGADO</v>
      </c>
      <c r="R202" t="str">
        <f>'RESUMEN TOTAL'!X206</f>
        <v>APAGADO</v>
      </c>
      <c r="S202" t="str">
        <f>'RESUMEN TOTAL'!Y206</f>
        <v>APAGADO</v>
      </c>
      <c r="T202" t="str">
        <f>'RESUMEN TOTAL'!Z206</f>
        <v>APAGADO</v>
      </c>
      <c r="U202" t="str">
        <f>'RESUMEN TOTAL'!AA206</f>
        <v>APAGADO</v>
      </c>
      <c r="V202" t="str">
        <f>'RESUMEN TOTAL'!AB206</f>
        <v>APAGADO</v>
      </c>
      <c r="W202" t="str">
        <f>'RESUMEN TOTAL'!AC206</f>
        <v>APAGADO</v>
      </c>
      <c r="X202" t="str">
        <f>'RESUMEN TOTAL'!AD206</f>
        <v>APAGADO</v>
      </c>
      <c r="Y202" t="str">
        <f>'RESUMEN TOTAL'!AE206</f>
        <v>APAGADO</v>
      </c>
      <c r="Z202" t="str">
        <f>'RESUMEN TOTAL'!AF206</f>
        <v>APAGADO</v>
      </c>
      <c r="AA202" t="str">
        <f>'RESUMEN TOTAL'!AG206</f>
        <v>APAGADO</v>
      </c>
      <c r="AB202" t="str">
        <f>'RESUMEN TOTAL'!AH206</f>
        <v>APAGADO</v>
      </c>
      <c r="AC202" t="str">
        <f>'RESUMEN TOTAL'!AI206</f>
        <v>APAGADO</v>
      </c>
      <c r="AD202" t="str">
        <f>'RESUMEN TOTAL'!AJ206</f>
        <v>APAGADO</v>
      </c>
      <c r="AE202" t="str">
        <f>'RESUMEN TOTAL'!AK206</f>
        <v>APAGADO</v>
      </c>
      <c r="AF202" t="str">
        <f>'RESUMEN TOTAL'!AL206</f>
        <v>APAGADO</v>
      </c>
      <c r="AG202">
        <f>'RESUMEN TOTAL'!AM206</f>
        <v>0</v>
      </c>
      <c r="AH202">
        <f>'RESUMEN TOTAL'!AN206</f>
        <v>0</v>
      </c>
      <c r="AI202">
        <f>'RESUMEN TOTAL'!AO206</f>
        <v>0</v>
      </c>
    </row>
    <row r="203" spans="1:35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 t="str">
        <f>'RESUMEN TOTAL'!Q207</f>
        <v>APAGADO</v>
      </c>
      <c r="L203">
        <f>'RESUMEN TOTAL'!R207</f>
        <v>0</v>
      </c>
      <c r="M203" t="str">
        <f>'RESUMEN TOTAL'!S207</f>
        <v>APAGADO</v>
      </c>
      <c r="N203">
        <f>'RESUMEN TOTAL'!T207</f>
        <v>0</v>
      </c>
      <c r="O203">
        <f>'RESUMEN TOTAL'!U207</f>
        <v>0</v>
      </c>
      <c r="P203" t="str">
        <f>'RESUMEN TOTAL'!V207</f>
        <v>APAGADO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</row>
    <row r="204" spans="1:35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 t="str">
        <f>'RESUMEN TOTAL'!Q208</f>
        <v>APAGADO</v>
      </c>
      <c r="L204" t="str">
        <f>'RESUMEN TOTAL'!R208</f>
        <v>APAGADO</v>
      </c>
      <c r="M204" t="str">
        <f>'RESUMEN TOTAL'!S208</f>
        <v>APAGADO</v>
      </c>
      <c r="N204">
        <f>'RESUMEN TOTAL'!T208</f>
        <v>0</v>
      </c>
      <c r="O204">
        <f>'RESUMEN TOTAL'!U208</f>
        <v>0</v>
      </c>
      <c r="P204" t="str">
        <f>'RESUMEN TOTAL'!V208</f>
        <v>APAGADO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</row>
    <row r="205" spans="1:35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 t="str">
        <f>'RESUMEN TOTAL'!V209</f>
        <v>APAGADO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</row>
    <row r="206" spans="1:35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 t="str">
        <f>'RESUMEN TOTAL'!V210</f>
        <v>APAGADO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</row>
    <row r="207" spans="1:35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>
        <f>'RESUMEN TOTAL'!Q211</f>
        <v>0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 t="str">
        <f>'RESUMEN TOTAL'!V211</f>
        <v>APAGADO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</row>
    <row r="208" spans="1:35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 t="str">
        <f>'RESUMEN TOTAL'!V212</f>
        <v>APAGADO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</row>
    <row r="209" spans="1:35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>
        <f>'RESUMEN TOTAL'!Q213</f>
        <v>0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 t="str">
        <f>'RESUMEN TOTAL'!V213</f>
        <v>APAGADO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</row>
    <row r="210" spans="1:35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 t="str">
        <f>'RESUMEN TOTAL'!V214</f>
        <v>APAGADO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</row>
    <row r="211" spans="1:35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</row>
    <row r="212" spans="1:35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 t="str">
        <f>'RESUMEN TOTAL'!V216</f>
        <v>APAGADO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</row>
    <row r="213" spans="1:35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</row>
    <row r="214" spans="1:35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 t="str">
        <f>'RESUMEN TOTAL'!Z218</f>
        <v>APAGADO</v>
      </c>
      <c r="U214" t="str">
        <f>'RESUMEN TOTAL'!AA218</f>
        <v>APAGADO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</row>
    <row r="215" spans="1:35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 t="str">
        <f>'RESUMEN TOTAL'!Y219</f>
        <v>APAGADO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</row>
    <row r="216" spans="1:35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 t="str">
        <f>'RESUMEN TOTAL'!Y220</f>
        <v>APAGADO</v>
      </c>
      <c r="T216" t="str">
        <f>'RESUMEN TOTAL'!Z220</f>
        <v>APAGADO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</row>
    <row r="217" spans="1:35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</row>
    <row r="218" spans="1:35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 t="str">
        <f>'RESUMEN TOTAL'!X222</f>
        <v>APAGADO</v>
      </c>
      <c r="S218" t="str">
        <f>'RESUMEN TOTAL'!Y222</f>
        <v>APAGADO</v>
      </c>
      <c r="T218" t="str">
        <f>'RESUMEN TOTAL'!Z222</f>
        <v>APAGADO</v>
      </c>
      <c r="U218" t="str">
        <f>'RESUMEN TOTAL'!AA222</f>
        <v>APAGADO</v>
      </c>
      <c r="V218" t="str">
        <f>'RESUMEN TOTAL'!AB222</f>
        <v>APAGADO</v>
      </c>
      <c r="W218" t="str">
        <f>'RESUMEN TOTAL'!AC222</f>
        <v>APAGADO</v>
      </c>
      <c r="X218" t="str">
        <f>'RESUMEN TOTAL'!AD222</f>
        <v>APAGADO</v>
      </c>
      <c r="Y218" t="str">
        <f>'RESUMEN TOTAL'!AE222</f>
        <v>APAGADO</v>
      </c>
      <c r="Z218" t="str">
        <f>'RESUMEN TOTAL'!AF222</f>
        <v>APAGADO</v>
      </c>
      <c r="AA218" t="str">
        <f>'RESUMEN TOTAL'!AG222</f>
        <v>APAGADO</v>
      </c>
      <c r="AB218" t="str">
        <f>'RESUMEN TOTAL'!AH222</f>
        <v>APAGADO</v>
      </c>
      <c r="AC218" t="str">
        <f>'RESUMEN TOTAL'!AI222</f>
        <v>APAGADO</v>
      </c>
      <c r="AD218" t="str">
        <f>'RESUMEN TOTAL'!AJ222</f>
        <v>APAGADO</v>
      </c>
      <c r="AE218" t="str">
        <f>'RESUMEN TOTAL'!AK222</f>
        <v>APAGADO</v>
      </c>
      <c r="AF218" t="str">
        <f>'RESUMEN TOTAL'!AL222</f>
        <v>APAGADO</v>
      </c>
      <c r="AG218">
        <f>'RESUMEN TOTAL'!AM222</f>
        <v>0</v>
      </c>
      <c r="AH218">
        <f>'RESUMEN TOTAL'!AN222</f>
        <v>0</v>
      </c>
      <c r="AI218">
        <f>'RESUMEN TOTAL'!AO222</f>
        <v>0</v>
      </c>
    </row>
    <row r="219" spans="1:35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</row>
    <row r="220" spans="1:35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</row>
    <row r="221" spans="1:35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</row>
    <row r="222" spans="1:35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</row>
    <row r="223" spans="1:35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</row>
    <row r="224" spans="1:35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 t="str">
        <f>'RESUMEN TOTAL'!S228</f>
        <v>APAGADO</v>
      </c>
      <c r="N224" t="str">
        <f>'RESUMEN TOTAL'!T228</f>
        <v>APAGADO</v>
      </c>
      <c r="O224" t="str">
        <f>'RESUMEN TOTAL'!U228</f>
        <v>APAGADO</v>
      </c>
      <c r="P224" t="str">
        <f>'RESUMEN TOTAL'!V228</f>
        <v>APAGADO</v>
      </c>
      <c r="Q224" t="str">
        <f>'RESUMEN TOTAL'!W228</f>
        <v>APAGADO</v>
      </c>
      <c r="R224" t="str">
        <f>'RESUMEN TOTAL'!X228</f>
        <v>APAGADO</v>
      </c>
      <c r="S224" t="str">
        <f>'RESUMEN TOTAL'!Y228</f>
        <v>APAGADO</v>
      </c>
      <c r="T224" t="str">
        <f>'RESUMEN TOTAL'!Z228</f>
        <v>APAGADO</v>
      </c>
      <c r="U224" t="str">
        <f>'RESUMEN TOTAL'!AA228</f>
        <v>APAGADO</v>
      </c>
      <c r="V224" t="str">
        <f>'RESUMEN TOTAL'!AB228</f>
        <v>APAGADO</v>
      </c>
      <c r="W224" t="str">
        <f>'RESUMEN TOTAL'!AC228</f>
        <v>APAGADO</v>
      </c>
      <c r="X224" t="str">
        <f>'RESUMEN TOTAL'!AD228</f>
        <v>APAGADO</v>
      </c>
      <c r="Y224" t="str">
        <f>'RESUMEN TOTAL'!AE228</f>
        <v>APAGADO</v>
      </c>
      <c r="Z224" t="str">
        <f>'RESUMEN TOTAL'!AF228</f>
        <v>APAGADO</v>
      </c>
      <c r="AA224" t="str">
        <f>'RESUMEN TOTAL'!AG228</f>
        <v>APAGADO</v>
      </c>
      <c r="AB224" t="str">
        <f>'RESUMEN TOTAL'!AH228</f>
        <v>APAGADO</v>
      </c>
      <c r="AC224" t="str">
        <f>'RESUMEN TOTAL'!AI228</f>
        <v>APAGADO</v>
      </c>
      <c r="AD224" t="str">
        <f>'RESUMEN TOTAL'!AJ228</f>
        <v>APAGADO</v>
      </c>
      <c r="AE224" t="str">
        <f>'RESUMEN TOTAL'!AK228</f>
        <v>APAGADO</v>
      </c>
      <c r="AF224" t="str">
        <f>'RESUMEN TOTAL'!AL228</f>
        <v>APAGADO</v>
      </c>
      <c r="AG224">
        <f>'RESUMEN TOTAL'!AM228</f>
        <v>0</v>
      </c>
      <c r="AH224">
        <f>'RESUMEN TOTAL'!AN228</f>
        <v>0</v>
      </c>
      <c r="AI224">
        <f>'RESUMEN TOTAL'!AO228</f>
        <v>0</v>
      </c>
    </row>
    <row r="225" spans="1:35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</row>
    <row r="226" spans="1:35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</row>
    <row r="227" spans="1:35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</row>
    <row r="228" spans="1:35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</row>
    <row r="229" spans="1:35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</row>
    <row r="230" spans="1:35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</row>
    <row r="231" spans="1:35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</row>
    <row r="232" spans="1:35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</row>
    <row r="233" spans="1:35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</row>
    <row r="234" spans="1:35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>
        <f>'RESUMEN TOTAL'!Q238</f>
        <v>0</v>
      </c>
      <c r="L234">
        <f>'RESUMEN TOTAL'!R238</f>
        <v>0</v>
      </c>
      <c r="M234" t="str">
        <f>'RESUMEN TOTAL'!S238</f>
        <v>APAGADO</v>
      </c>
      <c r="N234" t="str">
        <f>'RESUMEN TOTAL'!T238</f>
        <v>APAGADO</v>
      </c>
      <c r="O234" t="str">
        <f>'RESUMEN TOTAL'!U238</f>
        <v>APAGADO</v>
      </c>
      <c r="P234" t="str">
        <f>'RESUMEN TOTAL'!V238</f>
        <v>APAGADO</v>
      </c>
      <c r="Q234" t="str">
        <f>'RESUMEN TOTAL'!W238</f>
        <v>APAGADO</v>
      </c>
      <c r="R234" t="str">
        <f>'RESUMEN TOTAL'!X238</f>
        <v>APAGADO</v>
      </c>
      <c r="S234" t="str">
        <f>'RESUMEN TOTAL'!Y238</f>
        <v>APAGADO</v>
      </c>
      <c r="T234" t="str">
        <f>'RESUMEN TOTAL'!Z238</f>
        <v>APAGADO</v>
      </c>
      <c r="U234" t="str">
        <f>'RESUMEN TOTAL'!AA238</f>
        <v>APAGADO</v>
      </c>
      <c r="V234" t="str">
        <f>'RESUMEN TOTAL'!AB238</f>
        <v>APAGADO</v>
      </c>
      <c r="W234" t="str">
        <f>'RESUMEN TOTAL'!AC238</f>
        <v>APAGADO</v>
      </c>
      <c r="X234" t="str">
        <f>'RESUMEN TOTAL'!AD238</f>
        <v>APAGADO</v>
      </c>
      <c r="Y234" t="str">
        <f>'RESUMEN TOTAL'!AE238</f>
        <v>APAGADO</v>
      </c>
      <c r="Z234" t="str">
        <f>'RESUMEN TOTAL'!AF238</f>
        <v>APAGADO</v>
      </c>
      <c r="AA234" t="str">
        <f>'RESUMEN TOTAL'!AG238</f>
        <v>APAGADO</v>
      </c>
      <c r="AB234" t="str">
        <f>'RESUMEN TOTAL'!AH238</f>
        <v>APAGADO</v>
      </c>
      <c r="AC234">
        <f>'RESUMEN TOTAL'!AI238</f>
        <v>0</v>
      </c>
      <c r="AD234" t="str">
        <f>'RESUMEN TOTAL'!AJ238</f>
        <v>APAGADO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</row>
    <row r="235" spans="1:35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</row>
    <row r="236" spans="1:35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 t="str">
        <f>'RESUMEN TOTAL'!S240</f>
        <v>APAGADO</v>
      </c>
      <c r="N236" t="str">
        <f>'RESUMEN TOTAL'!T240</f>
        <v>APAGADO</v>
      </c>
      <c r="O236" t="str">
        <f>'RESUMEN TOTAL'!U240</f>
        <v>APAGADO</v>
      </c>
      <c r="P236" t="str">
        <f>'RESUMEN TOTAL'!V240</f>
        <v>APAGADO</v>
      </c>
      <c r="Q236" t="str">
        <f>'RESUMEN TOTAL'!W240</f>
        <v>APAGADO</v>
      </c>
      <c r="R236" t="str">
        <f>'RESUMEN TOTAL'!X240</f>
        <v>APAGADO</v>
      </c>
      <c r="S236" t="str">
        <f>'RESUMEN TOTAL'!Y240</f>
        <v>APAGADO</v>
      </c>
      <c r="T236" t="str">
        <f>'RESUMEN TOTAL'!Z240</f>
        <v>APAGADO</v>
      </c>
      <c r="U236" t="str">
        <f>'RESUMEN TOTAL'!AA240</f>
        <v>APAGADO</v>
      </c>
      <c r="V236" t="str">
        <f>'RESUMEN TOTAL'!AB240</f>
        <v>APAGADO</v>
      </c>
      <c r="W236" t="str">
        <f>'RESUMEN TOTAL'!AC240</f>
        <v>APAGADO</v>
      </c>
      <c r="X236" t="str">
        <f>'RESUMEN TOTAL'!AD240</f>
        <v>APAGADO</v>
      </c>
      <c r="Y236" t="str">
        <f>'RESUMEN TOTAL'!AE240</f>
        <v>APAGADO</v>
      </c>
      <c r="Z236" t="str">
        <f>'RESUMEN TOTAL'!AF240</f>
        <v>APAGADO</v>
      </c>
      <c r="AA236" t="str">
        <f>'RESUMEN TOTAL'!AG240</f>
        <v>APAGADO</v>
      </c>
      <c r="AB236" t="str">
        <f>'RESUMEN TOTAL'!AH240</f>
        <v>APAGADO</v>
      </c>
      <c r="AC236">
        <f>'RESUMEN TOTAL'!AI240</f>
        <v>0</v>
      </c>
      <c r="AD236" t="str">
        <f>'RESUMEN TOTAL'!AJ240</f>
        <v>APAGADO</v>
      </c>
      <c r="AE236" t="str">
        <f>'RESUMEN TOTAL'!AK240</f>
        <v>APAGADO</v>
      </c>
      <c r="AF236" t="str">
        <f>'RESUMEN TOTAL'!AL240</f>
        <v>APAGADO</v>
      </c>
      <c r="AG236">
        <f>'RESUMEN TOTAL'!AM240</f>
        <v>0</v>
      </c>
      <c r="AH236">
        <f>'RESUMEN TOTAL'!AN240</f>
        <v>0</v>
      </c>
      <c r="AI236">
        <f>'RESUMEN TOTAL'!AO240</f>
        <v>0</v>
      </c>
    </row>
    <row r="237" spans="1:35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</row>
    <row r="238" spans="1:35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</row>
    <row r="239" spans="1:35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</row>
    <row r="240" spans="1:35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 t="str">
        <f>'RESUMEN TOTAL'!S244</f>
        <v>APAGADO</v>
      </c>
      <c r="N240" t="str">
        <f>'RESUMEN TOTAL'!T244</f>
        <v>APAGADO</v>
      </c>
      <c r="O240" t="str">
        <f>'RESUMEN TOTAL'!U244</f>
        <v>APAGADO</v>
      </c>
      <c r="P240" t="str">
        <f>'RESUMEN TOTAL'!V244</f>
        <v>APAGADO</v>
      </c>
      <c r="Q240" t="str">
        <f>'RESUMEN TOTAL'!W244</f>
        <v>APAGADO</v>
      </c>
      <c r="R240" t="str">
        <f>'RESUMEN TOTAL'!X244</f>
        <v>APAGADO</v>
      </c>
      <c r="S240" t="str">
        <f>'RESUMEN TOTAL'!Y244</f>
        <v>APAGADO</v>
      </c>
      <c r="T240" t="str">
        <f>'RESUMEN TOTAL'!Z244</f>
        <v>APAGADO</v>
      </c>
      <c r="U240" t="str">
        <f>'RESUMEN TOTAL'!AA244</f>
        <v>APAGADO</v>
      </c>
      <c r="V240" t="str">
        <f>'RESUMEN TOTAL'!AB244</f>
        <v>APAGADO</v>
      </c>
      <c r="W240" t="str">
        <f>'RESUMEN TOTAL'!AC244</f>
        <v>APAGADO</v>
      </c>
      <c r="X240" t="str">
        <f>'RESUMEN TOTAL'!AD244</f>
        <v>APAGADO</v>
      </c>
      <c r="Y240" t="str">
        <f>'RESUMEN TOTAL'!AE244</f>
        <v>APAGADO</v>
      </c>
      <c r="Z240" t="str">
        <f>'RESUMEN TOTAL'!AF244</f>
        <v>APAGADO</v>
      </c>
      <c r="AA240" t="str">
        <f>'RESUMEN TOTAL'!AG244</f>
        <v>APAGADO</v>
      </c>
      <c r="AB240" t="str">
        <f>'RESUMEN TOTAL'!AH244</f>
        <v>APAGADO</v>
      </c>
      <c r="AC240" t="str">
        <f>'RESUMEN TOTAL'!AI244</f>
        <v>APAGADO</v>
      </c>
      <c r="AD240" t="str">
        <f>'RESUMEN TOTAL'!AJ244</f>
        <v>APAGADO</v>
      </c>
      <c r="AE240" t="str">
        <f>'RESUMEN TOTAL'!AK244</f>
        <v>APAGADO</v>
      </c>
      <c r="AF240" t="str">
        <f>'RESUMEN TOTAL'!AL244</f>
        <v>APAGADO</v>
      </c>
      <c r="AG240">
        <f>'RESUMEN TOTAL'!AM244</f>
        <v>0</v>
      </c>
      <c r="AH240">
        <f>'RESUMEN TOTAL'!AN244</f>
        <v>0</v>
      </c>
      <c r="AI240">
        <f>'RESUMEN TOTAL'!AO244</f>
        <v>0</v>
      </c>
    </row>
    <row r="241" spans="1:35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 t="str">
        <f>'RESUMEN TOTAL'!S245</f>
        <v>APAGADO</v>
      </c>
      <c r="N241" t="str">
        <f>'RESUMEN TOTAL'!T245</f>
        <v>APAGADO</v>
      </c>
      <c r="O241" t="str">
        <f>'RESUMEN TOTAL'!U245</f>
        <v>APAGADO</v>
      </c>
      <c r="P241" t="str">
        <f>'RESUMEN TOTAL'!V245</f>
        <v>APAGADO</v>
      </c>
      <c r="Q241" t="str">
        <f>'RESUMEN TOTAL'!W245</f>
        <v>APAGADO</v>
      </c>
      <c r="R241" t="str">
        <f>'RESUMEN TOTAL'!X245</f>
        <v>APAGADO</v>
      </c>
      <c r="S241" t="str">
        <f>'RESUMEN TOTAL'!Y245</f>
        <v>APAGADO</v>
      </c>
      <c r="T241" t="str">
        <f>'RESUMEN TOTAL'!Z245</f>
        <v>APAGADO</v>
      </c>
      <c r="U241" t="str">
        <f>'RESUMEN TOTAL'!AA245</f>
        <v>APAGADO</v>
      </c>
      <c r="V241" t="str">
        <f>'RESUMEN TOTAL'!AB245</f>
        <v>APAGADO</v>
      </c>
      <c r="W241" t="str">
        <f>'RESUMEN TOTAL'!AC245</f>
        <v>APAGADO</v>
      </c>
      <c r="X241" t="str">
        <f>'RESUMEN TOTAL'!AD245</f>
        <v>APAGADO</v>
      </c>
      <c r="Y241" t="str">
        <f>'RESUMEN TOTAL'!AE245</f>
        <v>APAGADO</v>
      </c>
      <c r="Z241" t="str">
        <f>'RESUMEN TOTAL'!AF245</f>
        <v>APAGADO</v>
      </c>
      <c r="AA241" t="str">
        <f>'RESUMEN TOTAL'!AG245</f>
        <v>APAGADO</v>
      </c>
      <c r="AB241" t="str">
        <f>'RESUMEN TOTAL'!AH245</f>
        <v>APAGADO</v>
      </c>
      <c r="AC241" t="str">
        <f>'RESUMEN TOTAL'!AI245</f>
        <v>APAGADO</v>
      </c>
      <c r="AD241" t="str">
        <f>'RESUMEN TOTAL'!AJ245</f>
        <v>APAGADO</v>
      </c>
      <c r="AE241" t="str">
        <f>'RESUMEN TOTAL'!AK245</f>
        <v>APAGADO</v>
      </c>
      <c r="AF241" t="str">
        <f>'RESUMEN TOTAL'!AL245</f>
        <v>APAGADO</v>
      </c>
      <c r="AG241">
        <f>'RESUMEN TOTAL'!AM245</f>
        <v>0</v>
      </c>
      <c r="AH241">
        <f>'RESUMEN TOTAL'!AN245</f>
        <v>0</v>
      </c>
      <c r="AI241">
        <f>'RESUMEN TOTAL'!AO245</f>
        <v>0</v>
      </c>
    </row>
    <row r="242" spans="1:35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 t="str">
        <f>'RESUMEN TOTAL'!S246</f>
        <v>APAGADO</v>
      </c>
      <c r="N242" t="str">
        <f>'RESUMEN TOTAL'!T246</f>
        <v>APAGADO</v>
      </c>
      <c r="O242" t="str">
        <f>'RESUMEN TOTAL'!U246</f>
        <v>APAGADO</v>
      </c>
      <c r="P242" t="str">
        <f>'RESUMEN TOTAL'!V246</f>
        <v>APAGADO</v>
      </c>
      <c r="Q242" t="str">
        <f>'RESUMEN TOTAL'!W246</f>
        <v>APAGADO</v>
      </c>
      <c r="R242" t="str">
        <f>'RESUMEN TOTAL'!X246</f>
        <v>APAGADO</v>
      </c>
      <c r="S242" t="str">
        <f>'RESUMEN TOTAL'!Y246</f>
        <v>APAGADO</v>
      </c>
      <c r="T242" t="str">
        <f>'RESUMEN TOTAL'!Z246</f>
        <v>APAGADO</v>
      </c>
      <c r="U242" t="str">
        <f>'RESUMEN TOTAL'!AA246</f>
        <v>APAGADO</v>
      </c>
      <c r="V242" t="str">
        <f>'RESUMEN TOTAL'!AB246</f>
        <v>APAGADO</v>
      </c>
      <c r="W242" t="str">
        <f>'RESUMEN TOTAL'!AC246</f>
        <v>APAGADO</v>
      </c>
      <c r="X242" t="str">
        <f>'RESUMEN TOTAL'!AD246</f>
        <v>APAGADO</v>
      </c>
      <c r="Y242" t="str">
        <f>'RESUMEN TOTAL'!AE246</f>
        <v>APAGADO</v>
      </c>
      <c r="Z242" t="str">
        <f>'RESUMEN TOTAL'!AF246</f>
        <v>APAGADO</v>
      </c>
      <c r="AA242" t="str">
        <f>'RESUMEN TOTAL'!AG246</f>
        <v>APAGADO</v>
      </c>
      <c r="AB242" t="str">
        <f>'RESUMEN TOTAL'!AH246</f>
        <v>APAGADO</v>
      </c>
      <c r="AC242" t="str">
        <f>'RESUMEN TOTAL'!AI246</f>
        <v>APAGADO</v>
      </c>
      <c r="AD242" t="str">
        <f>'RESUMEN TOTAL'!AJ246</f>
        <v>APAGADO</v>
      </c>
      <c r="AE242" t="str">
        <f>'RESUMEN TOTAL'!AK246</f>
        <v>APAGADO</v>
      </c>
      <c r="AF242" t="str">
        <f>'RESUMEN TOTAL'!AL246</f>
        <v>APAGADO</v>
      </c>
      <c r="AG242">
        <f>'RESUMEN TOTAL'!AM246</f>
        <v>0</v>
      </c>
      <c r="AH242">
        <f>'RESUMEN TOTAL'!AN246</f>
        <v>0</v>
      </c>
      <c r="AI242">
        <f>'RESUMEN TOTAL'!AO246</f>
        <v>0</v>
      </c>
    </row>
    <row r="243" spans="1:35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</row>
    <row r="244" spans="1:35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</row>
    <row r="245" spans="1:35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</row>
    <row r="246" spans="1:35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</row>
    <row r="247" spans="1:35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 t="str">
        <f>'RESUMEN TOTAL'!X251</f>
        <v>APAGADO</v>
      </c>
      <c r="S247">
        <f>'RESUMEN TOTAL'!Y251</f>
        <v>0</v>
      </c>
      <c r="T247" t="str">
        <f>'RESUMEN TOTAL'!Z251</f>
        <v>APAGADO</v>
      </c>
      <c r="U247" t="str">
        <f>'RESUMEN TOTAL'!AA251</f>
        <v>APAGADO</v>
      </c>
      <c r="V247" t="str">
        <f>'RESUMEN TOTAL'!AB251</f>
        <v>APAGADO</v>
      </c>
      <c r="W247" t="str">
        <f>'RESUMEN TOTAL'!AC251</f>
        <v>APAGADO</v>
      </c>
      <c r="X247" t="str">
        <f>'RESUMEN TOTAL'!AD251</f>
        <v>APAGADO</v>
      </c>
      <c r="Y247" t="str">
        <f>'RESUMEN TOTAL'!AE251</f>
        <v>APAGADO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</row>
    <row r="248" spans="1:35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 t="str">
        <f>'RESUMEN TOTAL'!X252</f>
        <v>APAGADO</v>
      </c>
      <c r="S248" t="str">
        <f>'RESUMEN TOTAL'!Y252</f>
        <v>APAGADO</v>
      </c>
      <c r="T248" t="str">
        <f>'RESUMEN TOTAL'!Z252</f>
        <v>APAGADO</v>
      </c>
      <c r="U248" t="str">
        <f>'RESUMEN TOTAL'!AA252</f>
        <v>APAGADO</v>
      </c>
      <c r="V248" t="str">
        <f>'RESUMEN TOTAL'!AB252</f>
        <v>APAGADO</v>
      </c>
      <c r="W248" t="str">
        <f>'RESUMEN TOTAL'!AC252</f>
        <v>APAGADO</v>
      </c>
      <c r="X248" t="str">
        <f>'RESUMEN TOTAL'!AD252</f>
        <v>APAGADO</v>
      </c>
      <c r="Y248" t="str">
        <f>'RESUMEN TOTAL'!AE252</f>
        <v>APAGADO</v>
      </c>
      <c r="Z248" t="str">
        <f>'RESUMEN TOTAL'!AF252</f>
        <v>APAGADO</v>
      </c>
      <c r="AA248" t="str">
        <f>'RESUMEN TOTAL'!AG252</f>
        <v>APAGADO</v>
      </c>
      <c r="AB248" t="str">
        <f>'RESUMEN TOTAL'!AH252</f>
        <v>APAGADO</v>
      </c>
      <c r="AC248" t="str">
        <f>'RESUMEN TOTAL'!AI252</f>
        <v>APAGADO</v>
      </c>
      <c r="AD248" t="str">
        <f>'RESUMEN TOTAL'!AJ252</f>
        <v>APAGADO</v>
      </c>
      <c r="AE248" t="str">
        <f>'RESUMEN TOTAL'!AK252</f>
        <v>APAGADO</v>
      </c>
      <c r="AF248" t="str">
        <f>'RESUMEN TOTAL'!AL252</f>
        <v>APAGADO</v>
      </c>
      <c r="AG248">
        <f>'RESUMEN TOTAL'!AM252</f>
        <v>0</v>
      </c>
      <c r="AH248">
        <f>'RESUMEN TOTAL'!AN252</f>
        <v>0</v>
      </c>
      <c r="AI248">
        <f>'RESUMEN TOTAL'!AO252</f>
        <v>0</v>
      </c>
    </row>
    <row r="249" spans="1:35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 t="str">
        <f>'RESUMEN TOTAL'!X253</f>
        <v>APAGADO</v>
      </c>
      <c r="S249" t="str">
        <f>'RESUMEN TOTAL'!Y253</f>
        <v>APAGADO</v>
      </c>
      <c r="T249" t="str">
        <f>'RESUMEN TOTAL'!Z253</f>
        <v>APAGADO</v>
      </c>
      <c r="U249" t="str">
        <f>'RESUMEN TOTAL'!AA253</f>
        <v>APAGADO</v>
      </c>
      <c r="V249" t="str">
        <f>'RESUMEN TOTAL'!AB253</f>
        <v>APAGADO</v>
      </c>
      <c r="W249" t="str">
        <f>'RESUMEN TOTAL'!AC253</f>
        <v>APAGADO</v>
      </c>
      <c r="X249" t="str">
        <f>'RESUMEN TOTAL'!AD253</f>
        <v>APAGADO</v>
      </c>
      <c r="Y249" t="str">
        <f>'RESUMEN TOTAL'!AE253</f>
        <v>APAGADO</v>
      </c>
      <c r="Z249" t="str">
        <f>'RESUMEN TOTAL'!AF253</f>
        <v>APAGADO</v>
      </c>
      <c r="AA249" t="str">
        <f>'RESUMEN TOTAL'!AG253</f>
        <v>APAGADO</v>
      </c>
      <c r="AB249" t="str">
        <f>'RESUMEN TOTAL'!AH253</f>
        <v>APAGADO</v>
      </c>
      <c r="AC249" t="str">
        <f>'RESUMEN TOTAL'!AI253</f>
        <v>APAGADO</v>
      </c>
      <c r="AD249" t="str">
        <f>'RESUMEN TOTAL'!AJ253</f>
        <v>APAGADO</v>
      </c>
      <c r="AE249" t="str">
        <f>'RESUMEN TOTAL'!AK253</f>
        <v>APAGADO</v>
      </c>
      <c r="AF249" t="str">
        <f>'RESUMEN TOTAL'!AL253</f>
        <v>APAGADO</v>
      </c>
      <c r="AG249">
        <f>'RESUMEN TOTAL'!AM253</f>
        <v>0</v>
      </c>
      <c r="AH249">
        <f>'RESUMEN TOTAL'!AN253</f>
        <v>0</v>
      </c>
      <c r="AI249">
        <f>'RESUMEN TOTAL'!AO253</f>
        <v>0</v>
      </c>
    </row>
    <row r="250" spans="1:35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 t="str">
        <f>'RESUMEN TOTAL'!S254</f>
        <v>APAGADO</v>
      </c>
      <c r="N250">
        <f>'RESUMEN TOTAL'!T254</f>
        <v>0</v>
      </c>
      <c r="O250">
        <f>'RESUMEN TOTAL'!U254</f>
        <v>0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 t="str">
        <f>'RESUMEN TOTAL'!Z254</f>
        <v>APAGADO</v>
      </c>
      <c r="U250" t="str">
        <f>'RESUMEN TOTAL'!AA254</f>
        <v>APAGADO</v>
      </c>
      <c r="V250" t="str">
        <f>'RESUMEN TOTAL'!AB254</f>
        <v>APAGADO</v>
      </c>
      <c r="W250" t="str">
        <f>'RESUMEN TOTAL'!AC254</f>
        <v>APAGADO</v>
      </c>
      <c r="X250" t="str">
        <f>'RESUMEN TOTAL'!AD254</f>
        <v>APAGADO</v>
      </c>
      <c r="Y250" t="str">
        <f>'RESUMEN TOTAL'!AE254</f>
        <v>APAGADO</v>
      </c>
      <c r="Z250" t="str">
        <f>'RESUMEN TOTAL'!AF254</f>
        <v>APAGADO</v>
      </c>
      <c r="AA250" t="str">
        <f>'RESUMEN TOTAL'!AG254</f>
        <v>APAGADO</v>
      </c>
      <c r="AB250" t="str">
        <f>'RESUMEN TOTAL'!AH254</f>
        <v>APAGADO</v>
      </c>
      <c r="AC250" t="str">
        <f>'RESUMEN TOTAL'!AI254</f>
        <v>APAGADO</v>
      </c>
      <c r="AD250" t="str">
        <f>'RESUMEN TOTAL'!AJ254</f>
        <v>APAGADO</v>
      </c>
      <c r="AE250" t="str">
        <f>'RESUMEN TOTAL'!AK254</f>
        <v>APAGADO</v>
      </c>
      <c r="AF250" t="str">
        <f>'RESUMEN TOTAL'!AL254</f>
        <v>APAGADO</v>
      </c>
      <c r="AG250">
        <f>'RESUMEN TOTAL'!AM254</f>
        <v>0</v>
      </c>
      <c r="AH250">
        <f>'RESUMEN TOTAL'!AN254</f>
        <v>0</v>
      </c>
      <c r="AI250">
        <f>'RESUMEN TOTAL'!AO254</f>
        <v>0</v>
      </c>
    </row>
    <row r="251" spans="1:35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 t="str">
        <f>'RESUMEN TOTAL'!S255</f>
        <v>APAGADO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</row>
    <row r="252" spans="1:35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</row>
    <row r="253" spans="1:35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 t="str">
        <f>'RESUMEN TOTAL'!L257</f>
        <v>APAGADO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 t="str">
        <f>'RESUMEN TOTAL'!AF257</f>
        <v>APAGADO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</row>
    <row r="254" spans="1:35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 t="str">
        <f>'RESUMEN TOTAL'!L258</f>
        <v>APAGADO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 t="str">
        <f>'RESUMEN TOTAL'!AF258</f>
        <v>APAGADO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</row>
    <row r="255" spans="1:35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 t="str">
        <f>'RESUMEN TOTAL'!L259</f>
        <v>APAGADO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 t="str">
        <f>'RESUMEN TOTAL'!AF259</f>
        <v>APAGADO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</row>
    <row r="256" spans="1:35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 t="str">
        <f>'RESUMEN TOTAL'!Y260</f>
        <v>APAGADO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 t="str">
        <f>'RESUMEN TOTAL'!AC260</f>
        <v>APAGADO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</row>
    <row r="257" spans="1:35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 t="str">
        <f>'RESUMEN TOTAL'!Y261</f>
        <v>APAGADO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 t="str">
        <f>'RESUMEN TOTAL'!AC261</f>
        <v>APAGADO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</row>
    <row r="258" spans="1:35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 t="str">
        <f>'RESUMEN TOTAL'!Y262</f>
        <v>APAGADO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 t="str">
        <f>'RESUMEN TOTAL'!AC262</f>
        <v>APAGADO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</row>
    <row r="259" spans="1:35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 t="str">
        <f>'RESUMEN TOTAL'!L263</f>
        <v>APAGADO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 t="str">
        <f>'RESUMEN TOTAL'!S263</f>
        <v>APAGADO</v>
      </c>
      <c r="N259">
        <f>'RESUMEN TOTAL'!T263</f>
        <v>0</v>
      </c>
      <c r="O259">
        <f>'RESUMEN TOTAL'!U263</f>
        <v>0</v>
      </c>
      <c r="P259" t="str">
        <f>'RESUMEN TOTAL'!V263</f>
        <v>APAGADO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 t="str">
        <f>'RESUMEN TOTAL'!AI263</f>
        <v>APAGADO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</row>
    <row r="260" spans="1:35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 t="str">
        <f>'RESUMEN TOTAL'!S264</f>
        <v>APAGADO</v>
      </c>
      <c r="N260">
        <f>'RESUMEN TOTAL'!T264</f>
        <v>0</v>
      </c>
      <c r="O260">
        <f>'RESUMEN TOTAL'!U264</f>
        <v>0</v>
      </c>
      <c r="P260" t="str">
        <f>'RESUMEN TOTAL'!V264</f>
        <v>APAGADO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</row>
    <row r="261" spans="1:35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 t="str">
        <f>'RESUMEN TOTAL'!Q265</f>
        <v>APAGADO</v>
      </c>
      <c r="L261" t="str">
        <f>'RESUMEN TOTAL'!R265</f>
        <v>APAGADO</v>
      </c>
      <c r="M261" t="str">
        <f>'RESUMEN TOTAL'!S265</f>
        <v>APAGADO</v>
      </c>
      <c r="N261">
        <f>'RESUMEN TOTAL'!T265</f>
        <v>0</v>
      </c>
      <c r="O261">
        <f>'RESUMEN TOTAL'!U265</f>
        <v>0</v>
      </c>
      <c r="P261" t="str">
        <f>'RESUMEN TOTAL'!V265</f>
        <v>APAGADO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</row>
    <row r="262" spans="1:35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 t="str">
        <f>'RESUMEN TOTAL'!Q266</f>
        <v>APAGADO</v>
      </c>
      <c r="L262" t="str">
        <f>'RESUMEN TOTAL'!R266</f>
        <v>APAGADO</v>
      </c>
      <c r="M262" t="str">
        <f>'RESUMEN TOTAL'!S266</f>
        <v>APAGADO</v>
      </c>
      <c r="N262">
        <f>'RESUMEN TOTAL'!T266</f>
        <v>0</v>
      </c>
      <c r="O262">
        <f>'RESUMEN TOTAL'!U266</f>
        <v>0</v>
      </c>
      <c r="P262" t="str">
        <f>'RESUMEN TOTAL'!V266</f>
        <v>APAGADO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</row>
    <row r="263" spans="1:35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 t="str">
        <f>'RESUMEN TOTAL'!S267</f>
        <v>APAGADO</v>
      </c>
      <c r="N263">
        <f>'RESUMEN TOTAL'!T267</f>
        <v>0</v>
      </c>
      <c r="O263">
        <f>'RESUMEN TOTAL'!U267</f>
        <v>0</v>
      </c>
      <c r="P263" t="str">
        <f>'RESUMEN TOTAL'!V267</f>
        <v>APAGADO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</row>
    <row r="264" spans="1:35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 t="str">
        <f>'RESUMEN TOTAL'!S268</f>
        <v>APAGADO</v>
      </c>
      <c r="N264">
        <f>'RESUMEN TOTAL'!T268</f>
        <v>0</v>
      </c>
      <c r="O264">
        <f>'RESUMEN TOTAL'!U268</f>
        <v>0</v>
      </c>
      <c r="P264" t="str">
        <f>'RESUMEN TOTAL'!V268</f>
        <v>APAGADO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</row>
    <row r="265" spans="1:35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 t="str">
        <f>'RESUMEN TOTAL'!S270</f>
        <v>APAGADO</v>
      </c>
      <c r="N265">
        <f>'RESUMEN TOTAL'!T270</f>
        <v>0</v>
      </c>
      <c r="O265">
        <f>'RESUMEN TOTAL'!U270</f>
        <v>0</v>
      </c>
      <c r="P265" t="str">
        <f>'RESUMEN TOTAL'!V270</f>
        <v>APAGADO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</row>
    <row r="266" spans="1:35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 t="str">
        <f>'RESUMEN TOTAL'!S271</f>
        <v>APAGADO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</row>
    <row r="267" spans="1:35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 t="str">
        <f>'RESUMEN TOTAL'!R272</f>
        <v>APAGADO</v>
      </c>
      <c r="M267" t="str">
        <f>'RESUMEN TOTAL'!S272</f>
        <v>APAGADO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</row>
    <row r="268" spans="1:35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 t="str">
        <f>'RESUMEN TOTAL'!R273</f>
        <v>APAGADO</v>
      </c>
      <c r="M268" t="str">
        <f>'RESUMEN TOTAL'!S273</f>
        <v>APAGADO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</row>
    <row r="269" spans="1:35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 t="str">
        <f>'RESUMEN TOTAL'!S274</f>
        <v>APAGADO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</row>
    <row r="270" spans="1:35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 t="str">
        <f>'RESUMEN TOTAL'!Q275</f>
        <v>APAGADO</v>
      </c>
      <c r="L270" t="str">
        <f>'RESUMEN TOTAL'!R275</f>
        <v>APAGADO</v>
      </c>
      <c r="M270" t="str">
        <f>'RESUMEN TOTAL'!S275</f>
        <v>APAGADO</v>
      </c>
      <c r="N270">
        <f>'RESUMEN TOTAL'!T275</f>
        <v>0</v>
      </c>
      <c r="O270">
        <f>'RESUMEN TOTAL'!U275</f>
        <v>0</v>
      </c>
      <c r="P270" t="str">
        <f>'RESUMEN TOTAL'!V275</f>
        <v>APAGADO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</row>
    <row r="271" spans="1:35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 t="str">
        <f>'RESUMEN TOTAL'!Q276</f>
        <v>APAGADO</v>
      </c>
      <c r="L271" t="str">
        <f>'RESUMEN TOTAL'!R276</f>
        <v>APAGADO</v>
      </c>
      <c r="M271" t="str">
        <f>'RESUMEN TOTAL'!S276</f>
        <v>APAGADO</v>
      </c>
      <c r="N271">
        <f>'RESUMEN TOTAL'!T276</f>
        <v>0</v>
      </c>
      <c r="O271">
        <f>'RESUMEN TOTAL'!U276</f>
        <v>0</v>
      </c>
      <c r="P271" t="str">
        <f>'RESUMEN TOTAL'!V276</f>
        <v>APAGADO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</row>
    <row r="272" spans="1:35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 t="str">
        <f>'RESUMEN TOTAL'!L277</f>
        <v>APAGADO</v>
      </c>
      <c r="G272" t="str">
        <f>'RESUMEN TOTAL'!M277</f>
        <v>APAGADO</v>
      </c>
      <c r="H272" t="str">
        <f>'RESUMEN TOTAL'!N277</f>
        <v>APAGADO</v>
      </c>
      <c r="I272">
        <f>'RESUMEN TOTAL'!O277</f>
        <v>0</v>
      </c>
      <c r="J272" t="str">
        <f>'RESUMEN TOTAL'!P277</f>
        <v>APAGADO</v>
      </c>
      <c r="K272" t="str">
        <f>'RESUMEN TOTAL'!Q277</f>
        <v>APAGADO</v>
      </c>
      <c r="L272" t="str">
        <f>'RESUMEN TOTAL'!R277</f>
        <v>APAGADO</v>
      </c>
      <c r="M272" t="str">
        <f>'RESUMEN TOTAL'!S277</f>
        <v>APAGADO</v>
      </c>
      <c r="N272">
        <f>'RESUMEN TOTAL'!T277</f>
        <v>0</v>
      </c>
      <c r="O272">
        <f>'RESUMEN TOTAL'!U277</f>
        <v>0</v>
      </c>
      <c r="P272" t="str">
        <f>'RESUMEN TOTAL'!V277</f>
        <v>APAGADO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</row>
    <row r="273" spans="1:35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 t="str">
        <f>'RESUMEN TOTAL'!S278</f>
        <v>APAGADO</v>
      </c>
      <c r="N273">
        <f>'RESUMEN TOTAL'!T278</f>
        <v>0</v>
      </c>
      <c r="O273" t="str">
        <f>'RESUMEN TOTAL'!U278</f>
        <v>APAGADO</v>
      </c>
      <c r="P273" t="str">
        <f>'RESUMEN TOTAL'!V278</f>
        <v>APAGADO</v>
      </c>
      <c r="Q273" t="str">
        <f>'RESUMEN TOTAL'!W278</f>
        <v>APAGADO</v>
      </c>
      <c r="R273" t="str">
        <f>'RESUMEN TOTAL'!X278</f>
        <v>APAGADO</v>
      </c>
      <c r="S273" t="str">
        <f>'RESUMEN TOTAL'!Y278</f>
        <v>APAGADO</v>
      </c>
      <c r="T273" t="str">
        <f>'RESUMEN TOTAL'!Z278</f>
        <v>APAGADO</v>
      </c>
      <c r="U273" t="str">
        <f>'RESUMEN TOTAL'!AA278</f>
        <v>APAGADO</v>
      </c>
      <c r="V273" t="str">
        <f>'RESUMEN TOTAL'!AB278</f>
        <v>APAGADO</v>
      </c>
      <c r="W273" t="str">
        <f>'RESUMEN TOTAL'!AC278</f>
        <v>APAGADO</v>
      </c>
      <c r="X273" t="str">
        <f>'RESUMEN TOTAL'!AD278</f>
        <v>APAGADO</v>
      </c>
      <c r="Y273" t="str">
        <f>'RESUMEN TOTAL'!AE278</f>
        <v>APAGADO</v>
      </c>
      <c r="Z273" t="str">
        <f>'RESUMEN TOTAL'!AF278</f>
        <v>APAGADO</v>
      </c>
      <c r="AA273" t="str">
        <f>'RESUMEN TOTAL'!AG278</f>
        <v>APAGADO</v>
      </c>
      <c r="AB273" t="str">
        <f>'RESUMEN TOTAL'!AH278</f>
        <v>APAGADO</v>
      </c>
      <c r="AC273" t="str">
        <f>'RESUMEN TOTAL'!AI278</f>
        <v>APAGADO</v>
      </c>
      <c r="AD273" t="str">
        <f>'RESUMEN TOTAL'!AJ278</f>
        <v>APAGADO</v>
      </c>
      <c r="AE273" t="str">
        <f>'RESUMEN TOTAL'!AK278</f>
        <v>APAGADO</v>
      </c>
      <c r="AF273" t="str">
        <f>'RESUMEN TOTAL'!AL278</f>
        <v>APAGADO</v>
      </c>
      <c r="AG273">
        <f>'RESUMEN TOTAL'!AM278</f>
        <v>0</v>
      </c>
      <c r="AH273">
        <f>'RESUMEN TOTAL'!AN278</f>
        <v>0</v>
      </c>
      <c r="AI273">
        <f>'RESUMEN TOTAL'!AO278</f>
        <v>0</v>
      </c>
    </row>
    <row r="274" spans="1:35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 t="str">
        <f>'RESUMEN TOTAL'!S279</f>
        <v>APAGADO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</row>
    <row r="275" spans="1:35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 t="str">
        <f>'RESUMEN TOTAL'!S280</f>
        <v>APAGADO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</row>
    <row r="276" spans="1:35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 t="str">
        <f>'RESUMEN TOTAL'!R281</f>
        <v>APAGADO</v>
      </c>
      <c r="M276" t="str">
        <f>'RESUMEN TOTAL'!S281</f>
        <v>APAGADO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</row>
    <row r="277" spans="1:35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 t="str">
        <f>'RESUMEN TOTAL'!S282</f>
        <v>APAGADO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</row>
    <row r="278" spans="1:35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 t="str">
        <f>'RESUMEN TOTAL'!AC283</f>
        <v>APAGADO</v>
      </c>
      <c r="X278" t="str">
        <f>'RESUMEN TOTAL'!AD283</f>
        <v>APAGADO</v>
      </c>
      <c r="Y278" t="str">
        <f>'RESUMEN TOTAL'!AE283</f>
        <v>APAGADO</v>
      </c>
      <c r="Z278" t="str">
        <f>'RESUMEN TOTAL'!AF283</f>
        <v>APAGADO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</row>
    <row r="279" spans="1:35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 t="str">
        <f>'RESUMEN TOTAL'!AC284</f>
        <v>APAGADO</v>
      </c>
      <c r="X279" t="str">
        <f>'RESUMEN TOTAL'!AD284</f>
        <v>APAGADO</v>
      </c>
      <c r="Y279" t="str">
        <f>'RESUMEN TOTAL'!AE284</f>
        <v>APAGADO</v>
      </c>
      <c r="Z279" t="str">
        <f>'RESUMEN TOTAL'!AF284</f>
        <v>APAGADO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</row>
    <row r="280" spans="1:35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 t="str">
        <f>'RESUMEN TOTAL'!R285</f>
        <v>APAGADO</v>
      </c>
      <c r="M280" t="str">
        <f>'RESUMEN TOTAL'!S285</f>
        <v>APAGADO</v>
      </c>
      <c r="N280">
        <f>'RESUMEN TOTAL'!T285</f>
        <v>0</v>
      </c>
      <c r="O280">
        <f>'RESUMEN TOTAL'!U285</f>
        <v>0</v>
      </c>
      <c r="P280" t="str">
        <f>'RESUMEN TOTAL'!V285</f>
        <v>APAGADO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</row>
    <row r="281" spans="1:35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 t="str">
        <f>'RESUMEN TOTAL'!O286</f>
        <v>APAGADO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 t="str">
        <f>'RESUMEN TOTAL'!T286</f>
        <v>APAGADO</v>
      </c>
      <c r="O281" t="str">
        <f>'RESUMEN TOTAL'!U286</f>
        <v>APAGADO</v>
      </c>
      <c r="P281" t="str">
        <f>'RESUMEN TOTAL'!V286</f>
        <v>APAGADO</v>
      </c>
      <c r="Q281" t="str">
        <f>'RESUMEN TOTAL'!W286</f>
        <v>APAGADO</v>
      </c>
      <c r="R281" t="str">
        <f>'RESUMEN TOTAL'!X286</f>
        <v>APAGADO</v>
      </c>
      <c r="S281" t="str">
        <f>'RESUMEN TOTAL'!Y286</f>
        <v>APAGADO</v>
      </c>
      <c r="T281" t="str">
        <f>'RESUMEN TOTAL'!Z286</f>
        <v>APAGADO</v>
      </c>
      <c r="U281" t="str">
        <f>'RESUMEN TOTAL'!AA286</f>
        <v>APAGADO</v>
      </c>
      <c r="V281" t="str">
        <f>'RESUMEN TOTAL'!AB286</f>
        <v>APAGADO</v>
      </c>
      <c r="W281" t="str">
        <f>'RESUMEN TOTAL'!AC286</f>
        <v>APAGADO</v>
      </c>
      <c r="X281" t="str">
        <f>'RESUMEN TOTAL'!AD286</f>
        <v>APAGADO</v>
      </c>
      <c r="Y281" t="str">
        <f>'RESUMEN TOTAL'!AE286</f>
        <v>APAGADO</v>
      </c>
      <c r="Z281" t="str">
        <f>'RESUMEN TOTAL'!AF286</f>
        <v>APAGADO</v>
      </c>
      <c r="AA281" t="str">
        <f>'RESUMEN TOTAL'!AG286</f>
        <v>APAGADO</v>
      </c>
      <c r="AB281" t="str">
        <f>'RESUMEN TOTAL'!AH286</f>
        <v>APAGADO</v>
      </c>
      <c r="AC281" t="str">
        <f>'RESUMEN TOTAL'!AI286</f>
        <v>APAGADO</v>
      </c>
      <c r="AD281" t="str">
        <f>'RESUMEN TOTAL'!AJ286</f>
        <v>APAGADO</v>
      </c>
      <c r="AE281" t="str">
        <f>'RESUMEN TOTAL'!AK286</f>
        <v>APAGADO</v>
      </c>
      <c r="AF281" t="str">
        <f>'RESUMEN TOTAL'!AL286</f>
        <v>APAGADO</v>
      </c>
      <c r="AG281">
        <f>'RESUMEN TOTAL'!AM286</f>
        <v>0</v>
      </c>
      <c r="AH281">
        <f>'RESUMEN TOTAL'!AN286</f>
        <v>0</v>
      </c>
      <c r="AI281">
        <f>'RESUMEN TOTAL'!AO286</f>
        <v>0</v>
      </c>
    </row>
    <row r="282" spans="1:35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 t="str">
        <f>'RESUMEN TOTAL'!O287</f>
        <v>APAGADO</v>
      </c>
      <c r="J282">
        <f>'RESUMEN TOTAL'!P287</f>
        <v>0</v>
      </c>
      <c r="K282">
        <f>'RESUMEN TOTAL'!Q287</f>
        <v>0</v>
      </c>
      <c r="L282" t="str">
        <f>'RESUMEN TOTAL'!R287</f>
        <v>APAGADO</v>
      </c>
      <c r="M282" t="str">
        <f>'RESUMEN TOTAL'!S287</f>
        <v>APAGADO</v>
      </c>
      <c r="N282" t="str">
        <f>'RESUMEN TOTAL'!T287</f>
        <v>APAGADO</v>
      </c>
      <c r="O282" t="str">
        <f>'RESUMEN TOTAL'!U287</f>
        <v>APAGADO</v>
      </c>
      <c r="P282" t="str">
        <f>'RESUMEN TOTAL'!V287</f>
        <v>APAGADO</v>
      </c>
      <c r="Q282" t="str">
        <f>'RESUMEN TOTAL'!W287</f>
        <v>APAGADO</v>
      </c>
      <c r="R282" t="str">
        <f>'RESUMEN TOTAL'!X287</f>
        <v>APAGADO</v>
      </c>
      <c r="S282" t="str">
        <f>'RESUMEN TOTAL'!Y287</f>
        <v>APAGADO</v>
      </c>
      <c r="T282" t="str">
        <f>'RESUMEN TOTAL'!Z287</f>
        <v>APAGADO</v>
      </c>
      <c r="U282" t="str">
        <f>'RESUMEN TOTAL'!AA287</f>
        <v>APAGADO</v>
      </c>
      <c r="V282" t="str">
        <f>'RESUMEN TOTAL'!AB287</f>
        <v>APAGADO</v>
      </c>
      <c r="W282" t="str">
        <f>'RESUMEN TOTAL'!AC287</f>
        <v>APAGADO</v>
      </c>
      <c r="X282" t="str">
        <f>'RESUMEN TOTAL'!AD287</f>
        <v>APAGADO</v>
      </c>
      <c r="Y282" t="str">
        <f>'RESUMEN TOTAL'!AE287</f>
        <v>APAGADO</v>
      </c>
      <c r="Z282" t="str">
        <f>'RESUMEN TOTAL'!AF287</f>
        <v>APAGADO</v>
      </c>
      <c r="AA282" t="str">
        <f>'RESUMEN TOTAL'!AG287</f>
        <v>APAGADO</v>
      </c>
      <c r="AB282" t="str">
        <f>'RESUMEN TOTAL'!AH287</f>
        <v>APAGADO</v>
      </c>
      <c r="AC282" t="str">
        <f>'RESUMEN TOTAL'!AI287</f>
        <v>APAGADO</v>
      </c>
      <c r="AD282" t="str">
        <f>'RESUMEN TOTAL'!AJ287</f>
        <v>APAGADO</v>
      </c>
      <c r="AE282" t="str">
        <f>'RESUMEN TOTAL'!AK287</f>
        <v>APAGADO</v>
      </c>
      <c r="AF282" t="str">
        <f>'RESUMEN TOTAL'!AL287</f>
        <v>APAGADO</v>
      </c>
      <c r="AG282">
        <f>'RESUMEN TOTAL'!AM287</f>
        <v>0</v>
      </c>
      <c r="AH282">
        <f>'RESUMEN TOTAL'!AN287</f>
        <v>0</v>
      </c>
      <c r="AI282">
        <f>'RESUMEN TOTAL'!AO287</f>
        <v>0</v>
      </c>
    </row>
    <row r="283" spans="1:35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</row>
    <row r="284" spans="1:35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 t="str">
        <f>'RESUMEN TOTAL'!X289</f>
        <v>APAGADO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</row>
    <row r="285" spans="1:35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</row>
    <row r="286" spans="1:35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</row>
    <row r="287" spans="1:35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 t="str">
        <f>'RESUMEN TOTAL'!AG292</f>
        <v>APAGADO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</row>
    <row r="288" spans="1:35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 t="str">
        <f>'RESUMEN TOTAL'!AG293</f>
        <v>APAGADO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</row>
    <row r="289" spans="1:35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 t="str">
        <f>'RESUMEN TOTAL'!Q294</f>
        <v>APAGADO</v>
      </c>
      <c r="L289">
        <f>'RESUMEN TOTAL'!R294</f>
        <v>0</v>
      </c>
      <c r="M289" t="str">
        <f>'RESUMEN TOTAL'!S294</f>
        <v>APAGADO</v>
      </c>
      <c r="N289">
        <f>'RESUMEN TOTAL'!T294</f>
        <v>0</v>
      </c>
      <c r="O289">
        <f>'RESUMEN TOTAL'!U294</f>
        <v>0</v>
      </c>
      <c r="P289" t="str">
        <f>'RESUMEN TOTAL'!V294</f>
        <v>APAGADO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</row>
    <row r="290" spans="1:35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 t="str">
        <f>'RESUMEN TOTAL'!Q295</f>
        <v>APAGADO</v>
      </c>
      <c r="L290">
        <f>'RESUMEN TOTAL'!R295</f>
        <v>0</v>
      </c>
      <c r="M290" t="str">
        <f>'RESUMEN TOTAL'!S295</f>
        <v>APAGADO</v>
      </c>
      <c r="N290">
        <f>'RESUMEN TOTAL'!T295</f>
        <v>0</v>
      </c>
      <c r="O290">
        <f>'RESUMEN TOTAL'!U295</f>
        <v>0</v>
      </c>
      <c r="P290" t="str">
        <f>'RESUMEN TOTAL'!V295</f>
        <v>APAGADO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</row>
    <row r="291" spans="1:35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</row>
    <row r="292" spans="1:35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</row>
    <row r="293" spans="1:35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 t="str">
        <f>'RESUMEN TOTAL'!Q298</f>
        <v>APAGADO</v>
      </c>
      <c r="L293" t="str">
        <f>'RESUMEN TOTAL'!R298</f>
        <v>APAGADO</v>
      </c>
      <c r="M293" t="str">
        <f>'RESUMEN TOTAL'!S298</f>
        <v>APAGADO</v>
      </c>
      <c r="N293" t="str">
        <f>'RESUMEN TOTAL'!T298</f>
        <v>APAGADO</v>
      </c>
      <c r="O293" t="str">
        <f>'RESUMEN TOTAL'!U298</f>
        <v>APAGADO</v>
      </c>
      <c r="P293" t="str">
        <f>'RESUMEN TOTAL'!V298</f>
        <v>APAGADO</v>
      </c>
      <c r="Q293" t="str">
        <f>'RESUMEN TOTAL'!W298</f>
        <v>APAGADO</v>
      </c>
      <c r="R293" t="str">
        <f>'RESUMEN TOTAL'!X298</f>
        <v>APAGADO</v>
      </c>
      <c r="S293" t="str">
        <f>'RESUMEN TOTAL'!Y298</f>
        <v>APAGADO</v>
      </c>
      <c r="T293" t="str">
        <f>'RESUMEN TOTAL'!Z298</f>
        <v>APAGADO</v>
      </c>
      <c r="U293" t="str">
        <f>'RESUMEN TOTAL'!AA298</f>
        <v>APAGADO</v>
      </c>
      <c r="V293" t="str">
        <f>'RESUMEN TOTAL'!AB298</f>
        <v>APAGADO</v>
      </c>
      <c r="W293" t="str">
        <f>'RESUMEN TOTAL'!AC298</f>
        <v>APAGADO</v>
      </c>
      <c r="X293" t="str">
        <f>'RESUMEN TOTAL'!AD298</f>
        <v>APAGADO</v>
      </c>
      <c r="Y293" t="str">
        <f>'RESUMEN TOTAL'!AE298</f>
        <v>APAGADO</v>
      </c>
      <c r="Z293" t="str">
        <f>'RESUMEN TOTAL'!AF298</f>
        <v>APAGADO</v>
      </c>
      <c r="AA293" t="str">
        <f>'RESUMEN TOTAL'!AG298</f>
        <v>APAGADO</v>
      </c>
      <c r="AB293" t="str">
        <f>'RESUMEN TOTAL'!AH298</f>
        <v>APAGADO</v>
      </c>
      <c r="AC293" t="str">
        <f>'RESUMEN TOTAL'!AI298</f>
        <v>APAGADO</v>
      </c>
      <c r="AD293" t="str">
        <f>'RESUMEN TOTAL'!AJ298</f>
        <v>APAGADO</v>
      </c>
      <c r="AE293" t="str">
        <f>'RESUMEN TOTAL'!AK298</f>
        <v>APAGADO</v>
      </c>
      <c r="AF293" t="str">
        <f>'RESUMEN TOTAL'!AL298</f>
        <v>APAGADO</v>
      </c>
      <c r="AG293">
        <f>'RESUMEN TOTAL'!AM298</f>
        <v>0</v>
      </c>
      <c r="AH293">
        <f>'RESUMEN TOTAL'!AN298</f>
        <v>0</v>
      </c>
      <c r="AI293">
        <f>'RESUMEN TOTAL'!AO298</f>
        <v>0</v>
      </c>
    </row>
    <row r="294" spans="1:35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</row>
    <row r="295" spans="1:35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>
        <f>'RESUMEN TOTAL'!Q300</f>
        <v>0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 t="str">
        <f>'RESUMEN TOTAL'!V300</f>
        <v>APAGADO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</row>
    <row r="296" spans="1:35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</row>
    <row r="297" spans="1:35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</row>
    <row r="298" spans="1:35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</row>
    <row r="299" spans="1:35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 t="str">
        <f>'RESUMEN TOTAL'!Q304</f>
        <v>APAGADO</v>
      </c>
      <c r="L299" t="str">
        <f>'RESUMEN TOTAL'!R304</f>
        <v>APAGADO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 t="str">
        <f>'RESUMEN TOTAL'!AC304</f>
        <v>APAGADO</v>
      </c>
      <c r="X299" t="str">
        <f>'RESUMEN TOTAL'!AD304</f>
        <v>APAGADO</v>
      </c>
      <c r="Y299" t="str">
        <f>'RESUMEN TOTAL'!AE304</f>
        <v>APAGADO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</row>
    <row r="300" spans="1:35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</row>
    <row r="301" spans="1:35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</row>
    <row r="302" spans="1:35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</row>
    <row r="303" spans="1:35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</row>
    <row r="304" spans="1:35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</row>
    <row r="305" spans="1:35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</row>
    <row r="306" spans="1:35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 t="str">
        <f>'RESUMEN TOTAL'!L311</f>
        <v>APAGADO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</row>
    <row r="307" spans="1:35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 t="str">
        <f>'RESUMEN TOTAL'!L312</f>
        <v>APAGADO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</row>
    <row r="308" spans="1:35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</row>
    <row r="309" spans="1:35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</row>
    <row r="310" spans="1:35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</row>
    <row r="311" spans="1:35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</row>
    <row r="312" spans="1:35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 t="str">
        <f>'RESUMEN TOTAL'!L317</f>
        <v>APAGADO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</row>
    <row r="313" spans="1:35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</row>
    <row r="314" spans="1:35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 t="str">
        <f>'RESUMEN TOTAL'!L319</f>
        <v>APAGADO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 t="str">
        <f>'RESUMEN TOTAL'!Q319</f>
        <v>APAGADO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</row>
    <row r="315" spans="1:35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 t="str">
        <f>'RESUMEN TOTAL'!L320</f>
        <v>APAGADO</v>
      </c>
      <c r="G315" t="str">
        <f>'RESUMEN TOTAL'!M320</f>
        <v>APAGADO</v>
      </c>
      <c r="H315" t="str">
        <f>'RESUMEN TOTAL'!N320</f>
        <v>APAGADO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 t="str">
        <f>'RESUMEN TOTAL'!R320</f>
        <v>APAGADO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 t="str">
        <f>'RESUMEN TOTAL'!W320</f>
        <v>APAGADO</v>
      </c>
      <c r="R315" t="str">
        <f>'RESUMEN TOTAL'!X320</f>
        <v>APAGADO</v>
      </c>
      <c r="S315" t="str">
        <f>'RESUMEN TOTAL'!Y320</f>
        <v>APAGADO</v>
      </c>
      <c r="T315" t="str">
        <f>'RESUMEN TOTAL'!Z320</f>
        <v>APAGADO</v>
      </c>
      <c r="U315" t="str">
        <f>'RESUMEN TOTAL'!AA320</f>
        <v>APAGADO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 t="str">
        <f>'RESUMEN TOTAL'!AE320</f>
        <v>APAGADO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</row>
    <row r="316" spans="1:35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</row>
    <row r="317" spans="1:35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 t="str">
        <f>'RESUMEN TOTAL'!Q322</f>
        <v>APAGADO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</row>
    <row r="318" spans="1:35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 t="str">
        <f>'RESUMEN TOTAL'!Q323</f>
        <v>APAGADO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</row>
    <row r="319" spans="1:35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 t="str">
        <f>'RESUMEN TOTAL'!L324</f>
        <v>APAGADO</v>
      </c>
      <c r="G319" t="str">
        <f>'RESUMEN TOTAL'!M324</f>
        <v>APAGADO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 t="str">
        <f>'RESUMEN TOTAL'!U324</f>
        <v>APAGADO</v>
      </c>
      <c r="P319" t="str">
        <f>'RESUMEN TOTAL'!V324</f>
        <v>APAGADO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</row>
    <row r="320" spans="1:35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</row>
    <row r="321" spans="1:35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 t="str">
        <f>'RESUMEN TOTAL'!M326</f>
        <v>APAGADO</v>
      </c>
      <c r="H321" t="str">
        <f>'RESUMEN TOTAL'!O326</f>
        <v>APAGADO</v>
      </c>
      <c r="I321" t="e">
        <f>'RESUMEN TOTAL'!#REF!</f>
        <v>#REF!</v>
      </c>
      <c r="J321" t="str">
        <f>'RESUMEN TOTAL'!P326</f>
        <v>APAGADO</v>
      </c>
      <c r="K321" t="str">
        <f>'RESUMEN TOTAL'!Q326</f>
        <v>APAGADO</v>
      </c>
      <c r="L321" t="str">
        <f>'RESUMEN TOTAL'!R326</f>
        <v>APAGADO</v>
      </c>
      <c r="M321" t="str">
        <f>'RESUMEN TOTAL'!S326</f>
        <v>APAGADO</v>
      </c>
      <c r="N321" t="str">
        <f>'RESUMEN TOTAL'!T326</f>
        <v>APAGADO</v>
      </c>
      <c r="O321" t="str">
        <f>'RESUMEN TOTAL'!U326</f>
        <v>APAGADO</v>
      </c>
      <c r="P321" t="str">
        <f>'RESUMEN TOTAL'!V326</f>
        <v>APAGADO</v>
      </c>
      <c r="Q321" t="str">
        <f>'RESUMEN TOTAL'!W326</f>
        <v>APAGADO</v>
      </c>
      <c r="R321" t="str">
        <f>'RESUMEN TOTAL'!X326</f>
        <v>APAGADO</v>
      </c>
      <c r="S321" t="str">
        <f>'RESUMEN TOTAL'!Y326</f>
        <v>APAGADO</v>
      </c>
      <c r="T321" t="str">
        <f>'RESUMEN TOTAL'!Z326</f>
        <v>APAGADO</v>
      </c>
      <c r="U321" t="str">
        <f>'RESUMEN TOTAL'!AA326</f>
        <v>APAGADO</v>
      </c>
      <c r="V321" t="str">
        <f>'RESUMEN TOTAL'!AB326</f>
        <v>APAGADO</v>
      </c>
      <c r="W321" t="str">
        <f>'RESUMEN TOTAL'!AC326</f>
        <v>APAGADO</v>
      </c>
      <c r="X321" t="str">
        <f>'RESUMEN TOTAL'!AD326</f>
        <v>APAGADO</v>
      </c>
      <c r="Y321" t="str">
        <f>'RESUMEN TOTAL'!AE326</f>
        <v>APAGADO</v>
      </c>
      <c r="Z321" t="str">
        <f>'RESUMEN TOTAL'!AF326</f>
        <v>APAGADO</v>
      </c>
      <c r="AA321" t="str">
        <f>'RESUMEN TOTAL'!AG326</f>
        <v>APAGADO</v>
      </c>
      <c r="AB321" t="str">
        <f>'RESUMEN TOTAL'!AH326</f>
        <v>APAGADO</v>
      </c>
      <c r="AC321" t="str">
        <f>'RESUMEN TOTAL'!AI326</f>
        <v>APAGADO</v>
      </c>
      <c r="AD321" t="str">
        <f>'RESUMEN TOTAL'!AJ326</f>
        <v>APAGADO</v>
      </c>
      <c r="AE321" t="str">
        <f>'RESUMEN TOTAL'!AK326</f>
        <v>APAGADO</v>
      </c>
      <c r="AF321" t="str">
        <f>'RESUMEN TOTAL'!AL326</f>
        <v>APAGADO</v>
      </c>
      <c r="AG321">
        <f>'RESUMEN TOTAL'!AM326</f>
        <v>0</v>
      </c>
      <c r="AH321">
        <f>'RESUMEN TOTAL'!AN326</f>
        <v>0</v>
      </c>
      <c r="AI321">
        <f>'RESUMEN TOTAL'!AO326</f>
        <v>0</v>
      </c>
    </row>
    <row r="322" spans="1:35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 t="str">
        <f>'RESUMEN TOTAL'!M327</f>
        <v>APAGADO</v>
      </c>
      <c r="H322" t="str">
        <f>'RESUMEN TOTAL'!O327</f>
        <v>APAGADO</v>
      </c>
      <c r="I322" t="e">
        <f>'RESUMEN TOTAL'!#REF!</f>
        <v>#REF!</v>
      </c>
      <c r="J322" t="str">
        <f>'RESUMEN TOTAL'!P327</f>
        <v>APAGADO</v>
      </c>
      <c r="K322" t="str">
        <f>'RESUMEN TOTAL'!Q327</f>
        <v>APAGADO</v>
      </c>
      <c r="L322" t="str">
        <f>'RESUMEN TOTAL'!R327</f>
        <v>APAGADO</v>
      </c>
      <c r="M322" t="str">
        <f>'RESUMEN TOTAL'!S327</f>
        <v>APAGADO</v>
      </c>
      <c r="N322" t="str">
        <f>'RESUMEN TOTAL'!T327</f>
        <v>APAGADO</v>
      </c>
      <c r="O322" t="str">
        <f>'RESUMEN TOTAL'!U327</f>
        <v>APAGADO</v>
      </c>
      <c r="P322" t="str">
        <f>'RESUMEN TOTAL'!V327</f>
        <v>APAGADO</v>
      </c>
      <c r="Q322" t="str">
        <f>'RESUMEN TOTAL'!W327</f>
        <v>APAGADO</v>
      </c>
      <c r="R322" t="str">
        <f>'RESUMEN TOTAL'!X327</f>
        <v>APAGADO</v>
      </c>
      <c r="S322" t="str">
        <f>'RESUMEN TOTAL'!Y327</f>
        <v>APAGADO</v>
      </c>
      <c r="T322" t="str">
        <f>'RESUMEN TOTAL'!Z327</f>
        <v>APAGADO</v>
      </c>
      <c r="U322" t="str">
        <f>'RESUMEN TOTAL'!AA327</f>
        <v>APAGADO</v>
      </c>
      <c r="V322" t="str">
        <f>'RESUMEN TOTAL'!AB327</f>
        <v>APAGADO</v>
      </c>
      <c r="W322" t="str">
        <f>'RESUMEN TOTAL'!AC327</f>
        <v>APAGADO</v>
      </c>
      <c r="X322" t="str">
        <f>'RESUMEN TOTAL'!AD327</f>
        <v>APAGADO</v>
      </c>
      <c r="Y322" t="str">
        <f>'RESUMEN TOTAL'!AE327</f>
        <v>APAGADO</v>
      </c>
      <c r="Z322" t="str">
        <f>'RESUMEN TOTAL'!AF327</f>
        <v>APAGADO</v>
      </c>
      <c r="AA322" t="str">
        <f>'RESUMEN TOTAL'!AG327</f>
        <v>APAGADO</v>
      </c>
      <c r="AB322" t="str">
        <f>'RESUMEN TOTAL'!AH327</f>
        <v>APAGADO</v>
      </c>
      <c r="AC322" t="str">
        <f>'RESUMEN TOTAL'!AI327</f>
        <v>APAGADO</v>
      </c>
      <c r="AD322" t="str">
        <f>'RESUMEN TOTAL'!AJ327</f>
        <v>APAGADO</v>
      </c>
      <c r="AE322" t="str">
        <f>'RESUMEN TOTAL'!AK327</f>
        <v>APAGADO</v>
      </c>
      <c r="AF322" t="str">
        <f>'RESUMEN TOTAL'!AL327</f>
        <v>APAGADO</v>
      </c>
      <c r="AG322">
        <f>'RESUMEN TOTAL'!AM327</f>
        <v>0</v>
      </c>
      <c r="AH322">
        <f>'RESUMEN TOTAL'!AN327</f>
        <v>0</v>
      </c>
      <c r="AI322">
        <f>'RESUMEN TOTAL'!AO327</f>
        <v>0</v>
      </c>
    </row>
    <row r="323" spans="1:35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 t="str">
        <f>'RESUMEN TOTAL'!M328</f>
        <v>APAGADO</v>
      </c>
      <c r="H323" t="str">
        <f>'RESUMEN TOTAL'!O328</f>
        <v>APAGADO</v>
      </c>
      <c r="I323" t="e">
        <f>'RESUMEN TOTAL'!#REF!</f>
        <v>#REF!</v>
      </c>
      <c r="J323" t="str">
        <f>'RESUMEN TOTAL'!P328</f>
        <v>APAGADO</v>
      </c>
      <c r="K323" t="str">
        <f>'RESUMEN TOTAL'!Q328</f>
        <v>APAGADO</v>
      </c>
      <c r="L323" t="str">
        <f>'RESUMEN TOTAL'!R328</f>
        <v>APAGADO</v>
      </c>
      <c r="M323" t="str">
        <f>'RESUMEN TOTAL'!S328</f>
        <v>APAGADO</v>
      </c>
      <c r="N323" t="str">
        <f>'RESUMEN TOTAL'!T328</f>
        <v>APAGADO</v>
      </c>
      <c r="O323" t="str">
        <f>'RESUMEN TOTAL'!U328</f>
        <v>APAGADO</v>
      </c>
      <c r="P323" t="str">
        <f>'RESUMEN TOTAL'!V328</f>
        <v>APAGADO</v>
      </c>
      <c r="Q323" t="str">
        <f>'RESUMEN TOTAL'!W328</f>
        <v>APAGADO</v>
      </c>
      <c r="R323" t="str">
        <f>'RESUMEN TOTAL'!X328</f>
        <v>APAGADO</v>
      </c>
      <c r="S323" t="str">
        <f>'RESUMEN TOTAL'!Y328</f>
        <v>APAGADO</v>
      </c>
      <c r="T323" t="str">
        <f>'RESUMEN TOTAL'!Z328</f>
        <v>APAGADO</v>
      </c>
      <c r="U323" t="str">
        <f>'RESUMEN TOTAL'!AA328</f>
        <v>APAGADO</v>
      </c>
      <c r="V323" t="str">
        <f>'RESUMEN TOTAL'!AB328</f>
        <v>APAGADO</v>
      </c>
      <c r="W323" t="str">
        <f>'RESUMEN TOTAL'!AC328</f>
        <v>APAGADO</v>
      </c>
      <c r="X323" t="str">
        <f>'RESUMEN TOTAL'!AD328</f>
        <v>APAGADO</v>
      </c>
      <c r="Y323" t="str">
        <f>'RESUMEN TOTAL'!AE328</f>
        <v>APAGADO</v>
      </c>
      <c r="Z323" t="str">
        <f>'RESUMEN TOTAL'!AF328</f>
        <v>APAGADO</v>
      </c>
      <c r="AA323" t="str">
        <f>'RESUMEN TOTAL'!AG328</f>
        <v>APAGADO</v>
      </c>
      <c r="AB323" t="str">
        <f>'RESUMEN TOTAL'!AH328</f>
        <v>APAGADO</v>
      </c>
      <c r="AC323" t="str">
        <f>'RESUMEN TOTAL'!AI328</f>
        <v>APAGADO</v>
      </c>
      <c r="AD323" t="str">
        <f>'RESUMEN TOTAL'!AJ328</f>
        <v>APAGADO</v>
      </c>
      <c r="AE323" t="str">
        <f>'RESUMEN TOTAL'!AK328</f>
        <v>APAGADO</v>
      </c>
      <c r="AF323" t="str">
        <f>'RESUMEN TOTAL'!AL328</f>
        <v>APAGADO</v>
      </c>
      <c r="AG323">
        <f>'RESUMEN TOTAL'!AM328</f>
        <v>0</v>
      </c>
      <c r="AH323">
        <f>'RESUMEN TOTAL'!AN328</f>
        <v>0</v>
      </c>
      <c r="AI323">
        <f>'RESUMEN TOTAL'!AO328</f>
        <v>0</v>
      </c>
    </row>
    <row r="324" spans="1:35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 t="str">
        <f>'RESUMEN TOTAL'!M329</f>
        <v>APAGADO</v>
      </c>
      <c r="H324" t="str">
        <f>'RESUMEN TOTAL'!O329</f>
        <v>APAGADO</v>
      </c>
      <c r="I324" t="e">
        <f>'RESUMEN TOTAL'!#REF!</f>
        <v>#REF!</v>
      </c>
      <c r="J324" t="str">
        <f>'RESUMEN TOTAL'!P329</f>
        <v>APAGADO</v>
      </c>
      <c r="K324" t="str">
        <f>'RESUMEN TOTAL'!Q329</f>
        <v>APAGADO</v>
      </c>
      <c r="L324" t="str">
        <f>'RESUMEN TOTAL'!R329</f>
        <v>APAGADO</v>
      </c>
      <c r="M324" t="str">
        <f>'RESUMEN TOTAL'!S329</f>
        <v>APAGADO</v>
      </c>
      <c r="N324" t="str">
        <f>'RESUMEN TOTAL'!T329</f>
        <v>APAGADO</v>
      </c>
      <c r="O324" t="str">
        <f>'RESUMEN TOTAL'!U329</f>
        <v>APAGADO</v>
      </c>
      <c r="P324" t="str">
        <f>'RESUMEN TOTAL'!V329</f>
        <v>APAGADO</v>
      </c>
      <c r="Q324" t="str">
        <f>'RESUMEN TOTAL'!W329</f>
        <v>APAGADO</v>
      </c>
      <c r="R324" t="str">
        <f>'RESUMEN TOTAL'!X329</f>
        <v>APAGADO</v>
      </c>
      <c r="S324" t="str">
        <f>'RESUMEN TOTAL'!Y329</f>
        <v>APAGADO</v>
      </c>
      <c r="T324" t="str">
        <f>'RESUMEN TOTAL'!Z329</f>
        <v>APAGADO</v>
      </c>
      <c r="U324" t="str">
        <f>'RESUMEN TOTAL'!AA329</f>
        <v>APAGADO</v>
      </c>
      <c r="V324" t="str">
        <f>'RESUMEN TOTAL'!AB329</f>
        <v>APAGADO</v>
      </c>
      <c r="W324" t="str">
        <f>'RESUMEN TOTAL'!AC329</f>
        <v>APAGADO</v>
      </c>
      <c r="X324" t="str">
        <f>'RESUMEN TOTAL'!AD329</f>
        <v>APAGADO</v>
      </c>
      <c r="Y324" t="str">
        <f>'RESUMEN TOTAL'!AE329</f>
        <v>APAGADO</v>
      </c>
      <c r="Z324" t="str">
        <f>'RESUMEN TOTAL'!AF329</f>
        <v>APAGADO</v>
      </c>
      <c r="AA324" t="str">
        <f>'RESUMEN TOTAL'!AG329</f>
        <v>APAGADO</v>
      </c>
      <c r="AB324" t="str">
        <f>'RESUMEN TOTAL'!AH329</f>
        <v>APAGADO</v>
      </c>
      <c r="AC324" t="str">
        <f>'RESUMEN TOTAL'!AI329</f>
        <v>APAGADO</v>
      </c>
      <c r="AD324" t="str">
        <f>'RESUMEN TOTAL'!AJ329</f>
        <v>APAGADO</v>
      </c>
      <c r="AE324" t="str">
        <f>'RESUMEN TOTAL'!AK329</f>
        <v>APAGADO</v>
      </c>
      <c r="AF324" t="str">
        <f>'RESUMEN TOTAL'!AL329</f>
        <v>APAGADO</v>
      </c>
      <c r="AG324">
        <f>'RESUMEN TOTAL'!AM329</f>
        <v>0</v>
      </c>
      <c r="AH324">
        <f>'RESUMEN TOTAL'!AN329</f>
        <v>0</v>
      </c>
      <c r="AI324">
        <f>'RESUMEN TOTAL'!AO329</f>
        <v>0</v>
      </c>
    </row>
    <row r="325" spans="1:35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 t="str">
        <f>'RESUMEN TOTAL'!V330</f>
        <v>APAGADO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</row>
    <row r="326" spans="1:35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</row>
    <row r="327" spans="1:35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</row>
    <row r="328" spans="1:35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</row>
    <row r="329" spans="1:35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</row>
    <row r="330" spans="1:35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</row>
    <row r="331" spans="1:35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 t="str">
        <f>'RESUMEN TOTAL'!S336</f>
        <v>APAGADO</v>
      </c>
      <c r="N331" t="str">
        <f>'RESUMEN TOTAL'!T336</f>
        <v>APAGADO</v>
      </c>
      <c r="O331">
        <f>'RESUMEN TOTAL'!U336</f>
        <v>0</v>
      </c>
      <c r="P331" t="str">
        <f>'RESUMEN TOTAL'!V336</f>
        <v>APAGADO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</row>
    <row r="332" spans="1:35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 t="str">
        <f>'RESUMEN TOTAL'!S337</f>
        <v>APAGADO</v>
      </c>
      <c r="N332" t="str">
        <f>'RESUMEN TOTAL'!T337</f>
        <v>APAGADO</v>
      </c>
      <c r="O332">
        <f>'RESUMEN TOTAL'!U337</f>
        <v>0</v>
      </c>
      <c r="P332" t="str">
        <f>'RESUMEN TOTAL'!V337</f>
        <v>APAGADO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 t="str">
        <f>'RESUMEN TOTAL'!AA337</f>
        <v>APAGADO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</row>
    <row r="333" spans="1:35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 t="str">
        <f>'RESUMEN TOTAL'!AC338</f>
        <v>APAGADO</v>
      </c>
      <c r="X333" t="str">
        <f>'RESUMEN TOTAL'!AD338</f>
        <v>APAGADO</v>
      </c>
      <c r="Y333" t="str">
        <f>'RESUMEN TOTAL'!AE338</f>
        <v>APAGADO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</row>
    <row r="334" spans="1:35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 t="str">
        <f>'RESUMEN TOTAL'!AC339</f>
        <v>APAGADO</v>
      </c>
      <c r="X334" t="str">
        <f>'RESUMEN TOTAL'!AD339</f>
        <v>APAGADO</v>
      </c>
      <c r="Y334" t="str">
        <f>'RESUMEN TOTAL'!AE339</f>
        <v>APAGADO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</row>
    <row r="335" spans="1:35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>
        <f>'RESUMEN TOTAL'!P340</f>
        <v>0</v>
      </c>
      <c r="K335">
        <f>'RESUMEN TOTAL'!Q340</f>
        <v>0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</row>
    <row r="336" spans="1:35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>
        <f>'RESUMEN TOTAL'!N341</f>
        <v>0</v>
      </c>
      <c r="I336">
        <f>'RESUMEN TOTAL'!O341</f>
        <v>0</v>
      </c>
      <c r="J336">
        <f>'RESUMEN TOTAL'!P341</f>
        <v>0</v>
      </c>
      <c r="K336">
        <f>'RESUMEN TOTAL'!Q341</f>
        <v>0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</row>
    <row r="337" spans="1:35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</row>
    <row r="338" spans="1:35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</row>
    <row r="339" spans="1:35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 t="str">
        <f>'RESUMEN TOTAL'!Q344</f>
        <v>APAGADO</v>
      </c>
      <c r="L339" t="str">
        <f>'RESUMEN TOTAL'!R344</f>
        <v>APAGADO</v>
      </c>
      <c r="M339" t="str">
        <f>'RESUMEN TOTAL'!S344</f>
        <v>APAGADO</v>
      </c>
      <c r="N339">
        <f>'RESUMEN TOTAL'!T344</f>
        <v>0</v>
      </c>
      <c r="O339">
        <f>'RESUMEN TOTAL'!U344</f>
        <v>0</v>
      </c>
      <c r="P339" t="str">
        <f>'RESUMEN TOTAL'!V344</f>
        <v>APAGADO</v>
      </c>
      <c r="Q339">
        <f>'RESUMEN TOTAL'!W344</f>
        <v>0</v>
      </c>
      <c r="R339" t="str">
        <f>'RESUMEN TOTAL'!X344</f>
        <v>APAGADO</v>
      </c>
      <c r="S339" t="str">
        <f>'RESUMEN TOTAL'!Y344</f>
        <v>APAGADO</v>
      </c>
      <c r="T339" t="str">
        <f>'RESUMEN TOTAL'!Z344</f>
        <v>APAGADO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</row>
    <row r="340" spans="1:35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 t="str">
        <f>'RESUMEN TOTAL'!R345</f>
        <v>APAGADO</v>
      </c>
      <c r="M340" t="str">
        <f>'RESUMEN TOTAL'!S345</f>
        <v>APAGADO</v>
      </c>
      <c r="N340">
        <f>'RESUMEN TOTAL'!T345</f>
        <v>0</v>
      </c>
      <c r="O340">
        <f>'RESUMEN TOTAL'!U345</f>
        <v>0</v>
      </c>
      <c r="P340" t="str">
        <f>'RESUMEN TOTAL'!V345</f>
        <v>APAGADO</v>
      </c>
      <c r="Q340">
        <f>'RESUMEN TOTAL'!W345</f>
        <v>0</v>
      </c>
      <c r="R340" t="str">
        <f>'RESUMEN TOTAL'!X345</f>
        <v>APAGADO</v>
      </c>
      <c r="S340" t="str">
        <f>'RESUMEN TOTAL'!Y345</f>
        <v>APAGADO</v>
      </c>
      <c r="T340" t="str">
        <f>'RESUMEN TOTAL'!Z345</f>
        <v>APAGADO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 t="str">
        <f>'RESUMEN TOTAL'!AH345</f>
        <v>APAGADO</v>
      </c>
      <c r="AC340">
        <f>'RESUMEN TOTAL'!AI345</f>
        <v>0</v>
      </c>
      <c r="AD340" t="str">
        <f>'RESUMEN TOTAL'!AJ345</f>
        <v>APAGADO</v>
      </c>
      <c r="AE340" t="str">
        <f>'RESUMEN TOTAL'!AK345</f>
        <v>APAGADO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</row>
    <row r="341" spans="1:35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</row>
    <row r="342" spans="1:35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 t="str">
        <f>'RESUMEN TOTAL'!AB347</f>
        <v>APAGADO</v>
      </c>
      <c r="W342" t="str">
        <f>'RESUMEN TOTAL'!AC347</f>
        <v>APAGADO</v>
      </c>
      <c r="X342" t="str">
        <f>'RESUMEN TOTAL'!AD347</f>
        <v>APAGADO</v>
      </c>
      <c r="Y342" t="str">
        <f>'RESUMEN TOTAL'!AE347</f>
        <v>APAGADO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</row>
    <row r="343" spans="1:35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 t="str">
        <f>'RESUMEN TOTAL'!O348</f>
        <v>APAGADO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</row>
    <row r="344" spans="1:35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 t="str">
        <f>'RESUMEN TOTAL'!L349</f>
        <v>APAGADO</v>
      </c>
      <c r="G344" t="str">
        <f>'RESUMEN TOTAL'!M349</f>
        <v>APAGADO</v>
      </c>
      <c r="H344" t="str">
        <f>'RESUMEN TOTAL'!N349</f>
        <v>APAGADO</v>
      </c>
      <c r="I344">
        <f>'RESUMEN TOTAL'!O349</f>
        <v>0</v>
      </c>
      <c r="J344">
        <f>'RESUMEN TOTAL'!P349</f>
        <v>0</v>
      </c>
      <c r="K344" t="str">
        <f>'RESUMEN TOTAL'!Q349</f>
        <v>APAGADO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 t="str">
        <f>'RESUMEN TOTAL'!AB349</f>
        <v>APAGADO</v>
      </c>
      <c r="W344">
        <f>'RESUMEN TOTAL'!AC349</f>
        <v>0</v>
      </c>
      <c r="X344">
        <f>'RESUMEN TOTAL'!AD349</f>
        <v>0</v>
      </c>
      <c r="Y344" t="str">
        <f>'RESUMEN TOTAL'!AE349</f>
        <v>APAGADO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</row>
    <row r="345" spans="1:35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 t="str">
        <f>'RESUMEN TOTAL'!AB350</f>
        <v>APAGADO</v>
      </c>
      <c r="W345">
        <f>'RESUMEN TOTAL'!AC350</f>
        <v>0</v>
      </c>
      <c r="X345">
        <f>'RESUMEN TOTAL'!AD350</f>
        <v>0</v>
      </c>
      <c r="Y345" t="str">
        <f>'RESUMEN TOTAL'!AE350</f>
        <v>APAGADO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</row>
    <row r="346" spans="1:35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 t="str">
        <f>'RESUMEN TOTAL'!M351</f>
        <v>APAGADO</v>
      </c>
      <c r="H346" t="str">
        <f>'RESUMEN TOTAL'!N351</f>
        <v>APAGADO</v>
      </c>
      <c r="I346">
        <f>'RESUMEN TOTAL'!O351</f>
        <v>0</v>
      </c>
      <c r="J346">
        <f>'RESUMEN TOTAL'!P351</f>
        <v>0</v>
      </c>
      <c r="K346" t="str">
        <f>'RESUMEN TOTAL'!Q351</f>
        <v>APAGADO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 t="str">
        <f>'RESUMEN TOTAL'!AB351</f>
        <v>APAGADO</v>
      </c>
      <c r="W346">
        <f>'RESUMEN TOTAL'!AC351</f>
        <v>0</v>
      </c>
      <c r="X346">
        <f>'RESUMEN TOTAL'!AD351</f>
        <v>0</v>
      </c>
      <c r="Y346" t="str">
        <f>'RESUMEN TOTAL'!AE351</f>
        <v>APAGADO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</row>
    <row r="347" spans="1:35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>
        <f>'RESUMEN TOTAL'!O352</f>
        <v>0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</row>
    <row r="348" spans="1:35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>
        <f>'RESUMEN TOTAL'!O353</f>
        <v>0</v>
      </c>
      <c r="J348">
        <f>'RESUMEN TOTAL'!P353</f>
        <v>0</v>
      </c>
      <c r="K348">
        <f>'RESUMEN TOTAL'!Q353</f>
        <v>0</v>
      </c>
      <c r="L348" t="str">
        <f>'RESUMEN TOTAL'!R353</f>
        <v>APAGADO</v>
      </c>
      <c r="M348" t="str">
        <f>'RESUMEN TOTAL'!S353</f>
        <v>APAGADO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 t="str">
        <f>'RESUMEN TOTAL'!X353</f>
        <v>APAGADO</v>
      </c>
      <c r="S348" t="str">
        <f>'RESUMEN TOTAL'!Y353</f>
        <v>APAGADO</v>
      </c>
      <c r="T348" t="str">
        <f>'RESUMEN TOTAL'!Z353</f>
        <v>APAGADO</v>
      </c>
      <c r="U348" t="str">
        <f>'RESUMEN TOTAL'!AA353</f>
        <v>APAGADO</v>
      </c>
      <c r="V348" t="str">
        <f>'RESUMEN TOTAL'!AB353</f>
        <v>APAGADO</v>
      </c>
      <c r="W348" t="str">
        <f>'RESUMEN TOTAL'!AC353</f>
        <v>APAGADO</v>
      </c>
      <c r="X348" t="str">
        <f>'RESUMEN TOTAL'!AD353</f>
        <v>APAGADO</v>
      </c>
      <c r="Y348" t="str">
        <f>'RESUMEN TOTAL'!AE353</f>
        <v>APAGADO</v>
      </c>
      <c r="Z348" t="str">
        <f>'RESUMEN TOTAL'!AF353</f>
        <v>APAGADO</v>
      </c>
      <c r="AA348" t="str">
        <f>'RESUMEN TOTAL'!AG353</f>
        <v>APAGADO</v>
      </c>
      <c r="AB348" t="str">
        <f>'RESUMEN TOTAL'!AH353</f>
        <v>APAGADO</v>
      </c>
      <c r="AC348" t="str">
        <f>'RESUMEN TOTAL'!AI353</f>
        <v>APAGADO</v>
      </c>
      <c r="AD348" t="str">
        <f>'RESUMEN TOTAL'!AJ353</f>
        <v>APAGADO</v>
      </c>
      <c r="AE348" t="str">
        <f>'RESUMEN TOTAL'!AK353</f>
        <v>APAGADO</v>
      </c>
      <c r="AF348" t="str">
        <f>'RESUMEN TOTAL'!AL353</f>
        <v>APAGADO</v>
      </c>
      <c r="AG348">
        <f>'RESUMEN TOTAL'!AM353</f>
        <v>0</v>
      </c>
      <c r="AH348">
        <f>'RESUMEN TOTAL'!AN353</f>
        <v>0</v>
      </c>
      <c r="AI348">
        <f>'RESUMEN TOTAL'!AO353</f>
        <v>0</v>
      </c>
    </row>
    <row r="349" spans="1:35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 t="str">
        <f>'RESUMEN TOTAL'!X354</f>
        <v>APAGADO</v>
      </c>
      <c r="S349" t="str">
        <f>'RESUMEN TOTAL'!Y354</f>
        <v>APAGADO</v>
      </c>
      <c r="T349" t="str">
        <f>'RESUMEN TOTAL'!Z354</f>
        <v>APAGADO</v>
      </c>
      <c r="U349" t="str">
        <f>'RESUMEN TOTAL'!AA354</f>
        <v>APAGADO</v>
      </c>
      <c r="V349" t="str">
        <f>'RESUMEN TOTAL'!AB354</f>
        <v>APAGADO</v>
      </c>
      <c r="W349" t="str">
        <f>'RESUMEN TOTAL'!AC354</f>
        <v>APAGADO</v>
      </c>
      <c r="X349" t="str">
        <f>'RESUMEN TOTAL'!AD354</f>
        <v>APAGADO</v>
      </c>
      <c r="Y349" t="str">
        <f>'RESUMEN TOTAL'!AE354</f>
        <v>APAGADO</v>
      </c>
      <c r="Z349" t="str">
        <f>'RESUMEN TOTAL'!AF354</f>
        <v>APAGADO</v>
      </c>
      <c r="AA349" t="str">
        <f>'RESUMEN TOTAL'!AG354</f>
        <v>APAGADO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</row>
    <row r="350" spans="1:35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</row>
    <row r="351" spans="1:35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 t="str">
        <f>'RESUMEN TOTAL'!M356</f>
        <v>APAGADO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>
        <f>'RESUMEN TOTAL'!Q356</f>
        <v>0</v>
      </c>
      <c r="L351" t="str">
        <f>'RESUMEN TOTAL'!R356</f>
        <v>APAGADO</v>
      </c>
      <c r="M351" t="str">
        <f>'RESUMEN TOTAL'!S356</f>
        <v>APAGADO</v>
      </c>
      <c r="N351">
        <f>'RESUMEN TOTAL'!T356</f>
        <v>0</v>
      </c>
      <c r="O351">
        <f>'RESUMEN TOTAL'!U356</f>
        <v>0</v>
      </c>
      <c r="P351" t="str">
        <f>'RESUMEN TOTAL'!V356</f>
        <v>APAGADO</v>
      </c>
      <c r="Q351">
        <f>'RESUMEN TOTAL'!W356</f>
        <v>0</v>
      </c>
      <c r="R351" t="str">
        <f>'RESUMEN TOTAL'!X356</f>
        <v>APAGADO</v>
      </c>
      <c r="S351" t="str">
        <f>'RESUMEN TOTAL'!Y356</f>
        <v>APAGADO</v>
      </c>
      <c r="T351" t="str">
        <f>'RESUMEN TOTAL'!Z356</f>
        <v>APAGADO</v>
      </c>
      <c r="U351" t="str">
        <f>'RESUMEN TOTAL'!AA356</f>
        <v>APAGADO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</row>
    <row r="352" spans="1:35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 t="str">
        <f>'RESUMEN TOTAL'!M357</f>
        <v>APAGADO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 t="str">
        <f>'RESUMEN TOTAL'!R357</f>
        <v>APAGADO</v>
      </c>
      <c r="M352" t="str">
        <f>'RESUMEN TOTAL'!S357</f>
        <v>APAGADO</v>
      </c>
      <c r="N352">
        <f>'RESUMEN TOTAL'!T357</f>
        <v>0</v>
      </c>
      <c r="O352">
        <f>'RESUMEN TOTAL'!U357</f>
        <v>0</v>
      </c>
      <c r="P352" t="str">
        <f>'RESUMEN TOTAL'!V357</f>
        <v>APAGADO</v>
      </c>
      <c r="Q352">
        <f>'RESUMEN TOTAL'!W357</f>
        <v>0</v>
      </c>
      <c r="R352" t="str">
        <f>'RESUMEN TOTAL'!X357</f>
        <v>APAGADO</v>
      </c>
      <c r="S352" t="str">
        <f>'RESUMEN TOTAL'!Y357</f>
        <v>APAGADO</v>
      </c>
      <c r="T352" t="str">
        <f>'RESUMEN TOTAL'!Z357</f>
        <v>APAGADO</v>
      </c>
      <c r="U352" t="str">
        <f>'RESUMEN TOTAL'!AA357</f>
        <v>APAGADO</v>
      </c>
      <c r="V352">
        <f>'RESUMEN TOTAL'!AB357</f>
        <v>0</v>
      </c>
      <c r="W352">
        <f>'RESUMEN TOTAL'!AC357</f>
        <v>0</v>
      </c>
      <c r="X352" t="str">
        <f>'RESUMEN TOTAL'!AD357</f>
        <v>APAGADO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</row>
    <row r="353" spans="1:35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 t="str">
        <f>'RESUMEN TOTAL'!S358</f>
        <v>APAGADO</v>
      </c>
      <c r="N353">
        <f>'RESUMEN TOTAL'!T358</f>
        <v>0</v>
      </c>
      <c r="O353" t="str">
        <f>'RESUMEN TOTAL'!U358</f>
        <v>APAGADO</v>
      </c>
      <c r="P353" t="str">
        <f>'RESUMEN TOTAL'!V358</f>
        <v>APAGADO</v>
      </c>
      <c r="Q353" t="str">
        <f>'RESUMEN TOTAL'!W358</f>
        <v>APAGADO</v>
      </c>
      <c r="R353" t="str">
        <f>'RESUMEN TOTAL'!X358</f>
        <v>APAGADO</v>
      </c>
      <c r="S353" t="str">
        <f>'RESUMEN TOTAL'!Y358</f>
        <v>APAGADO</v>
      </c>
      <c r="T353" t="str">
        <f>'RESUMEN TOTAL'!Z358</f>
        <v>APAGADO</v>
      </c>
      <c r="U353" t="str">
        <f>'RESUMEN TOTAL'!AA358</f>
        <v>APAGADO</v>
      </c>
      <c r="V353" t="str">
        <f>'RESUMEN TOTAL'!AB358</f>
        <v>APAGADO</v>
      </c>
      <c r="W353" t="str">
        <f>'RESUMEN TOTAL'!AC358</f>
        <v>APAGADO</v>
      </c>
      <c r="X353" t="str">
        <f>'RESUMEN TOTAL'!AD358</f>
        <v>APAGADO</v>
      </c>
      <c r="Y353" t="str">
        <f>'RESUMEN TOTAL'!AE358</f>
        <v>APAGADO</v>
      </c>
      <c r="Z353" t="str">
        <f>'RESUMEN TOTAL'!AF358</f>
        <v>APAGADO</v>
      </c>
      <c r="AA353" t="str">
        <f>'RESUMEN TOTAL'!AG358</f>
        <v>APAGADO</v>
      </c>
      <c r="AB353" t="str">
        <f>'RESUMEN TOTAL'!AH358</f>
        <v>APAGADO</v>
      </c>
      <c r="AC353" t="str">
        <f>'RESUMEN TOTAL'!AI358</f>
        <v>APAGADO</v>
      </c>
      <c r="AD353" t="str">
        <f>'RESUMEN TOTAL'!AJ358</f>
        <v>APAGADO</v>
      </c>
      <c r="AE353" t="str">
        <f>'RESUMEN TOTAL'!AK358</f>
        <v>APAGADO</v>
      </c>
      <c r="AF353" t="str">
        <f>'RESUMEN TOTAL'!AL358</f>
        <v>APAGADO</v>
      </c>
      <c r="AG353">
        <f>'RESUMEN TOTAL'!AM358</f>
        <v>0</v>
      </c>
      <c r="AH353">
        <f>'RESUMEN TOTAL'!AN358</f>
        <v>0</v>
      </c>
      <c r="AI353">
        <f>'RESUMEN TOTAL'!AO358</f>
        <v>0</v>
      </c>
    </row>
    <row r="354" spans="1:35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 t="str">
        <f>'RESUMEN TOTAL'!AB359</f>
        <v>APAGADO</v>
      </c>
      <c r="W354">
        <f>'RESUMEN TOTAL'!AC359</f>
        <v>0</v>
      </c>
      <c r="X354">
        <f>'RESUMEN TOTAL'!AD359</f>
        <v>0</v>
      </c>
      <c r="Y354" t="str">
        <f>'RESUMEN TOTAL'!AE359</f>
        <v>APAGADO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</row>
    <row r="355" spans="1:35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 t="str">
        <f>'RESUMEN TOTAL'!AB360</f>
        <v>APAGADO</v>
      </c>
      <c r="W355">
        <f>'RESUMEN TOTAL'!AC360</f>
        <v>0</v>
      </c>
      <c r="X355">
        <f>'RESUMEN TOTAL'!AD360</f>
        <v>0</v>
      </c>
      <c r="Y355" t="str">
        <f>'RESUMEN TOTAL'!AE360</f>
        <v>APAGADO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</row>
    <row r="356" spans="1:35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 t="str">
        <f>'RESUMEN TOTAL'!L361</f>
        <v>APAGADO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</row>
    <row r="357" spans="1:35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 t="str">
        <f>'RESUMEN TOTAL'!L362</f>
        <v>APAGADO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</row>
    <row r="358" spans="1:35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 t="str">
        <f>'RESUMEN TOTAL'!L363</f>
        <v>APAGADO</v>
      </c>
      <c r="G358" t="str">
        <f>'RESUMEN TOTAL'!M363</f>
        <v>APAGADO</v>
      </c>
      <c r="H358" t="str">
        <f>'RESUMEN TOTAL'!N363</f>
        <v>APAGADO</v>
      </c>
      <c r="I358">
        <f>'RESUMEN TOTAL'!O363</f>
        <v>0</v>
      </c>
      <c r="J358">
        <f>'RESUMEN TOTAL'!P363</f>
        <v>0</v>
      </c>
      <c r="K358" t="str">
        <f>'RESUMEN TOTAL'!Q363</f>
        <v>APAGADO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 t="str">
        <f>'RESUMEN TOTAL'!AB363</f>
        <v>APAGADO</v>
      </c>
      <c r="W358">
        <f>'RESUMEN TOTAL'!AC363</f>
        <v>0</v>
      </c>
      <c r="X358">
        <f>'RESUMEN TOTAL'!AD363</f>
        <v>0</v>
      </c>
      <c r="Y358" t="str">
        <f>'RESUMEN TOTAL'!AE363</f>
        <v>APAGADO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</row>
    <row r="359" spans="1:35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 t="str">
        <f>'RESUMEN TOTAL'!L364</f>
        <v>APAGADO</v>
      </c>
      <c r="G359" t="str">
        <f>'RESUMEN TOTAL'!M364</f>
        <v>APAGADO</v>
      </c>
      <c r="H359" t="str">
        <f>'RESUMEN TOTAL'!N364</f>
        <v>APAGADO</v>
      </c>
      <c r="I359">
        <f>'RESUMEN TOTAL'!O364</f>
        <v>0</v>
      </c>
      <c r="J359">
        <f>'RESUMEN TOTAL'!P364</f>
        <v>0</v>
      </c>
      <c r="K359" t="str">
        <f>'RESUMEN TOTAL'!Q364</f>
        <v>APAGADO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 t="str">
        <f>'RESUMEN TOTAL'!AB364</f>
        <v>APAGADO</v>
      </c>
      <c r="W359">
        <f>'RESUMEN TOTAL'!AC364</f>
        <v>0</v>
      </c>
      <c r="X359">
        <f>'RESUMEN TOTAL'!AD364</f>
        <v>0</v>
      </c>
      <c r="Y359" t="str">
        <f>'RESUMEN TOTAL'!AE364</f>
        <v>APAGADO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</row>
    <row r="360" spans="1:35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 t="str">
        <f>'RESUMEN TOTAL'!S365</f>
        <v>APAGADO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 t="str">
        <f>'RESUMEN TOTAL'!AC365</f>
        <v>APAGADO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</row>
    <row r="361" spans="1:35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 t="str">
        <f>'RESUMEN TOTAL'!S366</f>
        <v>APAGADO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 t="str">
        <f>'RESUMEN TOTAL'!AC366</f>
        <v>APAGADO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</row>
    <row r="362" spans="1:35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 t="str">
        <f>'RESUMEN TOTAL'!R367</f>
        <v>APAGADO</v>
      </c>
      <c r="M362" t="str">
        <f>'RESUMEN TOTAL'!S367</f>
        <v>APAGADO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 t="str">
        <f>'RESUMEN TOTAL'!AC367</f>
        <v>APAGADO</v>
      </c>
      <c r="X362" t="str">
        <f>'RESUMEN TOTAL'!AD367</f>
        <v>APAGADO</v>
      </c>
      <c r="Y362" t="str">
        <f>'RESUMEN TOTAL'!AE367</f>
        <v>APAGADO</v>
      </c>
      <c r="Z362" t="str">
        <f>'RESUMEN TOTAL'!AF367</f>
        <v>APAGADO</v>
      </c>
      <c r="AA362" t="str">
        <f>'RESUMEN TOTAL'!AG367</f>
        <v>APAGADO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</row>
    <row r="363" spans="1:35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 t="str">
        <f>'RESUMEN TOTAL'!V368</f>
        <v>APAGADO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</row>
    <row r="364" spans="1:35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>
        <f>'RESUMEN TOTAL'!Q369</f>
        <v>0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 t="str">
        <f>'RESUMEN TOTAL'!V369</f>
        <v>APAGADO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</row>
    <row r="365" spans="1:35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</row>
    <row r="366" spans="1:35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</row>
    <row r="367" spans="1:35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</row>
    <row r="368" spans="1:35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 t="str">
        <f>'RESUMEN TOTAL'!S373</f>
        <v>APAGADO</v>
      </c>
      <c r="N368" t="str">
        <f>'RESUMEN TOTAL'!T373</f>
        <v>APAGADO</v>
      </c>
      <c r="O368" t="str">
        <f>'RESUMEN TOTAL'!U373</f>
        <v>APAGADO</v>
      </c>
      <c r="P368" t="str">
        <f>'RESUMEN TOTAL'!V373</f>
        <v>APAGADO</v>
      </c>
      <c r="Q368" t="str">
        <f>'RESUMEN TOTAL'!W373</f>
        <v>APAGADO</v>
      </c>
      <c r="R368" t="str">
        <f>'RESUMEN TOTAL'!X373</f>
        <v>APAGADO</v>
      </c>
      <c r="S368" t="str">
        <f>'RESUMEN TOTAL'!Y373</f>
        <v>APAGADO</v>
      </c>
      <c r="T368" t="str">
        <f>'RESUMEN TOTAL'!Z373</f>
        <v>APAGADO</v>
      </c>
      <c r="U368" t="str">
        <f>'RESUMEN TOTAL'!AA373</f>
        <v>APAGADO</v>
      </c>
      <c r="V368" t="str">
        <f>'RESUMEN TOTAL'!AB373</f>
        <v>APAGADO</v>
      </c>
      <c r="W368" t="str">
        <f>'RESUMEN TOTAL'!AC373</f>
        <v>APAGADO</v>
      </c>
      <c r="X368" t="str">
        <f>'RESUMEN TOTAL'!AD373</f>
        <v>APAGADO</v>
      </c>
      <c r="Y368" t="str">
        <f>'RESUMEN TOTAL'!AE373</f>
        <v>APAGADO</v>
      </c>
      <c r="Z368" t="str">
        <f>'RESUMEN TOTAL'!AF373</f>
        <v>APAGADO</v>
      </c>
      <c r="AA368" t="str">
        <f>'RESUMEN TOTAL'!AG373</f>
        <v>APAGADO</v>
      </c>
      <c r="AB368" t="str">
        <f>'RESUMEN TOTAL'!AH373</f>
        <v>APAGADO</v>
      </c>
      <c r="AC368" t="str">
        <f>'RESUMEN TOTAL'!AI373</f>
        <v>APAGADO</v>
      </c>
      <c r="AD368" t="str">
        <f>'RESUMEN TOTAL'!AJ373</f>
        <v>APAGADO</v>
      </c>
      <c r="AE368" t="str">
        <f>'RESUMEN TOTAL'!AK373</f>
        <v>APAGADO</v>
      </c>
      <c r="AF368" t="str">
        <f>'RESUMEN TOTAL'!AL373</f>
        <v>APAGADO</v>
      </c>
      <c r="AG368">
        <f>'RESUMEN TOTAL'!AM373</f>
        <v>0</v>
      </c>
      <c r="AH368">
        <f>'RESUMEN TOTAL'!AN373</f>
        <v>0</v>
      </c>
      <c r="AI368">
        <f>'RESUMEN TOTAL'!AO373</f>
        <v>0</v>
      </c>
    </row>
    <row r="369" spans="1:35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 t="str">
        <f>'RESUMEN TOTAL'!S374</f>
        <v>APAGADO</v>
      </c>
      <c r="N369" t="str">
        <f>'RESUMEN TOTAL'!T374</f>
        <v>APAGADO</v>
      </c>
      <c r="O369" t="str">
        <f>'RESUMEN TOTAL'!U374</f>
        <v>APAGADO</v>
      </c>
      <c r="P369" t="str">
        <f>'RESUMEN TOTAL'!V374</f>
        <v>APAGADO</v>
      </c>
      <c r="Q369" t="str">
        <f>'RESUMEN TOTAL'!W374</f>
        <v>APAGADO</v>
      </c>
      <c r="R369" t="str">
        <f>'RESUMEN TOTAL'!X374</f>
        <v>APAGADO</v>
      </c>
      <c r="S369" t="str">
        <f>'RESUMEN TOTAL'!Y374</f>
        <v>APAGADO</v>
      </c>
      <c r="T369" t="str">
        <f>'RESUMEN TOTAL'!Z374</f>
        <v>APAGADO</v>
      </c>
      <c r="U369" t="str">
        <f>'RESUMEN TOTAL'!AA374</f>
        <v>APAGADO</v>
      </c>
      <c r="V369" t="str">
        <f>'RESUMEN TOTAL'!AB374</f>
        <v>APAGADO</v>
      </c>
      <c r="W369" t="str">
        <f>'RESUMEN TOTAL'!AC374</f>
        <v>APAGADO</v>
      </c>
      <c r="X369" t="str">
        <f>'RESUMEN TOTAL'!AD374</f>
        <v>APAGADO</v>
      </c>
      <c r="Y369" t="str">
        <f>'RESUMEN TOTAL'!AE374</f>
        <v>APAGADO</v>
      </c>
      <c r="Z369" t="str">
        <f>'RESUMEN TOTAL'!AF374</f>
        <v>APAGADO</v>
      </c>
      <c r="AA369" t="str">
        <f>'RESUMEN TOTAL'!AG374</f>
        <v>APAGADO</v>
      </c>
      <c r="AB369" t="str">
        <f>'RESUMEN TOTAL'!AH374</f>
        <v>APAGADO</v>
      </c>
      <c r="AC369" t="str">
        <f>'RESUMEN TOTAL'!AI374</f>
        <v>APAGADO</v>
      </c>
      <c r="AD369" t="str">
        <f>'RESUMEN TOTAL'!AJ374</f>
        <v>APAGADO</v>
      </c>
      <c r="AE369" t="str">
        <f>'RESUMEN TOTAL'!AK374</f>
        <v>APAGADO</v>
      </c>
      <c r="AF369" t="str">
        <f>'RESUMEN TOTAL'!AL374</f>
        <v>APAGADO</v>
      </c>
      <c r="AG369">
        <f>'RESUMEN TOTAL'!AM374</f>
        <v>0</v>
      </c>
      <c r="AH369">
        <f>'RESUMEN TOTAL'!AN374</f>
        <v>0</v>
      </c>
      <c r="AI369">
        <f>'RESUMEN TOTAL'!AO374</f>
        <v>0</v>
      </c>
    </row>
    <row r="370" spans="1:35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</row>
    <row r="371" spans="1:35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</row>
    <row r="372" spans="1:35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 t="str">
        <f>'RESUMEN TOTAL'!Q377</f>
        <v>APAGADO</v>
      </c>
      <c r="L372">
        <f>'RESUMEN TOTAL'!R377</f>
        <v>0</v>
      </c>
      <c r="M372" t="str">
        <f>'RESUMEN TOTAL'!S377</f>
        <v>APAGADO</v>
      </c>
      <c r="N372">
        <f>'RESUMEN TOTAL'!T377</f>
        <v>0</v>
      </c>
      <c r="O372">
        <f>'RESUMEN TOTAL'!U377</f>
        <v>0</v>
      </c>
      <c r="P372" t="str">
        <f>'RESUMEN TOTAL'!V377</f>
        <v>APAGADO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</row>
    <row r="373" spans="1:35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 t="str">
        <f>'RESUMEN TOTAL'!Q378</f>
        <v>APAGADO</v>
      </c>
      <c r="L373">
        <f>'RESUMEN TOTAL'!R378</f>
        <v>0</v>
      </c>
      <c r="M373" t="str">
        <f>'RESUMEN TOTAL'!S378</f>
        <v>APAGADO</v>
      </c>
      <c r="N373">
        <f>'RESUMEN TOTAL'!T378</f>
        <v>0</v>
      </c>
      <c r="O373">
        <f>'RESUMEN TOTAL'!U378</f>
        <v>0</v>
      </c>
      <c r="P373" t="str">
        <f>'RESUMEN TOTAL'!V378</f>
        <v>APAGADO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</row>
    <row r="374" spans="1:35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</row>
    <row r="375" spans="1:35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</row>
    <row r="376" spans="1:35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t="str">
        <f>'RESUMEN TOTAL'!E381</f>
        <v>Domo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  <c r="AI376">
        <f>'RESUMEN TOTAL'!AO381</f>
        <v>0</v>
      </c>
    </row>
    <row r="377" spans="1:35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t="str">
        <f>'RESUMEN TOTAL'!E382</f>
        <v>DOMO</v>
      </c>
      <c r="E377" t="str">
        <f>'RESUMEN TOTAL'!F382</f>
        <v>Radio</v>
      </c>
      <c r="F377">
        <f>'RESUMEN TOTAL'!L382</f>
        <v>0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 t="str">
        <f>'RESUMEN TOTAL'!P382</f>
        <v>APAGADO</v>
      </c>
      <c r="K377" t="str">
        <f>'RESUMEN TOTAL'!Q382</f>
        <v>APAGADO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 t="str">
        <f>'RESUMEN TOTAL'!Y382</f>
        <v>APAGADO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  <c r="AI377">
        <f>'RESUMEN TOTAL'!AO382</f>
        <v>0</v>
      </c>
    </row>
    <row r="378" spans="1:35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t="str">
        <f>'RESUMEN TOTAL'!E383</f>
        <v>Fija</v>
      </c>
      <c r="E378" t="str">
        <f>'RESUMEN TOTAL'!F383</f>
        <v>Radio</v>
      </c>
      <c r="F378" t="str">
        <f>'RESUMEN TOTAL'!L383</f>
        <v>APAGADO</v>
      </c>
      <c r="G378" t="str">
        <f>'RESUMEN TOTAL'!M383</f>
        <v>APAGADO</v>
      </c>
      <c r="H378">
        <f>'RESUMEN TOTAL'!N383</f>
        <v>0</v>
      </c>
      <c r="I378">
        <f>'RESUMEN TOTAL'!O383</f>
        <v>0</v>
      </c>
      <c r="J378">
        <f>'RESUMEN TOTAL'!P383</f>
        <v>0</v>
      </c>
      <c r="K378">
        <f>'RESUMEN TOTAL'!Q383</f>
        <v>0</v>
      </c>
      <c r="L378">
        <f>'RESUMEN TOTAL'!R383</f>
        <v>0</v>
      </c>
      <c r="M378">
        <f>'RESUMEN TOTAL'!S383</f>
        <v>0</v>
      </c>
      <c r="N378" t="str">
        <f>'RESUMEN TOTAL'!T383</f>
        <v>APAGADO</v>
      </c>
      <c r="O378" t="str">
        <f>'RESUMEN TOTAL'!U383</f>
        <v>APAGADO</v>
      </c>
      <c r="P378">
        <f>'RESUMEN TOTAL'!V383</f>
        <v>0</v>
      </c>
      <c r="Q378">
        <f>'RESUMEN TOTAL'!W383</f>
        <v>0</v>
      </c>
      <c r="R378">
        <f>'RESUMEN TOTAL'!X383</f>
        <v>0</v>
      </c>
      <c r="S378" t="str">
        <f>'RESUMEN TOTAL'!Y383</f>
        <v>APAGADO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  <c r="AI378">
        <f>'RESUMEN TOTAL'!AO383</f>
        <v>0</v>
      </c>
    </row>
    <row r="379" spans="1:35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t="str">
        <f>'RESUMEN TOTAL'!E384</f>
        <v>Fija</v>
      </c>
      <c r="E379" t="str">
        <f>'RESUMEN TOTAL'!F384</f>
        <v>Radio</v>
      </c>
      <c r="F379" t="str">
        <f>'RESUMEN TOTAL'!L384</f>
        <v>APAGADO</v>
      </c>
      <c r="G379" t="str">
        <f>'RESUMEN TOTAL'!M384</f>
        <v>APAGADO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 t="str">
        <f>'RESUMEN TOTAL'!T384</f>
        <v>APAGADO</v>
      </c>
      <c r="O379" t="str">
        <f>'RESUMEN TOTAL'!U384</f>
        <v>APAGADO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 t="str">
        <f>'RESUMEN TOTAL'!Y384</f>
        <v>APAGADO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  <c r="AI379">
        <f>'RESUMEN TOTAL'!AO384</f>
        <v>0</v>
      </c>
    </row>
    <row r="380" spans="1:35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t="str">
        <f>'RESUMEN TOTAL'!E385</f>
        <v>Fija</v>
      </c>
      <c r="E380" t="str">
        <f>'RESUMEN TOTAL'!F385</f>
        <v>Radio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 t="str">
        <f>'RESUMEN TOTAL'!R385</f>
        <v>APAGADO</v>
      </c>
      <c r="M380">
        <f>'RESUMEN TOTAL'!S385</f>
        <v>0</v>
      </c>
      <c r="N380">
        <f>'RESUMEN TOTAL'!T385</f>
        <v>0</v>
      </c>
      <c r="O380" t="str">
        <f>'RESUMEN TOTAL'!U385</f>
        <v>APAGADO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 t="str">
        <f>'RESUMEN TOTAL'!Y385</f>
        <v>APAGADO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  <c r="AI380">
        <f>'RESUMEN TOTAL'!AO385</f>
        <v>0</v>
      </c>
    </row>
    <row r="381" spans="1:35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t="str">
        <f>'RESUMEN TOTAL'!E386</f>
        <v>Fija</v>
      </c>
      <c r="E381" t="str">
        <f>'RESUMEN TOTAL'!F386</f>
        <v>Radio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 t="str">
        <f>'RESUMEN TOTAL'!R386</f>
        <v>APAGADO</v>
      </c>
      <c r="M381">
        <f>'RESUMEN TOTAL'!S386</f>
        <v>0</v>
      </c>
      <c r="N381">
        <f>'RESUMEN TOTAL'!T386</f>
        <v>0</v>
      </c>
      <c r="O381" t="str">
        <f>'RESUMEN TOTAL'!U386</f>
        <v>APAGADO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 t="str">
        <f>'RESUMEN TOTAL'!Y386</f>
        <v>APAGADO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  <c r="AI381">
        <f>'RESUMEN TOTAL'!AO386</f>
        <v>0</v>
      </c>
    </row>
    <row r="382" spans="1:35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t="str">
        <f>'RESUMEN TOTAL'!E387</f>
        <v>DOMO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 t="str">
        <f>'RESUMEN TOTAL'!Q387</f>
        <v>APAGADO</v>
      </c>
      <c r="L382" t="str">
        <f>'RESUMEN TOTAL'!R387</f>
        <v>APAGADO</v>
      </c>
      <c r="M382">
        <f>'RESUMEN TOTAL'!S387</f>
        <v>0</v>
      </c>
      <c r="N382">
        <f>'RESUMEN TOTAL'!T387</f>
        <v>0</v>
      </c>
      <c r="O382" t="str">
        <f>'RESUMEN TOTAL'!U387</f>
        <v>APAGADO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 t="str">
        <f>'RESUMEN TOTAL'!AC387</f>
        <v>APAGADO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 t="str">
        <f>'RESUMEN TOTAL'!AG387</f>
        <v>APAGADO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  <c r="AI382">
        <f>'RESUMEN TOTAL'!AO387</f>
        <v>0</v>
      </c>
    </row>
    <row r="383" spans="1:35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t="str">
        <f>'RESUMEN TOTAL'!E388</f>
        <v>Fija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  <c r="AI383">
        <f>'RESUMEN TOTAL'!AO388</f>
        <v>0</v>
      </c>
    </row>
    <row r="384" spans="1:35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t="str">
        <f>'RESUMEN TOTAL'!E389</f>
        <v>Fija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  <c r="AI384">
        <f>'RESUMEN TOTAL'!AO389</f>
        <v>0</v>
      </c>
    </row>
    <row r="385" spans="1:35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t="str">
        <f>'RESUMEN TOTAL'!E390</f>
        <v>Fija</v>
      </c>
      <c r="E385" t="str">
        <f>'RESUMEN TOTAL'!F390</f>
        <v>Fibra Optica</v>
      </c>
      <c r="F385">
        <f>'RESUMEN TOTAL'!L390</f>
        <v>0</v>
      </c>
      <c r="G385">
        <f>'RESUMEN TOTAL'!M390</f>
        <v>0</v>
      </c>
      <c r="H385">
        <f>'RESUMEN TOTAL'!N390</f>
        <v>0</v>
      </c>
      <c r="I385">
        <f>'RESUMEN TOTAL'!O390</f>
        <v>0</v>
      </c>
      <c r="J385">
        <f>'RESUMEN TOTAL'!P390</f>
        <v>0</v>
      </c>
      <c r="K385">
        <f>'RESUMEN TOTAL'!Q390</f>
        <v>0</v>
      </c>
      <c r="L385">
        <f>'RESUMEN TOTAL'!R390</f>
        <v>0</v>
      </c>
      <c r="M385">
        <f>'RESUMEN TOTAL'!S390</f>
        <v>0</v>
      </c>
      <c r="N385">
        <f>'RESUMEN TOTAL'!T390</f>
        <v>0</v>
      </c>
      <c r="O385">
        <f>'RESUMEN TOTAL'!U390</f>
        <v>0</v>
      </c>
      <c r="P385">
        <f>'RESUMEN TOTAL'!V390</f>
        <v>0</v>
      </c>
      <c r="Q385">
        <f>'RESUMEN TOTAL'!W390</f>
        <v>0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  <c r="AI385">
        <f>'RESUMEN TOTAL'!AO390</f>
        <v>0</v>
      </c>
    </row>
    <row r="386" spans="1:35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t="str">
        <f>'RESUMEN TOTAL'!E391</f>
        <v>Fija</v>
      </c>
      <c r="E386" t="str">
        <f>'RESUMEN TOTAL'!F391</f>
        <v>Fibra Optica</v>
      </c>
      <c r="F386">
        <f>'RESUMEN TOTAL'!L391</f>
        <v>0</v>
      </c>
      <c r="G386">
        <f>'RESUMEN TOTAL'!M391</f>
        <v>0</v>
      </c>
      <c r="H386">
        <f>'RESUMEN TOTAL'!N391</f>
        <v>0</v>
      </c>
      <c r="I386">
        <f>'RESUMEN TOTAL'!O391</f>
        <v>0</v>
      </c>
      <c r="J386">
        <f>'RESUMEN TOTAL'!P391</f>
        <v>0</v>
      </c>
      <c r="K386">
        <f>'RESUMEN TOTAL'!Q391</f>
        <v>0</v>
      </c>
      <c r="L386">
        <f>'RESUMEN TOTAL'!R391</f>
        <v>0</v>
      </c>
      <c r="M386">
        <f>'RESUMEN TOTAL'!S391</f>
        <v>0</v>
      </c>
      <c r="N386">
        <f>'RESUMEN TOTAL'!T391</f>
        <v>0</v>
      </c>
      <c r="O386">
        <f>'RESUMEN TOTAL'!U391</f>
        <v>0</v>
      </c>
      <c r="P386">
        <f>'RESUMEN TOTAL'!V391</f>
        <v>0</v>
      </c>
      <c r="Q386">
        <f>'RESUMEN TOTAL'!W391</f>
        <v>0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  <c r="AI386">
        <f>'RESUMEN TOTAL'!AO391</f>
        <v>0</v>
      </c>
    </row>
    <row r="387" spans="1:35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t="str">
        <f>'RESUMEN TOTAL'!E392</f>
        <v>Domo</v>
      </c>
      <c r="E387" t="str">
        <f>'RESUMEN TOTAL'!F392</f>
        <v>Fibra Optica</v>
      </c>
      <c r="F387">
        <f>'RESUMEN TOTAL'!L392</f>
        <v>0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 t="str">
        <f>'RESUMEN TOTAL'!Q392</f>
        <v>APAGADO</v>
      </c>
      <c r="L387" t="str">
        <f>'RESUMEN TOTAL'!R392</f>
        <v>APAGADO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  <c r="AI387">
        <f>'RESUMEN TOTAL'!AO392</f>
        <v>0</v>
      </c>
    </row>
    <row r="388" spans="1:35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  <c r="AI388">
        <f>'RESUMEN TOTAL'!AO393</f>
        <v>0</v>
      </c>
    </row>
    <row r="389" spans="1:35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 t="str">
        <f>'RESUMEN TOTAL'!U394</f>
        <v>APAGADO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 t="str">
        <f>'RESUMEN TOTAL'!AC394</f>
        <v>APAGADO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  <c r="AI389">
        <f>'RESUMEN TOTAL'!AO394</f>
        <v>0</v>
      </c>
    </row>
    <row r="390" spans="1:35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t="str">
        <f>'RESUMEN TOTAL'!E395</f>
        <v>Domo</v>
      </c>
      <c r="E390" t="str">
        <f>'RESUMEN TOTAL'!F395</f>
        <v>Fibra Optica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  <c r="AI390">
        <f>'RESUMEN TOTAL'!AO395</f>
        <v>0</v>
      </c>
    </row>
    <row r="391" spans="1:35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>
        <f>'RESUMEN TOTAL'!M396</f>
        <v>0</v>
      </c>
      <c r="H391">
        <f>'RESUMEN TOTAL'!N396</f>
        <v>0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  <c r="AI391">
        <f>'RESUMEN TOTAL'!AO396</f>
        <v>0</v>
      </c>
    </row>
    <row r="392" spans="1:35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t="str">
        <f>'RESUMEN TOTAL'!E397</f>
        <v>Domo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 t="str">
        <f>'RESUMEN TOTAL'!Q397</f>
        <v>APAGADO</v>
      </c>
      <c r="L392" t="str">
        <f>'RESUMEN TOTAL'!R397</f>
        <v>APAGADO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  <c r="AI392">
        <f>'RESUMEN TOTAL'!AO397</f>
        <v>0</v>
      </c>
    </row>
    <row r="393" spans="1:35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t="str">
        <f>'RESUMEN TOTAL'!E398</f>
        <v>Domo</v>
      </c>
      <c r="E393" t="str">
        <f>'RESUMEN TOTAL'!F398</f>
        <v>Fibra Optica</v>
      </c>
      <c r="F393">
        <f>'RESUMEN TOTAL'!L398</f>
        <v>0</v>
      </c>
      <c r="G393">
        <f>'RESUMEN TOTAL'!M398</f>
        <v>0</v>
      </c>
      <c r="H393">
        <f>'RESUMEN TOTAL'!N398</f>
        <v>0</v>
      </c>
      <c r="I393">
        <f>'RESUMEN TOTAL'!O398</f>
        <v>0</v>
      </c>
      <c r="J393">
        <f>'RESUMEN TOTAL'!P398</f>
        <v>0</v>
      </c>
      <c r="K393" t="str">
        <f>'RESUMEN TOTAL'!Q398</f>
        <v>APAGADO</v>
      </c>
      <c r="L393" t="str">
        <f>'RESUMEN TOTAL'!R398</f>
        <v>APAGADO</v>
      </c>
      <c r="M393">
        <f>'RESUMEN TOTAL'!S398</f>
        <v>0</v>
      </c>
      <c r="N393">
        <f>'RESUMEN TOTAL'!T398</f>
        <v>0</v>
      </c>
      <c r="O393">
        <f>'RESUMEN TOTAL'!U398</f>
        <v>0</v>
      </c>
      <c r="P393">
        <f>'RESUMEN TOTAL'!V398</f>
        <v>0</v>
      </c>
      <c r="Q393">
        <f>'RESUMEN TOTAL'!W398</f>
        <v>0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  <c r="AI393">
        <f>'RESUMEN TOTAL'!AO398</f>
        <v>0</v>
      </c>
    </row>
    <row r="394" spans="1:35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t="str">
        <f>'RESUMEN TOTAL'!E399</f>
        <v>Domo</v>
      </c>
      <c r="E394" t="str">
        <f>'RESUMEN TOTAL'!F399</f>
        <v>Radio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  <c r="AI394">
        <f>'RESUMEN TOTAL'!AO399</f>
        <v>0</v>
      </c>
    </row>
    <row r="395" spans="1:35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  <c r="AI395">
        <f>'RESUMEN TOTAL'!AO400</f>
        <v>0</v>
      </c>
    </row>
    <row r="396" spans="1:35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>
        <f>'RESUMEN TOTAL'!E401</f>
        <v>0</v>
      </c>
      <c r="E396" t="str">
        <f>'RESUMEN TOTAL'!F401</f>
        <v>Fibra Optica</v>
      </c>
      <c r="F396">
        <f>'RESUMEN TOTAL'!L401</f>
        <v>0</v>
      </c>
      <c r="G396">
        <f>'RESUMEN TOTAL'!M401</f>
        <v>0</v>
      </c>
      <c r="H396">
        <f>'RESUMEN TOTAL'!N401</f>
        <v>0</v>
      </c>
      <c r="I396" t="str">
        <f>'RESUMEN TOTAL'!O401</f>
        <v>APAGADO</v>
      </c>
      <c r="J396" t="str">
        <f>'RESUMEN TOTAL'!P401</f>
        <v>APAGADO</v>
      </c>
      <c r="K396">
        <f>'RESUMEN TOTAL'!Q401</f>
        <v>0</v>
      </c>
      <c r="L396">
        <f>'RESUMEN TOTAL'!R401</f>
        <v>0</v>
      </c>
      <c r="M396">
        <f>'RESUMEN TOTAL'!S401</f>
        <v>0</v>
      </c>
      <c r="N396">
        <f>'RESUMEN TOTAL'!T401</f>
        <v>0</v>
      </c>
      <c r="O396">
        <f>'RESUMEN TOTAL'!U401</f>
        <v>0</v>
      </c>
      <c r="P396">
        <f>'RESUMEN TOTAL'!V401</f>
        <v>0</v>
      </c>
      <c r="Q396">
        <f>'RESUMEN TOTAL'!W401</f>
        <v>0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  <c r="AI396">
        <f>'RESUMEN TOTAL'!AO401</f>
        <v>0</v>
      </c>
    </row>
    <row r="397" spans="1:35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t="str">
        <f>'RESUMEN TOTAL'!E402</f>
        <v>Domo</v>
      </c>
      <c r="E397" t="str">
        <f>'RESUMEN TOTAL'!F402</f>
        <v>Fibra Optica</v>
      </c>
      <c r="F397">
        <f>'RESUMEN TOTAL'!L402</f>
        <v>0</v>
      </c>
      <c r="G397">
        <f>'RESUMEN TOTAL'!M402</f>
        <v>0</v>
      </c>
      <c r="H397">
        <f>'RESUMEN TOTAL'!N402</f>
        <v>0</v>
      </c>
      <c r="I397">
        <f>'RESUMEN TOTAL'!O402</f>
        <v>0</v>
      </c>
      <c r="J397">
        <f>'RESUMEN TOTAL'!P402</f>
        <v>0</v>
      </c>
      <c r="K397">
        <f>'RESUMEN TOTAL'!Q402</f>
        <v>0</v>
      </c>
      <c r="L397">
        <f>'RESUMEN TOTAL'!R402</f>
        <v>0</v>
      </c>
      <c r="M397">
        <f>'RESUMEN TOTAL'!S402</f>
        <v>0</v>
      </c>
      <c r="N397">
        <f>'RESUMEN TOTAL'!T402</f>
        <v>0</v>
      </c>
      <c r="O397">
        <f>'RESUMEN TOTAL'!U402</f>
        <v>0</v>
      </c>
      <c r="P397">
        <f>'RESUMEN TOTAL'!V402</f>
        <v>0</v>
      </c>
      <c r="Q397">
        <f>'RESUMEN TOTAL'!W402</f>
        <v>0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 t="str">
        <f>'RESUMEN TOTAL'!AC402</f>
        <v>APAGADO</v>
      </c>
      <c r="X397" t="str">
        <f>'RESUMEN TOTAL'!AD402</f>
        <v>APAGADO</v>
      </c>
      <c r="Y397" t="str">
        <f>'RESUMEN TOTAL'!AE402</f>
        <v>APAGADO</v>
      </c>
      <c r="Z397" t="str">
        <f>'RESUMEN TOTAL'!AF402</f>
        <v>APAGADO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  <c r="AI397">
        <f>'RESUMEN TOTAL'!AO402</f>
        <v>0</v>
      </c>
    </row>
    <row r="398" spans="1:35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t="str">
        <f>'RESUMEN TOTAL'!E403</f>
        <v>Domo</v>
      </c>
      <c r="E398" t="str">
        <f>'RESUMEN TOTAL'!F403</f>
        <v>Fibra Optica</v>
      </c>
      <c r="F398">
        <f>'RESUMEN TOTAL'!L403</f>
        <v>0</v>
      </c>
      <c r="G398">
        <f>'RESUMEN TOTAL'!M403</f>
        <v>0</v>
      </c>
      <c r="H398">
        <f>'RESUMEN TOTAL'!N403</f>
        <v>0</v>
      </c>
      <c r="I398">
        <f>'RESUMEN TOTAL'!O403</f>
        <v>0</v>
      </c>
      <c r="J398">
        <f>'RESUMEN TOTAL'!P403</f>
        <v>0</v>
      </c>
      <c r="K398">
        <f>'RESUMEN TOTAL'!Q403</f>
        <v>0</v>
      </c>
      <c r="L398">
        <f>'RESUMEN TOTAL'!R403</f>
        <v>0</v>
      </c>
      <c r="M398">
        <f>'RESUMEN TOTAL'!S403</f>
        <v>0</v>
      </c>
      <c r="N398">
        <f>'RESUMEN TOTAL'!T403</f>
        <v>0</v>
      </c>
      <c r="O398">
        <f>'RESUMEN TOTAL'!U403</f>
        <v>0</v>
      </c>
      <c r="P398">
        <f>'RESUMEN TOTAL'!V403</f>
        <v>0</v>
      </c>
      <c r="Q398">
        <f>'RESUMEN TOTAL'!W403</f>
        <v>0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  <c r="AI398">
        <f>'RESUMEN TOTAL'!AO403</f>
        <v>0</v>
      </c>
    </row>
    <row r="399" spans="1:35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t="str">
        <f>'RESUMEN TOTAL'!E404</f>
        <v>Domo</v>
      </c>
      <c r="E399" t="str">
        <f>'RESUMEN TOTAL'!F404</f>
        <v>Fibra Optica</v>
      </c>
      <c r="F399">
        <f>'RESUMEN TOTAL'!L404</f>
        <v>0</v>
      </c>
      <c r="G399">
        <f>'RESUMEN TOTAL'!M404</f>
        <v>0</v>
      </c>
      <c r="H399">
        <f>'RESUMEN TOTAL'!N404</f>
        <v>0</v>
      </c>
      <c r="I399">
        <f>'RESUMEN TOTAL'!O404</f>
        <v>0</v>
      </c>
      <c r="J399">
        <f>'RESUMEN TOTAL'!P404</f>
        <v>0</v>
      </c>
      <c r="K399">
        <f>'RESUMEN TOTAL'!Q404</f>
        <v>0</v>
      </c>
      <c r="L399">
        <f>'RESUMEN TOTAL'!R404</f>
        <v>0</v>
      </c>
      <c r="M399">
        <f>'RESUMEN TOTAL'!S404</f>
        <v>0</v>
      </c>
      <c r="N399">
        <f>'RESUMEN TOTAL'!T404</f>
        <v>0</v>
      </c>
      <c r="O399">
        <f>'RESUMEN TOTAL'!U404</f>
        <v>0</v>
      </c>
      <c r="P399">
        <f>'RESUMEN TOTAL'!V404</f>
        <v>0</v>
      </c>
      <c r="Q399">
        <f>'RESUMEN TOTAL'!W404</f>
        <v>0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  <c r="AI399">
        <f>'RESUMEN TOTAL'!AO404</f>
        <v>0</v>
      </c>
    </row>
    <row r="400" spans="1:35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t="str">
        <f>'RESUMEN TOTAL'!E405</f>
        <v>Domo</v>
      </c>
      <c r="E400" t="str">
        <f>'RESUMEN TOTAL'!F405</f>
        <v>Fibra Optica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  <c r="AI400">
        <f>'RESUMEN TOTAL'!AO405</f>
        <v>0</v>
      </c>
    </row>
    <row r="401" spans="1:35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 t="str">
        <f>'RESUMEN TOTAL'!S406</f>
        <v>APAGADO</v>
      </c>
      <c r="N401" t="str">
        <f>'RESUMEN TOTAL'!T406</f>
        <v>APAGADO</v>
      </c>
      <c r="O401">
        <f>'RESUMEN TOTAL'!U406</f>
        <v>0</v>
      </c>
      <c r="P401">
        <f>'RESUMEN TOTAL'!V406</f>
        <v>0</v>
      </c>
      <c r="Q401" t="str">
        <f>'RESUMEN TOTAL'!W406</f>
        <v>APAGADO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 t="str">
        <f>'RESUMEN TOTAL'!AC406</f>
        <v>APAGADO</v>
      </c>
      <c r="X401" t="str">
        <f>'RESUMEN TOTAL'!AD406</f>
        <v>APAGADO</v>
      </c>
      <c r="Y401" t="str">
        <f>'RESUMEN TOTAL'!AE406</f>
        <v>APAGADO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  <c r="AI401">
        <f>'RESUMEN TOTAL'!AO406</f>
        <v>0</v>
      </c>
    </row>
    <row r="402" spans="1:35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t="str">
        <f>'RESUMEN TOTAL'!E407</f>
        <v>Domo</v>
      </c>
      <c r="E402" t="str">
        <f>'RESUMEN TOTAL'!F407</f>
        <v>Fibra Optica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>
        <f>'RESUMEN TOTAL'!O407</f>
        <v>0</v>
      </c>
      <c r="J402">
        <f>'RESUMEN TOTAL'!P407</f>
        <v>0</v>
      </c>
      <c r="K402">
        <f>'RESUMEN TOTAL'!Q407</f>
        <v>0</v>
      </c>
      <c r="L402">
        <f>'RESUMEN TOTAL'!R407</f>
        <v>0</v>
      </c>
      <c r="M402">
        <f>'RESUMEN TOTAL'!S407</f>
        <v>0</v>
      </c>
      <c r="N402">
        <f>'RESUMEN TOTAL'!T407</f>
        <v>0</v>
      </c>
      <c r="O402">
        <f>'RESUMEN TOTAL'!U407</f>
        <v>0</v>
      </c>
      <c r="P402">
        <f>'RESUMEN TOTAL'!V407</f>
        <v>0</v>
      </c>
      <c r="Q402">
        <f>'RESUMEN TOTAL'!W407</f>
        <v>0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 t="str">
        <f>'RESUMEN TOTAL'!AC407</f>
        <v>APAGADO</v>
      </c>
      <c r="X402" t="str">
        <f>'RESUMEN TOTAL'!AD407</f>
        <v>APAGADO</v>
      </c>
      <c r="Y402" t="str">
        <f>'RESUMEN TOTAL'!AE407</f>
        <v>APAGADO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  <c r="AI402">
        <f>'RESUMEN TOTAL'!AO407</f>
        <v>0</v>
      </c>
    </row>
    <row r="403" spans="1:35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t="str">
        <f>'RESUMEN TOTAL'!E408</f>
        <v>DOMO</v>
      </c>
      <c r="E403" t="str">
        <f>'RESUMEN TOTAL'!F408</f>
        <v>Fibra Optica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  <c r="AI403">
        <f>'RESUMEN TOTAL'!AO408</f>
        <v>0</v>
      </c>
    </row>
    <row r="404" spans="1:35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t="str">
        <f>'RESUMEN TOTAL'!E409</f>
        <v>DOMO</v>
      </c>
      <c r="E404" t="str">
        <f>'RESUMEN TOTAL'!F409</f>
        <v>PTO A FO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  <c r="AI404">
        <f>'RESUMEN TOTAL'!AO409</f>
        <v>0</v>
      </c>
    </row>
    <row r="405" spans="1:35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t="str">
        <f>'RESUMEN TOTAL'!E410</f>
        <v>DOMO</v>
      </c>
      <c r="E405" t="str">
        <f>'RESUMEN TOTAL'!F410</f>
        <v>PTO A FO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 t="str">
        <f>'RESUMEN TOTAL'!V410</f>
        <v>APAGADO</v>
      </c>
      <c r="Q405" t="str">
        <f>'RESUMEN TOTAL'!W410</f>
        <v>APAGADO</v>
      </c>
      <c r="R405" t="str">
        <f>'RESUMEN TOTAL'!X410</f>
        <v>APAGADO</v>
      </c>
      <c r="S405" t="str">
        <f>'RESUMEN TOTAL'!Y410</f>
        <v>APAGADO</v>
      </c>
      <c r="T405" t="str">
        <f>'RESUMEN TOTAL'!Z410</f>
        <v>APAGADO</v>
      </c>
      <c r="U405" t="str">
        <f>'RESUMEN TOTAL'!AA410</f>
        <v>APAGADO</v>
      </c>
      <c r="V405" t="str">
        <f>'RESUMEN TOTAL'!AB410</f>
        <v>APAGADO</v>
      </c>
      <c r="W405" t="str">
        <f>'RESUMEN TOTAL'!AC410</f>
        <v>APAGADO</v>
      </c>
      <c r="X405" t="str">
        <f>'RESUMEN TOTAL'!AD410</f>
        <v>APAGADO</v>
      </c>
      <c r="Y405" t="str">
        <f>'RESUMEN TOTAL'!AE410</f>
        <v>APAGADO</v>
      </c>
      <c r="Z405" t="str">
        <f>'RESUMEN TOTAL'!AF410</f>
        <v>APAGADO</v>
      </c>
      <c r="AA405" t="str">
        <f>'RESUMEN TOTAL'!AG410</f>
        <v>APAGADO</v>
      </c>
      <c r="AB405" t="str">
        <f>'RESUMEN TOTAL'!AH410</f>
        <v>APAGADO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  <c r="AI405">
        <f>'RESUMEN TOTAL'!AO410</f>
        <v>0</v>
      </c>
    </row>
    <row r="406" spans="1:35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t="str">
        <f>'RESUMEN TOTAL'!E411</f>
        <v>DOMO</v>
      </c>
      <c r="E406" t="str">
        <f>'RESUMEN TOTAL'!F411</f>
        <v>PTO A FO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  <c r="AI406">
        <f>'RESUMEN TOTAL'!AO411</f>
        <v>0</v>
      </c>
    </row>
    <row r="407" spans="1:35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t="str">
        <f>'RESUMEN TOTAL'!E412</f>
        <v>DOMO</v>
      </c>
      <c r="E407" t="str">
        <f>'RESUMEN TOTAL'!F412</f>
        <v>PTO A FO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 t="str">
        <f>'RESUMEN TOTAL'!Q412</f>
        <v>APAGADO</v>
      </c>
      <c r="L407" t="str">
        <f>'RESUMEN TOTAL'!R412</f>
        <v>APAGADO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  <c r="AI407">
        <f>'RESUMEN TOTAL'!AO412</f>
        <v>0</v>
      </c>
    </row>
    <row r="408" spans="1:35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t="str">
        <f>'RESUMEN TOTAL'!E413</f>
        <v>DOMO</v>
      </c>
      <c r="E408" t="str">
        <f>'RESUMEN TOTAL'!F413</f>
        <v>Radio</v>
      </c>
      <c r="F408" t="str">
        <f>'RESUMEN TOTAL'!L413</f>
        <v>APAGADO</v>
      </c>
      <c r="G408" t="str">
        <f>'RESUMEN TOTAL'!M413</f>
        <v>APAGADO</v>
      </c>
      <c r="H408" t="str">
        <f>'RESUMEN TOTAL'!N413</f>
        <v>APAGADO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 t="str">
        <f>'RESUMEN TOTAL'!V413</f>
        <v>APAGADO</v>
      </c>
      <c r="Q408" t="str">
        <f>'RESUMEN TOTAL'!W413</f>
        <v>APAGADO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 t="str">
        <f>'RESUMEN TOTAL'!AA413</f>
        <v>APAGADO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  <c r="AI408">
        <f>'RESUMEN TOTAL'!AO413</f>
        <v>0</v>
      </c>
    </row>
    <row r="409" spans="1:35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t="str">
        <f>'RESUMEN TOTAL'!E414</f>
        <v>FIJA</v>
      </c>
      <c r="E409" t="str">
        <f>'RESUMEN TOTAL'!F414</f>
        <v>Radio</v>
      </c>
      <c r="F409" t="str">
        <f>'RESUMEN TOTAL'!L414</f>
        <v>APAGADO</v>
      </c>
      <c r="G409" t="str">
        <f>'RESUMEN TOTAL'!M414</f>
        <v>APAGADO</v>
      </c>
      <c r="H409" t="str">
        <f>'RESUMEN TOTAL'!N414</f>
        <v>APAGADO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 t="str">
        <f>'RESUMEN TOTAL'!V414</f>
        <v>APAGADO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  <c r="AI409">
        <f>'RESUMEN TOTAL'!AO414</f>
        <v>0</v>
      </c>
    </row>
    <row r="410" spans="1:35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t="str">
        <f>'RESUMEN TOTAL'!E415</f>
        <v>Fija</v>
      </c>
      <c r="E410" t="str">
        <f>'RESUMEN TOTAL'!F415</f>
        <v>Fibra Optica</v>
      </c>
      <c r="F410">
        <f>'RESUMEN TOTAL'!L415</f>
        <v>0</v>
      </c>
      <c r="G410">
        <f>'RESUMEN TOTAL'!M415</f>
        <v>0</v>
      </c>
      <c r="H410">
        <f>'RESUMEN TOTAL'!N415</f>
        <v>0</v>
      </c>
      <c r="I410">
        <f>'RESUMEN TOTAL'!O415</f>
        <v>0</v>
      </c>
      <c r="J410">
        <f>'RESUMEN TOTAL'!P415</f>
        <v>0</v>
      </c>
      <c r="K410">
        <f>'RESUMEN TOTAL'!Q415</f>
        <v>0</v>
      </c>
      <c r="L410">
        <f>'RESUMEN TOTAL'!R415</f>
        <v>0</v>
      </c>
      <c r="M410">
        <f>'RESUMEN TOTAL'!S415</f>
        <v>0</v>
      </c>
      <c r="N410">
        <f>'RESUMEN TOTAL'!T415</f>
        <v>0</v>
      </c>
      <c r="O410">
        <f>'RESUMEN TOTAL'!U415</f>
        <v>0</v>
      </c>
      <c r="P410">
        <f>'RESUMEN TOTAL'!V415</f>
        <v>0</v>
      </c>
      <c r="Q410">
        <f>'RESUMEN TOTAL'!W415</f>
        <v>0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  <c r="AI410">
        <f>'RESUMEN TOTAL'!AO415</f>
        <v>0</v>
      </c>
    </row>
    <row r="411" spans="1:35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t="str">
        <f>'RESUMEN TOTAL'!E416</f>
        <v>Fija</v>
      </c>
      <c r="E411" t="str">
        <f>'RESUMEN TOTAL'!F416</f>
        <v>Fibra Optica</v>
      </c>
      <c r="F411">
        <f>'RESUMEN TOTAL'!L416</f>
        <v>0</v>
      </c>
      <c r="G411">
        <f>'RESUMEN TOTAL'!M416</f>
        <v>0</v>
      </c>
      <c r="H411">
        <f>'RESUMEN TOTAL'!N416</f>
        <v>0</v>
      </c>
      <c r="I411">
        <f>'RESUMEN TOTAL'!O416</f>
        <v>0</v>
      </c>
      <c r="J411">
        <f>'RESUMEN TOTAL'!P416</f>
        <v>0</v>
      </c>
      <c r="K411">
        <f>'RESUMEN TOTAL'!Q416</f>
        <v>0</v>
      </c>
      <c r="L411">
        <f>'RESUMEN TOTAL'!R416</f>
        <v>0</v>
      </c>
      <c r="M411">
        <f>'RESUMEN TOTAL'!S416</f>
        <v>0</v>
      </c>
      <c r="N411">
        <f>'RESUMEN TOTAL'!T416</f>
        <v>0</v>
      </c>
      <c r="O411">
        <f>'RESUMEN TOTAL'!U416</f>
        <v>0</v>
      </c>
      <c r="P411">
        <f>'RESUMEN TOTAL'!V416</f>
        <v>0</v>
      </c>
      <c r="Q411">
        <f>'RESUMEN TOTAL'!W416</f>
        <v>0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  <c r="AI411">
        <f>'RESUMEN TOTAL'!AO416</f>
        <v>0</v>
      </c>
    </row>
    <row r="412" spans="1:35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t="str">
        <f>'RESUMEN TOTAL'!E417</f>
        <v>Fija</v>
      </c>
      <c r="E412" t="str">
        <f>'RESUMEN TOTAL'!F417</f>
        <v>Fibra Optica</v>
      </c>
      <c r="F412">
        <f>'RESUMEN TOTAL'!L417</f>
        <v>0</v>
      </c>
      <c r="G412">
        <f>'RESUMEN TOTAL'!M417</f>
        <v>0</v>
      </c>
      <c r="H412">
        <f>'RESUMEN TOTAL'!N417</f>
        <v>0</v>
      </c>
      <c r="I412" t="str">
        <f>'RESUMEN TOTAL'!O417</f>
        <v>APAGADO</v>
      </c>
      <c r="J412" t="str">
        <f>'RESUMEN TOTAL'!P417</f>
        <v>APAGADO</v>
      </c>
      <c r="K412">
        <f>'RESUMEN TOTAL'!Q417</f>
        <v>0</v>
      </c>
      <c r="L412">
        <f>'RESUMEN TOTAL'!R417</f>
        <v>0</v>
      </c>
      <c r="M412">
        <f>'RESUMEN TOTAL'!S417</f>
        <v>0</v>
      </c>
      <c r="N412">
        <f>'RESUMEN TOTAL'!T417</f>
        <v>0</v>
      </c>
      <c r="O412">
        <f>'RESUMEN TOTAL'!U417</f>
        <v>0</v>
      </c>
      <c r="P412">
        <f>'RESUMEN TOTAL'!V417</f>
        <v>0</v>
      </c>
      <c r="Q412">
        <f>'RESUMEN TOTAL'!W417</f>
        <v>0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  <c r="AI412">
        <f>'RESUMEN TOTAL'!AO417</f>
        <v>0</v>
      </c>
    </row>
    <row r="413" spans="1:35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t="str">
        <f>'RESUMEN TOTAL'!E418</f>
        <v>Fija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 t="str">
        <f>'RESUMEN TOTAL'!O418</f>
        <v>APAGADO</v>
      </c>
      <c r="J413" t="str">
        <f>'RESUMEN TOTAL'!P418</f>
        <v>APAGADO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  <c r="AI413">
        <f>'RESUMEN TOTAL'!AO418</f>
        <v>0</v>
      </c>
    </row>
    <row r="414" spans="1:35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t="str">
        <f>'RESUMEN TOTAL'!E419</f>
        <v>Fija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  <c r="AI414">
        <f>'RESUMEN TOTAL'!AO419</f>
        <v>0</v>
      </c>
    </row>
    <row r="415" spans="1:35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  <c r="AI415">
        <f>'RESUMEN TOTAL'!AO420</f>
        <v>0</v>
      </c>
    </row>
    <row r="416" spans="1:35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t="str">
        <f>'RESUMEN TOTAL'!E421</f>
        <v>DOMO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 t="str">
        <f>'RESUMEN TOTAL'!Q421</f>
        <v>APAGADO</v>
      </c>
      <c r="L416" t="str">
        <f>'RESUMEN TOTAL'!R421</f>
        <v>APAGADO</v>
      </c>
      <c r="M416" t="str">
        <f>'RESUMEN TOTAL'!S421</f>
        <v>APAGADO</v>
      </c>
      <c r="N416" t="str">
        <f>'RESUMEN TOTAL'!T421</f>
        <v>APAGADO</v>
      </c>
      <c r="O416" t="str">
        <f>'RESUMEN TOTAL'!U421</f>
        <v>APAGADO</v>
      </c>
      <c r="P416" t="str">
        <f>'RESUMEN TOTAL'!V421</f>
        <v>APAGADO</v>
      </c>
      <c r="Q416" t="str">
        <f>'RESUMEN TOTAL'!W421</f>
        <v>APAGADO</v>
      </c>
      <c r="R416" t="str">
        <f>'RESUMEN TOTAL'!X421</f>
        <v>APAGADO</v>
      </c>
      <c r="S416" t="str">
        <f>'RESUMEN TOTAL'!Y421</f>
        <v>APAGADO</v>
      </c>
      <c r="T416" t="str">
        <f>'RESUMEN TOTAL'!Z421</f>
        <v>APAGADO</v>
      </c>
      <c r="U416" t="str">
        <f>'RESUMEN TOTAL'!AA421</f>
        <v>APAGADO</v>
      </c>
      <c r="V416" t="str">
        <f>'RESUMEN TOTAL'!AB421</f>
        <v>APAGADO</v>
      </c>
      <c r="W416" t="str">
        <f>'RESUMEN TOTAL'!AC421</f>
        <v>APAGADO</v>
      </c>
      <c r="X416" t="str">
        <f>'RESUMEN TOTAL'!AD421</f>
        <v>APAGADO</v>
      </c>
      <c r="Y416" t="str">
        <f>'RESUMEN TOTAL'!AE421</f>
        <v>APAGADO</v>
      </c>
      <c r="Z416" t="str">
        <f>'RESUMEN TOTAL'!AF421</f>
        <v>APAGADO</v>
      </c>
      <c r="AA416" t="str">
        <f>'RESUMEN TOTAL'!AG421</f>
        <v>APAGADO</v>
      </c>
      <c r="AB416" t="str">
        <f>'RESUMEN TOTAL'!AH421</f>
        <v>APAGADO</v>
      </c>
      <c r="AC416" t="str">
        <f>'RESUMEN TOTAL'!AI421</f>
        <v>APAGADO</v>
      </c>
      <c r="AD416" t="str">
        <f>'RESUMEN TOTAL'!AJ421</f>
        <v>APAGADO</v>
      </c>
      <c r="AE416" t="str">
        <f>'RESUMEN TOTAL'!AK421</f>
        <v>APAGADO</v>
      </c>
      <c r="AF416" t="str">
        <f>'RESUMEN TOTAL'!AL421</f>
        <v>APAGADO</v>
      </c>
      <c r="AG416">
        <f>'RESUMEN TOTAL'!AM421</f>
        <v>0</v>
      </c>
      <c r="AH416">
        <f>'RESUMEN TOTAL'!AN421</f>
        <v>0</v>
      </c>
      <c r="AI416">
        <f>'RESUMEN TOTAL'!AO421</f>
        <v>0</v>
      </c>
    </row>
    <row r="417" spans="1:35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t="str">
        <f>'RESUMEN TOTAL'!E422</f>
        <v>Domo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  <c r="AI417">
        <f>'RESUMEN TOTAL'!AO422</f>
        <v>0</v>
      </c>
    </row>
    <row r="418" spans="1:35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t="str">
        <f>'RESUMEN TOTAL'!E423</f>
        <v>Domo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  <c r="AI418">
        <f>'RESUMEN TOTAL'!AO423</f>
        <v>0</v>
      </c>
    </row>
    <row r="419" spans="1:35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t="str">
        <f>'RESUMEN TOTAL'!E424</f>
        <v>Fija</v>
      </c>
      <c r="E419" t="str">
        <f>'RESUMEN TOTAL'!F424</f>
        <v>Fibra Optica</v>
      </c>
      <c r="F419" t="str">
        <f>'RESUMEN TOTAL'!L424</f>
        <v>APAGADO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  <c r="AI419">
        <f>'RESUMEN TOTAL'!AO424</f>
        <v>0</v>
      </c>
    </row>
    <row r="420" spans="1:35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t="str">
        <f>'RESUMEN TOTAL'!E425</f>
        <v>Fija</v>
      </c>
      <c r="E420" t="str">
        <f>'RESUMEN TOTAL'!F425</f>
        <v>Fibra Optica</v>
      </c>
      <c r="F420" t="str">
        <f>'RESUMEN TOTAL'!L425</f>
        <v>APAGADO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  <c r="AI420">
        <f>'RESUMEN TOTAL'!AO425</f>
        <v>0</v>
      </c>
    </row>
    <row r="421" spans="1:35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t="str">
        <f>'RESUMEN TOTAL'!E426</f>
        <v>Fija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  <c r="AI421">
        <f>'RESUMEN TOTAL'!AO426</f>
        <v>0</v>
      </c>
    </row>
    <row r="422" spans="1:35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t="str">
        <f>'RESUMEN TOTAL'!E427</f>
        <v>Fija</v>
      </c>
      <c r="E422" t="str">
        <f>'RESUMEN TOTAL'!F427</f>
        <v>Fibra Optica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  <c r="AI422">
        <f>'RESUMEN TOTAL'!AO427</f>
        <v>0</v>
      </c>
    </row>
    <row r="423" spans="1:35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t="str">
        <f>'RESUMEN TOTAL'!E428</f>
        <v>Domo</v>
      </c>
      <c r="E423" t="str">
        <f>'RESUMEN TOTAL'!F428</f>
        <v>Fibra Optica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  <c r="AI423">
        <f>'RESUMEN TOTAL'!AO428</f>
        <v>0</v>
      </c>
    </row>
    <row r="424" spans="1:35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t="str">
        <f>'RESUMEN TOTAL'!E429</f>
        <v>DOMO</v>
      </c>
      <c r="E424" t="str">
        <f>'RESUMEN TOTAL'!F429</f>
        <v>Fibra Optica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  <c r="AI424">
        <f>'RESUMEN TOTAL'!AO429</f>
        <v>0</v>
      </c>
    </row>
    <row r="425" spans="1:35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t="str">
        <f>'RESUMEN TOTAL'!E430</f>
        <v>Domo</v>
      </c>
      <c r="E425" t="str">
        <f>'RESUMEN TOTAL'!F430</f>
        <v>Fibra Optica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  <c r="AI425">
        <f>'RESUMEN TOTAL'!AO430</f>
        <v>0</v>
      </c>
    </row>
    <row r="426" spans="1:35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t="str">
        <f>'RESUMEN TOTAL'!E431</f>
        <v>Domo</v>
      </c>
      <c r="E426" t="str">
        <f>'RESUMEN TOTAL'!F431</f>
        <v>Radio</v>
      </c>
      <c r="F426" t="str">
        <f>'RESUMEN TOTAL'!L431</f>
        <v>APAGADO</v>
      </c>
      <c r="G426" t="str">
        <f>'RESUMEN TOTAL'!M431</f>
        <v>APAGADO</v>
      </c>
      <c r="H426" t="str">
        <f>'RESUMEN TOTAL'!N431</f>
        <v>APAGADO</v>
      </c>
      <c r="I426" t="str">
        <f>'RESUMEN TOTAL'!O431</f>
        <v>APAGADO</v>
      </c>
      <c r="J426" t="str">
        <f>'RESUMEN TOTAL'!P431</f>
        <v>APAGADO</v>
      </c>
      <c r="K426" t="str">
        <f>'RESUMEN TOTAL'!Q431</f>
        <v>APAGADO</v>
      </c>
      <c r="L426" t="str">
        <f>'RESUMEN TOTAL'!R431</f>
        <v>APAGADO</v>
      </c>
      <c r="M426" t="str">
        <f>'RESUMEN TOTAL'!S431</f>
        <v>APAGADO</v>
      </c>
      <c r="N426" t="str">
        <f>'RESUMEN TOTAL'!T431</f>
        <v>APAGADO</v>
      </c>
      <c r="O426" t="str">
        <f>'RESUMEN TOTAL'!U431</f>
        <v>APAGADO</v>
      </c>
      <c r="P426" t="str">
        <f>'RESUMEN TOTAL'!V431</f>
        <v>APAGADO</v>
      </c>
      <c r="Q426" t="str">
        <f>'RESUMEN TOTAL'!W431</f>
        <v>APAGADO</v>
      </c>
      <c r="R426" t="str">
        <f>'RESUMEN TOTAL'!X431</f>
        <v>APAGADO</v>
      </c>
      <c r="S426" t="str">
        <f>'RESUMEN TOTAL'!Y431</f>
        <v>APAGADO</v>
      </c>
      <c r="T426" t="str">
        <f>'RESUMEN TOTAL'!Z431</f>
        <v>APAGADO</v>
      </c>
      <c r="U426" t="str">
        <f>'RESUMEN TOTAL'!AA431</f>
        <v>APAGADO</v>
      </c>
      <c r="V426" t="str">
        <f>'RESUMEN TOTAL'!AB431</f>
        <v>APAGADO</v>
      </c>
      <c r="W426" t="str">
        <f>'RESUMEN TOTAL'!AC431</f>
        <v>APAGADO</v>
      </c>
      <c r="X426" t="str">
        <f>'RESUMEN TOTAL'!AD431</f>
        <v>APAGADO</v>
      </c>
      <c r="Y426" t="str">
        <f>'RESUMEN TOTAL'!AE431</f>
        <v>APAGADO</v>
      </c>
      <c r="Z426" t="str">
        <f>'RESUMEN TOTAL'!AF431</f>
        <v>APAGADO</v>
      </c>
      <c r="AA426" t="str">
        <f>'RESUMEN TOTAL'!AG431</f>
        <v>APAGADO</v>
      </c>
      <c r="AB426" t="str">
        <f>'RESUMEN TOTAL'!AH431</f>
        <v>APAGADO</v>
      </c>
      <c r="AC426" t="str">
        <f>'RESUMEN TOTAL'!AI431</f>
        <v>APAGADO</v>
      </c>
      <c r="AD426" t="str">
        <f>'RESUMEN TOTAL'!AJ431</f>
        <v>APAGADO</v>
      </c>
      <c r="AE426" t="str">
        <f>'RESUMEN TOTAL'!AK431</f>
        <v>APAGADO</v>
      </c>
      <c r="AF426" t="str">
        <f>'RESUMEN TOTAL'!AL431</f>
        <v>APAGADO</v>
      </c>
      <c r="AG426">
        <f>'RESUMEN TOTAL'!AM431</f>
        <v>0</v>
      </c>
      <c r="AH426">
        <f>'RESUMEN TOTAL'!AN431</f>
        <v>0</v>
      </c>
      <c r="AI426">
        <f>'RESUMEN TOTAL'!AO431</f>
        <v>0</v>
      </c>
    </row>
    <row r="427" spans="1:35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t="str">
        <f>'RESUMEN TOTAL'!E432</f>
        <v>Domo</v>
      </c>
      <c r="E427" t="str">
        <f>'RESUMEN TOTAL'!F432</f>
        <v>Radio</v>
      </c>
      <c r="F427">
        <f>'RESUMEN TOTAL'!L432</f>
        <v>0</v>
      </c>
      <c r="G427">
        <f>'RESUMEN TOTAL'!M432</f>
        <v>0</v>
      </c>
      <c r="H427">
        <f>'RESUMEN TOTAL'!N432</f>
        <v>0</v>
      </c>
      <c r="I427">
        <f>'RESUMEN TOTAL'!O432</f>
        <v>0</v>
      </c>
      <c r="J427">
        <f>'RESUMEN TOTAL'!P432</f>
        <v>0</v>
      </c>
      <c r="K427">
        <f>'RESUMEN TOTAL'!Q432</f>
        <v>0</v>
      </c>
      <c r="L427">
        <f>'RESUMEN TOTAL'!R432</f>
        <v>0</v>
      </c>
      <c r="M427">
        <f>'RESUMEN TOTAL'!S432</f>
        <v>0</v>
      </c>
      <c r="N427">
        <f>'RESUMEN TOTAL'!T432</f>
        <v>0</v>
      </c>
      <c r="O427">
        <f>'RESUMEN TOTAL'!U432</f>
        <v>0</v>
      </c>
      <c r="P427">
        <f>'RESUMEN TOTAL'!V432</f>
        <v>0</v>
      </c>
      <c r="Q427">
        <f>'RESUMEN TOTAL'!W432</f>
        <v>0</v>
      </c>
      <c r="R427">
        <f>'RESUMEN TOTAL'!X432</f>
        <v>0</v>
      </c>
      <c r="S427">
        <f>'RESUMEN TOTAL'!Y432</f>
        <v>0</v>
      </c>
      <c r="T427">
        <f>'RESUMEN TOTAL'!Z432</f>
        <v>0</v>
      </c>
      <c r="U427">
        <f>'RESUMEN TOTAL'!AA432</f>
        <v>0</v>
      </c>
      <c r="V427">
        <f>'RESUMEN TOTAL'!AB432</f>
        <v>0</v>
      </c>
      <c r="W427">
        <f>'RESUMEN TOTAL'!AC432</f>
        <v>0</v>
      </c>
      <c r="X427">
        <f>'RESUMEN TOTAL'!AD432</f>
        <v>0</v>
      </c>
      <c r="Y427">
        <f>'RESUMEN TOTAL'!AE432</f>
        <v>0</v>
      </c>
      <c r="Z427">
        <f>'RESUMEN TOTAL'!AF432</f>
        <v>0</v>
      </c>
      <c r="AA427">
        <f>'RESUMEN TOTAL'!AG432</f>
        <v>0</v>
      </c>
      <c r="AB427">
        <f>'RESUMEN TOTAL'!AH432</f>
        <v>0</v>
      </c>
      <c r="AC427">
        <f>'RESUMEN TOTAL'!AI432</f>
        <v>0</v>
      </c>
      <c r="AD427">
        <f>'RESUMEN TOTAL'!AJ432</f>
        <v>0</v>
      </c>
      <c r="AE427">
        <f>'RESUMEN TOTAL'!AK432</f>
        <v>0</v>
      </c>
      <c r="AF427">
        <f>'RESUMEN TOTAL'!AL432</f>
        <v>0</v>
      </c>
      <c r="AG427">
        <f>'RESUMEN TOTAL'!AM432</f>
        <v>0</v>
      </c>
      <c r="AH427">
        <f>'RESUMEN TOTAL'!AN432</f>
        <v>0</v>
      </c>
      <c r="AI427">
        <f>'RESUMEN TOTAL'!AO432</f>
        <v>0</v>
      </c>
    </row>
    <row r="428" spans="1:35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t="str">
        <f>'RESUMEN TOTAL'!E433</f>
        <v>Domo</v>
      </c>
      <c r="E428" t="str">
        <f>'RESUMEN TOTAL'!F433</f>
        <v>PTO A FO</v>
      </c>
      <c r="F428">
        <f>'RESUMEN TOTAL'!L433</f>
        <v>0</v>
      </c>
      <c r="G428">
        <f>'RESUMEN TOTAL'!M433</f>
        <v>0</v>
      </c>
      <c r="H428">
        <f>'RESUMEN TOTAL'!N433</f>
        <v>0</v>
      </c>
      <c r="I428">
        <f>'RESUMEN TOTAL'!O433</f>
        <v>0</v>
      </c>
      <c r="J428">
        <f>'RESUMEN TOTAL'!P433</f>
        <v>0</v>
      </c>
      <c r="K428">
        <f>'RESUMEN TOTAL'!Q433</f>
        <v>0</v>
      </c>
      <c r="L428">
        <f>'RESUMEN TOTAL'!R433</f>
        <v>0</v>
      </c>
      <c r="M428">
        <f>'RESUMEN TOTAL'!S433</f>
        <v>0</v>
      </c>
      <c r="N428">
        <f>'RESUMEN TOTAL'!T433</f>
        <v>0</v>
      </c>
      <c r="O428">
        <f>'RESUMEN TOTAL'!U433</f>
        <v>0</v>
      </c>
      <c r="P428">
        <f>'RESUMEN TOTAL'!V433</f>
        <v>0</v>
      </c>
      <c r="Q428">
        <f>'RESUMEN TOTAL'!W433</f>
        <v>0</v>
      </c>
      <c r="R428">
        <f>'RESUMEN TOTAL'!X433</f>
        <v>0</v>
      </c>
      <c r="S428">
        <f>'RESUMEN TOTAL'!Y433</f>
        <v>0</v>
      </c>
      <c r="T428">
        <f>'RESUMEN TOTAL'!Z433</f>
        <v>0</v>
      </c>
      <c r="U428">
        <f>'RESUMEN TOTAL'!AA433</f>
        <v>0</v>
      </c>
      <c r="V428">
        <f>'RESUMEN TOTAL'!AB433</f>
        <v>0</v>
      </c>
      <c r="W428">
        <f>'RESUMEN TOTAL'!AC433</f>
        <v>0</v>
      </c>
      <c r="X428">
        <f>'RESUMEN TOTAL'!AD433</f>
        <v>0</v>
      </c>
      <c r="Y428">
        <f>'RESUMEN TOTAL'!AE433</f>
        <v>0</v>
      </c>
      <c r="Z428">
        <f>'RESUMEN TOTAL'!AF433</f>
        <v>0</v>
      </c>
      <c r="AA428">
        <f>'RESUMEN TOTAL'!AG433</f>
        <v>0</v>
      </c>
      <c r="AB428">
        <f>'RESUMEN TOTAL'!AH433</f>
        <v>0</v>
      </c>
      <c r="AC428">
        <f>'RESUMEN TOTAL'!AI433</f>
        <v>0</v>
      </c>
      <c r="AD428">
        <f>'RESUMEN TOTAL'!AJ433</f>
        <v>0</v>
      </c>
      <c r="AE428">
        <f>'RESUMEN TOTAL'!AK433</f>
        <v>0</v>
      </c>
      <c r="AF428">
        <f>'RESUMEN TOTAL'!AL433</f>
        <v>0</v>
      </c>
      <c r="AG428">
        <f>'RESUMEN TOTAL'!AM433</f>
        <v>0</v>
      </c>
      <c r="AH428">
        <f>'RESUMEN TOTAL'!AN433</f>
        <v>0</v>
      </c>
      <c r="AI428">
        <f>'RESUMEN TOTAL'!AO433</f>
        <v>0</v>
      </c>
    </row>
    <row r="429" spans="1:35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t="str">
        <f>'RESUMEN TOTAL'!E434</f>
        <v>Domo</v>
      </c>
      <c r="E429" t="str">
        <f>'RESUMEN TOTAL'!F434</f>
        <v>Radio</v>
      </c>
      <c r="F429">
        <f>'RESUMEN TOTAL'!L434</f>
        <v>0</v>
      </c>
      <c r="G429">
        <f>'RESUMEN TOTAL'!M434</f>
        <v>0</v>
      </c>
      <c r="H429">
        <f>'RESUMEN TOTAL'!N434</f>
        <v>0</v>
      </c>
      <c r="I429">
        <f>'RESUMEN TOTAL'!O434</f>
        <v>0</v>
      </c>
      <c r="J429">
        <f>'RESUMEN TOTAL'!P434</f>
        <v>0</v>
      </c>
      <c r="K429">
        <f>'RESUMEN TOTAL'!Q434</f>
        <v>0</v>
      </c>
      <c r="L429">
        <f>'RESUMEN TOTAL'!R434</f>
        <v>0</v>
      </c>
      <c r="M429">
        <f>'RESUMEN TOTAL'!S434</f>
        <v>0</v>
      </c>
      <c r="N429">
        <f>'RESUMEN TOTAL'!T434</f>
        <v>0</v>
      </c>
      <c r="O429">
        <f>'RESUMEN TOTAL'!U434</f>
        <v>0</v>
      </c>
      <c r="P429">
        <f>'RESUMEN TOTAL'!V434</f>
        <v>0</v>
      </c>
      <c r="Q429">
        <f>'RESUMEN TOTAL'!W434</f>
        <v>0</v>
      </c>
      <c r="R429">
        <f>'RESUMEN TOTAL'!X434</f>
        <v>0</v>
      </c>
      <c r="S429">
        <f>'RESUMEN TOTAL'!Y434</f>
        <v>0</v>
      </c>
      <c r="T429">
        <f>'RESUMEN TOTAL'!Z434</f>
        <v>0</v>
      </c>
      <c r="U429">
        <f>'RESUMEN TOTAL'!AA434</f>
        <v>0</v>
      </c>
      <c r="V429">
        <f>'RESUMEN TOTAL'!AB434</f>
        <v>0</v>
      </c>
      <c r="W429">
        <f>'RESUMEN TOTAL'!AC434</f>
        <v>0</v>
      </c>
      <c r="X429">
        <f>'RESUMEN TOTAL'!AD434</f>
        <v>0</v>
      </c>
      <c r="Y429">
        <f>'RESUMEN TOTAL'!AE434</f>
        <v>0</v>
      </c>
      <c r="Z429">
        <f>'RESUMEN TOTAL'!AF434</f>
        <v>0</v>
      </c>
      <c r="AA429">
        <f>'RESUMEN TOTAL'!AG434</f>
        <v>0</v>
      </c>
      <c r="AB429">
        <f>'RESUMEN TOTAL'!AH434</f>
        <v>0</v>
      </c>
      <c r="AC429">
        <f>'RESUMEN TOTAL'!AI434</f>
        <v>0</v>
      </c>
      <c r="AD429">
        <f>'RESUMEN TOTAL'!AJ434</f>
        <v>0</v>
      </c>
      <c r="AE429">
        <f>'RESUMEN TOTAL'!AK434</f>
        <v>0</v>
      </c>
      <c r="AF429">
        <f>'RESUMEN TOTAL'!AL434</f>
        <v>0</v>
      </c>
      <c r="AG429">
        <f>'RESUMEN TOTAL'!AM434</f>
        <v>0</v>
      </c>
      <c r="AH429">
        <f>'RESUMEN TOTAL'!AN434</f>
        <v>0</v>
      </c>
      <c r="AI429">
        <f>'RESUMEN TOTAL'!AO434</f>
        <v>0</v>
      </c>
    </row>
    <row r="430" spans="1:35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t="str">
        <f>'RESUMEN TOTAL'!E435</f>
        <v>Fija</v>
      </c>
      <c r="E430" t="str">
        <f>'RESUMEN TOTAL'!F435</f>
        <v>Fibra Optica</v>
      </c>
      <c r="F430">
        <f>'RESUMEN TOTAL'!L435</f>
        <v>0</v>
      </c>
      <c r="G430">
        <f>'RESUMEN TOTAL'!M435</f>
        <v>0</v>
      </c>
      <c r="H430">
        <f>'RESUMEN TOTAL'!N435</f>
        <v>0</v>
      </c>
      <c r="I430">
        <f>'RESUMEN TOTAL'!O435</f>
        <v>0</v>
      </c>
      <c r="J430">
        <f>'RESUMEN TOTAL'!P435</f>
        <v>0</v>
      </c>
      <c r="K430">
        <f>'RESUMEN TOTAL'!Q435</f>
        <v>0</v>
      </c>
      <c r="L430">
        <f>'RESUMEN TOTAL'!R435</f>
        <v>0</v>
      </c>
      <c r="M430">
        <f>'RESUMEN TOTAL'!S435</f>
        <v>0</v>
      </c>
      <c r="N430">
        <f>'RESUMEN TOTAL'!T435</f>
        <v>0</v>
      </c>
      <c r="O430">
        <f>'RESUMEN TOTAL'!U435</f>
        <v>0</v>
      </c>
      <c r="P430">
        <f>'RESUMEN TOTAL'!V435</f>
        <v>0</v>
      </c>
      <c r="Q430">
        <f>'RESUMEN TOTAL'!W435</f>
        <v>0</v>
      </c>
      <c r="R430">
        <f>'RESUMEN TOTAL'!X435</f>
        <v>0</v>
      </c>
      <c r="S430">
        <f>'RESUMEN TOTAL'!Y435</f>
        <v>0</v>
      </c>
      <c r="T430">
        <f>'RESUMEN TOTAL'!Z435</f>
        <v>0</v>
      </c>
      <c r="U430">
        <f>'RESUMEN TOTAL'!AA435</f>
        <v>0</v>
      </c>
      <c r="V430">
        <f>'RESUMEN TOTAL'!AB435</f>
        <v>0</v>
      </c>
      <c r="W430">
        <f>'RESUMEN TOTAL'!AC435</f>
        <v>0</v>
      </c>
      <c r="X430">
        <f>'RESUMEN TOTAL'!AD435</f>
        <v>0</v>
      </c>
      <c r="Y430">
        <f>'RESUMEN TOTAL'!AE435</f>
        <v>0</v>
      </c>
      <c r="Z430">
        <f>'RESUMEN TOTAL'!AF435</f>
        <v>0</v>
      </c>
      <c r="AA430">
        <f>'RESUMEN TOTAL'!AG435</f>
        <v>0</v>
      </c>
      <c r="AB430">
        <f>'RESUMEN TOTAL'!AH435</f>
        <v>0</v>
      </c>
      <c r="AC430">
        <f>'RESUMEN TOTAL'!AI435</f>
        <v>0</v>
      </c>
      <c r="AD430">
        <f>'RESUMEN TOTAL'!AJ435</f>
        <v>0</v>
      </c>
      <c r="AE430">
        <f>'RESUMEN TOTAL'!AK435</f>
        <v>0</v>
      </c>
      <c r="AF430">
        <f>'RESUMEN TOTAL'!AL435</f>
        <v>0</v>
      </c>
      <c r="AG430">
        <f>'RESUMEN TOTAL'!AM435</f>
        <v>0</v>
      </c>
      <c r="AH430">
        <f>'RESUMEN TOTAL'!AN435</f>
        <v>0</v>
      </c>
      <c r="AI430">
        <f>'RESUMEN TOTAL'!AO435</f>
        <v>0</v>
      </c>
    </row>
    <row r="431" spans="1:35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t="str">
        <f>'RESUMEN TOTAL'!E436</f>
        <v>DOMO</v>
      </c>
      <c r="E431" t="str">
        <f>'RESUMEN TOTAL'!F436</f>
        <v>Fibra Optica</v>
      </c>
      <c r="F431">
        <f>'RESUMEN TOTAL'!L436</f>
        <v>0</v>
      </c>
      <c r="G431">
        <f>'RESUMEN TOTAL'!M436</f>
        <v>0</v>
      </c>
      <c r="H431">
        <f>'RESUMEN TOTAL'!N436</f>
        <v>0</v>
      </c>
      <c r="I431">
        <f>'RESUMEN TOTAL'!O436</f>
        <v>0</v>
      </c>
      <c r="J431">
        <f>'RESUMEN TOTAL'!P436</f>
        <v>0</v>
      </c>
      <c r="K431">
        <f>'RESUMEN TOTAL'!Q436</f>
        <v>0</v>
      </c>
      <c r="L431">
        <f>'RESUMEN TOTAL'!R436</f>
        <v>0</v>
      </c>
      <c r="M431" t="str">
        <f>'RESUMEN TOTAL'!S436</f>
        <v>APAGADO</v>
      </c>
      <c r="N431" t="str">
        <f>'RESUMEN TOTAL'!T436</f>
        <v>APAGADO</v>
      </c>
      <c r="O431">
        <f>'RESUMEN TOTAL'!U436</f>
        <v>0</v>
      </c>
      <c r="P431" t="str">
        <f>'RESUMEN TOTAL'!V436</f>
        <v>APAGADO</v>
      </c>
      <c r="Q431">
        <f>'RESUMEN TOTAL'!W436</f>
        <v>0</v>
      </c>
      <c r="R431">
        <f>'RESUMEN TOTAL'!X436</f>
        <v>0</v>
      </c>
      <c r="S431">
        <f>'RESUMEN TOTAL'!Y436</f>
        <v>0</v>
      </c>
      <c r="T431">
        <f>'RESUMEN TOTAL'!Z436</f>
        <v>0</v>
      </c>
      <c r="U431">
        <f>'RESUMEN TOTAL'!AA436</f>
        <v>0</v>
      </c>
      <c r="V431">
        <f>'RESUMEN TOTAL'!AB436</f>
        <v>0</v>
      </c>
      <c r="W431">
        <f>'RESUMEN TOTAL'!AC436</f>
        <v>0</v>
      </c>
      <c r="X431">
        <f>'RESUMEN TOTAL'!AD436</f>
        <v>0</v>
      </c>
      <c r="Y431">
        <f>'RESUMEN TOTAL'!AE436</f>
        <v>0</v>
      </c>
      <c r="Z431">
        <f>'RESUMEN TOTAL'!AF436</f>
        <v>0</v>
      </c>
      <c r="AA431">
        <f>'RESUMEN TOTAL'!AG436</f>
        <v>0</v>
      </c>
      <c r="AB431">
        <f>'RESUMEN TOTAL'!AH436</f>
        <v>0</v>
      </c>
      <c r="AC431">
        <f>'RESUMEN TOTAL'!AI436</f>
        <v>0</v>
      </c>
      <c r="AD431">
        <f>'RESUMEN TOTAL'!AJ436</f>
        <v>0</v>
      </c>
      <c r="AE431">
        <f>'RESUMEN TOTAL'!AK436</f>
        <v>0</v>
      </c>
      <c r="AF431">
        <f>'RESUMEN TOTAL'!AL436</f>
        <v>0</v>
      </c>
      <c r="AG431">
        <f>'RESUMEN TOTAL'!AM436</f>
        <v>0</v>
      </c>
      <c r="AH431">
        <f>'RESUMEN TOTAL'!AN436</f>
        <v>0</v>
      </c>
      <c r="AI431">
        <f>'RESUMEN TOTAL'!AO436</f>
        <v>0</v>
      </c>
    </row>
    <row r="432" spans="1:35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t="str">
        <f>'RESUMEN TOTAL'!E437</f>
        <v>DOMO</v>
      </c>
      <c r="E432" t="str">
        <f>'RESUMEN TOTAL'!F437</f>
        <v>Fibra Optica</v>
      </c>
      <c r="F432">
        <f>'RESUMEN TOTAL'!L437</f>
        <v>0</v>
      </c>
      <c r="G432">
        <f>'RESUMEN TOTAL'!M437</f>
        <v>0</v>
      </c>
      <c r="H432">
        <f>'RESUMEN TOTAL'!N437</f>
        <v>0</v>
      </c>
      <c r="I432">
        <f>'RESUMEN TOTAL'!O437</f>
        <v>0</v>
      </c>
      <c r="J432">
        <f>'RESUMEN TOTAL'!P437</f>
        <v>0</v>
      </c>
      <c r="K432">
        <f>'RESUMEN TOTAL'!Q437</f>
        <v>0</v>
      </c>
      <c r="L432">
        <f>'RESUMEN TOTAL'!R437</f>
        <v>0</v>
      </c>
      <c r="M432" t="str">
        <f>'RESUMEN TOTAL'!S437</f>
        <v>APAGADO</v>
      </c>
      <c r="N432">
        <f>'RESUMEN TOTAL'!T437</f>
        <v>0</v>
      </c>
      <c r="O432">
        <f>'RESUMEN TOTAL'!U437</f>
        <v>0</v>
      </c>
      <c r="P432" t="str">
        <f>'RESUMEN TOTAL'!V437</f>
        <v>APAGADO</v>
      </c>
      <c r="Q432">
        <f>'RESUMEN TOTAL'!W437</f>
        <v>0</v>
      </c>
      <c r="R432">
        <f>'RESUMEN TOTAL'!X437</f>
        <v>0</v>
      </c>
      <c r="S432">
        <f>'RESUMEN TOTAL'!Y437</f>
        <v>0</v>
      </c>
      <c r="T432">
        <f>'RESUMEN TOTAL'!Z437</f>
        <v>0</v>
      </c>
      <c r="U432">
        <f>'RESUMEN TOTAL'!AA437</f>
        <v>0</v>
      </c>
      <c r="V432">
        <f>'RESUMEN TOTAL'!AB437</f>
        <v>0</v>
      </c>
      <c r="W432">
        <f>'RESUMEN TOTAL'!AC437</f>
        <v>0</v>
      </c>
      <c r="X432">
        <f>'RESUMEN TOTAL'!AD437</f>
        <v>0</v>
      </c>
      <c r="Y432">
        <f>'RESUMEN TOTAL'!AE437</f>
        <v>0</v>
      </c>
      <c r="Z432">
        <f>'RESUMEN TOTAL'!AF437</f>
        <v>0</v>
      </c>
      <c r="AA432">
        <f>'RESUMEN TOTAL'!AG437</f>
        <v>0</v>
      </c>
      <c r="AB432">
        <f>'RESUMEN TOTAL'!AH437</f>
        <v>0</v>
      </c>
      <c r="AC432">
        <f>'RESUMEN TOTAL'!AI437</f>
        <v>0</v>
      </c>
      <c r="AD432">
        <f>'RESUMEN TOTAL'!AJ437</f>
        <v>0</v>
      </c>
      <c r="AE432">
        <f>'RESUMEN TOTAL'!AK437</f>
        <v>0</v>
      </c>
      <c r="AF432">
        <f>'RESUMEN TOTAL'!AL437</f>
        <v>0</v>
      </c>
      <c r="AG432">
        <f>'RESUMEN TOTAL'!AM437</f>
        <v>0</v>
      </c>
      <c r="AH432">
        <f>'RESUMEN TOTAL'!AN437</f>
        <v>0</v>
      </c>
      <c r="AI432">
        <f>'RESUMEN TOTAL'!AO437</f>
        <v>0</v>
      </c>
    </row>
    <row r="433" spans="1:35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t="str">
        <f>'RESUMEN TOTAL'!E438</f>
        <v>Fija</v>
      </c>
      <c r="E433" t="str">
        <f>'RESUMEN TOTAL'!F438</f>
        <v>Fibra Optica</v>
      </c>
      <c r="F433">
        <f>'RESUMEN TOTAL'!L438</f>
        <v>0</v>
      </c>
      <c r="G433">
        <f>'RESUMEN TOTAL'!M438</f>
        <v>0</v>
      </c>
      <c r="H433">
        <f>'RESUMEN TOTAL'!N438</f>
        <v>0</v>
      </c>
      <c r="I433">
        <f>'RESUMEN TOTAL'!O438</f>
        <v>0</v>
      </c>
      <c r="J433">
        <f>'RESUMEN TOTAL'!P438</f>
        <v>0</v>
      </c>
      <c r="K433">
        <f>'RESUMEN TOTAL'!Q438</f>
        <v>0</v>
      </c>
      <c r="L433">
        <f>'RESUMEN TOTAL'!R438</f>
        <v>0</v>
      </c>
      <c r="M433" t="str">
        <f>'RESUMEN TOTAL'!S438</f>
        <v>APAGADO</v>
      </c>
      <c r="N433" t="str">
        <f>'RESUMEN TOTAL'!T438</f>
        <v>APAGADO</v>
      </c>
      <c r="O433">
        <f>'RESUMEN TOTAL'!U438</f>
        <v>0</v>
      </c>
      <c r="P433" t="str">
        <f>'RESUMEN TOTAL'!V438</f>
        <v>APAGADO</v>
      </c>
      <c r="Q433">
        <f>'RESUMEN TOTAL'!W438</f>
        <v>0</v>
      </c>
      <c r="R433">
        <f>'RESUMEN TOTAL'!X438</f>
        <v>0</v>
      </c>
      <c r="S433">
        <f>'RESUMEN TOTAL'!Y438</f>
        <v>0</v>
      </c>
      <c r="T433">
        <f>'RESUMEN TOTAL'!Z438</f>
        <v>0</v>
      </c>
      <c r="U433">
        <f>'RESUMEN TOTAL'!AA438</f>
        <v>0</v>
      </c>
      <c r="V433">
        <f>'RESUMEN TOTAL'!AB438</f>
        <v>0</v>
      </c>
      <c r="W433">
        <f>'RESUMEN TOTAL'!AC438</f>
        <v>0</v>
      </c>
      <c r="X433">
        <f>'RESUMEN TOTAL'!AD438</f>
        <v>0</v>
      </c>
      <c r="Y433">
        <f>'RESUMEN TOTAL'!AE438</f>
        <v>0</v>
      </c>
      <c r="Z433">
        <f>'RESUMEN TOTAL'!AF438</f>
        <v>0</v>
      </c>
      <c r="AA433">
        <f>'RESUMEN TOTAL'!AG438</f>
        <v>0</v>
      </c>
      <c r="AB433">
        <f>'RESUMEN TOTAL'!AH438</f>
        <v>0</v>
      </c>
      <c r="AC433">
        <f>'RESUMEN TOTAL'!AI438</f>
        <v>0</v>
      </c>
      <c r="AD433">
        <f>'RESUMEN TOTAL'!AJ438</f>
        <v>0</v>
      </c>
      <c r="AE433">
        <f>'RESUMEN TOTAL'!AK438</f>
        <v>0</v>
      </c>
      <c r="AF433">
        <f>'RESUMEN TOTAL'!AL438</f>
        <v>0</v>
      </c>
      <c r="AG433">
        <f>'RESUMEN TOTAL'!AM438</f>
        <v>0</v>
      </c>
      <c r="AH433">
        <f>'RESUMEN TOTAL'!AN438</f>
        <v>0</v>
      </c>
      <c r="AI433">
        <f>'RESUMEN TOTAL'!AO438</f>
        <v>0</v>
      </c>
    </row>
    <row r="434" spans="1:35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t="str">
        <f>'RESUMEN TOTAL'!E439</f>
        <v>Fija</v>
      </c>
      <c r="E434" t="str">
        <f>'RESUMEN TOTAL'!F439</f>
        <v>Fibra Optica</v>
      </c>
      <c r="F434">
        <f>'RESUMEN TOTAL'!L439</f>
        <v>0</v>
      </c>
      <c r="G434">
        <f>'RESUMEN TOTAL'!M439</f>
        <v>0</v>
      </c>
      <c r="H434">
        <f>'RESUMEN TOTAL'!N439</f>
        <v>0</v>
      </c>
      <c r="I434">
        <f>'RESUMEN TOTAL'!O439</f>
        <v>0</v>
      </c>
      <c r="J434">
        <f>'RESUMEN TOTAL'!P439</f>
        <v>0</v>
      </c>
      <c r="K434">
        <f>'RESUMEN TOTAL'!Q439</f>
        <v>0</v>
      </c>
      <c r="L434">
        <f>'RESUMEN TOTAL'!R439</f>
        <v>0</v>
      </c>
      <c r="M434" t="str">
        <f>'RESUMEN TOTAL'!S439</f>
        <v>APAGADO</v>
      </c>
      <c r="N434" t="str">
        <f>'RESUMEN TOTAL'!T439</f>
        <v>APAGADO</v>
      </c>
      <c r="O434">
        <f>'RESUMEN TOTAL'!U439</f>
        <v>0</v>
      </c>
      <c r="P434" t="str">
        <f>'RESUMEN TOTAL'!V439</f>
        <v>APAGADO</v>
      </c>
      <c r="Q434">
        <f>'RESUMEN TOTAL'!W439</f>
        <v>0</v>
      </c>
      <c r="R434">
        <f>'RESUMEN TOTAL'!X439</f>
        <v>0</v>
      </c>
      <c r="S434">
        <f>'RESUMEN TOTAL'!Y439</f>
        <v>0</v>
      </c>
      <c r="T434">
        <f>'RESUMEN TOTAL'!Z439</f>
        <v>0</v>
      </c>
      <c r="U434">
        <f>'RESUMEN TOTAL'!AA439</f>
        <v>0</v>
      </c>
      <c r="V434">
        <f>'RESUMEN TOTAL'!AB439</f>
        <v>0</v>
      </c>
      <c r="W434">
        <f>'RESUMEN TOTAL'!AC439</f>
        <v>0</v>
      </c>
      <c r="X434">
        <f>'RESUMEN TOTAL'!AD439</f>
        <v>0</v>
      </c>
      <c r="Y434">
        <f>'RESUMEN TOTAL'!AE439</f>
        <v>0</v>
      </c>
      <c r="Z434">
        <f>'RESUMEN TOTAL'!AF439</f>
        <v>0</v>
      </c>
      <c r="AA434">
        <f>'RESUMEN TOTAL'!AG439</f>
        <v>0</v>
      </c>
      <c r="AB434">
        <f>'RESUMEN TOTAL'!AH439</f>
        <v>0</v>
      </c>
      <c r="AC434">
        <f>'RESUMEN TOTAL'!AI439</f>
        <v>0</v>
      </c>
      <c r="AD434">
        <f>'RESUMEN TOTAL'!AJ439</f>
        <v>0</v>
      </c>
      <c r="AE434">
        <f>'RESUMEN TOTAL'!AK439</f>
        <v>0</v>
      </c>
      <c r="AF434">
        <f>'RESUMEN TOTAL'!AL439</f>
        <v>0</v>
      </c>
      <c r="AG434">
        <f>'RESUMEN TOTAL'!AM439</f>
        <v>0</v>
      </c>
      <c r="AH434">
        <f>'RESUMEN TOTAL'!AN439</f>
        <v>0</v>
      </c>
      <c r="AI434">
        <f>'RESUMEN TOTAL'!AO439</f>
        <v>0</v>
      </c>
    </row>
    <row r="435" spans="1:35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t="str">
        <f>'RESUMEN TOTAL'!E440</f>
        <v>Fija</v>
      </c>
      <c r="E435" t="str">
        <f>'RESUMEN TOTAL'!F440</f>
        <v>Fibra Optica</v>
      </c>
      <c r="F435">
        <f>'RESUMEN TOTAL'!L440</f>
        <v>0</v>
      </c>
      <c r="G435">
        <f>'RESUMEN TOTAL'!M440</f>
        <v>0</v>
      </c>
      <c r="H435">
        <f>'RESUMEN TOTAL'!N440</f>
        <v>0</v>
      </c>
      <c r="I435">
        <f>'RESUMEN TOTAL'!O440</f>
        <v>0</v>
      </c>
      <c r="J435">
        <f>'RESUMEN TOTAL'!P440</f>
        <v>0</v>
      </c>
      <c r="K435">
        <f>'RESUMEN TOTAL'!Q440</f>
        <v>0</v>
      </c>
      <c r="L435">
        <f>'RESUMEN TOTAL'!R440</f>
        <v>0</v>
      </c>
      <c r="M435" t="str">
        <f>'RESUMEN TOTAL'!S440</f>
        <v>APAGADO</v>
      </c>
      <c r="N435" t="str">
        <f>'RESUMEN TOTAL'!T440</f>
        <v>APAGADO</v>
      </c>
      <c r="O435">
        <f>'RESUMEN TOTAL'!U440</f>
        <v>0</v>
      </c>
      <c r="P435" t="str">
        <f>'RESUMEN TOTAL'!V440</f>
        <v>APAGADO</v>
      </c>
      <c r="Q435" t="str">
        <f>'RESUMEN TOTAL'!W440</f>
        <v>APAGADO</v>
      </c>
      <c r="R435" t="str">
        <f>'RESUMEN TOTAL'!X440</f>
        <v>APAGADO</v>
      </c>
      <c r="S435" t="str">
        <f>'RESUMEN TOTAL'!Y440</f>
        <v>APAGADO</v>
      </c>
      <c r="T435" t="str">
        <f>'RESUMEN TOTAL'!Z440</f>
        <v>APAGADO</v>
      </c>
      <c r="U435" t="str">
        <f>'RESUMEN TOTAL'!AA440</f>
        <v>APAGADO</v>
      </c>
      <c r="V435">
        <f>'RESUMEN TOTAL'!AB440</f>
        <v>0</v>
      </c>
      <c r="W435">
        <f>'RESUMEN TOTAL'!AC440</f>
        <v>0</v>
      </c>
      <c r="X435">
        <f>'RESUMEN TOTAL'!AD440</f>
        <v>0</v>
      </c>
      <c r="Y435">
        <f>'RESUMEN TOTAL'!AE440</f>
        <v>0</v>
      </c>
      <c r="Z435">
        <f>'RESUMEN TOTAL'!AF440</f>
        <v>0</v>
      </c>
      <c r="AA435">
        <f>'RESUMEN TOTAL'!AG440</f>
        <v>0</v>
      </c>
      <c r="AB435">
        <f>'RESUMEN TOTAL'!AH440</f>
        <v>0</v>
      </c>
      <c r="AC435">
        <f>'RESUMEN TOTAL'!AI440</f>
        <v>0</v>
      </c>
      <c r="AD435">
        <f>'RESUMEN TOTAL'!AJ440</f>
        <v>0</v>
      </c>
      <c r="AE435">
        <f>'RESUMEN TOTAL'!AK440</f>
        <v>0</v>
      </c>
      <c r="AF435">
        <f>'RESUMEN TOTAL'!AL440</f>
        <v>0</v>
      </c>
      <c r="AG435">
        <f>'RESUMEN TOTAL'!AM440</f>
        <v>0</v>
      </c>
      <c r="AH435">
        <f>'RESUMEN TOTAL'!AN440</f>
        <v>0</v>
      </c>
      <c r="AI435">
        <f>'RESUMEN TOTAL'!AO440</f>
        <v>0</v>
      </c>
    </row>
    <row r="436" spans="1:35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t="str">
        <f>'RESUMEN TOTAL'!E441</f>
        <v>DOMO</v>
      </c>
      <c r="E436" t="str">
        <f>'RESUMEN TOTAL'!F441</f>
        <v>Fibra Optica</v>
      </c>
      <c r="F436">
        <f>'RESUMEN TOTAL'!L441</f>
        <v>0</v>
      </c>
      <c r="G436">
        <f>'RESUMEN TOTAL'!M441</f>
        <v>0</v>
      </c>
      <c r="H436">
        <f>'RESUMEN TOTAL'!N441</f>
        <v>0</v>
      </c>
      <c r="I436">
        <f>'RESUMEN TOTAL'!O441</f>
        <v>0</v>
      </c>
      <c r="J436">
        <f>'RESUMEN TOTAL'!P441</f>
        <v>0</v>
      </c>
      <c r="K436">
        <f>'RESUMEN TOTAL'!Q441</f>
        <v>0</v>
      </c>
      <c r="L436">
        <f>'RESUMEN TOTAL'!R441</f>
        <v>0</v>
      </c>
      <c r="M436">
        <f>'RESUMEN TOTAL'!S441</f>
        <v>0</v>
      </c>
      <c r="N436">
        <f>'RESUMEN TOTAL'!T441</f>
        <v>0</v>
      </c>
      <c r="O436" t="str">
        <f>'RESUMEN TOTAL'!U441</f>
        <v>APAGADO</v>
      </c>
      <c r="P436" t="str">
        <f>'RESUMEN TOTAL'!V441</f>
        <v>APAGADO</v>
      </c>
      <c r="Q436" t="str">
        <f>'RESUMEN TOTAL'!W441</f>
        <v>APAGADO</v>
      </c>
      <c r="R436" t="str">
        <f>'RESUMEN TOTAL'!X441</f>
        <v>APAGADO</v>
      </c>
      <c r="S436" t="str">
        <f>'RESUMEN TOTAL'!Y441</f>
        <v>APAGADO</v>
      </c>
      <c r="T436" t="str">
        <f>'RESUMEN TOTAL'!Z441</f>
        <v>APAGADO</v>
      </c>
      <c r="U436">
        <f>'RESUMEN TOTAL'!AA441</f>
        <v>0</v>
      </c>
      <c r="V436" t="str">
        <f>'RESUMEN TOTAL'!AB441</f>
        <v>APAGADO</v>
      </c>
      <c r="W436" t="str">
        <f>'RESUMEN TOTAL'!AC441</f>
        <v>APAGADO</v>
      </c>
      <c r="X436" t="str">
        <f>'RESUMEN TOTAL'!AD441</f>
        <v>APAGADO</v>
      </c>
      <c r="Y436" t="str">
        <f>'RESUMEN TOTAL'!AE441</f>
        <v>APAGADO</v>
      </c>
      <c r="Z436" t="str">
        <f>'RESUMEN TOTAL'!AF441</f>
        <v>APAGADO</v>
      </c>
      <c r="AA436" t="str">
        <f>'RESUMEN TOTAL'!AG441</f>
        <v>APAGADO</v>
      </c>
      <c r="AB436" t="str">
        <f>'RESUMEN TOTAL'!AH441</f>
        <v>APAGADO</v>
      </c>
      <c r="AC436" t="str">
        <f>'RESUMEN TOTAL'!AI441</f>
        <v>APAGADO</v>
      </c>
      <c r="AD436">
        <f>'RESUMEN TOTAL'!AJ441</f>
        <v>0</v>
      </c>
      <c r="AE436">
        <f>'RESUMEN TOTAL'!AK441</f>
        <v>0</v>
      </c>
      <c r="AF436">
        <f>'RESUMEN TOTAL'!AL441</f>
        <v>0</v>
      </c>
      <c r="AG436">
        <f>'RESUMEN TOTAL'!AM441</f>
        <v>0</v>
      </c>
      <c r="AH436">
        <f>'RESUMEN TOTAL'!AN441</f>
        <v>0</v>
      </c>
      <c r="AI436">
        <f>'RESUMEN TOTAL'!AO441</f>
        <v>0</v>
      </c>
    </row>
    <row r="437" spans="1:35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t="str">
        <f>'RESUMEN TOTAL'!E442</f>
        <v>Fija</v>
      </c>
      <c r="E437" t="str">
        <f>'RESUMEN TOTAL'!F442</f>
        <v>Fibra Optica</v>
      </c>
      <c r="F437">
        <f>'RESUMEN TOTAL'!L442</f>
        <v>0</v>
      </c>
      <c r="G437">
        <f>'RESUMEN TOTAL'!M442</f>
        <v>0</v>
      </c>
      <c r="H437">
        <f>'RESUMEN TOTAL'!N442</f>
        <v>0</v>
      </c>
      <c r="I437">
        <f>'RESUMEN TOTAL'!O442</f>
        <v>0</v>
      </c>
      <c r="J437">
        <f>'RESUMEN TOTAL'!P442</f>
        <v>0</v>
      </c>
      <c r="K437">
        <f>'RESUMEN TOTAL'!Q442</f>
        <v>0</v>
      </c>
      <c r="L437">
        <f>'RESUMEN TOTAL'!R442</f>
        <v>0</v>
      </c>
      <c r="M437" t="str">
        <f>'RESUMEN TOTAL'!S442</f>
        <v>APAGADO</v>
      </c>
      <c r="N437" t="str">
        <f>'RESUMEN TOTAL'!T442</f>
        <v>APAGADO</v>
      </c>
      <c r="O437">
        <f>'RESUMEN TOTAL'!U442</f>
        <v>0</v>
      </c>
      <c r="P437" t="str">
        <f>'RESUMEN TOTAL'!V442</f>
        <v>APAGADO</v>
      </c>
      <c r="Q437">
        <f>'RESUMEN TOTAL'!W442</f>
        <v>0</v>
      </c>
      <c r="R437">
        <f>'RESUMEN TOTAL'!X442</f>
        <v>0</v>
      </c>
      <c r="S437">
        <f>'RESUMEN TOTAL'!Y442</f>
        <v>0</v>
      </c>
      <c r="T437">
        <f>'RESUMEN TOTAL'!Z442</f>
        <v>0</v>
      </c>
      <c r="U437" t="str">
        <f>'RESUMEN TOTAL'!AA442</f>
        <v>APAGADO</v>
      </c>
      <c r="V437">
        <f>'RESUMEN TOTAL'!AB442</f>
        <v>0</v>
      </c>
      <c r="W437">
        <f>'RESUMEN TOTAL'!AC442</f>
        <v>0</v>
      </c>
      <c r="X437">
        <f>'RESUMEN TOTAL'!AD442</f>
        <v>0</v>
      </c>
      <c r="Y437">
        <f>'RESUMEN TOTAL'!AE442</f>
        <v>0</v>
      </c>
      <c r="Z437">
        <f>'RESUMEN TOTAL'!AF442</f>
        <v>0</v>
      </c>
      <c r="AA437">
        <f>'RESUMEN TOTAL'!AG442</f>
        <v>0</v>
      </c>
      <c r="AB437">
        <f>'RESUMEN TOTAL'!AH442</f>
        <v>0</v>
      </c>
      <c r="AC437">
        <f>'RESUMEN TOTAL'!AI442</f>
        <v>0</v>
      </c>
      <c r="AD437">
        <f>'RESUMEN TOTAL'!AJ442</f>
        <v>0</v>
      </c>
      <c r="AE437">
        <f>'RESUMEN TOTAL'!AK442</f>
        <v>0</v>
      </c>
      <c r="AF437">
        <f>'RESUMEN TOTAL'!AL442</f>
        <v>0</v>
      </c>
      <c r="AG437">
        <f>'RESUMEN TOTAL'!AM442</f>
        <v>0</v>
      </c>
      <c r="AH437">
        <f>'RESUMEN TOTAL'!AN442</f>
        <v>0</v>
      </c>
      <c r="AI437">
        <f>'RESUMEN TOTAL'!AO442</f>
        <v>0</v>
      </c>
    </row>
    <row r="438" spans="1:35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t="str">
        <f>'RESUMEN TOTAL'!E443</f>
        <v>DOMO</v>
      </c>
      <c r="E438" t="str">
        <f>'RESUMEN TOTAL'!F443</f>
        <v>Fibra Optica</v>
      </c>
      <c r="F438" t="str">
        <f>'RESUMEN TOTAL'!L443</f>
        <v>APAGADO</v>
      </c>
      <c r="G438" t="str">
        <f>'RESUMEN TOTAL'!M443</f>
        <v>APAGADO</v>
      </c>
      <c r="H438" t="str">
        <f>'RESUMEN TOTAL'!N443</f>
        <v>APAGADO</v>
      </c>
      <c r="I438" t="str">
        <f>'RESUMEN TOTAL'!O443</f>
        <v>APAGADO</v>
      </c>
      <c r="J438" t="str">
        <f>'RESUMEN TOTAL'!P443</f>
        <v>APAGADO</v>
      </c>
      <c r="K438" t="str">
        <f>'RESUMEN TOTAL'!Q443</f>
        <v>APAGADO</v>
      </c>
      <c r="L438" t="str">
        <f>'RESUMEN TOTAL'!R443</f>
        <v>APAGADO</v>
      </c>
      <c r="M438" t="str">
        <f>'RESUMEN TOTAL'!S443</f>
        <v>APAGADO</v>
      </c>
      <c r="N438" t="str">
        <f>'RESUMEN TOTAL'!T443</f>
        <v>APAGADO</v>
      </c>
      <c r="O438" t="str">
        <f>'RESUMEN TOTAL'!U443</f>
        <v>APAGADO</v>
      </c>
      <c r="P438" t="str">
        <f>'RESUMEN TOTAL'!V443</f>
        <v>APAGADO</v>
      </c>
      <c r="Q438" t="str">
        <f>'RESUMEN TOTAL'!W443</f>
        <v>APAGADO</v>
      </c>
      <c r="R438" t="str">
        <f>'RESUMEN TOTAL'!X443</f>
        <v>APAGADO</v>
      </c>
      <c r="S438" t="str">
        <f>'RESUMEN TOTAL'!Y443</f>
        <v>APAGADO</v>
      </c>
      <c r="T438" t="str">
        <f>'RESUMEN TOTAL'!Z443</f>
        <v>APAGADO</v>
      </c>
      <c r="U438" t="str">
        <f>'RESUMEN TOTAL'!AA443</f>
        <v>APAGADO</v>
      </c>
      <c r="V438" t="str">
        <f>'RESUMEN TOTAL'!AB443</f>
        <v>APAGADO</v>
      </c>
      <c r="W438" t="str">
        <f>'RESUMEN TOTAL'!AC443</f>
        <v>APAGADO</v>
      </c>
      <c r="X438" t="str">
        <f>'RESUMEN TOTAL'!AD443</f>
        <v>APAGADO</v>
      </c>
      <c r="Y438" t="str">
        <f>'RESUMEN TOTAL'!AE443</f>
        <v>APAGADO</v>
      </c>
      <c r="Z438">
        <f>'RESUMEN TOTAL'!AF443</f>
        <v>0</v>
      </c>
      <c r="AA438">
        <f>'RESUMEN TOTAL'!AG443</f>
        <v>0</v>
      </c>
      <c r="AB438">
        <f>'RESUMEN TOTAL'!AH443</f>
        <v>0</v>
      </c>
      <c r="AC438">
        <f>'RESUMEN TOTAL'!AI443</f>
        <v>0</v>
      </c>
      <c r="AD438">
        <f>'RESUMEN TOTAL'!AJ443</f>
        <v>0</v>
      </c>
      <c r="AE438">
        <f>'RESUMEN TOTAL'!AK443</f>
        <v>0</v>
      </c>
      <c r="AF438">
        <f>'RESUMEN TOTAL'!AL443</f>
        <v>0</v>
      </c>
      <c r="AG438">
        <f>'RESUMEN TOTAL'!AM443</f>
        <v>0</v>
      </c>
      <c r="AH438">
        <f>'RESUMEN TOTAL'!AN443</f>
        <v>0</v>
      </c>
      <c r="AI438">
        <f>'RESUMEN TOTAL'!AO443</f>
        <v>0</v>
      </c>
    </row>
    <row r="439" spans="1:35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t="str">
        <f>'RESUMEN TOTAL'!E444</f>
        <v>DOMO</v>
      </c>
      <c r="E439" t="str">
        <f>'RESUMEN TOTAL'!F444</f>
        <v>Fibra Optica</v>
      </c>
      <c r="F439">
        <f>'RESUMEN TOTAL'!L444</f>
        <v>0</v>
      </c>
      <c r="G439">
        <f>'RESUMEN TOTAL'!M444</f>
        <v>0</v>
      </c>
      <c r="H439">
        <f>'RESUMEN TOTAL'!N444</f>
        <v>0</v>
      </c>
      <c r="I439">
        <f>'RESUMEN TOTAL'!O444</f>
        <v>0</v>
      </c>
      <c r="J439">
        <f>'RESUMEN TOTAL'!P444</f>
        <v>0</v>
      </c>
      <c r="K439">
        <f>'RESUMEN TOTAL'!Q444</f>
        <v>0</v>
      </c>
      <c r="L439" t="str">
        <f>'RESUMEN TOTAL'!R444</f>
        <v>APAGADO</v>
      </c>
      <c r="M439">
        <f>'RESUMEN TOTAL'!S444</f>
        <v>0</v>
      </c>
      <c r="N439">
        <f>'RESUMEN TOTAL'!T444</f>
        <v>0</v>
      </c>
      <c r="O439">
        <f>'RESUMEN TOTAL'!U444</f>
        <v>0</v>
      </c>
      <c r="P439">
        <f>'RESUMEN TOTAL'!V444</f>
        <v>0</v>
      </c>
      <c r="Q439">
        <f>'RESUMEN TOTAL'!W444</f>
        <v>0</v>
      </c>
      <c r="R439">
        <f>'RESUMEN TOTAL'!X444</f>
        <v>0</v>
      </c>
      <c r="S439">
        <f>'RESUMEN TOTAL'!Y444</f>
        <v>0</v>
      </c>
      <c r="T439">
        <f>'RESUMEN TOTAL'!Z444</f>
        <v>0</v>
      </c>
      <c r="U439">
        <f>'RESUMEN TOTAL'!AA444</f>
        <v>0</v>
      </c>
      <c r="V439">
        <f>'RESUMEN TOTAL'!AB444</f>
        <v>0</v>
      </c>
      <c r="W439" t="str">
        <f>'RESUMEN TOTAL'!AC444</f>
        <v>APAGADO</v>
      </c>
      <c r="X439" t="str">
        <f>'RESUMEN TOTAL'!AD444</f>
        <v>APAGADO</v>
      </c>
      <c r="Y439" t="str">
        <f>'RESUMEN TOTAL'!AE444</f>
        <v>APAGADO</v>
      </c>
      <c r="Z439">
        <f>'RESUMEN TOTAL'!AF444</f>
        <v>0</v>
      </c>
      <c r="AA439">
        <f>'RESUMEN TOTAL'!AG444</f>
        <v>0</v>
      </c>
      <c r="AB439">
        <f>'RESUMEN TOTAL'!AH444</f>
        <v>0</v>
      </c>
      <c r="AC439">
        <f>'RESUMEN TOTAL'!AI444</f>
        <v>0</v>
      </c>
      <c r="AD439">
        <f>'RESUMEN TOTAL'!AJ444</f>
        <v>0</v>
      </c>
      <c r="AE439">
        <f>'RESUMEN TOTAL'!AK444</f>
        <v>0</v>
      </c>
      <c r="AF439">
        <f>'RESUMEN TOTAL'!AL444</f>
        <v>0</v>
      </c>
      <c r="AG439">
        <f>'RESUMEN TOTAL'!AM444</f>
        <v>0</v>
      </c>
      <c r="AH439">
        <f>'RESUMEN TOTAL'!AN444</f>
        <v>0</v>
      </c>
      <c r="AI439">
        <f>'RESUMEN TOTAL'!AO444</f>
        <v>0</v>
      </c>
    </row>
    <row r="440" spans="1:35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t="str">
        <f>'RESUMEN TOTAL'!E445</f>
        <v>Domo</v>
      </c>
      <c r="E440" t="str">
        <f>'RESUMEN TOTAL'!F445</f>
        <v>Radio</v>
      </c>
      <c r="F440">
        <f>'RESUMEN TOTAL'!L445</f>
        <v>0</v>
      </c>
      <c r="G440">
        <f>'RESUMEN TOTAL'!M445</f>
        <v>0</v>
      </c>
      <c r="H440">
        <f>'RESUMEN TOTAL'!N445</f>
        <v>0</v>
      </c>
      <c r="I440">
        <f>'RESUMEN TOTAL'!O445</f>
        <v>0</v>
      </c>
      <c r="J440">
        <f>'RESUMEN TOTAL'!P445</f>
        <v>0</v>
      </c>
      <c r="K440">
        <f>'RESUMEN TOTAL'!Q445</f>
        <v>0</v>
      </c>
      <c r="L440">
        <f>'RESUMEN TOTAL'!R445</f>
        <v>0</v>
      </c>
      <c r="M440">
        <f>'RESUMEN TOTAL'!S445</f>
        <v>0</v>
      </c>
      <c r="N440">
        <f>'RESUMEN TOTAL'!T445</f>
        <v>0</v>
      </c>
      <c r="O440">
        <f>'RESUMEN TOTAL'!U445</f>
        <v>0</v>
      </c>
      <c r="P440">
        <f>'RESUMEN TOTAL'!V445</f>
        <v>0</v>
      </c>
      <c r="Q440">
        <f>'RESUMEN TOTAL'!W445</f>
        <v>0</v>
      </c>
      <c r="R440">
        <f>'RESUMEN TOTAL'!X445</f>
        <v>0</v>
      </c>
      <c r="S440">
        <f>'RESUMEN TOTAL'!Y445</f>
        <v>0</v>
      </c>
      <c r="T440">
        <f>'RESUMEN TOTAL'!Z445</f>
        <v>0</v>
      </c>
      <c r="U440">
        <f>'RESUMEN TOTAL'!AA445</f>
        <v>0</v>
      </c>
      <c r="V440">
        <f>'RESUMEN TOTAL'!AB445</f>
        <v>0</v>
      </c>
      <c r="W440">
        <f>'RESUMEN TOTAL'!AC445</f>
        <v>0</v>
      </c>
      <c r="X440">
        <f>'RESUMEN TOTAL'!AD445</f>
        <v>0</v>
      </c>
      <c r="Y440">
        <f>'RESUMEN TOTAL'!AE445</f>
        <v>0</v>
      </c>
      <c r="Z440">
        <f>'RESUMEN TOTAL'!AF445</f>
        <v>0</v>
      </c>
      <c r="AA440">
        <f>'RESUMEN TOTAL'!AG445</f>
        <v>0</v>
      </c>
      <c r="AB440">
        <f>'RESUMEN TOTAL'!AH445</f>
        <v>0</v>
      </c>
      <c r="AC440">
        <f>'RESUMEN TOTAL'!AI445</f>
        <v>0</v>
      </c>
      <c r="AD440">
        <f>'RESUMEN TOTAL'!AJ445</f>
        <v>0</v>
      </c>
      <c r="AE440">
        <f>'RESUMEN TOTAL'!AK445</f>
        <v>0</v>
      </c>
      <c r="AF440">
        <f>'RESUMEN TOTAL'!AL445</f>
        <v>0</v>
      </c>
      <c r="AG440">
        <f>'RESUMEN TOTAL'!AM445</f>
        <v>0</v>
      </c>
      <c r="AH440">
        <f>'RESUMEN TOTAL'!AN445</f>
        <v>0</v>
      </c>
      <c r="AI440">
        <f>'RESUMEN TOTAL'!AO445</f>
        <v>0</v>
      </c>
    </row>
    <row r="441" spans="1:35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t="str">
        <f>'RESUMEN TOTAL'!E446</f>
        <v>Fija</v>
      </c>
      <c r="E441" t="str">
        <f>'RESUMEN TOTAL'!F446</f>
        <v>Fibra Optica</v>
      </c>
      <c r="F441">
        <f>'RESUMEN TOTAL'!L446</f>
        <v>0</v>
      </c>
      <c r="G441">
        <f>'RESUMEN TOTAL'!M446</f>
        <v>0</v>
      </c>
      <c r="H441">
        <f>'RESUMEN TOTAL'!N446</f>
        <v>0</v>
      </c>
      <c r="I441">
        <f>'RESUMEN TOTAL'!O446</f>
        <v>0</v>
      </c>
      <c r="J441">
        <f>'RESUMEN TOTAL'!P446</f>
        <v>0</v>
      </c>
      <c r="K441">
        <f>'RESUMEN TOTAL'!Q446</f>
        <v>0</v>
      </c>
      <c r="L441">
        <f>'RESUMEN TOTAL'!R446</f>
        <v>0</v>
      </c>
      <c r="M441">
        <f>'RESUMEN TOTAL'!S446</f>
        <v>0</v>
      </c>
      <c r="N441">
        <f>'RESUMEN TOTAL'!T446</f>
        <v>0</v>
      </c>
      <c r="O441">
        <f>'RESUMEN TOTAL'!U446</f>
        <v>0</v>
      </c>
      <c r="P441">
        <f>'RESUMEN TOTAL'!V446</f>
        <v>0</v>
      </c>
      <c r="Q441">
        <f>'RESUMEN TOTAL'!W446</f>
        <v>0</v>
      </c>
      <c r="R441">
        <f>'RESUMEN TOTAL'!X446</f>
        <v>0</v>
      </c>
      <c r="S441">
        <f>'RESUMEN TOTAL'!Y446</f>
        <v>0</v>
      </c>
      <c r="T441">
        <f>'RESUMEN TOTAL'!Z446</f>
        <v>0</v>
      </c>
      <c r="U441">
        <f>'RESUMEN TOTAL'!AA446</f>
        <v>0</v>
      </c>
      <c r="V441">
        <f>'RESUMEN TOTAL'!AB446</f>
        <v>0</v>
      </c>
      <c r="W441">
        <f>'RESUMEN TOTAL'!AC446</f>
        <v>0</v>
      </c>
      <c r="X441">
        <f>'RESUMEN TOTAL'!AD446</f>
        <v>0</v>
      </c>
      <c r="Y441">
        <f>'RESUMEN TOTAL'!AE446</f>
        <v>0</v>
      </c>
      <c r="Z441">
        <f>'RESUMEN TOTAL'!AF446</f>
        <v>0</v>
      </c>
      <c r="AA441">
        <f>'RESUMEN TOTAL'!AG446</f>
        <v>0</v>
      </c>
      <c r="AB441">
        <f>'RESUMEN TOTAL'!AH446</f>
        <v>0</v>
      </c>
      <c r="AC441">
        <f>'RESUMEN TOTAL'!AI446</f>
        <v>0</v>
      </c>
      <c r="AD441">
        <f>'RESUMEN TOTAL'!AJ446</f>
        <v>0</v>
      </c>
      <c r="AE441">
        <f>'RESUMEN TOTAL'!AK446</f>
        <v>0</v>
      </c>
      <c r="AF441">
        <f>'RESUMEN TOTAL'!AL446</f>
        <v>0</v>
      </c>
      <c r="AG441">
        <f>'RESUMEN TOTAL'!AM446</f>
        <v>0</v>
      </c>
      <c r="AH441">
        <f>'RESUMEN TOTAL'!AN446</f>
        <v>0</v>
      </c>
      <c r="AI441">
        <f>'RESUMEN TOTAL'!AO446</f>
        <v>0</v>
      </c>
    </row>
    <row r="442" spans="1:35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t="str">
        <f>'RESUMEN TOTAL'!E447</f>
        <v>Fija</v>
      </c>
      <c r="E442" t="str">
        <f>'RESUMEN TOTAL'!F447</f>
        <v>Fibra Optica</v>
      </c>
      <c r="F442">
        <f>'RESUMEN TOTAL'!L447</f>
        <v>0</v>
      </c>
      <c r="G442">
        <f>'RESUMEN TOTAL'!M447</f>
        <v>0</v>
      </c>
      <c r="H442">
        <f>'RESUMEN TOTAL'!N447</f>
        <v>0</v>
      </c>
      <c r="I442">
        <f>'RESUMEN TOTAL'!O447</f>
        <v>0</v>
      </c>
      <c r="J442">
        <f>'RESUMEN TOTAL'!P447</f>
        <v>0</v>
      </c>
      <c r="K442">
        <f>'RESUMEN TOTAL'!Q447</f>
        <v>0</v>
      </c>
      <c r="L442">
        <f>'RESUMEN TOTAL'!R447</f>
        <v>0</v>
      </c>
      <c r="M442">
        <f>'RESUMEN TOTAL'!S447</f>
        <v>0</v>
      </c>
      <c r="N442">
        <f>'RESUMEN TOTAL'!T447</f>
        <v>0</v>
      </c>
      <c r="O442">
        <f>'RESUMEN TOTAL'!U447</f>
        <v>0</v>
      </c>
      <c r="P442">
        <f>'RESUMEN TOTAL'!V447</f>
        <v>0</v>
      </c>
      <c r="Q442">
        <f>'RESUMEN TOTAL'!W447</f>
        <v>0</v>
      </c>
      <c r="R442">
        <f>'RESUMEN TOTAL'!X447</f>
        <v>0</v>
      </c>
      <c r="S442">
        <f>'RESUMEN TOTAL'!Y447</f>
        <v>0</v>
      </c>
      <c r="T442">
        <f>'RESUMEN TOTAL'!Z447</f>
        <v>0</v>
      </c>
      <c r="U442">
        <f>'RESUMEN TOTAL'!AA447</f>
        <v>0</v>
      </c>
      <c r="V442">
        <f>'RESUMEN TOTAL'!AB447</f>
        <v>0</v>
      </c>
      <c r="W442">
        <f>'RESUMEN TOTAL'!AC447</f>
        <v>0</v>
      </c>
      <c r="X442">
        <f>'RESUMEN TOTAL'!AD447</f>
        <v>0</v>
      </c>
      <c r="Y442">
        <f>'RESUMEN TOTAL'!AE447</f>
        <v>0</v>
      </c>
      <c r="Z442">
        <f>'RESUMEN TOTAL'!AF447</f>
        <v>0</v>
      </c>
      <c r="AA442">
        <f>'RESUMEN TOTAL'!AG447</f>
        <v>0</v>
      </c>
      <c r="AB442">
        <f>'RESUMEN TOTAL'!AH447</f>
        <v>0</v>
      </c>
      <c r="AC442">
        <f>'RESUMEN TOTAL'!AI447</f>
        <v>0</v>
      </c>
      <c r="AD442">
        <f>'RESUMEN TOTAL'!AJ447</f>
        <v>0</v>
      </c>
      <c r="AE442">
        <f>'RESUMEN TOTAL'!AK447</f>
        <v>0</v>
      </c>
      <c r="AF442">
        <f>'RESUMEN TOTAL'!AL447</f>
        <v>0</v>
      </c>
      <c r="AG442">
        <f>'RESUMEN TOTAL'!AM447</f>
        <v>0</v>
      </c>
      <c r="AH442">
        <f>'RESUMEN TOTAL'!AN447</f>
        <v>0</v>
      </c>
      <c r="AI442">
        <f>'RESUMEN TOTAL'!AO447</f>
        <v>0</v>
      </c>
    </row>
    <row r="443" spans="1:35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t="str">
        <f>'RESUMEN TOTAL'!E448</f>
        <v>DOMO</v>
      </c>
      <c r="E443" t="str">
        <f>'RESUMEN TOTAL'!F448</f>
        <v>Fibra Optica</v>
      </c>
      <c r="F443" t="str">
        <f>'RESUMEN TOTAL'!L448</f>
        <v>APAGADO</v>
      </c>
      <c r="G443" t="str">
        <f>'RESUMEN TOTAL'!M448</f>
        <v>APAGADO</v>
      </c>
      <c r="H443" t="str">
        <f>'RESUMEN TOTAL'!N448</f>
        <v>APAGADO</v>
      </c>
      <c r="I443">
        <f>'RESUMEN TOTAL'!O448</f>
        <v>0</v>
      </c>
      <c r="J443">
        <f>'RESUMEN TOTAL'!P448</f>
        <v>0</v>
      </c>
      <c r="K443">
        <f>'RESUMEN TOTAL'!Q448</f>
        <v>0</v>
      </c>
      <c r="L443">
        <f>'RESUMEN TOTAL'!R448</f>
        <v>0</v>
      </c>
      <c r="M443">
        <f>'RESUMEN TOTAL'!S448</f>
        <v>0</v>
      </c>
      <c r="N443">
        <f>'RESUMEN TOTAL'!T448</f>
        <v>0</v>
      </c>
      <c r="O443">
        <f>'RESUMEN TOTAL'!U448</f>
        <v>0</v>
      </c>
      <c r="P443">
        <f>'RESUMEN TOTAL'!V448</f>
        <v>0</v>
      </c>
      <c r="Q443">
        <f>'RESUMEN TOTAL'!W448</f>
        <v>0</v>
      </c>
      <c r="R443">
        <f>'RESUMEN TOTAL'!X448</f>
        <v>0</v>
      </c>
      <c r="S443">
        <f>'RESUMEN TOTAL'!Y448</f>
        <v>0</v>
      </c>
      <c r="T443">
        <f>'RESUMEN TOTAL'!Z448</f>
        <v>0</v>
      </c>
      <c r="U443">
        <f>'RESUMEN TOTAL'!AA448</f>
        <v>0</v>
      </c>
      <c r="V443">
        <f>'RESUMEN TOTAL'!AB448</f>
        <v>0</v>
      </c>
      <c r="W443">
        <f>'RESUMEN TOTAL'!AC448</f>
        <v>0</v>
      </c>
      <c r="X443">
        <f>'RESUMEN TOTAL'!AD448</f>
        <v>0</v>
      </c>
      <c r="Y443">
        <f>'RESUMEN TOTAL'!AE448</f>
        <v>0</v>
      </c>
      <c r="Z443">
        <f>'RESUMEN TOTAL'!AF448</f>
        <v>0</v>
      </c>
      <c r="AA443">
        <f>'RESUMEN TOTAL'!AG448</f>
        <v>0</v>
      </c>
      <c r="AB443">
        <f>'RESUMEN TOTAL'!AH448</f>
        <v>0</v>
      </c>
      <c r="AC443">
        <f>'RESUMEN TOTAL'!AI448</f>
        <v>0</v>
      </c>
      <c r="AD443">
        <f>'RESUMEN TOTAL'!AJ448</f>
        <v>0</v>
      </c>
      <c r="AE443">
        <f>'RESUMEN TOTAL'!AK448</f>
        <v>0</v>
      </c>
      <c r="AF443">
        <f>'RESUMEN TOTAL'!AL448</f>
        <v>0</v>
      </c>
      <c r="AG443">
        <f>'RESUMEN TOTAL'!AM448</f>
        <v>0</v>
      </c>
      <c r="AH443">
        <f>'RESUMEN TOTAL'!AN448</f>
        <v>0</v>
      </c>
      <c r="AI443">
        <f>'RESUMEN TOTAL'!AO448</f>
        <v>0</v>
      </c>
    </row>
    <row r="444" spans="1:35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t="str">
        <f>'RESUMEN TOTAL'!E449</f>
        <v>DOMO</v>
      </c>
      <c r="E444" t="str">
        <f>'RESUMEN TOTAL'!F449</f>
        <v>Fibra Optica</v>
      </c>
      <c r="F444">
        <f>'RESUMEN TOTAL'!L449</f>
        <v>0</v>
      </c>
      <c r="G444">
        <f>'RESUMEN TOTAL'!M449</f>
        <v>0</v>
      </c>
      <c r="H444">
        <f>'RESUMEN TOTAL'!N449</f>
        <v>0</v>
      </c>
      <c r="I444">
        <f>'RESUMEN TOTAL'!O449</f>
        <v>0</v>
      </c>
      <c r="J444">
        <f>'RESUMEN TOTAL'!P449</f>
        <v>0</v>
      </c>
      <c r="K444">
        <f>'RESUMEN TOTAL'!Q449</f>
        <v>0</v>
      </c>
      <c r="L444">
        <f>'RESUMEN TOTAL'!R449</f>
        <v>0</v>
      </c>
      <c r="M444">
        <f>'RESUMEN TOTAL'!S449</f>
        <v>0</v>
      </c>
      <c r="N444">
        <f>'RESUMEN TOTAL'!T449</f>
        <v>0</v>
      </c>
      <c r="O444">
        <f>'RESUMEN TOTAL'!U449</f>
        <v>0</v>
      </c>
      <c r="P444">
        <f>'RESUMEN TOTAL'!V449</f>
        <v>0</v>
      </c>
      <c r="Q444">
        <f>'RESUMEN TOTAL'!W449</f>
        <v>0</v>
      </c>
      <c r="R444">
        <f>'RESUMEN TOTAL'!X449</f>
        <v>0</v>
      </c>
      <c r="S444">
        <f>'RESUMEN TOTAL'!Y449</f>
        <v>0</v>
      </c>
      <c r="T444">
        <f>'RESUMEN TOTAL'!Z449</f>
        <v>0</v>
      </c>
      <c r="U444">
        <f>'RESUMEN TOTAL'!AA449</f>
        <v>0</v>
      </c>
      <c r="V444">
        <f>'RESUMEN TOTAL'!AB449</f>
        <v>0</v>
      </c>
      <c r="W444">
        <f>'RESUMEN TOTAL'!AC449</f>
        <v>0</v>
      </c>
      <c r="X444">
        <f>'RESUMEN TOTAL'!AD449</f>
        <v>0</v>
      </c>
      <c r="Y444">
        <f>'RESUMEN TOTAL'!AE449</f>
        <v>0</v>
      </c>
      <c r="Z444">
        <f>'RESUMEN TOTAL'!AF449</f>
        <v>0</v>
      </c>
      <c r="AA444">
        <f>'RESUMEN TOTAL'!AG449</f>
        <v>0</v>
      </c>
      <c r="AB444">
        <f>'RESUMEN TOTAL'!AH449</f>
        <v>0</v>
      </c>
      <c r="AC444">
        <f>'RESUMEN TOTAL'!AI449</f>
        <v>0</v>
      </c>
      <c r="AD444">
        <f>'RESUMEN TOTAL'!AJ449</f>
        <v>0</v>
      </c>
      <c r="AE444">
        <f>'RESUMEN TOTAL'!AK449</f>
        <v>0</v>
      </c>
      <c r="AF444">
        <f>'RESUMEN TOTAL'!AL449</f>
        <v>0</v>
      </c>
      <c r="AG444">
        <f>'RESUMEN TOTAL'!AM449</f>
        <v>0</v>
      </c>
      <c r="AH444">
        <f>'RESUMEN TOTAL'!AN449</f>
        <v>0</v>
      </c>
      <c r="AI444">
        <f>'RESUMEN TOTAL'!AO449</f>
        <v>0</v>
      </c>
    </row>
    <row r="445" spans="1:35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t="str">
        <f>'RESUMEN TOTAL'!E450</f>
        <v>Fija</v>
      </c>
      <c r="E445" t="str">
        <f>'RESUMEN TOTAL'!F450</f>
        <v>Fibra Optica</v>
      </c>
      <c r="F445">
        <f>'RESUMEN TOTAL'!L450</f>
        <v>0</v>
      </c>
      <c r="G445">
        <f>'RESUMEN TOTAL'!M450</f>
        <v>0</v>
      </c>
      <c r="H445">
        <f>'RESUMEN TOTAL'!N450</f>
        <v>0</v>
      </c>
      <c r="I445">
        <f>'RESUMEN TOTAL'!O450</f>
        <v>0</v>
      </c>
      <c r="J445">
        <f>'RESUMEN TOTAL'!P450</f>
        <v>0</v>
      </c>
      <c r="K445">
        <f>'RESUMEN TOTAL'!Q450</f>
        <v>0</v>
      </c>
      <c r="L445">
        <f>'RESUMEN TOTAL'!R450</f>
        <v>0</v>
      </c>
      <c r="M445">
        <f>'RESUMEN TOTAL'!S450</f>
        <v>0</v>
      </c>
      <c r="N445">
        <f>'RESUMEN TOTAL'!T450</f>
        <v>0</v>
      </c>
      <c r="O445">
        <f>'RESUMEN TOTAL'!U450</f>
        <v>0</v>
      </c>
      <c r="P445">
        <f>'RESUMEN TOTAL'!V450</f>
        <v>0</v>
      </c>
      <c r="Q445">
        <f>'RESUMEN TOTAL'!W450</f>
        <v>0</v>
      </c>
      <c r="R445">
        <f>'RESUMEN TOTAL'!X450</f>
        <v>0</v>
      </c>
      <c r="S445">
        <f>'RESUMEN TOTAL'!Y450</f>
        <v>0</v>
      </c>
      <c r="T445">
        <f>'RESUMEN TOTAL'!Z450</f>
        <v>0</v>
      </c>
      <c r="U445">
        <f>'RESUMEN TOTAL'!AA450</f>
        <v>0</v>
      </c>
      <c r="V445">
        <f>'RESUMEN TOTAL'!AB450</f>
        <v>0</v>
      </c>
      <c r="W445">
        <f>'RESUMEN TOTAL'!AC450</f>
        <v>0</v>
      </c>
      <c r="X445">
        <f>'RESUMEN TOTAL'!AD450</f>
        <v>0</v>
      </c>
      <c r="Y445">
        <f>'RESUMEN TOTAL'!AE450</f>
        <v>0</v>
      </c>
      <c r="Z445">
        <f>'RESUMEN TOTAL'!AF450</f>
        <v>0</v>
      </c>
      <c r="AA445">
        <f>'RESUMEN TOTAL'!AG450</f>
        <v>0</v>
      </c>
      <c r="AB445">
        <f>'RESUMEN TOTAL'!AH450</f>
        <v>0</v>
      </c>
      <c r="AC445">
        <f>'RESUMEN TOTAL'!AI450</f>
        <v>0</v>
      </c>
      <c r="AD445">
        <f>'RESUMEN TOTAL'!AJ450</f>
        <v>0</v>
      </c>
      <c r="AE445">
        <f>'RESUMEN TOTAL'!AK450</f>
        <v>0</v>
      </c>
      <c r="AF445">
        <f>'RESUMEN TOTAL'!AL450</f>
        <v>0</v>
      </c>
      <c r="AG445">
        <f>'RESUMEN TOTAL'!AM450</f>
        <v>0</v>
      </c>
      <c r="AH445">
        <f>'RESUMEN TOTAL'!AN450</f>
        <v>0</v>
      </c>
      <c r="AI445">
        <f>'RESUMEN TOTAL'!AO450</f>
        <v>0</v>
      </c>
    </row>
    <row r="446" spans="1:35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t="str">
        <f>'RESUMEN TOTAL'!E451</f>
        <v>Fija</v>
      </c>
      <c r="E446" t="str">
        <f>'RESUMEN TOTAL'!F451</f>
        <v>Fibra Optica</v>
      </c>
      <c r="F446">
        <f>'RESUMEN TOTAL'!L451</f>
        <v>0</v>
      </c>
      <c r="G446">
        <f>'RESUMEN TOTAL'!M451</f>
        <v>0</v>
      </c>
      <c r="H446">
        <f>'RESUMEN TOTAL'!N451</f>
        <v>0</v>
      </c>
      <c r="I446">
        <f>'RESUMEN TOTAL'!O451</f>
        <v>0</v>
      </c>
      <c r="J446">
        <f>'RESUMEN TOTAL'!P451</f>
        <v>0</v>
      </c>
      <c r="K446">
        <f>'RESUMEN TOTAL'!Q451</f>
        <v>0</v>
      </c>
      <c r="L446">
        <f>'RESUMEN TOTAL'!R451</f>
        <v>0</v>
      </c>
      <c r="M446">
        <f>'RESUMEN TOTAL'!S451</f>
        <v>0</v>
      </c>
      <c r="N446">
        <f>'RESUMEN TOTAL'!T451</f>
        <v>0</v>
      </c>
      <c r="O446">
        <f>'RESUMEN TOTAL'!U451</f>
        <v>0</v>
      </c>
      <c r="P446">
        <f>'RESUMEN TOTAL'!V451</f>
        <v>0</v>
      </c>
      <c r="Q446">
        <f>'RESUMEN TOTAL'!W451</f>
        <v>0</v>
      </c>
      <c r="R446">
        <f>'RESUMEN TOTAL'!X451</f>
        <v>0</v>
      </c>
      <c r="S446">
        <f>'RESUMEN TOTAL'!Y451</f>
        <v>0</v>
      </c>
      <c r="T446">
        <f>'RESUMEN TOTAL'!Z451</f>
        <v>0</v>
      </c>
      <c r="U446">
        <f>'RESUMEN TOTAL'!AA451</f>
        <v>0</v>
      </c>
      <c r="V446">
        <f>'RESUMEN TOTAL'!AB451</f>
        <v>0</v>
      </c>
      <c r="W446">
        <f>'RESUMEN TOTAL'!AC451</f>
        <v>0</v>
      </c>
      <c r="X446">
        <f>'RESUMEN TOTAL'!AD451</f>
        <v>0</v>
      </c>
      <c r="Y446">
        <f>'RESUMEN TOTAL'!AE451</f>
        <v>0</v>
      </c>
      <c r="Z446">
        <f>'RESUMEN TOTAL'!AF451</f>
        <v>0</v>
      </c>
      <c r="AA446">
        <f>'RESUMEN TOTAL'!AG451</f>
        <v>0</v>
      </c>
      <c r="AB446">
        <f>'RESUMEN TOTAL'!AH451</f>
        <v>0</v>
      </c>
      <c r="AC446">
        <f>'RESUMEN TOTAL'!AI451</f>
        <v>0</v>
      </c>
      <c r="AD446">
        <f>'RESUMEN TOTAL'!AJ451</f>
        <v>0</v>
      </c>
      <c r="AE446">
        <f>'RESUMEN TOTAL'!AK451</f>
        <v>0</v>
      </c>
      <c r="AF446">
        <f>'RESUMEN TOTAL'!AL451</f>
        <v>0</v>
      </c>
      <c r="AG446">
        <f>'RESUMEN TOTAL'!AM451</f>
        <v>0</v>
      </c>
      <c r="AH446">
        <f>'RESUMEN TOTAL'!AN451</f>
        <v>0</v>
      </c>
      <c r="AI446">
        <f>'RESUMEN TOTAL'!AO451</f>
        <v>0</v>
      </c>
    </row>
    <row r="447" spans="1:35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t="str">
        <f>'RESUMEN TOTAL'!E452</f>
        <v>Fija</v>
      </c>
      <c r="E447" t="str">
        <f>'RESUMEN TOTAL'!F452</f>
        <v>Fibra Optica</v>
      </c>
      <c r="F447">
        <f>'RESUMEN TOTAL'!L452</f>
        <v>0</v>
      </c>
      <c r="G447">
        <f>'RESUMEN TOTAL'!M452</f>
        <v>0</v>
      </c>
      <c r="H447">
        <f>'RESUMEN TOTAL'!N452</f>
        <v>0</v>
      </c>
      <c r="I447">
        <f>'RESUMEN TOTAL'!O452</f>
        <v>0</v>
      </c>
      <c r="J447">
        <f>'RESUMEN TOTAL'!P452</f>
        <v>0</v>
      </c>
      <c r="K447">
        <f>'RESUMEN TOTAL'!Q452</f>
        <v>0</v>
      </c>
      <c r="L447">
        <f>'RESUMEN TOTAL'!R452</f>
        <v>0</v>
      </c>
      <c r="M447">
        <f>'RESUMEN TOTAL'!S452</f>
        <v>0</v>
      </c>
      <c r="N447">
        <f>'RESUMEN TOTAL'!T452</f>
        <v>0</v>
      </c>
      <c r="O447">
        <f>'RESUMEN TOTAL'!U452</f>
        <v>0</v>
      </c>
      <c r="P447">
        <f>'RESUMEN TOTAL'!V452</f>
        <v>0</v>
      </c>
      <c r="Q447">
        <f>'RESUMEN TOTAL'!W452</f>
        <v>0</v>
      </c>
      <c r="R447">
        <f>'RESUMEN TOTAL'!X452</f>
        <v>0</v>
      </c>
      <c r="S447">
        <f>'RESUMEN TOTAL'!Y452</f>
        <v>0</v>
      </c>
      <c r="T447">
        <f>'RESUMEN TOTAL'!Z452</f>
        <v>0</v>
      </c>
      <c r="U447">
        <f>'RESUMEN TOTAL'!AA452</f>
        <v>0</v>
      </c>
      <c r="V447">
        <f>'RESUMEN TOTAL'!AB452</f>
        <v>0</v>
      </c>
      <c r="W447">
        <f>'RESUMEN TOTAL'!AC452</f>
        <v>0</v>
      </c>
      <c r="X447">
        <f>'RESUMEN TOTAL'!AD452</f>
        <v>0</v>
      </c>
      <c r="Y447">
        <f>'RESUMEN TOTAL'!AE452</f>
        <v>0</v>
      </c>
      <c r="Z447">
        <f>'RESUMEN TOTAL'!AF452</f>
        <v>0</v>
      </c>
      <c r="AA447">
        <f>'RESUMEN TOTAL'!AG452</f>
        <v>0</v>
      </c>
      <c r="AB447">
        <f>'RESUMEN TOTAL'!AH452</f>
        <v>0</v>
      </c>
      <c r="AC447">
        <f>'RESUMEN TOTAL'!AI452</f>
        <v>0</v>
      </c>
      <c r="AD447">
        <f>'RESUMEN TOTAL'!AJ452</f>
        <v>0</v>
      </c>
      <c r="AE447">
        <f>'RESUMEN TOTAL'!AK452</f>
        <v>0</v>
      </c>
      <c r="AF447">
        <f>'RESUMEN TOTAL'!AL452</f>
        <v>0</v>
      </c>
      <c r="AG447">
        <f>'RESUMEN TOTAL'!AM452</f>
        <v>0</v>
      </c>
      <c r="AH447">
        <f>'RESUMEN TOTAL'!AN452</f>
        <v>0</v>
      </c>
      <c r="AI447">
        <f>'RESUMEN TOTAL'!AO452</f>
        <v>0</v>
      </c>
    </row>
    <row r="448" spans="1:35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t="str">
        <f>'RESUMEN TOTAL'!E453</f>
        <v>Fija</v>
      </c>
      <c r="E448" t="str">
        <f>'RESUMEN TOTAL'!F453</f>
        <v>Fibra Optica</v>
      </c>
      <c r="F448">
        <f>'RESUMEN TOTAL'!L453</f>
        <v>0</v>
      </c>
      <c r="G448">
        <f>'RESUMEN TOTAL'!M453</f>
        <v>0</v>
      </c>
      <c r="H448">
        <f>'RESUMEN TOTAL'!N453</f>
        <v>0</v>
      </c>
      <c r="I448">
        <f>'RESUMEN TOTAL'!O453</f>
        <v>0</v>
      </c>
      <c r="J448">
        <f>'RESUMEN TOTAL'!P453</f>
        <v>0</v>
      </c>
      <c r="K448">
        <f>'RESUMEN TOTAL'!Q453</f>
        <v>0</v>
      </c>
      <c r="L448">
        <f>'RESUMEN TOTAL'!R453</f>
        <v>0</v>
      </c>
      <c r="M448">
        <f>'RESUMEN TOTAL'!S453</f>
        <v>0</v>
      </c>
      <c r="N448">
        <f>'RESUMEN TOTAL'!T453</f>
        <v>0</v>
      </c>
      <c r="O448">
        <f>'RESUMEN TOTAL'!U453</f>
        <v>0</v>
      </c>
      <c r="P448">
        <f>'RESUMEN TOTAL'!V453</f>
        <v>0</v>
      </c>
      <c r="Q448">
        <f>'RESUMEN TOTAL'!W453</f>
        <v>0</v>
      </c>
      <c r="R448">
        <f>'RESUMEN TOTAL'!X453</f>
        <v>0</v>
      </c>
      <c r="S448">
        <f>'RESUMEN TOTAL'!Y453</f>
        <v>0</v>
      </c>
      <c r="T448">
        <f>'RESUMEN TOTAL'!Z453</f>
        <v>0</v>
      </c>
      <c r="U448">
        <f>'RESUMEN TOTAL'!AA453</f>
        <v>0</v>
      </c>
      <c r="V448">
        <f>'RESUMEN TOTAL'!AB453</f>
        <v>0</v>
      </c>
      <c r="W448">
        <f>'RESUMEN TOTAL'!AC453</f>
        <v>0</v>
      </c>
      <c r="X448">
        <f>'RESUMEN TOTAL'!AD453</f>
        <v>0</v>
      </c>
      <c r="Y448">
        <f>'RESUMEN TOTAL'!AE453</f>
        <v>0</v>
      </c>
      <c r="Z448">
        <f>'RESUMEN TOTAL'!AF453</f>
        <v>0</v>
      </c>
      <c r="AA448">
        <f>'RESUMEN TOTAL'!AG453</f>
        <v>0</v>
      </c>
      <c r="AB448">
        <f>'RESUMEN TOTAL'!AH453</f>
        <v>0</v>
      </c>
      <c r="AC448">
        <f>'RESUMEN TOTAL'!AI453</f>
        <v>0</v>
      </c>
      <c r="AD448">
        <f>'RESUMEN TOTAL'!AJ453</f>
        <v>0</v>
      </c>
      <c r="AE448">
        <f>'RESUMEN TOTAL'!AK453</f>
        <v>0</v>
      </c>
      <c r="AF448">
        <f>'RESUMEN TOTAL'!AL453</f>
        <v>0</v>
      </c>
      <c r="AG448">
        <f>'RESUMEN TOTAL'!AM453</f>
        <v>0</v>
      </c>
      <c r="AH448">
        <f>'RESUMEN TOTAL'!AN453</f>
        <v>0</v>
      </c>
      <c r="AI448">
        <f>'RESUMEN TOTAL'!AO453</f>
        <v>0</v>
      </c>
    </row>
    <row r="449" spans="1:35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t="str">
        <f>'RESUMEN TOTAL'!E454</f>
        <v>DOMO</v>
      </c>
      <c r="E449" t="str">
        <f>'RESUMEN TOTAL'!F454</f>
        <v>Fibra Optica</v>
      </c>
      <c r="F449">
        <f>'RESUMEN TOTAL'!L454</f>
        <v>0</v>
      </c>
      <c r="G449">
        <f>'RESUMEN TOTAL'!M454</f>
        <v>0</v>
      </c>
      <c r="H449">
        <f>'RESUMEN TOTAL'!N454</f>
        <v>0</v>
      </c>
      <c r="I449">
        <f>'RESUMEN TOTAL'!O454</f>
        <v>0</v>
      </c>
      <c r="J449">
        <f>'RESUMEN TOTAL'!P454</f>
        <v>0</v>
      </c>
      <c r="K449">
        <f>'RESUMEN TOTAL'!Q454</f>
        <v>0</v>
      </c>
      <c r="L449">
        <f>'RESUMEN TOTAL'!R454</f>
        <v>0</v>
      </c>
      <c r="M449" t="str">
        <f>'RESUMEN TOTAL'!S454</f>
        <v>APAGADO</v>
      </c>
      <c r="N449" t="str">
        <f>'RESUMEN TOTAL'!T454</f>
        <v>APAGADO</v>
      </c>
      <c r="O449">
        <f>'RESUMEN TOTAL'!U454</f>
        <v>0</v>
      </c>
      <c r="P449">
        <f>'RESUMEN TOTAL'!V454</f>
        <v>0</v>
      </c>
      <c r="Q449">
        <f>'RESUMEN TOTAL'!W454</f>
        <v>0</v>
      </c>
      <c r="R449">
        <f>'RESUMEN TOTAL'!X454</f>
        <v>0</v>
      </c>
      <c r="S449">
        <f>'RESUMEN TOTAL'!Y454</f>
        <v>0</v>
      </c>
      <c r="T449">
        <f>'RESUMEN TOTAL'!Z454</f>
        <v>0</v>
      </c>
      <c r="U449" t="str">
        <f>'RESUMEN TOTAL'!AA454</f>
        <v>APAGADO</v>
      </c>
      <c r="V449">
        <f>'RESUMEN TOTAL'!AB454</f>
        <v>0</v>
      </c>
      <c r="W449">
        <f>'RESUMEN TOTAL'!AC454</f>
        <v>0</v>
      </c>
      <c r="X449">
        <f>'RESUMEN TOTAL'!AD454</f>
        <v>0</v>
      </c>
      <c r="Y449">
        <f>'RESUMEN TOTAL'!AE454</f>
        <v>0</v>
      </c>
      <c r="Z449">
        <f>'RESUMEN TOTAL'!AF454</f>
        <v>0</v>
      </c>
      <c r="AA449">
        <f>'RESUMEN TOTAL'!AG454</f>
        <v>0</v>
      </c>
      <c r="AB449">
        <f>'RESUMEN TOTAL'!AH454</f>
        <v>0</v>
      </c>
      <c r="AC449">
        <f>'RESUMEN TOTAL'!AI454</f>
        <v>0</v>
      </c>
      <c r="AD449">
        <f>'RESUMEN TOTAL'!AJ454</f>
        <v>0</v>
      </c>
      <c r="AE449">
        <f>'RESUMEN TOTAL'!AK454</f>
        <v>0</v>
      </c>
      <c r="AF449">
        <f>'RESUMEN TOTAL'!AL454</f>
        <v>0</v>
      </c>
      <c r="AG449">
        <f>'RESUMEN TOTAL'!AM454</f>
        <v>0</v>
      </c>
      <c r="AH449">
        <f>'RESUMEN TOTAL'!AN454</f>
        <v>0</v>
      </c>
      <c r="AI449">
        <f>'RESUMEN TOTAL'!AO454</f>
        <v>0</v>
      </c>
    </row>
    <row r="450" spans="1:35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t="str">
        <f>'RESUMEN TOTAL'!E455</f>
        <v>DOMO</v>
      </c>
      <c r="E450" t="str">
        <f>'RESUMEN TOTAL'!F455</f>
        <v>Radio</v>
      </c>
      <c r="F450" t="str">
        <f>'RESUMEN TOTAL'!L455</f>
        <v>APAGADO</v>
      </c>
      <c r="G450" t="str">
        <f>'RESUMEN TOTAL'!M455</f>
        <v>APAGADO</v>
      </c>
      <c r="H450">
        <f>'RESUMEN TOTAL'!N455</f>
        <v>0</v>
      </c>
      <c r="I450">
        <f>'RESUMEN TOTAL'!O455</f>
        <v>0</v>
      </c>
      <c r="J450">
        <f>'RESUMEN TOTAL'!P455</f>
        <v>0</v>
      </c>
      <c r="K450">
        <f>'RESUMEN TOTAL'!Q455</f>
        <v>0</v>
      </c>
      <c r="L450">
        <f>'RESUMEN TOTAL'!R455</f>
        <v>0</v>
      </c>
      <c r="M450">
        <f>'RESUMEN TOTAL'!S455</f>
        <v>0</v>
      </c>
      <c r="N450">
        <f>'RESUMEN TOTAL'!T455</f>
        <v>0</v>
      </c>
      <c r="O450">
        <f>'RESUMEN TOTAL'!U455</f>
        <v>0</v>
      </c>
      <c r="P450" t="str">
        <f>'RESUMEN TOTAL'!V455</f>
        <v>APAGADO</v>
      </c>
      <c r="Q450">
        <f>'RESUMEN TOTAL'!W455</f>
        <v>0</v>
      </c>
      <c r="R450">
        <f>'RESUMEN TOTAL'!X455</f>
        <v>0</v>
      </c>
      <c r="S450">
        <f>'RESUMEN TOTAL'!Y455</f>
        <v>0</v>
      </c>
      <c r="T450">
        <f>'RESUMEN TOTAL'!Z455</f>
        <v>0</v>
      </c>
      <c r="U450">
        <f>'RESUMEN TOTAL'!AA455</f>
        <v>0</v>
      </c>
      <c r="V450">
        <f>'RESUMEN TOTAL'!AB455</f>
        <v>0</v>
      </c>
      <c r="W450">
        <f>'RESUMEN TOTAL'!AC455</f>
        <v>0</v>
      </c>
      <c r="X450">
        <f>'RESUMEN TOTAL'!AD455</f>
        <v>0</v>
      </c>
      <c r="Y450">
        <f>'RESUMEN TOTAL'!AE455</f>
        <v>0</v>
      </c>
      <c r="Z450">
        <f>'RESUMEN TOTAL'!AF455</f>
        <v>0</v>
      </c>
      <c r="AA450">
        <f>'RESUMEN TOTAL'!AG455</f>
        <v>0</v>
      </c>
      <c r="AB450">
        <f>'RESUMEN TOTAL'!AH455</f>
        <v>0</v>
      </c>
      <c r="AC450">
        <f>'RESUMEN TOTAL'!AI455</f>
        <v>0</v>
      </c>
      <c r="AD450">
        <f>'RESUMEN TOTAL'!AJ455</f>
        <v>0</v>
      </c>
      <c r="AE450">
        <f>'RESUMEN TOTAL'!AK455</f>
        <v>0</v>
      </c>
      <c r="AF450">
        <f>'RESUMEN TOTAL'!AL455</f>
        <v>0</v>
      </c>
      <c r="AG450">
        <f>'RESUMEN TOTAL'!AM455</f>
        <v>0</v>
      </c>
      <c r="AH450">
        <f>'RESUMEN TOTAL'!AN455</f>
        <v>0</v>
      </c>
      <c r="AI450">
        <f>'RESUMEN TOTAL'!AO455</f>
        <v>0</v>
      </c>
    </row>
    <row r="451" spans="1:35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t="str">
        <f>'RESUMEN TOTAL'!E456</f>
        <v>DOMO</v>
      </c>
      <c r="E451" t="str">
        <f>'RESUMEN TOTAL'!F456</f>
        <v>Radio</v>
      </c>
      <c r="F451" t="str">
        <f>'RESUMEN TOTAL'!L456</f>
        <v>APAGADO</v>
      </c>
      <c r="G451" t="str">
        <f>'RESUMEN TOTAL'!M456</f>
        <v>APAGADO</v>
      </c>
      <c r="H451" t="str">
        <f>'RESUMEN TOTAL'!N456</f>
        <v>APAGADO</v>
      </c>
      <c r="I451">
        <f>'RESUMEN TOTAL'!O456</f>
        <v>0</v>
      </c>
      <c r="J451">
        <f>'RESUMEN TOTAL'!P456</f>
        <v>0</v>
      </c>
      <c r="K451">
        <f>'RESUMEN TOTAL'!Q456</f>
        <v>0</v>
      </c>
      <c r="L451">
        <f>'RESUMEN TOTAL'!R456</f>
        <v>0</v>
      </c>
      <c r="M451">
        <f>'RESUMEN TOTAL'!S456</f>
        <v>0</v>
      </c>
      <c r="N451">
        <f>'RESUMEN TOTAL'!T456</f>
        <v>0</v>
      </c>
      <c r="O451">
        <f>'RESUMEN TOTAL'!U456</f>
        <v>0</v>
      </c>
      <c r="P451" t="str">
        <f>'RESUMEN TOTAL'!V456</f>
        <v>APAGADO</v>
      </c>
      <c r="Q451">
        <f>'RESUMEN TOTAL'!W456</f>
        <v>0</v>
      </c>
      <c r="R451">
        <f>'RESUMEN TOTAL'!X456</f>
        <v>0</v>
      </c>
      <c r="S451">
        <f>'RESUMEN TOTAL'!Y456</f>
        <v>0</v>
      </c>
      <c r="T451">
        <f>'RESUMEN TOTAL'!Z456</f>
        <v>0</v>
      </c>
      <c r="U451">
        <f>'RESUMEN TOTAL'!AA456</f>
        <v>0</v>
      </c>
      <c r="V451">
        <f>'RESUMEN TOTAL'!AB456</f>
        <v>0</v>
      </c>
      <c r="W451">
        <f>'RESUMEN TOTAL'!AC456</f>
        <v>0</v>
      </c>
      <c r="X451">
        <f>'RESUMEN TOTAL'!AD456</f>
        <v>0</v>
      </c>
      <c r="Y451">
        <f>'RESUMEN TOTAL'!AE456</f>
        <v>0</v>
      </c>
      <c r="Z451">
        <f>'RESUMEN TOTAL'!AF456</f>
        <v>0</v>
      </c>
      <c r="AA451">
        <f>'RESUMEN TOTAL'!AG456</f>
        <v>0</v>
      </c>
      <c r="AB451">
        <f>'RESUMEN TOTAL'!AH456</f>
        <v>0</v>
      </c>
      <c r="AC451">
        <f>'RESUMEN TOTAL'!AI456</f>
        <v>0</v>
      </c>
      <c r="AD451">
        <f>'RESUMEN TOTAL'!AJ456</f>
        <v>0</v>
      </c>
      <c r="AE451">
        <f>'RESUMEN TOTAL'!AK456</f>
        <v>0</v>
      </c>
      <c r="AF451">
        <f>'RESUMEN TOTAL'!AL456</f>
        <v>0</v>
      </c>
      <c r="AG451">
        <f>'RESUMEN TOTAL'!AM456</f>
        <v>0</v>
      </c>
      <c r="AH451">
        <f>'RESUMEN TOTAL'!AN456</f>
        <v>0</v>
      </c>
      <c r="AI451">
        <f>'RESUMEN TOTAL'!AO456</f>
        <v>0</v>
      </c>
    </row>
    <row r="452" spans="1:35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t="str">
        <f>'RESUMEN TOTAL'!E457</f>
        <v>DOMO</v>
      </c>
      <c r="E452" t="str">
        <f>'RESUMEN TOTAL'!F457</f>
        <v>Radio</v>
      </c>
      <c r="F452" t="str">
        <f>'RESUMEN TOTAL'!L457</f>
        <v>APAGADO</v>
      </c>
      <c r="G452" t="str">
        <f>'RESUMEN TOTAL'!M457</f>
        <v>APAGADO</v>
      </c>
      <c r="H452" t="str">
        <f>'RESUMEN TOTAL'!N457</f>
        <v>APAGADO</v>
      </c>
      <c r="I452">
        <f>'RESUMEN TOTAL'!O457</f>
        <v>0</v>
      </c>
      <c r="J452">
        <f>'RESUMEN TOTAL'!P457</f>
        <v>0</v>
      </c>
      <c r="K452">
        <f>'RESUMEN TOTAL'!Q457</f>
        <v>0</v>
      </c>
      <c r="L452">
        <f>'RESUMEN TOTAL'!R457</f>
        <v>0</v>
      </c>
      <c r="M452">
        <f>'RESUMEN TOTAL'!S457</f>
        <v>0</v>
      </c>
      <c r="N452">
        <f>'RESUMEN TOTAL'!T457</f>
        <v>0</v>
      </c>
      <c r="O452">
        <f>'RESUMEN TOTAL'!U457</f>
        <v>0</v>
      </c>
      <c r="P452" t="str">
        <f>'RESUMEN TOTAL'!V457</f>
        <v>APAGADO</v>
      </c>
      <c r="Q452" t="str">
        <f>'RESUMEN TOTAL'!W457</f>
        <v>APAGADO</v>
      </c>
      <c r="R452">
        <f>'RESUMEN TOTAL'!X457</f>
        <v>0</v>
      </c>
      <c r="S452" t="str">
        <f>'RESUMEN TOTAL'!Y457</f>
        <v>APAGADO</v>
      </c>
      <c r="T452">
        <f>'RESUMEN TOTAL'!Z457</f>
        <v>0</v>
      </c>
      <c r="U452">
        <f>'RESUMEN TOTAL'!AA457</f>
        <v>0</v>
      </c>
      <c r="V452">
        <f>'RESUMEN TOTAL'!AB457</f>
        <v>0</v>
      </c>
      <c r="W452">
        <f>'RESUMEN TOTAL'!AC457</f>
        <v>0</v>
      </c>
      <c r="X452">
        <f>'RESUMEN TOTAL'!AD457</f>
        <v>0</v>
      </c>
      <c r="Y452">
        <f>'RESUMEN TOTAL'!AE457</f>
        <v>0</v>
      </c>
      <c r="Z452">
        <f>'RESUMEN TOTAL'!AF457</f>
        <v>0</v>
      </c>
      <c r="AA452">
        <f>'RESUMEN TOTAL'!AG457</f>
        <v>0</v>
      </c>
      <c r="AB452">
        <f>'RESUMEN TOTAL'!AH457</f>
        <v>0</v>
      </c>
      <c r="AC452">
        <f>'RESUMEN TOTAL'!AI457</f>
        <v>0</v>
      </c>
      <c r="AD452">
        <f>'RESUMEN TOTAL'!AJ457</f>
        <v>0</v>
      </c>
      <c r="AE452">
        <f>'RESUMEN TOTAL'!AK457</f>
        <v>0</v>
      </c>
      <c r="AF452">
        <f>'RESUMEN TOTAL'!AL457</f>
        <v>0</v>
      </c>
      <c r="AG452">
        <f>'RESUMEN TOTAL'!AM457</f>
        <v>0</v>
      </c>
      <c r="AH452">
        <f>'RESUMEN TOTAL'!AN457</f>
        <v>0</v>
      </c>
      <c r="AI452">
        <f>'RESUMEN TOTAL'!AO457</f>
        <v>0</v>
      </c>
    </row>
    <row r="453" spans="1:35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t="str">
        <f>'RESUMEN TOTAL'!E458</f>
        <v>fija</v>
      </c>
      <c r="E453" t="str">
        <f>'RESUMEN TOTAL'!F458</f>
        <v>Fibra Optica</v>
      </c>
      <c r="F453">
        <f>'RESUMEN TOTAL'!L458</f>
        <v>0</v>
      </c>
      <c r="G453">
        <f>'RESUMEN TOTAL'!M458</f>
        <v>0</v>
      </c>
      <c r="H453">
        <f>'RESUMEN TOTAL'!N458</f>
        <v>0</v>
      </c>
      <c r="I453">
        <f>'RESUMEN TOTAL'!O458</f>
        <v>0</v>
      </c>
      <c r="J453">
        <f>'RESUMEN TOTAL'!P458</f>
        <v>0</v>
      </c>
      <c r="K453">
        <f>'RESUMEN TOTAL'!Q458</f>
        <v>0</v>
      </c>
      <c r="L453">
        <f>'RESUMEN TOTAL'!R458</f>
        <v>0</v>
      </c>
      <c r="M453">
        <f>'RESUMEN TOTAL'!S458</f>
        <v>0</v>
      </c>
      <c r="N453">
        <f>'RESUMEN TOTAL'!T458</f>
        <v>0</v>
      </c>
      <c r="O453">
        <f>'RESUMEN TOTAL'!U458</f>
        <v>0</v>
      </c>
      <c r="P453">
        <f>'RESUMEN TOTAL'!V458</f>
        <v>0</v>
      </c>
      <c r="Q453">
        <f>'RESUMEN TOTAL'!W458</f>
        <v>0</v>
      </c>
      <c r="R453">
        <f>'RESUMEN TOTAL'!X458</f>
        <v>0</v>
      </c>
      <c r="S453">
        <f>'RESUMEN TOTAL'!Y458</f>
        <v>0</v>
      </c>
      <c r="T453">
        <f>'RESUMEN TOTAL'!Z458</f>
        <v>0</v>
      </c>
      <c r="U453">
        <f>'RESUMEN TOTAL'!AA458</f>
        <v>0</v>
      </c>
      <c r="V453">
        <f>'RESUMEN TOTAL'!AB458</f>
        <v>0</v>
      </c>
      <c r="W453">
        <f>'RESUMEN TOTAL'!AC458</f>
        <v>0</v>
      </c>
      <c r="X453">
        <f>'RESUMEN TOTAL'!AD458</f>
        <v>0</v>
      </c>
      <c r="Y453">
        <f>'RESUMEN TOTAL'!AE458</f>
        <v>0</v>
      </c>
      <c r="Z453">
        <f>'RESUMEN TOTAL'!AF458</f>
        <v>0</v>
      </c>
      <c r="AA453">
        <f>'RESUMEN TOTAL'!AG458</f>
        <v>0</v>
      </c>
      <c r="AB453">
        <f>'RESUMEN TOTAL'!AH458</f>
        <v>0</v>
      </c>
      <c r="AC453">
        <f>'RESUMEN TOTAL'!AI458</f>
        <v>0</v>
      </c>
      <c r="AD453">
        <f>'RESUMEN TOTAL'!AJ458</f>
        <v>0</v>
      </c>
      <c r="AE453">
        <f>'RESUMEN TOTAL'!AK458</f>
        <v>0</v>
      </c>
      <c r="AF453">
        <f>'RESUMEN TOTAL'!AL458</f>
        <v>0</v>
      </c>
      <c r="AG453">
        <f>'RESUMEN TOTAL'!AM458</f>
        <v>0</v>
      </c>
      <c r="AH453">
        <f>'RESUMEN TOTAL'!AN458</f>
        <v>0</v>
      </c>
      <c r="AI453">
        <f>'RESUMEN TOTAL'!AO458</f>
        <v>0</v>
      </c>
    </row>
    <row r="454" spans="1:35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t="str">
        <f>'RESUMEN TOTAL'!E459</f>
        <v>fija</v>
      </c>
      <c r="E454" t="str">
        <f>'RESUMEN TOTAL'!F459</f>
        <v>Fibra Optica</v>
      </c>
      <c r="F454">
        <f>'RESUMEN TOTAL'!L459</f>
        <v>0</v>
      </c>
      <c r="G454">
        <f>'RESUMEN TOTAL'!M459</f>
        <v>0</v>
      </c>
      <c r="H454">
        <f>'RESUMEN TOTAL'!N459</f>
        <v>0</v>
      </c>
      <c r="I454">
        <f>'RESUMEN TOTAL'!O459</f>
        <v>0</v>
      </c>
      <c r="J454">
        <f>'RESUMEN TOTAL'!P459</f>
        <v>0</v>
      </c>
      <c r="K454">
        <f>'RESUMEN TOTAL'!Q459</f>
        <v>0</v>
      </c>
      <c r="L454">
        <f>'RESUMEN TOTAL'!R459</f>
        <v>0</v>
      </c>
      <c r="M454">
        <f>'RESUMEN TOTAL'!S459</f>
        <v>0</v>
      </c>
      <c r="N454">
        <f>'RESUMEN TOTAL'!T459</f>
        <v>0</v>
      </c>
      <c r="O454">
        <f>'RESUMEN TOTAL'!U459</f>
        <v>0</v>
      </c>
      <c r="P454">
        <f>'RESUMEN TOTAL'!V459</f>
        <v>0</v>
      </c>
      <c r="Q454">
        <f>'RESUMEN TOTAL'!W459</f>
        <v>0</v>
      </c>
      <c r="R454">
        <f>'RESUMEN TOTAL'!X459</f>
        <v>0</v>
      </c>
      <c r="S454">
        <f>'RESUMEN TOTAL'!Y459</f>
        <v>0</v>
      </c>
      <c r="T454">
        <f>'RESUMEN TOTAL'!Z459</f>
        <v>0</v>
      </c>
      <c r="U454">
        <f>'RESUMEN TOTAL'!AA459</f>
        <v>0</v>
      </c>
      <c r="V454">
        <f>'RESUMEN TOTAL'!AB459</f>
        <v>0</v>
      </c>
      <c r="W454">
        <f>'RESUMEN TOTAL'!AC459</f>
        <v>0</v>
      </c>
      <c r="X454">
        <f>'RESUMEN TOTAL'!AD459</f>
        <v>0</v>
      </c>
      <c r="Y454">
        <f>'RESUMEN TOTAL'!AE459</f>
        <v>0</v>
      </c>
      <c r="Z454">
        <f>'RESUMEN TOTAL'!AF459</f>
        <v>0</v>
      </c>
      <c r="AA454">
        <f>'RESUMEN TOTAL'!AG459</f>
        <v>0</v>
      </c>
      <c r="AB454">
        <f>'RESUMEN TOTAL'!AH459</f>
        <v>0</v>
      </c>
      <c r="AC454">
        <f>'RESUMEN TOTAL'!AI459</f>
        <v>0</v>
      </c>
      <c r="AD454">
        <f>'RESUMEN TOTAL'!AJ459</f>
        <v>0</v>
      </c>
      <c r="AE454">
        <f>'RESUMEN TOTAL'!AK459</f>
        <v>0</v>
      </c>
      <c r="AF454">
        <f>'RESUMEN TOTAL'!AL459</f>
        <v>0</v>
      </c>
      <c r="AG454">
        <f>'RESUMEN TOTAL'!AM459</f>
        <v>0</v>
      </c>
      <c r="AH454">
        <f>'RESUMEN TOTAL'!AN459</f>
        <v>0</v>
      </c>
      <c r="AI454">
        <f>'RESUMEN TOTAL'!AO459</f>
        <v>0</v>
      </c>
    </row>
    <row r="455" spans="1:35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t="str">
        <f>'RESUMEN TOTAL'!E460</f>
        <v>DOMO</v>
      </c>
      <c r="E455" t="str">
        <f>'RESUMEN TOTAL'!F460</f>
        <v>Fibra Optica</v>
      </c>
      <c r="F455">
        <f>'RESUMEN TOTAL'!L460</f>
        <v>0</v>
      </c>
      <c r="G455">
        <f>'RESUMEN TOTAL'!M460</f>
        <v>0</v>
      </c>
      <c r="H455">
        <f>'RESUMEN TOTAL'!N460</f>
        <v>0</v>
      </c>
      <c r="I455">
        <f>'RESUMEN TOTAL'!O460</f>
        <v>0</v>
      </c>
      <c r="J455">
        <f>'RESUMEN TOTAL'!P460</f>
        <v>0</v>
      </c>
      <c r="K455">
        <f>'RESUMEN TOTAL'!Q460</f>
        <v>0</v>
      </c>
      <c r="L455">
        <f>'RESUMEN TOTAL'!R460</f>
        <v>0</v>
      </c>
      <c r="M455">
        <f>'RESUMEN TOTAL'!S460</f>
        <v>0</v>
      </c>
      <c r="N455">
        <f>'RESUMEN TOTAL'!T460</f>
        <v>0</v>
      </c>
      <c r="O455">
        <f>'RESUMEN TOTAL'!U460</f>
        <v>0</v>
      </c>
      <c r="P455">
        <f>'RESUMEN TOTAL'!V460</f>
        <v>0</v>
      </c>
      <c r="Q455">
        <f>'RESUMEN TOTAL'!W460</f>
        <v>0</v>
      </c>
      <c r="R455">
        <f>'RESUMEN TOTAL'!X460</f>
        <v>0</v>
      </c>
      <c r="S455">
        <f>'RESUMEN TOTAL'!Y460</f>
        <v>0</v>
      </c>
      <c r="T455">
        <f>'RESUMEN TOTAL'!Z460</f>
        <v>0</v>
      </c>
      <c r="U455">
        <f>'RESUMEN TOTAL'!AA460</f>
        <v>0</v>
      </c>
      <c r="V455">
        <f>'RESUMEN TOTAL'!AB460</f>
        <v>0</v>
      </c>
      <c r="W455">
        <f>'RESUMEN TOTAL'!AC460</f>
        <v>0</v>
      </c>
      <c r="X455">
        <f>'RESUMEN TOTAL'!AD460</f>
        <v>0</v>
      </c>
      <c r="Y455">
        <f>'RESUMEN TOTAL'!AE460</f>
        <v>0</v>
      </c>
      <c r="Z455">
        <f>'RESUMEN TOTAL'!AF460</f>
        <v>0</v>
      </c>
      <c r="AA455">
        <f>'RESUMEN TOTAL'!AG460</f>
        <v>0</v>
      </c>
      <c r="AB455">
        <f>'RESUMEN TOTAL'!AH460</f>
        <v>0</v>
      </c>
      <c r="AC455">
        <f>'RESUMEN TOTAL'!AI460</f>
        <v>0</v>
      </c>
      <c r="AD455">
        <f>'RESUMEN TOTAL'!AJ460</f>
        <v>0</v>
      </c>
      <c r="AE455">
        <f>'RESUMEN TOTAL'!AK460</f>
        <v>0</v>
      </c>
      <c r="AF455">
        <f>'RESUMEN TOTAL'!AL460</f>
        <v>0</v>
      </c>
      <c r="AG455">
        <f>'RESUMEN TOTAL'!AM460</f>
        <v>0</v>
      </c>
      <c r="AH455">
        <f>'RESUMEN TOTAL'!AN460</f>
        <v>0</v>
      </c>
      <c r="AI455">
        <f>'RESUMEN TOTAL'!AO460</f>
        <v>0</v>
      </c>
    </row>
    <row r="456" spans="1:35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t="str">
        <f>'RESUMEN TOTAL'!E461</f>
        <v>Domo</v>
      </c>
      <c r="E456" t="str">
        <f>'RESUMEN TOTAL'!F461</f>
        <v>Radio</v>
      </c>
      <c r="F456">
        <f>'RESUMEN TOTAL'!L461</f>
        <v>0</v>
      </c>
      <c r="G456">
        <f>'RESUMEN TOTAL'!M461</f>
        <v>0</v>
      </c>
      <c r="H456">
        <f>'RESUMEN TOTAL'!N461</f>
        <v>0</v>
      </c>
      <c r="I456">
        <f>'RESUMEN TOTAL'!O461</f>
        <v>0</v>
      </c>
      <c r="J456">
        <f>'RESUMEN TOTAL'!P461</f>
        <v>0</v>
      </c>
      <c r="K456" t="str">
        <f>'RESUMEN TOTAL'!Q461</f>
        <v>APAGADO</v>
      </c>
      <c r="L456" t="str">
        <f>'RESUMEN TOTAL'!R461</f>
        <v>APAGADO</v>
      </c>
      <c r="M456" t="str">
        <f>'RESUMEN TOTAL'!S461</f>
        <v>APAGADO</v>
      </c>
      <c r="N456" t="str">
        <f>'RESUMEN TOTAL'!T461</f>
        <v>APAGADO</v>
      </c>
      <c r="O456" t="str">
        <f>'RESUMEN TOTAL'!U461</f>
        <v>APAGADO</v>
      </c>
      <c r="P456" t="str">
        <f>'RESUMEN TOTAL'!V461</f>
        <v>APAGADO</v>
      </c>
      <c r="Q456" t="str">
        <f>'RESUMEN TOTAL'!W461</f>
        <v>APAGADO</v>
      </c>
      <c r="R456" t="str">
        <f>'RESUMEN TOTAL'!X461</f>
        <v>APAGADO</v>
      </c>
      <c r="S456" t="str">
        <f>'RESUMEN TOTAL'!Y461</f>
        <v>APAGADO</v>
      </c>
      <c r="T456" t="str">
        <f>'RESUMEN TOTAL'!Z461</f>
        <v>APAGADO</v>
      </c>
      <c r="U456" t="str">
        <f>'RESUMEN TOTAL'!AA461</f>
        <v>APAGADO</v>
      </c>
      <c r="V456" t="str">
        <f>'RESUMEN TOTAL'!AB461</f>
        <v>APAGADO</v>
      </c>
      <c r="W456" t="str">
        <f>'RESUMEN TOTAL'!AC461</f>
        <v>APAGADO</v>
      </c>
      <c r="X456" t="str">
        <f>'RESUMEN TOTAL'!AD461</f>
        <v>APAGADO</v>
      </c>
      <c r="Y456" t="str">
        <f>'RESUMEN TOTAL'!AE461</f>
        <v>APAGADO</v>
      </c>
      <c r="Z456" t="str">
        <f>'RESUMEN TOTAL'!AF461</f>
        <v>APAGADO</v>
      </c>
      <c r="AA456" t="str">
        <f>'RESUMEN TOTAL'!AG461</f>
        <v>APAGADO</v>
      </c>
      <c r="AB456" t="str">
        <f>'RESUMEN TOTAL'!AH461</f>
        <v>APAGADO</v>
      </c>
      <c r="AC456" t="str">
        <f>'RESUMEN TOTAL'!AI461</f>
        <v>APAGADO</v>
      </c>
      <c r="AD456" t="str">
        <f>'RESUMEN TOTAL'!AJ461</f>
        <v>APAGADO</v>
      </c>
      <c r="AE456" t="str">
        <f>'RESUMEN TOTAL'!AK461</f>
        <v>APAGADO</v>
      </c>
      <c r="AF456" t="str">
        <f>'RESUMEN TOTAL'!AL461</f>
        <v>APAGADO</v>
      </c>
      <c r="AG456">
        <f>'RESUMEN TOTAL'!AM461</f>
        <v>0</v>
      </c>
      <c r="AH456">
        <f>'RESUMEN TOTAL'!AN461</f>
        <v>0</v>
      </c>
      <c r="AI456">
        <f>'RESUMEN TOTAL'!AO461</f>
        <v>0</v>
      </c>
    </row>
    <row r="457" spans="1:35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t="str">
        <f>'RESUMEN TOTAL'!E462</f>
        <v>Domo</v>
      </c>
      <c r="E457" t="str">
        <f>'RESUMEN TOTAL'!F462</f>
        <v>Radio</v>
      </c>
      <c r="F457">
        <f>'RESUMEN TOTAL'!L462</f>
        <v>0</v>
      </c>
      <c r="G457">
        <f>'RESUMEN TOTAL'!M462</f>
        <v>0</v>
      </c>
      <c r="H457">
        <f>'RESUMEN TOTAL'!N462</f>
        <v>0</v>
      </c>
      <c r="I457">
        <f>'RESUMEN TOTAL'!O462</f>
        <v>0</v>
      </c>
      <c r="J457">
        <f>'RESUMEN TOTAL'!P462</f>
        <v>0</v>
      </c>
      <c r="K457" t="str">
        <f>'RESUMEN TOTAL'!Q462</f>
        <v>APAGADO</v>
      </c>
      <c r="L457" t="str">
        <f>'RESUMEN TOTAL'!R462</f>
        <v>APAGADO</v>
      </c>
      <c r="M457">
        <f>'RESUMEN TOTAL'!S462</f>
        <v>0</v>
      </c>
      <c r="N457">
        <f>'RESUMEN TOTAL'!T462</f>
        <v>0</v>
      </c>
      <c r="O457">
        <f>'RESUMEN TOTAL'!U462</f>
        <v>0</v>
      </c>
      <c r="P457">
        <f>'RESUMEN TOTAL'!V462</f>
        <v>0</v>
      </c>
      <c r="Q457">
        <f>'RESUMEN TOTAL'!W462</f>
        <v>0</v>
      </c>
      <c r="R457">
        <f>'RESUMEN TOTAL'!X462</f>
        <v>0</v>
      </c>
      <c r="S457">
        <f>'RESUMEN TOTAL'!Y462</f>
        <v>0</v>
      </c>
      <c r="T457">
        <f>'RESUMEN TOTAL'!Z462</f>
        <v>0</v>
      </c>
      <c r="U457">
        <f>'RESUMEN TOTAL'!AA462</f>
        <v>0</v>
      </c>
      <c r="V457">
        <f>'RESUMEN TOTAL'!AB462</f>
        <v>0</v>
      </c>
      <c r="W457">
        <f>'RESUMEN TOTAL'!AC462</f>
        <v>0</v>
      </c>
      <c r="X457">
        <f>'RESUMEN TOTAL'!AD462</f>
        <v>0</v>
      </c>
      <c r="Y457">
        <f>'RESUMEN TOTAL'!AE462</f>
        <v>0</v>
      </c>
      <c r="Z457">
        <f>'RESUMEN TOTAL'!AF462</f>
        <v>0</v>
      </c>
      <c r="AA457">
        <f>'RESUMEN TOTAL'!AG462</f>
        <v>0</v>
      </c>
      <c r="AB457">
        <f>'RESUMEN TOTAL'!AH462</f>
        <v>0</v>
      </c>
      <c r="AC457">
        <f>'RESUMEN TOTAL'!AI462</f>
        <v>0</v>
      </c>
      <c r="AD457">
        <f>'RESUMEN TOTAL'!AJ462</f>
        <v>0</v>
      </c>
      <c r="AE457">
        <f>'RESUMEN TOTAL'!AK462</f>
        <v>0</v>
      </c>
      <c r="AF457">
        <f>'RESUMEN TOTAL'!AL462</f>
        <v>0</v>
      </c>
      <c r="AG457">
        <f>'RESUMEN TOTAL'!AM462</f>
        <v>0</v>
      </c>
      <c r="AH457">
        <f>'RESUMEN TOTAL'!AN462</f>
        <v>0</v>
      </c>
      <c r="AI457">
        <f>'RESUMEN TOTAL'!AO462</f>
        <v>0</v>
      </c>
    </row>
    <row r="458" spans="1:35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t="str">
        <f>'RESUMEN TOTAL'!E463</f>
        <v>DOMO</v>
      </c>
      <c r="E458" t="str">
        <f>'RESUMEN TOTAL'!F463</f>
        <v>Radio</v>
      </c>
      <c r="F458">
        <f>'RESUMEN TOTAL'!L463</f>
        <v>0</v>
      </c>
      <c r="G458">
        <f>'RESUMEN TOTAL'!M463</f>
        <v>0</v>
      </c>
      <c r="H458">
        <f>'RESUMEN TOTAL'!N463</f>
        <v>0</v>
      </c>
      <c r="I458">
        <f>'RESUMEN TOTAL'!O463</f>
        <v>0</v>
      </c>
      <c r="J458">
        <f>'RESUMEN TOTAL'!P463</f>
        <v>0</v>
      </c>
      <c r="K458">
        <f>'RESUMEN TOTAL'!Q463</f>
        <v>0</v>
      </c>
      <c r="L458">
        <f>'RESUMEN TOTAL'!R463</f>
        <v>0</v>
      </c>
      <c r="M458">
        <f>'RESUMEN TOTAL'!S463</f>
        <v>0</v>
      </c>
      <c r="N458">
        <f>'RESUMEN TOTAL'!T463</f>
        <v>0</v>
      </c>
      <c r="O458">
        <f>'RESUMEN TOTAL'!U463</f>
        <v>0</v>
      </c>
      <c r="P458">
        <f>'RESUMEN TOTAL'!V463</f>
        <v>0</v>
      </c>
      <c r="Q458">
        <f>'RESUMEN TOTAL'!W463</f>
        <v>0</v>
      </c>
      <c r="R458">
        <f>'RESUMEN TOTAL'!X463</f>
        <v>0</v>
      </c>
      <c r="S458">
        <f>'RESUMEN TOTAL'!Y463</f>
        <v>0</v>
      </c>
      <c r="T458">
        <f>'RESUMEN TOTAL'!Z463</f>
        <v>0</v>
      </c>
      <c r="U458">
        <f>'RESUMEN TOTAL'!AA463</f>
        <v>0</v>
      </c>
      <c r="V458">
        <f>'RESUMEN TOTAL'!AB463</f>
        <v>0</v>
      </c>
      <c r="W458">
        <f>'RESUMEN TOTAL'!AC463</f>
        <v>0</v>
      </c>
      <c r="X458">
        <f>'RESUMEN TOTAL'!AD463</f>
        <v>0</v>
      </c>
      <c r="Y458">
        <f>'RESUMEN TOTAL'!AE463</f>
        <v>0</v>
      </c>
      <c r="Z458">
        <f>'RESUMEN TOTAL'!AF463</f>
        <v>0</v>
      </c>
      <c r="AA458">
        <f>'RESUMEN TOTAL'!AG463</f>
        <v>0</v>
      </c>
      <c r="AB458">
        <f>'RESUMEN TOTAL'!AH463</f>
        <v>0</v>
      </c>
      <c r="AC458">
        <f>'RESUMEN TOTAL'!AI463</f>
        <v>0</v>
      </c>
      <c r="AD458">
        <f>'RESUMEN TOTAL'!AJ463</f>
        <v>0</v>
      </c>
      <c r="AE458">
        <f>'RESUMEN TOTAL'!AK463</f>
        <v>0</v>
      </c>
      <c r="AF458">
        <f>'RESUMEN TOTAL'!AL463</f>
        <v>0</v>
      </c>
      <c r="AG458">
        <f>'RESUMEN TOTAL'!AM463</f>
        <v>0</v>
      </c>
      <c r="AH458">
        <f>'RESUMEN TOTAL'!AN463</f>
        <v>0</v>
      </c>
      <c r="AI458">
        <f>'RESUMEN TOTAL'!AO463</f>
        <v>0</v>
      </c>
    </row>
    <row r="459" spans="1:35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t="str">
        <f>'RESUMEN TOTAL'!E464</f>
        <v>Domo</v>
      </c>
      <c r="E459" t="str">
        <f>'RESUMEN TOTAL'!F464</f>
        <v>Radio</v>
      </c>
      <c r="F459">
        <f>'RESUMEN TOTAL'!L464</f>
        <v>0</v>
      </c>
      <c r="G459">
        <f>'RESUMEN TOTAL'!M464</f>
        <v>0</v>
      </c>
      <c r="H459">
        <f>'RESUMEN TOTAL'!N464</f>
        <v>0</v>
      </c>
      <c r="I459">
        <f>'RESUMEN TOTAL'!O464</f>
        <v>0</v>
      </c>
      <c r="J459">
        <f>'RESUMEN TOTAL'!P464</f>
        <v>0</v>
      </c>
      <c r="K459">
        <f>'RESUMEN TOTAL'!Q464</f>
        <v>0</v>
      </c>
      <c r="L459">
        <f>'RESUMEN TOTAL'!R464</f>
        <v>0</v>
      </c>
      <c r="M459">
        <f>'RESUMEN TOTAL'!S464</f>
        <v>0</v>
      </c>
      <c r="N459">
        <f>'RESUMEN TOTAL'!T464</f>
        <v>0</v>
      </c>
      <c r="O459">
        <f>'RESUMEN TOTAL'!U464</f>
        <v>0</v>
      </c>
      <c r="P459">
        <f>'RESUMEN TOTAL'!V464</f>
        <v>0</v>
      </c>
      <c r="Q459">
        <f>'RESUMEN TOTAL'!W464</f>
        <v>0</v>
      </c>
      <c r="R459">
        <f>'RESUMEN TOTAL'!X464</f>
        <v>0</v>
      </c>
      <c r="S459">
        <f>'RESUMEN TOTAL'!Y464</f>
        <v>0</v>
      </c>
      <c r="T459">
        <f>'RESUMEN TOTAL'!Z464</f>
        <v>0</v>
      </c>
      <c r="U459" t="str">
        <f>'RESUMEN TOTAL'!AA464</f>
        <v>APAGADO</v>
      </c>
      <c r="V459" t="str">
        <f>'RESUMEN TOTAL'!AB464</f>
        <v>APAGADO</v>
      </c>
      <c r="W459" t="str">
        <f>'RESUMEN TOTAL'!AC464</f>
        <v>APAGADO</v>
      </c>
      <c r="X459">
        <f>'RESUMEN TOTAL'!AD464</f>
        <v>0</v>
      </c>
      <c r="Y459">
        <f>'RESUMEN TOTAL'!AE464</f>
        <v>0</v>
      </c>
      <c r="Z459">
        <f>'RESUMEN TOTAL'!AF464</f>
        <v>0</v>
      </c>
      <c r="AA459">
        <f>'RESUMEN TOTAL'!AG464</f>
        <v>0</v>
      </c>
      <c r="AB459">
        <f>'RESUMEN TOTAL'!AH464</f>
        <v>0</v>
      </c>
      <c r="AC459">
        <f>'RESUMEN TOTAL'!AI464</f>
        <v>0</v>
      </c>
      <c r="AD459">
        <f>'RESUMEN TOTAL'!AJ464</f>
        <v>0</v>
      </c>
      <c r="AE459">
        <f>'RESUMEN TOTAL'!AK464</f>
        <v>0</v>
      </c>
      <c r="AF459">
        <f>'RESUMEN TOTAL'!AL464</f>
        <v>0</v>
      </c>
      <c r="AG459">
        <f>'RESUMEN TOTAL'!AM464</f>
        <v>0</v>
      </c>
      <c r="AH459">
        <f>'RESUMEN TOTAL'!AN464</f>
        <v>0</v>
      </c>
      <c r="AI459">
        <f>'RESUMEN TOTAL'!AO464</f>
        <v>0</v>
      </c>
    </row>
    <row r="460" spans="1:35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t="str">
        <f>'RESUMEN TOTAL'!E465</f>
        <v>GFIJA</v>
      </c>
      <c r="E460" t="str">
        <f>'RESUMEN TOTAL'!F465</f>
        <v>GPON</v>
      </c>
      <c r="F460">
        <f>'RESUMEN TOTAL'!L465</f>
        <v>0</v>
      </c>
      <c r="G460">
        <f>'RESUMEN TOTAL'!M465</f>
        <v>0</v>
      </c>
      <c r="H460">
        <f>'RESUMEN TOTAL'!N465</f>
        <v>0</v>
      </c>
      <c r="I460">
        <f>'RESUMEN TOTAL'!O465</f>
        <v>0</v>
      </c>
      <c r="J460">
        <f>'RESUMEN TOTAL'!P465</f>
        <v>0</v>
      </c>
      <c r="K460">
        <f>'RESUMEN TOTAL'!Q465</f>
        <v>0</v>
      </c>
      <c r="L460">
        <f>'RESUMEN TOTAL'!R465</f>
        <v>0</v>
      </c>
      <c r="M460">
        <f>'RESUMEN TOTAL'!S465</f>
        <v>0</v>
      </c>
      <c r="N460">
        <f>'RESUMEN TOTAL'!T465</f>
        <v>0</v>
      </c>
      <c r="O460">
        <f>'RESUMEN TOTAL'!U465</f>
        <v>0</v>
      </c>
      <c r="P460">
        <f>'RESUMEN TOTAL'!V465</f>
        <v>0</v>
      </c>
      <c r="Q460">
        <f>'RESUMEN TOTAL'!W465</f>
        <v>0</v>
      </c>
      <c r="R460">
        <f>'RESUMEN TOTAL'!X465</f>
        <v>0</v>
      </c>
      <c r="S460">
        <f>'RESUMEN TOTAL'!Y465</f>
        <v>0</v>
      </c>
      <c r="T460">
        <f>'RESUMEN TOTAL'!Z465</f>
        <v>0</v>
      </c>
      <c r="U460">
        <f>'RESUMEN TOTAL'!AA465</f>
        <v>0</v>
      </c>
      <c r="V460">
        <f>'RESUMEN TOTAL'!AB465</f>
        <v>0</v>
      </c>
      <c r="W460">
        <f>'RESUMEN TOTAL'!AC465</f>
        <v>0</v>
      </c>
      <c r="X460">
        <f>'RESUMEN TOTAL'!AD465</f>
        <v>0</v>
      </c>
      <c r="Y460">
        <f>'RESUMEN TOTAL'!AE465</f>
        <v>0</v>
      </c>
      <c r="Z460">
        <f>'RESUMEN TOTAL'!AF465</f>
        <v>0</v>
      </c>
      <c r="AA460">
        <f>'RESUMEN TOTAL'!AG465</f>
        <v>0</v>
      </c>
      <c r="AB460">
        <f>'RESUMEN TOTAL'!AH465</f>
        <v>0</v>
      </c>
      <c r="AC460">
        <f>'RESUMEN TOTAL'!AI465</f>
        <v>0</v>
      </c>
      <c r="AD460">
        <f>'RESUMEN TOTAL'!AJ465</f>
        <v>0</v>
      </c>
      <c r="AE460">
        <f>'RESUMEN TOTAL'!AK465</f>
        <v>0</v>
      </c>
      <c r="AF460">
        <f>'RESUMEN TOTAL'!AL465</f>
        <v>0</v>
      </c>
      <c r="AG460">
        <f>'RESUMEN TOTAL'!AM465</f>
        <v>0</v>
      </c>
      <c r="AH460">
        <f>'RESUMEN TOTAL'!AN465</f>
        <v>0</v>
      </c>
      <c r="AI460">
        <f>'RESUMEN TOTAL'!AO465</f>
        <v>0</v>
      </c>
    </row>
    <row r="461" spans="1:35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t="str">
        <f>'RESUMEN TOTAL'!E466</f>
        <v>INTERCOMUNICADOR</v>
      </c>
      <c r="E461" t="str">
        <f>'RESUMEN TOTAL'!F466</f>
        <v>GPON</v>
      </c>
      <c r="F461">
        <f>'RESUMEN TOTAL'!L466</f>
        <v>0</v>
      </c>
      <c r="G461">
        <f>'RESUMEN TOTAL'!M466</f>
        <v>0</v>
      </c>
      <c r="H461">
        <f>'RESUMEN TOTAL'!N466</f>
        <v>0</v>
      </c>
      <c r="I461">
        <f>'RESUMEN TOTAL'!O466</f>
        <v>0</v>
      </c>
      <c r="J461">
        <f>'RESUMEN TOTAL'!P466</f>
        <v>0</v>
      </c>
      <c r="K461">
        <f>'RESUMEN TOTAL'!Q466</f>
        <v>0</v>
      </c>
      <c r="L461">
        <f>'RESUMEN TOTAL'!R466</f>
        <v>0</v>
      </c>
      <c r="M461">
        <f>'RESUMEN TOTAL'!S466</f>
        <v>0</v>
      </c>
      <c r="N461">
        <f>'RESUMEN TOTAL'!T466</f>
        <v>0</v>
      </c>
      <c r="O461">
        <f>'RESUMEN TOTAL'!U466</f>
        <v>0</v>
      </c>
      <c r="P461">
        <f>'RESUMEN TOTAL'!V466</f>
        <v>0</v>
      </c>
      <c r="Q461">
        <f>'RESUMEN TOTAL'!W466</f>
        <v>0</v>
      </c>
      <c r="R461">
        <f>'RESUMEN TOTAL'!X466</f>
        <v>0</v>
      </c>
      <c r="S461">
        <f>'RESUMEN TOTAL'!Y466</f>
        <v>0</v>
      </c>
      <c r="T461">
        <f>'RESUMEN TOTAL'!Z466</f>
        <v>0</v>
      </c>
      <c r="U461">
        <f>'RESUMEN TOTAL'!AA466</f>
        <v>0</v>
      </c>
      <c r="V461">
        <f>'RESUMEN TOTAL'!AB466</f>
        <v>0</v>
      </c>
      <c r="W461">
        <f>'RESUMEN TOTAL'!AC466</f>
        <v>0</v>
      </c>
      <c r="X461">
        <f>'RESUMEN TOTAL'!AD466</f>
        <v>0</v>
      </c>
      <c r="Y461">
        <f>'RESUMEN TOTAL'!AE466</f>
        <v>0</v>
      </c>
      <c r="Z461">
        <f>'RESUMEN TOTAL'!AF466</f>
        <v>0</v>
      </c>
      <c r="AA461">
        <f>'RESUMEN TOTAL'!AG466</f>
        <v>0</v>
      </c>
      <c r="AB461">
        <f>'RESUMEN TOTAL'!AH466</f>
        <v>0</v>
      </c>
      <c r="AC461">
        <f>'RESUMEN TOTAL'!AI466</f>
        <v>0</v>
      </c>
      <c r="AD461">
        <f>'RESUMEN TOTAL'!AJ466</f>
        <v>0</v>
      </c>
      <c r="AE461">
        <f>'RESUMEN TOTAL'!AK466</f>
        <v>0</v>
      </c>
      <c r="AF461">
        <f>'RESUMEN TOTAL'!AL466</f>
        <v>0</v>
      </c>
      <c r="AG461">
        <f>'RESUMEN TOTAL'!AM466</f>
        <v>0</v>
      </c>
      <c r="AH461">
        <f>'RESUMEN TOTAL'!AN466</f>
        <v>0</v>
      </c>
      <c r="AI461">
        <f>'RESUMEN TOTAL'!AO466</f>
        <v>0</v>
      </c>
    </row>
    <row r="462" spans="1:35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t="str">
        <f>'RESUMEN TOTAL'!E467</f>
        <v>GFIJA</v>
      </c>
      <c r="E462" t="str">
        <f>'RESUMEN TOTAL'!F467</f>
        <v>GPON</v>
      </c>
      <c r="F462" t="str">
        <f>'RESUMEN TOTAL'!L467</f>
        <v>APAGADO</v>
      </c>
      <c r="G462" t="str">
        <f>'RESUMEN TOTAL'!M467</f>
        <v>APAGADO</v>
      </c>
      <c r="H462" t="str">
        <f>'RESUMEN TOTAL'!N467</f>
        <v>APAGADO</v>
      </c>
      <c r="I462" t="str">
        <f>'RESUMEN TOTAL'!O467</f>
        <v>APAGADO</v>
      </c>
      <c r="J462" t="str">
        <f>'RESUMEN TOTAL'!P467</f>
        <v>APAGADO</v>
      </c>
      <c r="K462" t="str">
        <f>'RESUMEN TOTAL'!Q467</f>
        <v>APAGADO</v>
      </c>
      <c r="L462" t="str">
        <f>'RESUMEN TOTAL'!R467</f>
        <v>APAGADO</v>
      </c>
      <c r="M462" t="str">
        <f>'RESUMEN TOTAL'!S467</f>
        <v>APAGADO</v>
      </c>
      <c r="N462" t="str">
        <f>'RESUMEN TOTAL'!T467</f>
        <v>APAGADO</v>
      </c>
      <c r="O462" t="str">
        <f>'RESUMEN TOTAL'!U467</f>
        <v>APAGADO</v>
      </c>
      <c r="P462" t="str">
        <f>'RESUMEN TOTAL'!V467</f>
        <v>APAGADO</v>
      </c>
      <c r="Q462" t="str">
        <f>'RESUMEN TOTAL'!W467</f>
        <v>APAGADO</v>
      </c>
      <c r="R462" t="str">
        <f>'RESUMEN TOTAL'!X467</f>
        <v>APAGADO</v>
      </c>
      <c r="S462" t="str">
        <f>'RESUMEN TOTAL'!Y467</f>
        <v>APAGADO</v>
      </c>
      <c r="T462" t="str">
        <f>'RESUMEN TOTAL'!Z467</f>
        <v>APAGADO</v>
      </c>
      <c r="U462" t="str">
        <f>'RESUMEN TOTAL'!AA467</f>
        <v>APAGADO</v>
      </c>
      <c r="V462" t="str">
        <f>'RESUMEN TOTAL'!AB467</f>
        <v>APAGADO</v>
      </c>
      <c r="W462" t="str">
        <f>'RESUMEN TOTAL'!AC467</f>
        <v>APAGADO</v>
      </c>
      <c r="X462" t="str">
        <f>'RESUMEN TOTAL'!AD467</f>
        <v>APAGADO</v>
      </c>
      <c r="Y462" t="str">
        <f>'RESUMEN TOTAL'!AE467</f>
        <v>APAGADO</v>
      </c>
      <c r="Z462" t="str">
        <f>'RESUMEN TOTAL'!AF467</f>
        <v>APAGADO</v>
      </c>
      <c r="AA462" t="str">
        <f>'RESUMEN TOTAL'!AG467</f>
        <v>APAGADO</v>
      </c>
      <c r="AB462" t="str">
        <f>'RESUMEN TOTAL'!AH467</f>
        <v>APAGADO</v>
      </c>
      <c r="AC462" t="str">
        <f>'RESUMEN TOTAL'!AI467</f>
        <v>APAGADO</v>
      </c>
      <c r="AD462" t="str">
        <f>'RESUMEN TOTAL'!AJ467</f>
        <v>APAGADO</v>
      </c>
      <c r="AE462" t="str">
        <f>'RESUMEN TOTAL'!AK467</f>
        <v>APAGADO</v>
      </c>
      <c r="AF462" t="str">
        <f>'RESUMEN TOTAL'!AL467</f>
        <v>APAGADO</v>
      </c>
      <c r="AG462">
        <f>'RESUMEN TOTAL'!AM467</f>
        <v>0</v>
      </c>
      <c r="AH462">
        <f>'RESUMEN TOTAL'!AN467</f>
        <v>0</v>
      </c>
      <c r="AI462">
        <f>'RESUMEN TOTAL'!AO467</f>
        <v>0</v>
      </c>
    </row>
    <row r="463" spans="1:35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t="str">
        <f>'RESUMEN TOTAL'!E468</f>
        <v>INTERCOMUNICADOR</v>
      </c>
      <c r="E463" t="str">
        <f>'RESUMEN TOTAL'!F468</f>
        <v>GPON</v>
      </c>
      <c r="F463" t="str">
        <f>'RESUMEN TOTAL'!L468</f>
        <v>APAGADO</v>
      </c>
      <c r="G463" t="str">
        <f>'RESUMEN TOTAL'!M468</f>
        <v>APAGADO</v>
      </c>
      <c r="H463" t="str">
        <f>'RESUMEN TOTAL'!N468</f>
        <v>APAGADO</v>
      </c>
      <c r="I463" t="str">
        <f>'RESUMEN TOTAL'!O468</f>
        <v>APAGADO</v>
      </c>
      <c r="J463" t="str">
        <f>'RESUMEN TOTAL'!P468</f>
        <v>APAGADO</v>
      </c>
      <c r="K463" t="str">
        <f>'RESUMEN TOTAL'!Q468</f>
        <v>APAGADO</v>
      </c>
      <c r="L463" t="str">
        <f>'RESUMEN TOTAL'!R468</f>
        <v>APAGADO</v>
      </c>
      <c r="M463" t="str">
        <f>'RESUMEN TOTAL'!S468</f>
        <v>APAGADO</v>
      </c>
      <c r="N463" t="str">
        <f>'RESUMEN TOTAL'!T468</f>
        <v>APAGADO</v>
      </c>
      <c r="O463" t="str">
        <f>'RESUMEN TOTAL'!U468</f>
        <v>APAGADO</v>
      </c>
      <c r="P463" t="str">
        <f>'RESUMEN TOTAL'!V468</f>
        <v>APAGADO</v>
      </c>
      <c r="Q463" t="str">
        <f>'RESUMEN TOTAL'!W468</f>
        <v>APAGADO</v>
      </c>
      <c r="R463" t="str">
        <f>'RESUMEN TOTAL'!X468</f>
        <v>APAGADO</v>
      </c>
      <c r="S463" t="str">
        <f>'RESUMEN TOTAL'!Y468</f>
        <v>APAGADO</v>
      </c>
      <c r="T463" t="str">
        <f>'RESUMEN TOTAL'!Z468</f>
        <v>APAGADO</v>
      </c>
      <c r="U463" t="str">
        <f>'RESUMEN TOTAL'!AA468</f>
        <v>APAGADO</v>
      </c>
      <c r="V463" t="str">
        <f>'RESUMEN TOTAL'!AB468</f>
        <v>APAGADO</v>
      </c>
      <c r="W463" t="str">
        <f>'RESUMEN TOTAL'!AC468</f>
        <v>APAGADO</v>
      </c>
      <c r="X463" t="str">
        <f>'RESUMEN TOTAL'!AD468</f>
        <v>APAGADO</v>
      </c>
      <c r="Y463" t="str">
        <f>'RESUMEN TOTAL'!AE468</f>
        <v>APAGADO</v>
      </c>
      <c r="Z463" t="str">
        <f>'RESUMEN TOTAL'!AF468</f>
        <v>APAGADO</v>
      </c>
      <c r="AA463" t="str">
        <f>'RESUMEN TOTAL'!AG468</f>
        <v>APAGADO</v>
      </c>
      <c r="AB463" t="str">
        <f>'RESUMEN TOTAL'!AH468</f>
        <v>APAGADO</v>
      </c>
      <c r="AC463" t="str">
        <f>'RESUMEN TOTAL'!AI468</f>
        <v>APAGADO</v>
      </c>
      <c r="AD463" t="str">
        <f>'RESUMEN TOTAL'!AJ468</f>
        <v>APAGADO</v>
      </c>
      <c r="AE463" t="str">
        <f>'RESUMEN TOTAL'!AK468</f>
        <v>APAGADO</v>
      </c>
      <c r="AF463" t="str">
        <f>'RESUMEN TOTAL'!AL468</f>
        <v>APAGADO</v>
      </c>
      <c r="AG463">
        <f>'RESUMEN TOTAL'!AM468</f>
        <v>0</v>
      </c>
      <c r="AH463">
        <f>'RESUMEN TOTAL'!AN468</f>
        <v>0</v>
      </c>
      <c r="AI463">
        <f>'RESUMEN TOTAL'!AO468</f>
        <v>0</v>
      </c>
    </row>
    <row r="464" spans="1:35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t="str">
        <f>'RESUMEN TOTAL'!E469</f>
        <v>GFIJA</v>
      </c>
      <c r="E464" t="str">
        <f>'RESUMEN TOTAL'!F469</f>
        <v>GPON</v>
      </c>
      <c r="F464" t="str">
        <f>'RESUMEN TOTAL'!L469</f>
        <v>APAGADO</v>
      </c>
      <c r="G464" t="str">
        <f>'RESUMEN TOTAL'!M469</f>
        <v>APAGADO</v>
      </c>
      <c r="H464" t="str">
        <f>'RESUMEN TOTAL'!N469</f>
        <v>APAGADO</v>
      </c>
      <c r="I464" t="str">
        <f>'RESUMEN TOTAL'!O469</f>
        <v>APAGADO</v>
      </c>
      <c r="J464" t="str">
        <f>'RESUMEN TOTAL'!P469</f>
        <v>APAGADO</v>
      </c>
      <c r="K464" t="str">
        <f>'RESUMEN TOTAL'!Q469</f>
        <v>APAGADO</v>
      </c>
      <c r="L464" t="str">
        <f>'RESUMEN TOTAL'!R469</f>
        <v>APAGADO</v>
      </c>
      <c r="M464" t="str">
        <f>'RESUMEN TOTAL'!S469</f>
        <v>APAGADO</v>
      </c>
      <c r="N464" t="str">
        <f>'RESUMEN TOTAL'!T469</f>
        <v>APAGADO</v>
      </c>
      <c r="O464" t="str">
        <f>'RESUMEN TOTAL'!U469</f>
        <v>APAGADO</v>
      </c>
      <c r="P464" t="str">
        <f>'RESUMEN TOTAL'!V469</f>
        <v>APAGADO</v>
      </c>
      <c r="Q464" t="str">
        <f>'RESUMEN TOTAL'!W469</f>
        <v>APAGADO</v>
      </c>
      <c r="R464" t="str">
        <f>'RESUMEN TOTAL'!X469</f>
        <v>APAGADO</v>
      </c>
      <c r="S464" t="str">
        <f>'RESUMEN TOTAL'!Y469</f>
        <v>APAGADO</v>
      </c>
      <c r="T464" t="str">
        <f>'RESUMEN TOTAL'!Z469</f>
        <v>APAGADO</v>
      </c>
      <c r="U464" t="str">
        <f>'RESUMEN TOTAL'!AA469</f>
        <v>APAGADO</v>
      </c>
      <c r="V464" t="str">
        <f>'RESUMEN TOTAL'!AB469</f>
        <v>APAGADO</v>
      </c>
      <c r="W464" t="str">
        <f>'RESUMEN TOTAL'!AC469</f>
        <v>APAGADO</v>
      </c>
      <c r="X464">
        <f>'RESUMEN TOTAL'!AD469</f>
        <v>0</v>
      </c>
      <c r="Y464" t="str">
        <f>'RESUMEN TOTAL'!AE469</f>
        <v>APAGADO</v>
      </c>
      <c r="Z464" t="str">
        <f>'RESUMEN TOTAL'!AF469</f>
        <v>APAGADO</v>
      </c>
      <c r="AA464" t="str">
        <f>'RESUMEN TOTAL'!AG469</f>
        <v>APAGADO</v>
      </c>
      <c r="AB464" t="str">
        <f>'RESUMEN TOTAL'!AH469</f>
        <v>APAGADO</v>
      </c>
      <c r="AC464" t="str">
        <f>'RESUMEN TOTAL'!AI469</f>
        <v>APAGADO</v>
      </c>
      <c r="AD464" t="str">
        <f>'RESUMEN TOTAL'!AJ469</f>
        <v>APAGADO</v>
      </c>
      <c r="AE464" t="str">
        <f>'RESUMEN TOTAL'!AK469</f>
        <v>APAGADO</v>
      </c>
      <c r="AF464" t="str">
        <f>'RESUMEN TOTAL'!AL469</f>
        <v>APAGADO</v>
      </c>
      <c r="AG464">
        <f>'RESUMEN TOTAL'!AM469</f>
        <v>0</v>
      </c>
      <c r="AH464">
        <f>'RESUMEN TOTAL'!AN469</f>
        <v>0</v>
      </c>
      <c r="AI464">
        <f>'RESUMEN TOTAL'!AO469</f>
        <v>0</v>
      </c>
    </row>
    <row r="465" spans="1:35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t="str">
        <f>'RESUMEN TOTAL'!E470</f>
        <v>INTERCOMUNICADOR</v>
      </c>
      <c r="E465" t="str">
        <f>'RESUMEN TOTAL'!F470</f>
        <v>GPON</v>
      </c>
      <c r="F465">
        <f>'RESUMEN TOTAL'!L470</f>
        <v>0</v>
      </c>
      <c r="G465">
        <f>'RESUMEN TOTAL'!M470</f>
        <v>0</v>
      </c>
      <c r="H465">
        <f>'RESUMEN TOTAL'!N470</f>
        <v>0</v>
      </c>
      <c r="I465">
        <f>'RESUMEN TOTAL'!O470</f>
        <v>0</v>
      </c>
      <c r="J465">
        <f>'RESUMEN TOTAL'!P470</f>
        <v>0</v>
      </c>
      <c r="K465">
        <f>'RESUMEN TOTAL'!Q470</f>
        <v>0</v>
      </c>
      <c r="L465">
        <f>'RESUMEN TOTAL'!R470</f>
        <v>0</v>
      </c>
      <c r="M465">
        <f>'RESUMEN TOTAL'!S470</f>
        <v>0</v>
      </c>
      <c r="N465">
        <f>'RESUMEN TOTAL'!T470</f>
        <v>0</v>
      </c>
      <c r="O465">
        <f>'RESUMEN TOTAL'!U470</f>
        <v>0</v>
      </c>
      <c r="P465">
        <f>'RESUMEN TOTAL'!V470</f>
        <v>0</v>
      </c>
      <c r="Q465">
        <f>'RESUMEN TOTAL'!W470</f>
        <v>0</v>
      </c>
      <c r="R465">
        <f>'RESUMEN TOTAL'!X470</f>
        <v>0</v>
      </c>
      <c r="S465">
        <f>'RESUMEN TOTAL'!Y470</f>
        <v>0</v>
      </c>
      <c r="T465">
        <f>'RESUMEN TOTAL'!Z470</f>
        <v>0</v>
      </c>
      <c r="U465">
        <f>'RESUMEN TOTAL'!AA470</f>
        <v>0</v>
      </c>
      <c r="V465">
        <f>'RESUMEN TOTAL'!AB470</f>
        <v>0</v>
      </c>
      <c r="W465">
        <f>'RESUMEN TOTAL'!AC470</f>
        <v>0</v>
      </c>
      <c r="X465" t="str">
        <f>'RESUMEN TOTAL'!AD470</f>
        <v>APAGADO</v>
      </c>
      <c r="Y465">
        <f>'RESUMEN TOTAL'!AE470</f>
        <v>0</v>
      </c>
      <c r="Z465">
        <f>'RESUMEN TOTAL'!AF470</f>
        <v>0</v>
      </c>
      <c r="AA465">
        <f>'RESUMEN TOTAL'!AG470</f>
        <v>0</v>
      </c>
      <c r="AB465">
        <f>'RESUMEN TOTAL'!AH470</f>
        <v>0</v>
      </c>
      <c r="AC465">
        <f>'RESUMEN TOTAL'!AI470</f>
        <v>0</v>
      </c>
      <c r="AD465">
        <f>'RESUMEN TOTAL'!AJ470</f>
        <v>0</v>
      </c>
      <c r="AE465">
        <f>'RESUMEN TOTAL'!AK470</f>
        <v>0</v>
      </c>
      <c r="AF465">
        <f>'RESUMEN TOTAL'!AL470</f>
        <v>0</v>
      </c>
      <c r="AG465">
        <f>'RESUMEN TOTAL'!AM470</f>
        <v>0</v>
      </c>
      <c r="AH465">
        <f>'RESUMEN TOTAL'!AN470</f>
        <v>0</v>
      </c>
      <c r="AI465">
        <f>'RESUMEN TOTAL'!AO470</f>
        <v>0</v>
      </c>
    </row>
    <row r="466" spans="1:35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t="str">
        <f>'RESUMEN TOTAL'!E471</f>
        <v>GFIJA</v>
      </c>
      <c r="E466" t="str">
        <f>'RESUMEN TOTAL'!F471</f>
        <v>GPON</v>
      </c>
      <c r="F466">
        <f>'RESUMEN TOTAL'!L471</f>
        <v>0</v>
      </c>
      <c r="G466">
        <f>'RESUMEN TOTAL'!M471</f>
        <v>0</v>
      </c>
      <c r="H466">
        <f>'RESUMEN TOTAL'!N471</f>
        <v>0</v>
      </c>
      <c r="I466">
        <f>'RESUMEN TOTAL'!O471</f>
        <v>0</v>
      </c>
      <c r="J466">
        <f>'RESUMEN TOTAL'!P471</f>
        <v>0</v>
      </c>
      <c r="K466">
        <f>'RESUMEN TOTAL'!Q471</f>
        <v>0</v>
      </c>
      <c r="L466">
        <f>'RESUMEN TOTAL'!R471</f>
        <v>0</v>
      </c>
      <c r="M466">
        <f>'RESUMEN TOTAL'!S471</f>
        <v>0</v>
      </c>
      <c r="N466">
        <f>'RESUMEN TOTAL'!T471</f>
        <v>0</v>
      </c>
      <c r="O466">
        <f>'RESUMEN TOTAL'!U471</f>
        <v>0</v>
      </c>
      <c r="P466">
        <f>'RESUMEN TOTAL'!V471</f>
        <v>0</v>
      </c>
      <c r="Q466">
        <f>'RESUMEN TOTAL'!W471</f>
        <v>0</v>
      </c>
      <c r="R466">
        <f>'RESUMEN TOTAL'!X471</f>
        <v>0</v>
      </c>
      <c r="S466">
        <f>'RESUMEN TOTAL'!Y471</f>
        <v>0</v>
      </c>
      <c r="T466">
        <f>'RESUMEN TOTAL'!Z471</f>
        <v>0</v>
      </c>
      <c r="U466">
        <f>'RESUMEN TOTAL'!AA471</f>
        <v>0</v>
      </c>
      <c r="V466">
        <f>'RESUMEN TOTAL'!AB471</f>
        <v>0</v>
      </c>
      <c r="W466">
        <f>'RESUMEN TOTAL'!AC471</f>
        <v>0</v>
      </c>
      <c r="X466">
        <f>'RESUMEN TOTAL'!AD471</f>
        <v>0</v>
      </c>
      <c r="Y466">
        <f>'RESUMEN TOTAL'!AE471</f>
        <v>0</v>
      </c>
      <c r="Z466">
        <f>'RESUMEN TOTAL'!AF471</f>
        <v>0</v>
      </c>
      <c r="AA466">
        <f>'RESUMEN TOTAL'!AG471</f>
        <v>0</v>
      </c>
      <c r="AB466">
        <f>'RESUMEN TOTAL'!AH471</f>
        <v>0</v>
      </c>
      <c r="AC466">
        <f>'RESUMEN TOTAL'!AI471</f>
        <v>0</v>
      </c>
      <c r="AD466">
        <f>'RESUMEN TOTAL'!AJ471</f>
        <v>0</v>
      </c>
      <c r="AE466">
        <f>'RESUMEN TOTAL'!AK471</f>
        <v>0</v>
      </c>
      <c r="AF466">
        <f>'RESUMEN TOTAL'!AL471</f>
        <v>0</v>
      </c>
      <c r="AG466">
        <f>'RESUMEN TOTAL'!AM471</f>
        <v>0</v>
      </c>
      <c r="AH466">
        <f>'RESUMEN TOTAL'!AN471</f>
        <v>0</v>
      </c>
      <c r="AI466">
        <f>'RESUMEN TOTAL'!AO471</f>
        <v>0</v>
      </c>
    </row>
    <row r="467" spans="1:35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t="str">
        <f>'RESUMEN TOTAL'!E472</f>
        <v>INTERCOMUNICADOR</v>
      </c>
      <c r="E467" t="str">
        <f>'RESUMEN TOTAL'!F472</f>
        <v>GPON</v>
      </c>
      <c r="F467">
        <f>'RESUMEN TOTAL'!L472</f>
        <v>0</v>
      </c>
      <c r="G467">
        <f>'RESUMEN TOTAL'!M472</f>
        <v>0</v>
      </c>
      <c r="H467">
        <f>'RESUMEN TOTAL'!N472</f>
        <v>0</v>
      </c>
      <c r="I467">
        <f>'RESUMEN TOTAL'!O472</f>
        <v>0</v>
      </c>
      <c r="J467">
        <f>'RESUMEN TOTAL'!P472</f>
        <v>0</v>
      </c>
      <c r="K467" t="str">
        <f>'RESUMEN TOTAL'!Q472</f>
        <v>APAGADO</v>
      </c>
      <c r="L467" t="str">
        <f>'RESUMEN TOTAL'!R472</f>
        <v>APAGADO</v>
      </c>
      <c r="M467">
        <f>'RESUMEN TOTAL'!S472</f>
        <v>0</v>
      </c>
      <c r="N467">
        <f>'RESUMEN TOTAL'!T472</f>
        <v>0</v>
      </c>
      <c r="O467">
        <f>'RESUMEN TOTAL'!U472</f>
        <v>0</v>
      </c>
      <c r="P467">
        <f>'RESUMEN TOTAL'!V472</f>
        <v>0</v>
      </c>
      <c r="Q467">
        <f>'RESUMEN TOTAL'!W472</f>
        <v>0</v>
      </c>
      <c r="R467">
        <f>'RESUMEN TOTAL'!X472</f>
        <v>0</v>
      </c>
      <c r="S467">
        <f>'RESUMEN TOTAL'!Y472</f>
        <v>0</v>
      </c>
      <c r="T467">
        <f>'RESUMEN TOTAL'!Z472</f>
        <v>0</v>
      </c>
      <c r="U467">
        <f>'RESUMEN TOTAL'!AA472</f>
        <v>0</v>
      </c>
      <c r="V467">
        <f>'RESUMEN TOTAL'!AB472</f>
        <v>0</v>
      </c>
      <c r="W467">
        <f>'RESUMEN TOTAL'!AC472</f>
        <v>0</v>
      </c>
      <c r="X467">
        <f>'RESUMEN TOTAL'!AD472</f>
        <v>0</v>
      </c>
      <c r="Y467">
        <f>'RESUMEN TOTAL'!AE472</f>
        <v>0</v>
      </c>
      <c r="Z467">
        <f>'RESUMEN TOTAL'!AF472</f>
        <v>0</v>
      </c>
      <c r="AA467">
        <f>'RESUMEN TOTAL'!AG472</f>
        <v>0</v>
      </c>
      <c r="AB467">
        <f>'RESUMEN TOTAL'!AH472</f>
        <v>0</v>
      </c>
      <c r="AC467">
        <f>'RESUMEN TOTAL'!AI472</f>
        <v>0</v>
      </c>
      <c r="AD467">
        <f>'RESUMEN TOTAL'!AJ472</f>
        <v>0</v>
      </c>
      <c r="AE467">
        <f>'RESUMEN TOTAL'!AK472</f>
        <v>0</v>
      </c>
      <c r="AF467">
        <f>'RESUMEN TOTAL'!AL472</f>
        <v>0</v>
      </c>
      <c r="AG467">
        <f>'RESUMEN TOTAL'!AM472</f>
        <v>0</v>
      </c>
      <c r="AH467">
        <f>'RESUMEN TOTAL'!AN472</f>
        <v>0</v>
      </c>
      <c r="AI467">
        <f>'RESUMEN TOTAL'!AO472</f>
        <v>0</v>
      </c>
    </row>
    <row r="468" spans="1:35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t="str">
        <f>'RESUMEN TOTAL'!E473</f>
        <v>GFIJA</v>
      </c>
      <c r="E468" t="str">
        <f>'RESUMEN TOTAL'!F473</f>
        <v>GPON</v>
      </c>
      <c r="F468">
        <f>'RESUMEN TOTAL'!L473</f>
        <v>0</v>
      </c>
      <c r="G468">
        <f>'RESUMEN TOTAL'!M473</f>
        <v>0</v>
      </c>
      <c r="H468">
        <f>'RESUMEN TOTAL'!N473</f>
        <v>0</v>
      </c>
      <c r="I468">
        <f>'RESUMEN TOTAL'!O473</f>
        <v>0</v>
      </c>
      <c r="J468">
        <f>'RESUMEN TOTAL'!P473</f>
        <v>0</v>
      </c>
      <c r="K468">
        <f>'RESUMEN TOTAL'!Q473</f>
        <v>0</v>
      </c>
      <c r="L468">
        <f>'RESUMEN TOTAL'!R473</f>
        <v>0</v>
      </c>
      <c r="M468">
        <f>'RESUMEN TOTAL'!S473</f>
        <v>0</v>
      </c>
      <c r="N468">
        <f>'RESUMEN TOTAL'!T473</f>
        <v>0</v>
      </c>
      <c r="O468">
        <f>'RESUMEN TOTAL'!U473</f>
        <v>0</v>
      </c>
      <c r="P468">
        <f>'RESUMEN TOTAL'!V473</f>
        <v>0</v>
      </c>
      <c r="Q468">
        <f>'RESUMEN TOTAL'!W473</f>
        <v>0</v>
      </c>
      <c r="R468">
        <f>'RESUMEN TOTAL'!X473</f>
        <v>0</v>
      </c>
      <c r="S468">
        <f>'RESUMEN TOTAL'!Y473</f>
        <v>0</v>
      </c>
      <c r="T468">
        <f>'RESUMEN TOTAL'!Z473</f>
        <v>0</v>
      </c>
      <c r="U468">
        <f>'RESUMEN TOTAL'!AA473</f>
        <v>0</v>
      </c>
      <c r="V468">
        <f>'RESUMEN TOTAL'!AB473</f>
        <v>0</v>
      </c>
      <c r="W468">
        <f>'RESUMEN TOTAL'!AC473</f>
        <v>0</v>
      </c>
      <c r="X468">
        <f>'RESUMEN TOTAL'!AD473</f>
        <v>0</v>
      </c>
      <c r="Y468">
        <f>'RESUMEN TOTAL'!AE473</f>
        <v>0</v>
      </c>
      <c r="Z468">
        <f>'RESUMEN TOTAL'!AF473</f>
        <v>0</v>
      </c>
      <c r="AA468">
        <f>'RESUMEN TOTAL'!AG473</f>
        <v>0</v>
      </c>
      <c r="AB468">
        <f>'RESUMEN TOTAL'!AH473</f>
        <v>0</v>
      </c>
      <c r="AC468">
        <f>'RESUMEN TOTAL'!AI473</f>
        <v>0</v>
      </c>
      <c r="AD468">
        <f>'RESUMEN TOTAL'!AJ473</f>
        <v>0</v>
      </c>
      <c r="AE468">
        <f>'RESUMEN TOTAL'!AK473</f>
        <v>0</v>
      </c>
      <c r="AF468">
        <f>'RESUMEN TOTAL'!AL473</f>
        <v>0</v>
      </c>
      <c r="AG468">
        <f>'RESUMEN TOTAL'!AM473</f>
        <v>0</v>
      </c>
      <c r="AH468">
        <f>'RESUMEN TOTAL'!AN473</f>
        <v>0</v>
      </c>
      <c r="AI468">
        <f>'RESUMEN TOTAL'!AO473</f>
        <v>0</v>
      </c>
    </row>
    <row r="469" spans="1:35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t="str">
        <f>'RESUMEN TOTAL'!E474</f>
        <v>INTERCOMUNICADOR</v>
      </c>
      <c r="E469" t="str">
        <f>'RESUMEN TOTAL'!F474</f>
        <v>GPON</v>
      </c>
      <c r="F469">
        <f>'RESUMEN TOTAL'!L474</f>
        <v>0</v>
      </c>
      <c r="G469">
        <f>'RESUMEN TOTAL'!M474</f>
        <v>0</v>
      </c>
      <c r="H469">
        <f>'RESUMEN TOTAL'!N474</f>
        <v>0</v>
      </c>
      <c r="I469">
        <f>'RESUMEN TOTAL'!O474</f>
        <v>0</v>
      </c>
      <c r="J469">
        <f>'RESUMEN TOTAL'!P474</f>
        <v>0</v>
      </c>
      <c r="K469">
        <f>'RESUMEN TOTAL'!Q474</f>
        <v>0</v>
      </c>
      <c r="L469">
        <f>'RESUMEN TOTAL'!R474</f>
        <v>0</v>
      </c>
      <c r="M469">
        <f>'RESUMEN TOTAL'!S474</f>
        <v>0</v>
      </c>
      <c r="N469">
        <f>'RESUMEN TOTAL'!T474</f>
        <v>0</v>
      </c>
      <c r="O469">
        <f>'RESUMEN TOTAL'!U474</f>
        <v>0</v>
      </c>
      <c r="P469">
        <f>'RESUMEN TOTAL'!V474</f>
        <v>0</v>
      </c>
      <c r="Q469">
        <f>'RESUMEN TOTAL'!W474</f>
        <v>0</v>
      </c>
      <c r="R469">
        <f>'RESUMEN TOTAL'!X474</f>
        <v>0</v>
      </c>
      <c r="S469">
        <f>'RESUMEN TOTAL'!Y474</f>
        <v>0</v>
      </c>
      <c r="T469">
        <f>'RESUMEN TOTAL'!Z474</f>
        <v>0</v>
      </c>
      <c r="U469">
        <f>'RESUMEN TOTAL'!AA474</f>
        <v>0</v>
      </c>
      <c r="V469">
        <f>'RESUMEN TOTAL'!AB474</f>
        <v>0</v>
      </c>
      <c r="W469">
        <f>'RESUMEN TOTAL'!AC474</f>
        <v>0</v>
      </c>
      <c r="X469">
        <f>'RESUMEN TOTAL'!AD474</f>
        <v>0</v>
      </c>
      <c r="Y469">
        <f>'RESUMEN TOTAL'!AE474</f>
        <v>0</v>
      </c>
      <c r="Z469">
        <f>'RESUMEN TOTAL'!AF474</f>
        <v>0</v>
      </c>
      <c r="AA469">
        <f>'RESUMEN TOTAL'!AG474</f>
        <v>0</v>
      </c>
      <c r="AB469">
        <f>'RESUMEN TOTAL'!AH474</f>
        <v>0</v>
      </c>
      <c r="AC469">
        <f>'RESUMEN TOTAL'!AI474</f>
        <v>0</v>
      </c>
      <c r="AD469">
        <f>'RESUMEN TOTAL'!AJ474</f>
        <v>0</v>
      </c>
      <c r="AE469">
        <f>'RESUMEN TOTAL'!AK474</f>
        <v>0</v>
      </c>
      <c r="AF469">
        <f>'RESUMEN TOTAL'!AL474</f>
        <v>0</v>
      </c>
      <c r="AG469">
        <f>'RESUMEN TOTAL'!AM474</f>
        <v>0</v>
      </c>
      <c r="AH469">
        <f>'RESUMEN TOTAL'!AN474</f>
        <v>0</v>
      </c>
      <c r="AI469">
        <f>'RESUMEN TOTAL'!AO474</f>
        <v>0</v>
      </c>
    </row>
    <row r="470" spans="1:35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t="str">
        <f>'RESUMEN TOTAL'!E475</f>
        <v>GFIJA</v>
      </c>
      <c r="E470" t="str">
        <f>'RESUMEN TOTAL'!F475</f>
        <v>GPON</v>
      </c>
      <c r="F470">
        <f>'RESUMEN TOTAL'!L475</f>
        <v>0</v>
      </c>
      <c r="G470">
        <f>'RESUMEN TOTAL'!M475</f>
        <v>0</v>
      </c>
      <c r="H470">
        <f>'RESUMEN TOTAL'!N475</f>
        <v>0</v>
      </c>
      <c r="I470" t="str">
        <f>'RESUMEN TOTAL'!O475</f>
        <v>APAGADO</v>
      </c>
      <c r="J470">
        <f>'RESUMEN TOTAL'!P475</f>
        <v>0</v>
      </c>
      <c r="K470" t="str">
        <f>'RESUMEN TOTAL'!Q475</f>
        <v>APAGADO</v>
      </c>
      <c r="L470" t="str">
        <f>'RESUMEN TOTAL'!R475</f>
        <v>APAGADO</v>
      </c>
      <c r="M470">
        <f>'RESUMEN TOTAL'!S475</f>
        <v>0</v>
      </c>
      <c r="N470" t="str">
        <f>'RESUMEN TOTAL'!T475</f>
        <v>APAGADO</v>
      </c>
      <c r="O470" t="str">
        <f>'RESUMEN TOTAL'!U475</f>
        <v>APAGADO</v>
      </c>
      <c r="P470">
        <f>'RESUMEN TOTAL'!V475</f>
        <v>0</v>
      </c>
      <c r="Q470" t="str">
        <f>'RESUMEN TOTAL'!W475</f>
        <v>APAGADO</v>
      </c>
      <c r="R470" t="str">
        <f>'RESUMEN TOTAL'!X475</f>
        <v>APAGADO</v>
      </c>
      <c r="S470" t="str">
        <f>'RESUMEN TOTAL'!Y475</f>
        <v>APAGADO</v>
      </c>
      <c r="T470" t="str">
        <f>'RESUMEN TOTAL'!Z475</f>
        <v>APAGADO</v>
      </c>
      <c r="U470" t="str">
        <f>'RESUMEN TOTAL'!AA475</f>
        <v>APAGADO</v>
      </c>
      <c r="V470">
        <f>'RESUMEN TOTAL'!AB475</f>
        <v>0</v>
      </c>
      <c r="W470">
        <f>'RESUMEN TOTAL'!AC475</f>
        <v>0</v>
      </c>
      <c r="X470">
        <f>'RESUMEN TOTAL'!AD475</f>
        <v>0</v>
      </c>
      <c r="Y470">
        <f>'RESUMEN TOTAL'!AE475</f>
        <v>0</v>
      </c>
      <c r="Z470">
        <f>'RESUMEN TOTAL'!AF475</f>
        <v>0</v>
      </c>
      <c r="AA470">
        <f>'RESUMEN TOTAL'!AG475</f>
        <v>0</v>
      </c>
      <c r="AB470">
        <f>'RESUMEN TOTAL'!AH475</f>
        <v>0</v>
      </c>
      <c r="AC470">
        <f>'RESUMEN TOTAL'!AI475</f>
        <v>0</v>
      </c>
      <c r="AD470">
        <f>'RESUMEN TOTAL'!AJ475</f>
        <v>0</v>
      </c>
      <c r="AE470">
        <f>'RESUMEN TOTAL'!AK475</f>
        <v>0</v>
      </c>
      <c r="AF470">
        <f>'RESUMEN TOTAL'!AL475</f>
        <v>0</v>
      </c>
      <c r="AG470">
        <f>'RESUMEN TOTAL'!AM475</f>
        <v>0</v>
      </c>
      <c r="AH470">
        <f>'RESUMEN TOTAL'!AN475</f>
        <v>0</v>
      </c>
      <c r="AI470">
        <f>'RESUMEN TOTAL'!AO475</f>
        <v>0</v>
      </c>
    </row>
    <row r="471" spans="1:35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t="str">
        <f>'RESUMEN TOTAL'!E476</f>
        <v>INTERCOMUNICADOR</v>
      </c>
      <c r="E471" t="str">
        <f>'RESUMEN TOTAL'!F476</f>
        <v>GPON</v>
      </c>
      <c r="F471">
        <f>'RESUMEN TOTAL'!L476</f>
        <v>0</v>
      </c>
      <c r="G471">
        <f>'RESUMEN TOTAL'!M476</f>
        <v>0</v>
      </c>
      <c r="H471">
        <f>'RESUMEN TOTAL'!N476</f>
        <v>0</v>
      </c>
      <c r="I471" t="str">
        <f>'RESUMEN TOTAL'!O476</f>
        <v>APAGADO</v>
      </c>
      <c r="J471">
        <f>'RESUMEN TOTAL'!P476</f>
        <v>0</v>
      </c>
      <c r="K471" t="str">
        <f>'RESUMEN TOTAL'!Q476</f>
        <v>APAGADO</v>
      </c>
      <c r="L471" t="str">
        <f>'RESUMEN TOTAL'!R476</f>
        <v>APAGADO</v>
      </c>
      <c r="M471">
        <f>'RESUMEN TOTAL'!S476</f>
        <v>0</v>
      </c>
      <c r="N471" t="str">
        <f>'RESUMEN TOTAL'!T476</f>
        <v>APAGADO</v>
      </c>
      <c r="O471" t="str">
        <f>'RESUMEN TOTAL'!U476</f>
        <v>APAGADO</v>
      </c>
      <c r="P471">
        <f>'RESUMEN TOTAL'!V476</f>
        <v>0</v>
      </c>
      <c r="Q471" t="str">
        <f>'RESUMEN TOTAL'!W476</f>
        <v>APAGADO</v>
      </c>
      <c r="R471" t="str">
        <f>'RESUMEN TOTAL'!X476</f>
        <v>APAGADO</v>
      </c>
      <c r="S471" t="str">
        <f>'RESUMEN TOTAL'!Y476</f>
        <v>APAGADO</v>
      </c>
      <c r="T471" t="str">
        <f>'RESUMEN TOTAL'!Z476</f>
        <v>APAGADO</v>
      </c>
      <c r="U471" t="str">
        <f>'RESUMEN TOTAL'!AA476</f>
        <v>APAGADO</v>
      </c>
      <c r="V471">
        <f>'RESUMEN TOTAL'!AB476</f>
        <v>0</v>
      </c>
      <c r="W471">
        <f>'RESUMEN TOTAL'!AC476</f>
        <v>0</v>
      </c>
      <c r="X471">
        <f>'RESUMEN TOTAL'!AD476</f>
        <v>0</v>
      </c>
      <c r="Y471">
        <f>'RESUMEN TOTAL'!AE476</f>
        <v>0</v>
      </c>
      <c r="Z471">
        <f>'RESUMEN TOTAL'!AF476</f>
        <v>0</v>
      </c>
      <c r="AA471">
        <f>'RESUMEN TOTAL'!AG476</f>
        <v>0</v>
      </c>
      <c r="AB471">
        <f>'RESUMEN TOTAL'!AH476</f>
        <v>0</v>
      </c>
      <c r="AC471">
        <f>'RESUMEN TOTAL'!AI476</f>
        <v>0</v>
      </c>
      <c r="AD471">
        <f>'RESUMEN TOTAL'!AJ476</f>
        <v>0</v>
      </c>
      <c r="AE471">
        <f>'RESUMEN TOTAL'!AK476</f>
        <v>0</v>
      </c>
      <c r="AF471">
        <f>'RESUMEN TOTAL'!AL476</f>
        <v>0</v>
      </c>
      <c r="AG471">
        <f>'RESUMEN TOTAL'!AM476</f>
        <v>0</v>
      </c>
      <c r="AH471">
        <f>'RESUMEN TOTAL'!AN476</f>
        <v>0</v>
      </c>
      <c r="AI471">
        <f>'RESUMEN TOTAL'!AO476</f>
        <v>0</v>
      </c>
    </row>
    <row r="472" spans="1:35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t="str">
        <f>'RESUMEN TOTAL'!E477</f>
        <v>GFIJA</v>
      </c>
      <c r="E472" t="str">
        <f>'RESUMEN TOTAL'!F477</f>
        <v>GPON</v>
      </c>
      <c r="F472" t="str">
        <f>'RESUMEN TOTAL'!L477</f>
        <v>APAGADO</v>
      </c>
      <c r="G472" t="str">
        <f>'RESUMEN TOTAL'!M477</f>
        <v>APAGADO</v>
      </c>
      <c r="H472" t="str">
        <f>'RESUMEN TOTAL'!N477</f>
        <v>APAGADO</v>
      </c>
      <c r="I472" t="str">
        <f>'RESUMEN TOTAL'!O477</f>
        <v>APAGADO</v>
      </c>
      <c r="J472" t="str">
        <f>'RESUMEN TOTAL'!P477</f>
        <v>APAGADO</v>
      </c>
      <c r="K472" t="str">
        <f>'RESUMEN TOTAL'!Q477</f>
        <v>APAGADO</v>
      </c>
      <c r="L472" t="str">
        <f>'RESUMEN TOTAL'!R477</f>
        <v>APAGADO</v>
      </c>
      <c r="M472" t="str">
        <f>'RESUMEN TOTAL'!S477</f>
        <v>APAGADO</v>
      </c>
      <c r="N472" t="str">
        <f>'RESUMEN TOTAL'!T477</f>
        <v>APAGADO</v>
      </c>
      <c r="O472" t="str">
        <f>'RESUMEN TOTAL'!U477</f>
        <v>APAGADO</v>
      </c>
      <c r="P472" t="str">
        <f>'RESUMEN TOTAL'!V477</f>
        <v>APAGADO</v>
      </c>
      <c r="Q472" t="str">
        <f>'RESUMEN TOTAL'!W477</f>
        <v>APAGADO</v>
      </c>
      <c r="R472" t="str">
        <f>'RESUMEN TOTAL'!X477</f>
        <v>APAGADO</v>
      </c>
      <c r="S472" t="str">
        <f>'RESUMEN TOTAL'!Y477</f>
        <v>APAGADO</v>
      </c>
      <c r="T472" t="str">
        <f>'RESUMEN TOTAL'!Z477</f>
        <v>APAGADO</v>
      </c>
      <c r="U472" t="str">
        <f>'RESUMEN TOTAL'!AA477</f>
        <v>APAGADO</v>
      </c>
      <c r="V472" t="str">
        <f>'RESUMEN TOTAL'!AB477</f>
        <v>APAGADO</v>
      </c>
      <c r="W472" t="str">
        <f>'RESUMEN TOTAL'!AC477</f>
        <v>APAGADO</v>
      </c>
      <c r="X472" t="str">
        <f>'RESUMEN TOTAL'!AD477</f>
        <v>APAGADO</v>
      </c>
      <c r="Y472" t="str">
        <f>'RESUMEN TOTAL'!AE477</f>
        <v>APAGADO</v>
      </c>
      <c r="Z472" t="str">
        <f>'RESUMEN TOTAL'!AF477</f>
        <v>APAGADO</v>
      </c>
      <c r="AA472" t="str">
        <f>'RESUMEN TOTAL'!AG477</f>
        <v>APAGADO</v>
      </c>
      <c r="AB472" t="str">
        <f>'RESUMEN TOTAL'!AH477</f>
        <v>APAGADO</v>
      </c>
      <c r="AC472" t="str">
        <f>'RESUMEN TOTAL'!AI477</f>
        <v>APAGADO</v>
      </c>
      <c r="AD472" t="str">
        <f>'RESUMEN TOTAL'!AJ477</f>
        <v>APAGADO</v>
      </c>
      <c r="AE472" t="str">
        <f>'RESUMEN TOTAL'!AK477</f>
        <v>APAGADO</v>
      </c>
      <c r="AF472" t="str">
        <f>'RESUMEN TOTAL'!AL477</f>
        <v>APAGADO</v>
      </c>
      <c r="AG472">
        <f>'RESUMEN TOTAL'!AM477</f>
        <v>0</v>
      </c>
      <c r="AH472">
        <f>'RESUMEN TOTAL'!AN477</f>
        <v>0</v>
      </c>
      <c r="AI472">
        <f>'RESUMEN TOTAL'!AO477</f>
        <v>0</v>
      </c>
    </row>
    <row r="473" spans="1:35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t="str">
        <f>'RESUMEN TOTAL'!E478</f>
        <v>INTERCOMUNICADOR</v>
      </c>
      <c r="E473" t="str">
        <f>'RESUMEN TOTAL'!F478</f>
        <v>GPON</v>
      </c>
      <c r="F473" t="str">
        <f>'RESUMEN TOTAL'!L478</f>
        <v>APAGADO</v>
      </c>
      <c r="G473" t="str">
        <f>'RESUMEN TOTAL'!M478</f>
        <v>APAGADO</v>
      </c>
      <c r="H473" t="str">
        <f>'RESUMEN TOTAL'!N478</f>
        <v>APAGADO</v>
      </c>
      <c r="I473" t="str">
        <f>'RESUMEN TOTAL'!O478</f>
        <v>APAGADO</v>
      </c>
      <c r="J473" t="str">
        <f>'RESUMEN TOTAL'!P478</f>
        <v>APAGADO</v>
      </c>
      <c r="K473" t="str">
        <f>'RESUMEN TOTAL'!Q478</f>
        <v>APAGADO</v>
      </c>
      <c r="L473" t="str">
        <f>'RESUMEN TOTAL'!R478</f>
        <v>APAGADO</v>
      </c>
      <c r="M473" t="str">
        <f>'RESUMEN TOTAL'!S478</f>
        <v>APAGADO</v>
      </c>
      <c r="N473" t="str">
        <f>'RESUMEN TOTAL'!T478</f>
        <v>APAGADO</v>
      </c>
      <c r="O473" t="str">
        <f>'RESUMEN TOTAL'!U478</f>
        <v>APAGADO</v>
      </c>
      <c r="P473" t="str">
        <f>'RESUMEN TOTAL'!V478</f>
        <v>APAGADO</v>
      </c>
      <c r="Q473" t="str">
        <f>'RESUMEN TOTAL'!W478</f>
        <v>APAGADO</v>
      </c>
      <c r="R473" t="str">
        <f>'RESUMEN TOTAL'!X478</f>
        <v>APAGADO</v>
      </c>
      <c r="S473" t="str">
        <f>'RESUMEN TOTAL'!Y478</f>
        <v>APAGADO</v>
      </c>
      <c r="T473" t="str">
        <f>'RESUMEN TOTAL'!Z478</f>
        <v>APAGADO</v>
      </c>
      <c r="U473" t="str">
        <f>'RESUMEN TOTAL'!AA478</f>
        <v>APAGADO</v>
      </c>
      <c r="V473" t="str">
        <f>'RESUMEN TOTAL'!AB478</f>
        <v>APAGADO</v>
      </c>
      <c r="W473" t="str">
        <f>'RESUMEN TOTAL'!AC478</f>
        <v>APAGADO</v>
      </c>
      <c r="X473" t="str">
        <f>'RESUMEN TOTAL'!AD478</f>
        <v>APAGADO</v>
      </c>
      <c r="Y473" t="str">
        <f>'RESUMEN TOTAL'!AE478</f>
        <v>APAGADO</v>
      </c>
      <c r="Z473" t="str">
        <f>'RESUMEN TOTAL'!AF478</f>
        <v>APAGADO</v>
      </c>
      <c r="AA473" t="str">
        <f>'RESUMEN TOTAL'!AG478</f>
        <v>APAGADO</v>
      </c>
      <c r="AB473" t="str">
        <f>'RESUMEN TOTAL'!AH478</f>
        <v>APAGADO</v>
      </c>
      <c r="AC473" t="str">
        <f>'RESUMEN TOTAL'!AI478</f>
        <v>APAGADO</v>
      </c>
      <c r="AD473" t="str">
        <f>'RESUMEN TOTAL'!AJ478</f>
        <v>APAGADO</v>
      </c>
      <c r="AE473" t="str">
        <f>'RESUMEN TOTAL'!AK478</f>
        <v>APAGADO</v>
      </c>
      <c r="AF473" t="str">
        <f>'RESUMEN TOTAL'!AL478</f>
        <v>APAGADO</v>
      </c>
      <c r="AG473">
        <f>'RESUMEN TOTAL'!AM478</f>
        <v>0</v>
      </c>
      <c r="AH473">
        <f>'RESUMEN TOTAL'!AN478</f>
        <v>0</v>
      </c>
      <c r="AI473">
        <f>'RESUMEN TOTAL'!AO478</f>
        <v>0</v>
      </c>
    </row>
    <row r="474" spans="1:35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t="str">
        <f>'RESUMEN TOTAL'!E479</f>
        <v>GFIJA</v>
      </c>
      <c r="E474" t="str">
        <f>'RESUMEN TOTAL'!F479</f>
        <v>GPON</v>
      </c>
      <c r="F474">
        <f>'RESUMEN TOTAL'!L479</f>
        <v>0</v>
      </c>
      <c r="G474">
        <f>'RESUMEN TOTAL'!M479</f>
        <v>0</v>
      </c>
      <c r="H474">
        <f>'RESUMEN TOTAL'!N479</f>
        <v>0</v>
      </c>
      <c r="I474">
        <f>'RESUMEN TOTAL'!O479</f>
        <v>0</v>
      </c>
      <c r="J474">
        <f>'RESUMEN TOTAL'!P479</f>
        <v>0</v>
      </c>
      <c r="K474" t="str">
        <f>'RESUMEN TOTAL'!Q479</f>
        <v>APAGADO</v>
      </c>
      <c r="L474" t="str">
        <f>'RESUMEN TOTAL'!R479</f>
        <v>APAGADO</v>
      </c>
      <c r="M474">
        <f>'RESUMEN TOTAL'!S479</f>
        <v>0</v>
      </c>
      <c r="N474">
        <f>'RESUMEN TOTAL'!T479</f>
        <v>0</v>
      </c>
      <c r="O474">
        <f>'RESUMEN TOTAL'!U479</f>
        <v>0</v>
      </c>
      <c r="P474">
        <f>'RESUMEN TOTAL'!V479</f>
        <v>0</v>
      </c>
      <c r="Q474">
        <f>'RESUMEN TOTAL'!W479</f>
        <v>0</v>
      </c>
      <c r="R474">
        <f>'RESUMEN TOTAL'!X479</f>
        <v>0</v>
      </c>
      <c r="S474">
        <f>'RESUMEN TOTAL'!Y479</f>
        <v>0</v>
      </c>
      <c r="T474">
        <f>'RESUMEN TOTAL'!Z479</f>
        <v>0</v>
      </c>
      <c r="U474">
        <f>'RESUMEN TOTAL'!AA479</f>
        <v>0</v>
      </c>
      <c r="V474">
        <f>'RESUMEN TOTAL'!AB479</f>
        <v>0</v>
      </c>
      <c r="W474">
        <f>'RESUMEN TOTAL'!AC479</f>
        <v>0</v>
      </c>
      <c r="X474">
        <f>'RESUMEN TOTAL'!AD479</f>
        <v>0</v>
      </c>
      <c r="Y474">
        <f>'RESUMEN TOTAL'!AE479</f>
        <v>0</v>
      </c>
      <c r="Z474">
        <f>'RESUMEN TOTAL'!AF479</f>
        <v>0</v>
      </c>
      <c r="AA474">
        <f>'RESUMEN TOTAL'!AG479</f>
        <v>0</v>
      </c>
      <c r="AB474">
        <f>'RESUMEN TOTAL'!AH479</f>
        <v>0</v>
      </c>
      <c r="AC474">
        <f>'RESUMEN TOTAL'!AI479</f>
        <v>0</v>
      </c>
      <c r="AD474">
        <f>'RESUMEN TOTAL'!AJ479</f>
        <v>0</v>
      </c>
      <c r="AE474">
        <f>'RESUMEN TOTAL'!AK479</f>
        <v>0</v>
      </c>
      <c r="AF474">
        <f>'RESUMEN TOTAL'!AL479</f>
        <v>0</v>
      </c>
      <c r="AG474">
        <f>'RESUMEN TOTAL'!AM479</f>
        <v>0</v>
      </c>
      <c r="AH474">
        <f>'RESUMEN TOTAL'!AN479</f>
        <v>0</v>
      </c>
      <c r="AI474">
        <f>'RESUMEN TOTAL'!AO479</f>
        <v>0</v>
      </c>
    </row>
    <row r="475" spans="1:35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t="str">
        <f>'RESUMEN TOTAL'!E480</f>
        <v>INTERCOMUNICADOR</v>
      </c>
      <c r="E475" t="str">
        <f>'RESUMEN TOTAL'!F480</f>
        <v>GPON</v>
      </c>
      <c r="F475">
        <f>'RESUMEN TOTAL'!L480</f>
        <v>0</v>
      </c>
      <c r="G475">
        <f>'RESUMEN TOTAL'!M480</f>
        <v>0</v>
      </c>
      <c r="H475">
        <f>'RESUMEN TOTAL'!N480</f>
        <v>0</v>
      </c>
      <c r="I475">
        <f>'RESUMEN TOTAL'!O480</f>
        <v>0</v>
      </c>
      <c r="J475">
        <f>'RESUMEN TOTAL'!P480</f>
        <v>0</v>
      </c>
      <c r="K475" t="str">
        <f>'RESUMEN TOTAL'!Q480</f>
        <v>APAGADO</v>
      </c>
      <c r="L475" t="str">
        <f>'RESUMEN TOTAL'!R480</f>
        <v>APAGADO</v>
      </c>
      <c r="M475">
        <f>'RESUMEN TOTAL'!S480</f>
        <v>0</v>
      </c>
      <c r="N475">
        <f>'RESUMEN TOTAL'!T480</f>
        <v>0</v>
      </c>
      <c r="O475">
        <f>'RESUMEN TOTAL'!U480</f>
        <v>0</v>
      </c>
      <c r="P475">
        <f>'RESUMEN TOTAL'!V480</f>
        <v>0</v>
      </c>
      <c r="Q475">
        <f>'RESUMEN TOTAL'!W480</f>
        <v>0</v>
      </c>
      <c r="R475">
        <f>'RESUMEN TOTAL'!X480</f>
        <v>0</v>
      </c>
      <c r="S475">
        <f>'RESUMEN TOTAL'!Y480</f>
        <v>0</v>
      </c>
      <c r="T475">
        <f>'RESUMEN TOTAL'!Z480</f>
        <v>0</v>
      </c>
      <c r="U475">
        <f>'RESUMEN TOTAL'!AA480</f>
        <v>0</v>
      </c>
      <c r="V475">
        <f>'RESUMEN TOTAL'!AB480</f>
        <v>0</v>
      </c>
      <c r="W475">
        <f>'RESUMEN TOTAL'!AC480</f>
        <v>0</v>
      </c>
      <c r="X475">
        <f>'RESUMEN TOTAL'!AD480</f>
        <v>0</v>
      </c>
      <c r="Y475">
        <f>'RESUMEN TOTAL'!AE480</f>
        <v>0</v>
      </c>
      <c r="Z475">
        <f>'RESUMEN TOTAL'!AF480</f>
        <v>0</v>
      </c>
      <c r="AA475">
        <f>'RESUMEN TOTAL'!AG480</f>
        <v>0</v>
      </c>
      <c r="AB475">
        <f>'RESUMEN TOTAL'!AH480</f>
        <v>0</v>
      </c>
      <c r="AC475">
        <f>'RESUMEN TOTAL'!AI480</f>
        <v>0</v>
      </c>
      <c r="AD475">
        <f>'RESUMEN TOTAL'!AJ480</f>
        <v>0</v>
      </c>
      <c r="AE475">
        <f>'RESUMEN TOTAL'!AK480</f>
        <v>0</v>
      </c>
      <c r="AF475">
        <f>'RESUMEN TOTAL'!AL480</f>
        <v>0</v>
      </c>
      <c r="AG475">
        <f>'RESUMEN TOTAL'!AM480</f>
        <v>0</v>
      </c>
      <c r="AH475">
        <f>'RESUMEN TOTAL'!AN480</f>
        <v>0</v>
      </c>
      <c r="AI475">
        <f>'RESUMEN TOTAL'!AO480</f>
        <v>0</v>
      </c>
    </row>
    <row r="476" spans="1:35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t="str">
        <f>'RESUMEN TOTAL'!E481</f>
        <v>GFIJA</v>
      </c>
      <c r="E476" t="str">
        <f>'RESUMEN TOTAL'!F481</f>
        <v>GPON</v>
      </c>
      <c r="F476">
        <f>'RESUMEN TOTAL'!L481</f>
        <v>0</v>
      </c>
      <c r="G476">
        <f>'RESUMEN TOTAL'!M481</f>
        <v>0</v>
      </c>
      <c r="H476">
        <f>'RESUMEN TOTAL'!N481</f>
        <v>0</v>
      </c>
      <c r="I476">
        <f>'RESUMEN TOTAL'!O481</f>
        <v>0</v>
      </c>
      <c r="J476">
        <f>'RESUMEN TOTAL'!P481</f>
        <v>0</v>
      </c>
      <c r="K476" t="str">
        <f>'RESUMEN TOTAL'!Q481</f>
        <v>APAGADO</v>
      </c>
      <c r="L476" t="str">
        <f>'RESUMEN TOTAL'!R481</f>
        <v>APAGADO</v>
      </c>
      <c r="M476">
        <f>'RESUMEN TOTAL'!S481</f>
        <v>0</v>
      </c>
      <c r="N476">
        <f>'RESUMEN TOTAL'!T481</f>
        <v>0</v>
      </c>
      <c r="O476">
        <f>'RESUMEN TOTAL'!U481</f>
        <v>0</v>
      </c>
      <c r="P476">
        <f>'RESUMEN TOTAL'!V481</f>
        <v>0</v>
      </c>
      <c r="Q476">
        <f>'RESUMEN TOTAL'!W481</f>
        <v>0</v>
      </c>
      <c r="R476">
        <f>'RESUMEN TOTAL'!X481</f>
        <v>0</v>
      </c>
      <c r="S476">
        <f>'RESUMEN TOTAL'!Y481</f>
        <v>0</v>
      </c>
      <c r="T476">
        <f>'RESUMEN TOTAL'!Z481</f>
        <v>0</v>
      </c>
      <c r="U476">
        <f>'RESUMEN TOTAL'!AA481</f>
        <v>0</v>
      </c>
      <c r="V476">
        <f>'RESUMEN TOTAL'!AB481</f>
        <v>0</v>
      </c>
      <c r="W476">
        <f>'RESUMEN TOTAL'!AC481</f>
        <v>0</v>
      </c>
      <c r="X476">
        <f>'RESUMEN TOTAL'!AD481</f>
        <v>0</v>
      </c>
      <c r="Y476">
        <f>'RESUMEN TOTAL'!AE481</f>
        <v>0</v>
      </c>
      <c r="Z476">
        <f>'RESUMEN TOTAL'!AF481</f>
        <v>0</v>
      </c>
      <c r="AA476">
        <f>'RESUMEN TOTAL'!AG481</f>
        <v>0</v>
      </c>
      <c r="AB476">
        <f>'RESUMEN TOTAL'!AH481</f>
        <v>0</v>
      </c>
      <c r="AC476">
        <f>'RESUMEN TOTAL'!AI481</f>
        <v>0</v>
      </c>
      <c r="AD476">
        <f>'RESUMEN TOTAL'!AJ481</f>
        <v>0</v>
      </c>
      <c r="AE476">
        <f>'RESUMEN TOTAL'!AK481</f>
        <v>0</v>
      </c>
      <c r="AF476">
        <f>'RESUMEN TOTAL'!AL481</f>
        <v>0</v>
      </c>
      <c r="AG476">
        <f>'RESUMEN TOTAL'!AM481</f>
        <v>0</v>
      </c>
      <c r="AH476">
        <f>'RESUMEN TOTAL'!AN481</f>
        <v>0</v>
      </c>
      <c r="AI476">
        <f>'RESUMEN TOTAL'!AO481</f>
        <v>0</v>
      </c>
    </row>
    <row r="477" spans="1:35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t="str">
        <f>'RESUMEN TOTAL'!E482</f>
        <v>INTERCOMUNICADOR</v>
      </c>
      <c r="E477" t="str">
        <f>'RESUMEN TOTAL'!F482</f>
        <v>GPON</v>
      </c>
      <c r="F477">
        <f>'RESUMEN TOTAL'!L482</f>
        <v>0</v>
      </c>
      <c r="G477">
        <f>'RESUMEN TOTAL'!M482</f>
        <v>0</v>
      </c>
      <c r="H477">
        <f>'RESUMEN TOTAL'!N482</f>
        <v>0</v>
      </c>
      <c r="I477">
        <f>'RESUMEN TOTAL'!O482</f>
        <v>0</v>
      </c>
      <c r="J477">
        <f>'RESUMEN TOTAL'!P482</f>
        <v>0</v>
      </c>
      <c r="K477" t="str">
        <f>'RESUMEN TOTAL'!Q482</f>
        <v>APAGADO</v>
      </c>
      <c r="L477" t="str">
        <f>'RESUMEN TOTAL'!R482</f>
        <v>APAGADO</v>
      </c>
      <c r="M477">
        <f>'RESUMEN TOTAL'!S482</f>
        <v>0</v>
      </c>
      <c r="N477">
        <f>'RESUMEN TOTAL'!T482</f>
        <v>0</v>
      </c>
      <c r="O477">
        <f>'RESUMEN TOTAL'!U482</f>
        <v>0</v>
      </c>
      <c r="P477">
        <f>'RESUMEN TOTAL'!V482</f>
        <v>0</v>
      </c>
      <c r="Q477">
        <f>'RESUMEN TOTAL'!W482</f>
        <v>0</v>
      </c>
      <c r="R477">
        <f>'RESUMEN TOTAL'!X482</f>
        <v>0</v>
      </c>
      <c r="S477">
        <f>'RESUMEN TOTAL'!Y482</f>
        <v>0</v>
      </c>
      <c r="T477">
        <f>'RESUMEN TOTAL'!Z482</f>
        <v>0</v>
      </c>
      <c r="U477">
        <f>'RESUMEN TOTAL'!AA482</f>
        <v>0</v>
      </c>
      <c r="V477">
        <f>'RESUMEN TOTAL'!AB482</f>
        <v>0</v>
      </c>
      <c r="W477">
        <f>'RESUMEN TOTAL'!AC482</f>
        <v>0</v>
      </c>
      <c r="X477">
        <f>'RESUMEN TOTAL'!AD482</f>
        <v>0</v>
      </c>
      <c r="Y477">
        <f>'RESUMEN TOTAL'!AE482</f>
        <v>0</v>
      </c>
      <c r="Z477">
        <f>'RESUMEN TOTAL'!AF482</f>
        <v>0</v>
      </c>
      <c r="AA477">
        <f>'RESUMEN TOTAL'!AG482</f>
        <v>0</v>
      </c>
      <c r="AB477">
        <f>'RESUMEN TOTAL'!AH482</f>
        <v>0</v>
      </c>
      <c r="AC477">
        <f>'RESUMEN TOTAL'!AI482</f>
        <v>0</v>
      </c>
      <c r="AD477">
        <f>'RESUMEN TOTAL'!AJ482</f>
        <v>0</v>
      </c>
      <c r="AE477">
        <f>'RESUMEN TOTAL'!AK482</f>
        <v>0</v>
      </c>
      <c r="AF477">
        <f>'RESUMEN TOTAL'!AL482</f>
        <v>0</v>
      </c>
      <c r="AG477">
        <f>'RESUMEN TOTAL'!AM482</f>
        <v>0</v>
      </c>
      <c r="AH477">
        <f>'RESUMEN TOTAL'!AN482</f>
        <v>0</v>
      </c>
      <c r="AI477">
        <f>'RESUMEN TOTAL'!AO482</f>
        <v>0</v>
      </c>
    </row>
    <row r="478" spans="1:35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t="str">
        <f>'RESUMEN TOTAL'!E483</f>
        <v>GFIJA</v>
      </c>
      <c r="E478" t="str">
        <f>'RESUMEN TOTAL'!F483</f>
        <v>GPON</v>
      </c>
      <c r="F478">
        <f>'RESUMEN TOTAL'!L483</f>
        <v>0</v>
      </c>
      <c r="G478">
        <f>'RESUMEN TOTAL'!M483</f>
        <v>0</v>
      </c>
      <c r="H478">
        <f>'RESUMEN TOTAL'!N483</f>
        <v>0</v>
      </c>
      <c r="I478">
        <f>'RESUMEN TOTAL'!O483</f>
        <v>0</v>
      </c>
      <c r="J478">
        <f>'RESUMEN TOTAL'!P483</f>
        <v>0</v>
      </c>
      <c r="K478" t="str">
        <f>'RESUMEN TOTAL'!Q483</f>
        <v>APAGADO</v>
      </c>
      <c r="L478" t="str">
        <f>'RESUMEN TOTAL'!R483</f>
        <v>APAGADO</v>
      </c>
      <c r="M478">
        <f>'RESUMEN TOTAL'!S483</f>
        <v>0</v>
      </c>
      <c r="N478">
        <f>'RESUMEN TOTAL'!T483</f>
        <v>0</v>
      </c>
      <c r="O478">
        <f>'RESUMEN TOTAL'!U483</f>
        <v>0</v>
      </c>
      <c r="P478">
        <f>'RESUMEN TOTAL'!V483</f>
        <v>0</v>
      </c>
      <c r="Q478">
        <f>'RESUMEN TOTAL'!W483</f>
        <v>0</v>
      </c>
      <c r="R478">
        <f>'RESUMEN TOTAL'!X483</f>
        <v>0</v>
      </c>
      <c r="S478">
        <f>'RESUMEN TOTAL'!Y483</f>
        <v>0</v>
      </c>
      <c r="T478">
        <f>'RESUMEN TOTAL'!Z483</f>
        <v>0</v>
      </c>
      <c r="U478">
        <f>'RESUMEN TOTAL'!AA483</f>
        <v>0</v>
      </c>
      <c r="V478">
        <f>'RESUMEN TOTAL'!AB483</f>
        <v>0</v>
      </c>
      <c r="W478">
        <f>'RESUMEN TOTAL'!AC483</f>
        <v>0</v>
      </c>
      <c r="X478">
        <f>'RESUMEN TOTAL'!AD483</f>
        <v>0</v>
      </c>
      <c r="Y478">
        <f>'RESUMEN TOTAL'!AE483</f>
        <v>0</v>
      </c>
      <c r="Z478">
        <f>'RESUMEN TOTAL'!AF483</f>
        <v>0</v>
      </c>
      <c r="AA478">
        <f>'RESUMEN TOTAL'!AG483</f>
        <v>0</v>
      </c>
      <c r="AB478">
        <f>'RESUMEN TOTAL'!AH483</f>
        <v>0</v>
      </c>
      <c r="AC478">
        <f>'RESUMEN TOTAL'!AI483</f>
        <v>0</v>
      </c>
      <c r="AD478">
        <f>'RESUMEN TOTAL'!AJ483</f>
        <v>0</v>
      </c>
      <c r="AE478">
        <f>'RESUMEN TOTAL'!AK483</f>
        <v>0</v>
      </c>
      <c r="AF478">
        <f>'RESUMEN TOTAL'!AL483</f>
        <v>0</v>
      </c>
      <c r="AG478">
        <f>'RESUMEN TOTAL'!AM483</f>
        <v>0</v>
      </c>
      <c r="AH478">
        <f>'RESUMEN TOTAL'!AN483</f>
        <v>0</v>
      </c>
      <c r="AI478">
        <f>'RESUMEN TOTAL'!AO483</f>
        <v>0</v>
      </c>
    </row>
    <row r="479" spans="1:35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t="str">
        <f>'RESUMEN TOTAL'!E484</f>
        <v>INTERCOMUNICADOR</v>
      </c>
      <c r="E479" t="str">
        <f>'RESUMEN TOTAL'!F484</f>
        <v>GPON</v>
      </c>
      <c r="F479">
        <f>'RESUMEN TOTAL'!L484</f>
        <v>0</v>
      </c>
      <c r="G479">
        <f>'RESUMEN TOTAL'!M484</f>
        <v>0</v>
      </c>
      <c r="H479">
        <f>'RESUMEN TOTAL'!N484</f>
        <v>0</v>
      </c>
      <c r="I479">
        <f>'RESUMEN TOTAL'!O484</f>
        <v>0</v>
      </c>
      <c r="J479">
        <f>'RESUMEN TOTAL'!P484</f>
        <v>0</v>
      </c>
      <c r="K479">
        <f>'RESUMEN TOTAL'!Q484</f>
        <v>0</v>
      </c>
      <c r="L479" t="str">
        <f>'RESUMEN TOTAL'!R484</f>
        <v>APAGADO</v>
      </c>
      <c r="M479">
        <f>'RESUMEN TOTAL'!S484</f>
        <v>0</v>
      </c>
      <c r="N479">
        <f>'RESUMEN TOTAL'!T484</f>
        <v>0</v>
      </c>
      <c r="O479">
        <f>'RESUMEN TOTAL'!U484</f>
        <v>0</v>
      </c>
      <c r="P479">
        <f>'RESUMEN TOTAL'!V484</f>
        <v>0</v>
      </c>
      <c r="Q479">
        <f>'RESUMEN TOTAL'!W484</f>
        <v>0</v>
      </c>
      <c r="R479">
        <f>'RESUMEN TOTAL'!X484</f>
        <v>0</v>
      </c>
      <c r="S479">
        <f>'RESUMEN TOTAL'!Y484</f>
        <v>0</v>
      </c>
      <c r="T479">
        <f>'RESUMEN TOTAL'!Z484</f>
        <v>0</v>
      </c>
      <c r="U479">
        <f>'RESUMEN TOTAL'!AA484</f>
        <v>0</v>
      </c>
      <c r="V479">
        <f>'RESUMEN TOTAL'!AB484</f>
        <v>0</v>
      </c>
      <c r="W479">
        <f>'RESUMEN TOTAL'!AC484</f>
        <v>0</v>
      </c>
      <c r="X479">
        <f>'RESUMEN TOTAL'!AD484</f>
        <v>0</v>
      </c>
      <c r="Y479">
        <f>'RESUMEN TOTAL'!AE484</f>
        <v>0</v>
      </c>
      <c r="Z479">
        <f>'RESUMEN TOTAL'!AF484</f>
        <v>0</v>
      </c>
      <c r="AA479">
        <f>'RESUMEN TOTAL'!AG484</f>
        <v>0</v>
      </c>
      <c r="AB479">
        <f>'RESUMEN TOTAL'!AH484</f>
        <v>0</v>
      </c>
      <c r="AC479">
        <f>'RESUMEN TOTAL'!AI484</f>
        <v>0</v>
      </c>
      <c r="AD479">
        <f>'RESUMEN TOTAL'!AJ484</f>
        <v>0</v>
      </c>
      <c r="AE479">
        <f>'RESUMEN TOTAL'!AK484</f>
        <v>0</v>
      </c>
      <c r="AF479">
        <f>'RESUMEN TOTAL'!AL484</f>
        <v>0</v>
      </c>
      <c r="AG479">
        <f>'RESUMEN TOTAL'!AM484</f>
        <v>0</v>
      </c>
      <c r="AH479">
        <f>'RESUMEN TOTAL'!AN484</f>
        <v>0</v>
      </c>
      <c r="AI479">
        <f>'RESUMEN TOTAL'!AO484</f>
        <v>0</v>
      </c>
    </row>
    <row r="480" spans="1:35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t="str">
        <f>'RESUMEN TOTAL'!E485</f>
        <v>GFIJA</v>
      </c>
      <c r="E480" t="str">
        <f>'RESUMEN TOTAL'!F485</f>
        <v>GPON</v>
      </c>
      <c r="F480">
        <f>'RESUMEN TOTAL'!L485</f>
        <v>0</v>
      </c>
      <c r="G480">
        <f>'RESUMEN TOTAL'!M485</f>
        <v>0</v>
      </c>
      <c r="H480">
        <f>'RESUMEN TOTAL'!N485</f>
        <v>0</v>
      </c>
      <c r="I480">
        <f>'RESUMEN TOTAL'!O485</f>
        <v>0</v>
      </c>
      <c r="J480">
        <f>'RESUMEN TOTAL'!P485</f>
        <v>0</v>
      </c>
      <c r="K480">
        <f>'RESUMEN TOTAL'!Q485</f>
        <v>0</v>
      </c>
      <c r="L480">
        <f>'RESUMEN TOTAL'!R485</f>
        <v>0</v>
      </c>
      <c r="M480">
        <f>'RESUMEN TOTAL'!S485</f>
        <v>0</v>
      </c>
      <c r="N480">
        <f>'RESUMEN TOTAL'!T485</f>
        <v>0</v>
      </c>
      <c r="O480">
        <f>'RESUMEN TOTAL'!U485</f>
        <v>0</v>
      </c>
      <c r="P480">
        <f>'RESUMEN TOTAL'!V485</f>
        <v>0</v>
      </c>
      <c r="Q480">
        <f>'RESUMEN TOTAL'!W485</f>
        <v>0</v>
      </c>
      <c r="R480">
        <f>'RESUMEN TOTAL'!X485</f>
        <v>0</v>
      </c>
      <c r="S480">
        <f>'RESUMEN TOTAL'!Y485</f>
        <v>0</v>
      </c>
      <c r="T480">
        <f>'RESUMEN TOTAL'!Z485</f>
        <v>0</v>
      </c>
      <c r="U480">
        <f>'RESUMEN TOTAL'!AA485</f>
        <v>0</v>
      </c>
      <c r="V480">
        <f>'RESUMEN TOTAL'!AB485</f>
        <v>0</v>
      </c>
      <c r="W480">
        <f>'RESUMEN TOTAL'!AC485</f>
        <v>0</v>
      </c>
      <c r="X480">
        <f>'RESUMEN TOTAL'!AD485</f>
        <v>0</v>
      </c>
      <c r="Y480" t="str">
        <f>'RESUMEN TOTAL'!AE485</f>
        <v>APAGADO</v>
      </c>
      <c r="Z480" t="str">
        <f>'RESUMEN TOTAL'!AF485</f>
        <v>APAGADO</v>
      </c>
      <c r="AA480">
        <f>'RESUMEN TOTAL'!AG485</f>
        <v>0</v>
      </c>
      <c r="AB480">
        <f>'RESUMEN TOTAL'!AH485</f>
        <v>0</v>
      </c>
      <c r="AC480">
        <f>'RESUMEN TOTAL'!AI485</f>
        <v>0</v>
      </c>
      <c r="AD480">
        <f>'RESUMEN TOTAL'!AJ485</f>
        <v>0</v>
      </c>
      <c r="AE480">
        <f>'RESUMEN TOTAL'!AK485</f>
        <v>0</v>
      </c>
      <c r="AF480">
        <f>'RESUMEN TOTAL'!AL485</f>
        <v>0</v>
      </c>
      <c r="AG480">
        <f>'RESUMEN TOTAL'!AM485</f>
        <v>0</v>
      </c>
      <c r="AH480">
        <f>'RESUMEN TOTAL'!AN485</f>
        <v>0</v>
      </c>
      <c r="AI480">
        <f>'RESUMEN TOTAL'!AO485</f>
        <v>0</v>
      </c>
    </row>
    <row r="481" spans="1:35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t="str">
        <f>'RESUMEN TOTAL'!E486</f>
        <v>INTERCOMUNICADOR</v>
      </c>
      <c r="E481" t="str">
        <f>'RESUMEN TOTAL'!F486</f>
        <v>GPON</v>
      </c>
      <c r="F481">
        <f>'RESUMEN TOTAL'!L486</f>
        <v>0</v>
      </c>
      <c r="G481">
        <f>'RESUMEN TOTAL'!M486</f>
        <v>0</v>
      </c>
      <c r="H481">
        <f>'RESUMEN TOTAL'!N486</f>
        <v>0</v>
      </c>
      <c r="I481">
        <f>'RESUMEN TOTAL'!O486</f>
        <v>0</v>
      </c>
      <c r="J481">
        <f>'RESUMEN TOTAL'!P486</f>
        <v>0</v>
      </c>
      <c r="K481">
        <f>'RESUMEN TOTAL'!Q486</f>
        <v>0</v>
      </c>
      <c r="L481">
        <f>'RESUMEN TOTAL'!R486</f>
        <v>0</v>
      </c>
      <c r="M481">
        <f>'RESUMEN TOTAL'!S486</f>
        <v>0</v>
      </c>
      <c r="N481">
        <f>'RESUMEN TOTAL'!T486</f>
        <v>0</v>
      </c>
      <c r="O481">
        <f>'RESUMEN TOTAL'!U486</f>
        <v>0</v>
      </c>
      <c r="P481">
        <f>'RESUMEN TOTAL'!V486</f>
        <v>0</v>
      </c>
      <c r="Q481">
        <f>'RESUMEN TOTAL'!W486</f>
        <v>0</v>
      </c>
      <c r="R481">
        <f>'RESUMEN TOTAL'!X486</f>
        <v>0</v>
      </c>
      <c r="S481">
        <f>'RESUMEN TOTAL'!Y486</f>
        <v>0</v>
      </c>
      <c r="T481">
        <f>'RESUMEN TOTAL'!Z486</f>
        <v>0</v>
      </c>
      <c r="U481">
        <f>'RESUMEN TOTAL'!AA486</f>
        <v>0</v>
      </c>
      <c r="V481">
        <f>'RESUMEN TOTAL'!AB486</f>
        <v>0</v>
      </c>
      <c r="W481">
        <f>'RESUMEN TOTAL'!AC486</f>
        <v>0</v>
      </c>
      <c r="X481">
        <f>'RESUMEN TOTAL'!AD486</f>
        <v>0</v>
      </c>
      <c r="Y481" t="str">
        <f>'RESUMEN TOTAL'!AE486</f>
        <v>APAGADO</v>
      </c>
      <c r="Z481" t="str">
        <f>'RESUMEN TOTAL'!AF486</f>
        <v>APAGADO</v>
      </c>
      <c r="AA481">
        <f>'RESUMEN TOTAL'!AG486</f>
        <v>0</v>
      </c>
      <c r="AB481">
        <f>'RESUMEN TOTAL'!AH486</f>
        <v>0</v>
      </c>
      <c r="AC481">
        <f>'RESUMEN TOTAL'!AI486</f>
        <v>0</v>
      </c>
      <c r="AD481">
        <f>'RESUMEN TOTAL'!AJ486</f>
        <v>0</v>
      </c>
      <c r="AE481">
        <f>'RESUMEN TOTAL'!AK486</f>
        <v>0</v>
      </c>
      <c r="AF481">
        <f>'RESUMEN TOTAL'!AL486</f>
        <v>0</v>
      </c>
      <c r="AG481">
        <f>'RESUMEN TOTAL'!AM486</f>
        <v>0</v>
      </c>
      <c r="AH481">
        <f>'RESUMEN TOTAL'!AN486</f>
        <v>0</v>
      </c>
      <c r="AI481">
        <f>'RESUMEN TOTAL'!AO486</f>
        <v>0</v>
      </c>
    </row>
    <row r="482" spans="1:35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t="str">
        <f>'RESUMEN TOTAL'!E487</f>
        <v>GFIJA</v>
      </c>
      <c r="E482" t="str">
        <f>'RESUMEN TOTAL'!F487</f>
        <v>GPON</v>
      </c>
      <c r="F482">
        <f>'RESUMEN TOTAL'!L487</f>
        <v>0</v>
      </c>
      <c r="G482">
        <f>'RESUMEN TOTAL'!M487</f>
        <v>0</v>
      </c>
      <c r="H482">
        <f>'RESUMEN TOTAL'!N487</f>
        <v>0</v>
      </c>
      <c r="I482">
        <f>'RESUMEN TOTAL'!O487</f>
        <v>0</v>
      </c>
      <c r="J482">
        <f>'RESUMEN TOTAL'!P487</f>
        <v>0</v>
      </c>
      <c r="K482">
        <f>'RESUMEN TOTAL'!Q487</f>
        <v>0</v>
      </c>
      <c r="L482">
        <f>'RESUMEN TOTAL'!R487</f>
        <v>0</v>
      </c>
      <c r="M482">
        <f>'RESUMEN TOTAL'!S487</f>
        <v>0</v>
      </c>
      <c r="N482">
        <f>'RESUMEN TOTAL'!T487</f>
        <v>0</v>
      </c>
      <c r="O482">
        <f>'RESUMEN TOTAL'!U487</f>
        <v>0</v>
      </c>
      <c r="P482">
        <f>'RESUMEN TOTAL'!V487</f>
        <v>0</v>
      </c>
      <c r="Q482">
        <f>'RESUMEN TOTAL'!W487</f>
        <v>0</v>
      </c>
      <c r="R482">
        <f>'RESUMEN TOTAL'!X487</f>
        <v>0</v>
      </c>
      <c r="S482">
        <f>'RESUMEN TOTAL'!Y487</f>
        <v>0</v>
      </c>
      <c r="T482">
        <f>'RESUMEN TOTAL'!Z487</f>
        <v>0</v>
      </c>
      <c r="U482">
        <f>'RESUMEN TOTAL'!AA487</f>
        <v>0</v>
      </c>
      <c r="V482" t="str">
        <f>'RESUMEN TOTAL'!AB487</f>
        <v>APAGADO</v>
      </c>
      <c r="W482" t="str">
        <f>'RESUMEN TOTAL'!AC487</f>
        <v>APAGADO</v>
      </c>
      <c r="X482" t="str">
        <f>'RESUMEN TOTAL'!AD487</f>
        <v>APAGADO</v>
      </c>
      <c r="Y482" t="str">
        <f>'RESUMEN TOTAL'!AE487</f>
        <v>APAGADO</v>
      </c>
      <c r="Z482" t="str">
        <f>'RESUMEN TOTAL'!AF487</f>
        <v>APAGADO</v>
      </c>
      <c r="AA482" t="str">
        <f>'RESUMEN TOTAL'!AG487</f>
        <v>APAGADO</v>
      </c>
      <c r="AB482" t="str">
        <f>'RESUMEN TOTAL'!AH487</f>
        <v>APAGADO</v>
      </c>
      <c r="AC482" t="str">
        <f>'RESUMEN TOTAL'!AI487</f>
        <v>APAGADO</v>
      </c>
      <c r="AD482" t="str">
        <f>'RESUMEN TOTAL'!AJ487</f>
        <v>APAGADO</v>
      </c>
      <c r="AE482" t="str">
        <f>'RESUMEN TOTAL'!AK487</f>
        <v>APAGADO</v>
      </c>
      <c r="AF482" t="str">
        <f>'RESUMEN TOTAL'!AL487</f>
        <v>APAGADO</v>
      </c>
      <c r="AG482">
        <f>'RESUMEN TOTAL'!AM487</f>
        <v>0</v>
      </c>
      <c r="AH482">
        <f>'RESUMEN TOTAL'!AN487</f>
        <v>0</v>
      </c>
      <c r="AI482">
        <f>'RESUMEN TOTAL'!AO487</f>
        <v>0</v>
      </c>
    </row>
    <row r="483" spans="1:35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t="str">
        <f>'RESUMEN TOTAL'!E488</f>
        <v>INTERCOMUNICADOR</v>
      </c>
      <c r="E483" t="str">
        <f>'RESUMEN TOTAL'!F488</f>
        <v>GPON</v>
      </c>
      <c r="F483">
        <f>'RESUMEN TOTAL'!L488</f>
        <v>0</v>
      </c>
      <c r="G483">
        <f>'RESUMEN TOTAL'!M488</f>
        <v>0</v>
      </c>
      <c r="H483">
        <f>'RESUMEN TOTAL'!N488</f>
        <v>0</v>
      </c>
      <c r="I483">
        <f>'RESUMEN TOTAL'!O488</f>
        <v>0</v>
      </c>
      <c r="J483">
        <f>'RESUMEN TOTAL'!P488</f>
        <v>0</v>
      </c>
      <c r="K483">
        <f>'RESUMEN TOTAL'!Q488</f>
        <v>0</v>
      </c>
      <c r="L483">
        <f>'RESUMEN TOTAL'!R488</f>
        <v>0</v>
      </c>
      <c r="M483">
        <f>'RESUMEN TOTAL'!S488</f>
        <v>0</v>
      </c>
      <c r="N483">
        <f>'RESUMEN TOTAL'!T488</f>
        <v>0</v>
      </c>
      <c r="O483">
        <f>'RESUMEN TOTAL'!U488</f>
        <v>0</v>
      </c>
      <c r="P483">
        <f>'RESUMEN TOTAL'!V488</f>
        <v>0</v>
      </c>
      <c r="Q483">
        <f>'RESUMEN TOTAL'!W488</f>
        <v>0</v>
      </c>
      <c r="R483">
        <f>'RESUMEN TOTAL'!X488</f>
        <v>0</v>
      </c>
      <c r="S483">
        <f>'RESUMEN TOTAL'!Y488</f>
        <v>0</v>
      </c>
      <c r="T483">
        <f>'RESUMEN TOTAL'!Z488</f>
        <v>0</v>
      </c>
      <c r="U483">
        <f>'RESUMEN TOTAL'!AA488</f>
        <v>0</v>
      </c>
      <c r="V483" t="str">
        <f>'RESUMEN TOTAL'!AB488</f>
        <v>APAGADO</v>
      </c>
      <c r="W483" t="str">
        <f>'RESUMEN TOTAL'!AC488</f>
        <v>APAGADO</v>
      </c>
      <c r="X483" t="str">
        <f>'RESUMEN TOTAL'!AD488</f>
        <v>APAGADO</v>
      </c>
      <c r="Y483" t="str">
        <f>'RESUMEN TOTAL'!AE488</f>
        <v>APAGADO</v>
      </c>
      <c r="Z483" t="str">
        <f>'RESUMEN TOTAL'!AF488</f>
        <v>APAGADO</v>
      </c>
      <c r="AA483" t="str">
        <f>'RESUMEN TOTAL'!AG488</f>
        <v>APAGADO</v>
      </c>
      <c r="AB483" t="str">
        <f>'RESUMEN TOTAL'!AH488</f>
        <v>APAGADO</v>
      </c>
      <c r="AC483" t="str">
        <f>'RESUMEN TOTAL'!AI488</f>
        <v>APAGADO</v>
      </c>
      <c r="AD483" t="str">
        <f>'RESUMEN TOTAL'!AJ488</f>
        <v>APAGADO</v>
      </c>
      <c r="AE483" t="str">
        <f>'RESUMEN TOTAL'!AK488</f>
        <v>APAGADO</v>
      </c>
      <c r="AF483" t="str">
        <f>'RESUMEN TOTAL'!AL488</f>
        <v>APAGADO</v>
      </c>
      <c r="AG483">
        <f>'RESUMEN TOTAL'!AM488</f>
        <v>0</v>
      </c>
      <c r="AH483">
        <f>'RESUMEN TOTAL'!AN488</f>
        <v>0</v>
      </c>
      <c r="AI483">
        <f>'RESUMEN TOTAL'!AO488</f>
        <v>0</v>
      </c>
    </row>
    <row r="484" spans="1:35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t="str">
        <f>'RESUMEN TOTAL'!E489</f>
        <v>GFIJA</v>
      </c>
      <c r="E484" t="str">
        <f>'RESUMEN TOTAL'!F489</f>
        <v>GPON</v>
      </c>
      <c r="F484" t="str">
        <f>'RESUMEN TOTAL'!L489</f>
        <v>APAGADO</v>
      </c>
      <c r="G484" t="str">
        <f>'RESUMEN TOTAL'!M489</f>
        <v>APAGADO</v>
      </c>
      <c r="H484" t="str">
        <f>'RESUMEN TOTAL'!N489</f>
        <v>APAGADO</v>
      </c>
      <c r="I484" t="str">
        <f>'RESUMEN TOTAL'!O489</f>
        <v>APAGADO</v>
      </c>
      <c r="J484" t="str">
        <f>'RESUMEN TOTAL'!P489</f>
        <v>APAGADO</v>
      </c>
      <c r="K484" t="str">
        <f>'RESUMEN TOTAL'!Q489</f>
        <v>APAGADO</v>
      </c>
      <c r="L484" t="str">
        <f>'RESUMEN TOTAL'!R489</f>
        <v>APAGADO</v>
      </c>
      <c r="M484" t="str">
        <f>'RESUMEN TOTAL'!S489</f>
        <v>APAGADO</v>
      </c>
      <c r="N484" t="str">
        <f>'RESUMEN TOTAL'!T489</f>
        <v>APAGADO</v>
      </c>
      <c r="O484" t="str">
        <f>'RESUMEN TOTAL'!U489</f>
        <v>APAGADO</v>
      </c>
      <c r="P484" t="str">
        <f>'RESUMEN TOTAL'!V489</f>
        <v>APAGADO</v>
      </c>
      <c r="Q484" t="str">
        <f>'RESUMEN TOTAL'!W489</f>
        <v>APAGADO</v>
      </c>
      <c r="R484" t="str">
        <f>'RESUMEN TOTAL'!X489</f>
        <v>APAGADO</v>
      </c>
      <c r="S484" t="str">
        <f>'RESUMEN TOTAL'!Y489</f>
        <v>APAGADO</v>
      </c>
      <c r="T484" t="str">
        <f>'RESUMEN TOTAL'!Z489</f>
        <v>APAGADO</v>
      </c>
      <c r="U484" t="str">
        <f>'RESUMEN TOTAL'!AA489</f>
        <v>APAGADO</v>
      </c>
      <c r="V484" t="str">
        <f>'RESUMEN TOTAL'!AB489</f>
        <v>APAGADO</v>
      </c>
      <c r="W484" t="str">
        <f>'RESUMEN TOTAL'!AC489</f>
        <v>APAGADO</v>
      </c>
      <c r="X484" t="str">
        <f>'RESUMEN TOTAL'!AD489</f>
        <v>APAGADO</v>
      </c>
      <c r="Y484" t="str">
        <f>'RESUMEN TOTAL'!AE489</f>
        <v>APAGADO</v>
      </c>
      <c r="Z484" t="str">
        <f>'RESUMEN TOTAL'!AF489</f>
        <v>APAGADO</v>
      </c>
      <c r="AA484" t="str">
        <f>'RESUMEN TOTAL'!AG489</f>
        <v>APAGADO</v>
      </c>
      <c r="AB484" t="str">
        <f>'RESUMEN TOTAL'!AH489</f>
        <v>APAGADO</v>
      </c>
      <c r="AC484" t="str">
        <f>'RESUMEN TOTAL'!AI489</f>
        <v>APAGADO</v>
      </c>
      <c r="AD484" t="str">
        <f>'RESUMEN TOTAL'!AJ489</f>
        <v>APAGADO</v>
      </c>
      <c r="AE484" t="str">
        <f>'RESUMEN TOTAL'!AK489</f>
        <v>APAGADO</v>
      </c>
      <c r="AF484" t="str">
        <f>'RESUMEN TOTAL'!AL489</f>
        <v>APAGADO</v>
      </c>
      <c r="AG484">
        <f>'RESUMEN TOTAL'!AM489</f>
        <v>0</v>
      </c>
      <c r="AH484">
        <f>'RESUMEN TOTAL'!AN489</f>
        <v>0</v>
      </c>
      <c r="AI484">
        <f>'RESUMEN TOTAL'!AO489</f>
        <v>0</v>
      </c>
    </row>
    <row r="485" spans="1:35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t="str">
        <f>'RESUMEN TOTAL'!E490</f>
        <v>INTERCOMUNICADOR</v>
      </c>
      <c r="E485" t="str">
        <f>'RESUMEN TOTAL'!F490</f>
        <v>GPON</v>
      </c>
      <c r="F485" t="str">
        <f>'RESUMEN TOTAL'!L490</f>
        <v>APAGADO</v>
      </c>
      <c r="G485" t="str">
        <f>'RESUMEN TOTAL'!M490</f>
        <v>APAGADO</v>
      </c>
      <c r="H485" t="str">
        <f>'RESUMEN TOTAL'!N490</f>
        <v>APAGADO</v>
      </c>
      <c r="I485" t="str">
        <f>'RESUMEN TOTAL'!O490</f>
        <v>APAGADO</v>
      </c>
      <c r="J485" t="str">
        <f>'RESUMEN TOTAL'!P490</f>
        <v>APAGADO</v>
      </c>
      <c r="K485" t="str">
        <f>'RESUMEN TOTAL'!Q490</f>
        <v>APAGADO</v>
      </c>
      <c r="L485" t="str">
        <f>'RESUMEN TOTAL'!R490</f>
        <v>APAGADO</v>
      </c>
      <c r="M485" t="str">
        <f>'RESUMEN TOTAL'!S490</f>
        <v>APAGADO</v>
      </c>
      <c r="N485" t="str">
        <f>'RESUMEN TOTAL'!T490</f>
        <v>APAGADO</v>
      </c>
      <c r="O485" t="str">
        <f>'RESUMEN TOTAL'!U490</f>
        <v>APAGADO</v>
      </c>
      <c r="P485" t="str">
        <f>'RESUMEN TOTAL'!V490</f>
        <v>APAGADO</v>
      </c>
      <c r="Q485" t="str">
        <f>'RESUMEN TOTAL'!W490</f>
        <v>APAGADO</v>
      </c>
      <c r="R485" t="str">
        <f>'RESUMEN TOTAL'!X490</f>
        <v>APAGADO</v>
      </c>
      <c r="S485" t="str">
        <f>'RESUMEN TOTAL'!Y490</f>
        <v>APAGADO</v>
      </c>
      <c r="T485" t="str">
        <f>'RESUMEN TOTAL'!Z490</f>
        <v>APAGADO</v>
      </c>
      <c r="U485" t="str">
        <f>'RESUMEN TOTAL'!AA490</f>
        <v>APAGADO</v>
      </c>
      <c r="V485" t="str">
        <f>'RESUMEN TOTAL'!AB490</f>
        <v>APAGADO</v>
      </c>
      <c r="W485" t="str">
        <f>'RESUMEN TOTAL'!AC490</f>
        <v>APAGADO</v>
      </c>
      <c r="X485" t="str">
        <f>'RESUMEN TOTAL'!AD490</f>
        <v>APAGADO</v>
      </c>
      <c r="Y485" t="str">
        <f>'RESUMEN TOTAL'!AE490</f>
        <v>APAGADO</v>
      </c>
      <c r="Z485" t="str">
        <f>'RESUMEN TOTAL'!AF490</f>
        <v>APAGADO</v>
      </c>
      <c r="AA485" t="str">
        <f>'RESUMEN TOTAL'!AG490</f>
        <v>APAGADO</v>
      </c>
      <c r="AB485" t="str">
        <f>'RESUMEN TOTAL'!AH490</f>
        <v>APAGADO</v>
      </c>
      <c r="AC485" t="str">
        <f>'RESUMEN TOTAL'!AI490</f>
        <v>APAGADO</v>
      </c>
      <c r="AD485" t="str">
        <f>'RESUMEN TOTAL'!AJ490</f>
        <v>APAGADO</v>
      </c>
      <c r="AE485" t="str">
        <f>'RESUMEN TOTAL'!AK490</f>
        <v>APAGADO</v>
      </c>
      <c r="AF485" t="str">
        <f>'RESUMEN TOTAL'!AL490</f>
        <v>APAGADO</v>
      </c>
      <c r="AG485">
        <f>'RESUMEN TOTAL'!AM490</f>
        <v>0</v>
      </c>
      <c r="AH485">
        <f>'RESUMEN TOTAL'!AN490</f>
        <v>0</v>
      </c>
      <c r="AI485">
        <f>'RESUMEN TOTAL'!AO490</f>
        <v>0</v>
      </c>
    </row>
    <row r="486" spans="1:35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t="str">
        <f>'RESUMEN TOTAL'!E491</f>
        <v>GFIJA</v>
      </c>
      <c r="E486" t="str">
        <f>'RESUMEN TOTAL'!F491</f>
        <v>GPON</v>
      </c>
      <c r="F486" t="str">
        <f>'RESUMEN TOTAL'!L491</f>
        <v>APAGADO</v>
      </c>
      <c r="G486" t="str">
        <f>'RESUMEN TOTAL'!M491</f>
        <v>APAGADO</v>
      </c>
      <c r="H486" t="str">
        <f>'RESUMEN TOTAL'!N491</f>
        <v>APAGADO</v>
      </c>
      <c r="I486" t="str">
        <f>'RESUMEN TOTAL'!O491</f>
        <v>APAGADO</v>
      </c>
      <c r="J486" t="str">
        <f>'RESUMEN TOTAL'!P491</f>
        <v>APAGADO</v>
      </c>
      <c r="K486" t="str">
        <f>'RESUMEN TOTAL'!Q491</f>
        <v>APAGADO</v>
      </c>
      <c r="L486" t="str">
        <f>'RESUMEN TOTAL'!R491</f>
        <v>APAGADO</v>
      </c>
      <c r="M486" t="str">
        <f>'RESUMEN TOTAL'!S491</f>
        <v>APAGADO</v>
      </c>
      <c r="N486" t="str">
        <f>'RESUMEN TOTAL'!T491</f>
        <v>APAGADO</v>
      </c>
      <c r="O486" t="str">
        <f>'RESUMEN TOTAL'!U491</f>
        <v>APAGADO</v>
      </c>
      <c r="P486" t="str">
        <f>'RESUMEN TOTAL'!V491</f>
        <v>APAGADO</v>
      </c>
      <c r="Q486" t="str">
        <f>'RESUMEN TOTAL'!W491</f>
        <v>APAGADO</v>
      </c>
      <c r="R486" t="str">
        <f>'RESUMEN TOTAL'!X491</f>
        <v>APAGADO</v>
      </c>
      <c r="S486" t="str">
        <f>'RESUMEN TOTAL'!Y491</f>
        <v>APAGADO</v>
      </c>
      <c r="T486" t="str">
        <f>'RESUMEN TOTAL'!Z491</f>
        <v>APAGADO</v>
      </c>
      <c r="U486" t="str">
        <f>'RESUMEN TOTAL'!AA491</f>
        <v>APAGADO</v>
      </c>
      <c r="V486" t="str">
        <f>'RESUMEN TOTAL'!AB491</f>
        <v>APAGADO</v>
      </c>
      <c r="W486" t="str">
        <f>'RESUMEN TOTAL'!AC491</f>
        <v>APAGADO</v>
      </c>
      <c r="X486" t="str">
        <f>'RESUMEN TOTAL'!AD491</f>
        <v>APAGADO</v>
      </c>
      <c r="Y486" t="str">
        <f>'RESUMEN TOTAL'!AE491</f>
        <v>APAGADO</v>
      </c>
      <c r="Z486" t="str">
        <f>'RESUMEN TOTAL'!AF491</f>
        <v>APAGADO</v>
      </c>
      <c r="AA486" t="str">
        <f>'RESUMEN TOTAL'!AG491</f>
        <v>APAGADO</v>
      </c>
      <c r="AB486" t="str">
        <f>'RESUMEN TOTAL'!AH491</f>
        <v>APAGADO</v>
      </c>
      <c r="AC486" t="str">
        <f>'RESUMEN TOTAL'!AI491</f>
        <v>APAGADO</v>
      </c>
      <c r="AD486" t="str">
        <f>'RESUMEN TOTAL'!AJ491</f>
        <v>APAGADO</v>
      </c>
      <c r="AE486" t="str">
        <f>'RESUMEN TOTAL'!AK491</f>
        <v>APAGADO</v>
      </c>
      <c r="AF486" t="str">
        <f>'RESUMEN TOTAL'!AL491</f>
        <v>APAGADO</v>
      </c>
      <c r="AG486">
        <f>'RESUMEN TOTAL'!AM491</f>
        <v>0</v>
      </c>
      <c r="AH486">
        <f>'RESUMEN TOTAL'!AN491</f>
        <v>0</v>
      </c>
      <c r="AI486">
        <f>'RESUMEN TOTAL'!AO491</f>
        <v>0</v>
      </c>
    </row>
    <row r="487" spans="1:35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t="str">
        <f>'RESUMEN TOTAL'!E492</f>
        <v>INTERCOMUNICADOR</v>
      </c>
      <c r="E487" t="str">
        <f>'RESUMEN TOTAL'!F492</f>
        <v>GPON</v>
      </c>
      <c r="F487" t="str">
        <f>'RESUMEN TOTAL'!L492</f>
        <v>APAGADO</v>
      </c>
      <c r="G487" t="str">
        <f>'RESUMEN TOTAL'!M492</f>
        <v>APAGADO</v>
      </c>
      <c r="H487" t="str">
        <f>'RESUMEN TOTAL'!N492</f>
        <v>APAGADO</v>
      </c>
      <c r="I487" t="str">
        <f>'RESUMEN TOTAL'!O492</f>
        <v>APAGADO</v>
      </c>
      <c r="J487" t="str">
        <f>'RESUMEN TOTAL'!P492</f>
        <v>APAGADO</v>
      </c>
      <c r="K487" t="str">
        <f>'RESUMEN TOTAL'!Q492</f>
        <v>APAGADO</v>
      </c>
      <c r="L487" t="str">
        <f>'RESUMEN TOTAL'!R492</f>
        <v>APAGADO</v>
      </c>
      <c r="M487" t="str">
        <f>'RESUMEN TOTAL'!S492</f>
        <v>APAGADO</v>
      </c>
      <c r="N487" t="str">
        <f>'RESUMEN TOTAL'!T492</f>
        <v>APAGADO</v>
      </c>
      <c r="O487" t="str">
        <f>'RESUMEN TOTAL'!U492</f>
        <v>APAGADO</v>
      </c>
      <c r="P487" t="str">
        <f>'RESUMEN TOTAL'!V492</f>
        <v>APAGADO</v>
      </c>
      <c r="Q487" t="str">
        <f>'RESUMEN TOTAL'!W492</f>
        <v>APAGADO</v>
      </c>
      <c r="R487" t="str">
        <f>'RESUMEN TOTAL'!X492</f>
        <v>APAGADO</v>
      </c>
      <c r="S487" t="str">
        <f>'RESUMEN TOTAL'!Y492</f>
        <v>APAGADO</v>
      </c>
      <c r="T487" t="str">
        <f>'RESUMEN TOTAL'!Z492</f>
        <v>APAGADO</v>
      </c>
      <c r="U487" t="str">
        <f>'RESUMEN TOTAL'!AA492</f>
        <v>APAGADO</v>
      </c>
      <c r="V487" t="str">
        <f>'RESUMEN TOTAL'!AB492</f>
        <v>APAGADO</v>
      </c>
      <c r="W487" t="str">
        <f>'RESUMEN TOTAL'!AC492</f>
        <v>APAGADO</v>
      </c>
      <c r="X487" t="str">
        <f>'RESUMEN TOTAL'!AD492</f>
        <v>APAGADO</v>
      </c>
      <c r="Y487" t="str">
        <f>'RESUMEN TOTAL'!AE492</f>
        <v>APAGADO</v>
      </c>
      <c r="Z487" t="str">
        <f>'RESUMEN TOTAL'!AF492</f>
        <v>APAGADO</v>
      </c>
      <c r="AA487" t="str">
        <f>'RESUMEN TOTAL'!AG492</f>
        <v>APAGADO</v>
      </c>
      <c r="AB487" t="str">
        <f>'RESUMEN TOTAL'!AH492</f>
        <v>APAGADO</v>
      </c>
      <c r="AC487" t="str">
        <f>'RESUMEN TOTAL'!AI492</f>
        <v>APAGADO</v>
      </c>
      <c r="AD487" t="str">
        <f>'RESUMEN TOTAL'!AJ492</f>
        <v>APAGADO</v>
      </c>
      <c r="AE487" t="str">
        <f>'RESUMEN TOTAL'!AK492</f>
        <v>APAGADO</v>
      </c>
      <c r="AF487" t="str">
        <f>'RESUMEN TOTAL'!AL492</f>
        <v>APAGADO</v>
      </c>
      <c r="AG487">
        <f>'RESUMEN TOTAL'!AM492</f>
        <v>0</v>
      </c>
      <c r="AH487">
        <f>'RESUMEN TOTAL'!AN492</f>
        <v>0</v>
      </c>
      <c r="AI487">
        <f>'RESUMEN TOTAL'!AO492</f>
        <v>0</v>
      </c>
    </row>
    <row r="488" spans="1:35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t="str">
        <f>'RESUMEN TOTAL'!E493</f>
        <v>GFIJA</v>
      </c>
      <c r="E488" t="str">
        <f>'RESUMEN TOTAL'!F493</f>
        <v>GPON</v>
      </c>
      <c r="F488">
        <f>'RESUMEN TOTAL'!L493</f>
        <v>0</v>
      </c>
      <c r="G488">
        <f>'RESUMEN TOTAL'!M493</f>
        <v>0</v>
      </c>
      <c r="H488">
        <f>'RESUMEN TOTAL'!N493</f>
        <v>0</v>
      </c>
      <c r="I488">
        <f>'RESUMEN TOTAL'!O493</f>
        <v>0</v>
      </c>
      <c r="J488" t="str">
        <f>'RESUMEN TOTAL'!P493</f>
        <v>APAGADO</v>
      </c>
      <c r="K488" t="str">
        <f>'RESUMEN TOTAL'!Q493</f>
        <v>APAGADO</v>
      </c>
      <c r="L488" t="str">
        <f>'RESUMEN TOTAL'!R493</f>
        <v>APAGADO</v>
      </c>
      <c r="M488" t="str">
        <f>'RESUMEN TOTAL'!S493</f>
        <v>APAGADO</v>
      </c>
      <c r="N488" t="str">
        <f>'RESUMEN TOTAL'!T493</f>
        <v>APAGADO</v>
      </c>
      <c r="O488" t="str">
        <f>'RESUMEN TOTAL'!U493</f>
        <v>APAGADO</v>
      </c>
      <c r="P488" t="str">
        <f>'RESUMEN TOTAL'!V493</f>
        <v>APAGADO</v>
      </c>
      <c r="Q488" t="str">
        <f>'RESUMEN TOTAL'!W493</f>
        <v>APAGADO</v>
      </c>
      <c r="R488" t="str">
        <f>'RESUMEN TOTAL'!X493</f>
        <v>APAGADO</v>
      </c>
      <c r="S488" t="str">
        <f>'RESUMEN TOTAL'!Y493</f>
        <v>APAGADO</v>
      </c>
      <c r="T488" t="str">
        <f>'RESUMEN TOTAL'!Z493</f>
        <v>APAGADO</v>
      </c>
      <c r="U488">
        <f>'RESUMEN TOTAL'!AA493</f>
        <v>0</v>
      </c>
      <c r="V488" t="str">
        <f>'RESUMEN TOTAL'!AB493</f>
        <v>APAGADO</v>
      </c>
      <c r="W488" t="str">
        <f>'RESUMEN TOTAL'!AC493</f>
        <v>APAGADO</v>
      </c>
      <c r="X488" t="str">
        <f>'RESUMEN TOTAL'!AD493</f>
        <v>APAGADO</v>
      </c>
      <c r="Y488" t="str">
        <f>'RESUMEN TOTAL'!AE493</f>
        <v>APAGADO</v>
      </c>
      <c r="Z488" t="str">
        <f>'RESUMEN TOTAL'!AF493</f>
        <v>APAGADO</v>
      </c>
      <c r="AA488" t="str">
        <f>'RESUMEN TOTAL'!AG493</f>
        <v>APAGADO</v>
      </c>
      <c r="AB488" t="str">
        <f>'RESUMEN TOTAL'!AH493</f>
        <v>APAGADO</v>
      </c>
      <c r="AC488" t="str">
        <f>'RESUMEN TOTAL'!AI493</f>
        <v>APAGADO</v>
      </c>
      <c r="AD488" t="str">
        <f>'RESUMEN TOTAL'!AJ493</f>
        <v>APAGADO</v>
      </c>
      <c r="AE488" t="str">
        <f>'RESUMEN TOTAL'!AK493</f>
        <v>APAGADO</v>
      </c>
      <c r="AF488" t="str">
        <f>'RESUMEN TOTAL'!AL493</f>
        <v>APAGADO</v>
      </c>
      <c r="AG488">
        <f>'RESUMEN TOTAL'!AM493</f>
        <v>0</v>
      </c>
      <c r="AH488">
        <f>'RESUMEN TOTAL'!AN493</f>
        <v>0</v>
      </c>
      <c r="AI488">
        <f>'RESUMEN TOTAL'!AO493</f>
        <v>0</v>
      </c>
    </row>
    <row r="489" spans="1:35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t="str">
        <f>'RESUMEN TOTAL'!E494</f>
        <v>INTERCOMUNICADOR</v>
      </c>
      <c r="E489" t="str">
        <f>'RESUMEN TOTAL'!F494</f>
        <v>GPON</v>
      </c>
      <c r="F489">
        <f>'RESUMEN TOTAL'!L494</f>
        <v>0</v>
      </c>
      <c r="G489">
        <f>'RESUMEN TOTAL'!M494</f>
        <v>0</v>
      </c>
      <c r="H489">
        <f>'RESUMEN TOTAL'!N494</f>
        <v>0</v>
      </c>
      <c r="I489">
        <f>'RESUMEN TOTAL'!O494</f>
        <v>0</v>
      </c>
      <c r="J489" t="str">
        <f>'RESUMEN TOTAL'!P494</f>
        <v>APAGADO</v>
      </c>
      <c r="K489" t="str">
        <f>'RESUMEN TOTAL'!Q494</f>
        <v>APAGADO</v>
      </c>
      <c r="L489" t="str">
        <f>'RESUMEN TOTAL'!R494</f>
        <v>APAGADO</v>
      </c>
      <c r="M489" t="str">
        <f>'RESUMEN TOTAL'!S494</f>
        <v>APAGADO</v>
      </c>
      <c r="N489" t="str">
        <f>'RESUMEN TOTAL'!T494</f>
        <v>APAGADO</v>
      </c>
      <c r="O489" t="str">
        <f>'RESUMEN TOTAL'!U494</f>
        <v>APAGADO</v>
      </c>
      <c r="P489" t="str">
        <f>'RESUMEN TOTAL'!V494</f>
        <v>APAGADO</v>
      </c>
      <c r="Q489" t="str">
        <f>'RESUMEN TOTAL'!W494</f>
        <v>APAGADO</v>
      </c>
      <c r="R489" t="str">
        <f>'RESUMEN TOTAL'!X494</f>
        <v>APAGADO</v>
      </c>
      <c r="S489" t="str">
        <f>'RESUMEN TOTAL'!Y494</f>
        <v>APAGADO</v>
      </c>
      <c r="T489" t="str">
        <f>'RESUMEN TOTAL'!Z494</f>
        <v>APAGADO</v>
      </c>
      <c r="U489">
        <f>'RESUMEN TOTAL'!AA494</f>
        <v>0</v>
      </c>
      <c r="V489" t="str">
        <f>'RESUMEN TOTAL'!AB494</f>
        <v>APAGADO</v>
      </c>
      <c r="W489" t="str">
        <f>'RESUMEN TOTAL'!AC494</f>
        <v>APAGADO</v>
      </c>
      <c r="X489" t="str">
        <f>'RESUMEN TOTAL'!AD494</f>
        <v>APAGADO</v>
      </c>
      <c r="Y489" t="str">
        <f>'RESUMEN TOTAL'!AE494</f>
        <v>APAGADO</v>
      </c>
      <c r="Z489" t="str">
        <f>'RESUMEN TOTAL'!AF494</f>
        <v>APAGADO</v>
      </c>
      <c r="AA489" t="str">
        <f>'RESUMEN TOTAL'!AG494</f>
        <v>APAGADO</v>
      </c>
      <c r="AB489" t="str">
        <f>'RESUMEN TOTAL'!AH494</f>
        <v>APAGADO</v>
      </c>
      <c r="AC489" t="str">
        <f>'RESUMEN TOTAL'!AI494</f>
        <v>APAGADO</v>
      </c>
      <c r="AD489" t="str">
        <f>'RESUMEN TOTAL'!AJ494</f>
        <v>APAGADO</v>
      </c>
      <c r="AE489" t="str">
        <f>'RESUMEN TOTAL'!AK494</f>
        <v>APAGADO</v>
      </c>
      <c r="AF489" t="str">
        <f>'RESUMEN TOTAL'!AL494</f>
        <v>APAGADO</v>
      </c>
      <c r="AG489">
        <f>'RESUMEN TOTAL'!AM494</f>
        <v>0</v>
      </c>
      <c r="AH489">
        <f>'RESUMEN TOTAL'!AN494</f>
        <v>0</v>
      </c>
      <c r="AI489">
        <f>'RESUMEN TOTAL'!AO494</f>
        <v>0</v>
      </c>
    </row>
    <row r="490" spans="1:35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t="str">
        <f>'RESUMEN TOTAL'!E495</f>
        <v>GFIJA</v>
      </c>
      <c r="E490" t="str">
        <f>'RESUMEN TOTAL'!F495</f>
        <v>GPON</v>
      </c>
      <c r="F490">
        <f>'RESUMEN TOTAL'!L495</f>
        <v>0</v>
      </c>
      <c r="G490">
        <f>'RESUMEN TOTAL'!M495</f>
        <v>0</v>
      </c>
      <c r="H490">
        <f>'RESUMEN TOTAL'!N495</f>
        <v>0</v>
      </c>
      <c r="I490">
        <f>'RESUMEN TOTAL'!O495</f>
        <v>0</v>
      </c>
      <c r="J490">
        <f>'RESUMEN TOTAL'!P495</f>
        <v>0</v>
      </c>
      <c r="K490">
        <f>'RESUMEN TOTAL'!Q495</f>
        <v>0</v>
      </c>
      <c r="L490">
        <f>'RESUMEN TOTAL'!R495</f>
        <v>0</v>
      </c>
      <c r="M490">
        <f>'RESUMEN TOTAL'!S495</f>
        <v>0</v>
      </c>
      <c r="N490">
        <f>'RESUMEN TOTAL'!T495</f>
        <v>0</v>
      </c>
      <c r="O490">
        <f>'RESUMEN TOTAL'!U495</f>
        <v>0</v>
      </c>
      <c r="P490">
        <f>'RESUMEN TOTAL'!V495</f>
        <v>0</v>
      </c>
      <c r="Q490">
        <f>'RESUMEN TOTAL'!W495</f>
        <v>0</v>
      </c>
      <c r="R490">
        <f>'RESUMEN TOTAL'!X495</f>
        <v>0</v>
      </c>
      <c r="S490">
        <f>'RESUMEN TOTAL'!Y495</f>
        <v>0</v>
      </c>
      <c r="T490">
        <f>'RESUMEN TOTAL'!Z495</f>
        <v>0</v>
      </c>
      <c r="U490">
        <f>'RESUMEN TOTAL'!AA495</f>
        <v>0</v>
      </c>
      <c r="V490">
        <f>'RESUMEN TOTAL'!AB495</f>
        <v>0</v>
      </c>
      <c r="W490">
        <f>'RESUMEN TOTAL'!AC495</f>
        <v>0</v>
      </c>
      <c r="X490">
        <f>'RESUMEN TOTAL'!AD495</f>
        <v>0</v>
      </c>
      <c r="Y490">
        <f>'RESUMEN TOTAL'!AE495</f>
        <v>0</v>
      </c>
      <c r="Z490">
        <f>'RESUMEN TOTAL'!AF495</f>
        <v>0</v>
      </c>
      <c r="AA490">
        <f>'RESUMEN TOTAL'!AG495</f>
        <v>0</v>
      </c>
      <c r="AB490">
        <f>'RESUMEN TOTAL'!AH495</f>
        <v>0</v>
      </c>
      <c r="AC490">
        <f>'RESUMEN TOTAL'!AI495</f>
        <v>0</v>
      </c>
      <c r="AD490">
        <f>'RESUMEN TOTAL'!AJ495</f>
        <v>0</v>
      </c>
      <c r="AE490">
        <f>'RESUMEN TOTAL'!AK495</f>
        <v>0</v>
      </c>
      <c r="AF490">
        <f>'RESUMEN TOTAL'!AL495</f>
        <v>0</v>
      </c>
      <c r="AG490">
        <f>'RESUMEN TOTAL'!AM495</f>
        <v>0</v>
      </c>
      <c r="AH490">
        <f>'RESUMEN TOTAL'!AN495</f>
        <v>0</v>
      </c>
      <c r="AI490">
        <f>'RESUMEN TOTAL'!AO495</f>
        <v>0</v>
      </c>
    </row>
    <row r="491" spans="1:35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t="str">
        <f>'RESUMEN TOTAL'!E496</f>
        <v>INTERCOMUNICADOR</v>
      </c>
      <c r="E491" t="str">
        <f>'RESUMEN TOTAL'!F496</f>
        <v>GPON</v>
      </c>
      <c r="F491">
        <f>'RESUMEN TOTAL'!L496</f>
        <v>0</v>
      </c>
      <c r="G491">
        <f>'RESUMEN TOTAL'!M496</f>
        <v>0</v>
      </c>
      <c r="H491">
        <f>'RESUMEN TOTAL'!N496</f>
        <v>0</v>
      </c>
      <c r="I491">
        <f>'RESUMEN TOTAL'!O496</f>
        <v>0</v>
      </c>
      <c r="J491">
        <f>'RESUMEN TOTAL'!P496</f>
        <v>0</v>
      </c>
      <c r="K491">
        <f>'RESUMEN TOTAL'!Q496</f>
        <v>0</v>
      </c>
      <c r="L491">
        <f>'RESUMEN TOTAL'!R496</f>
        <v>0</v>
      </c>
      <c r="M491">
        <f>'RESUMEN TOTAL'!S496</f>
        <v>0</v>
      </c>
      <c r="N491">
        <f>'RESUMEN TOTAL'!T496</f>
        <v>0</v>
      </c>
      <c r="O491">
        <f>'RESUMEN TOTAL'!U496</f>
        <v>0</v>
      </c>
      <c r="P491">
        <f>'RESUMEN TOTAL'!V496</f>
        <v>0</v>
      </c>
      <c r="Q491">
        <f>'RESUMEN TOTAL'!W496</f>
        <v>0</v>
      </c>
      <c r="R491">
        <f>'RESUMEN TOTAL'!X496</f>
        <v>0</v>
      </c>
      <c r="S491">
        <f>'RESUMEN TOTAL'!Y496</f>
        <v>0</v>
      </c>
      <c r="T491">
        <f>'RESUMEN TOTAL'!Z496</f>
        <v>0</v>
      </c>
      <c r="U491">
        <f>'RESUMEN TOTAL'!AA496</f>
        <v>0</v>
      </c>
      <c r="V491">
        <f>'RESUMEN TOTAL'!AB496</f>
        <v>0</v>
      </c>
      <c r="W491">
        <f>'RESUMEN TOTAL'!AC496</f>
        <v>0</v>
      </c>
      <c r="X491">
        <f>'RESUMEN TOTAL'!AD496</f>
        <v>0</v>
      </c>
      <c r="Y491">
        <f>'RESUMEN TOTAL'!AE496</f>
        <v>0</v>
      </c>
      <c r="Z491">
        <f>'RESUMEN TOTAL'!AF496</f>
        <v>0</v>
      </c>
      <c r="AA491">
        <f>'RESUMEN TOTAL'!AG496</f>
        <v>0</v>
      </c>
      <c r="AB491">
        <f>'RESUMEN TOTAL'!AH496</f>
        <v>0</v>
      </c>
      <c r="AC491">
        <f>'RESUMEN TOTAL'!AI496</f>
        <v>0</v>
      </c>
      <c r="AD491">
        <f>'RESUMEN TOTAL'!AJ496</f>
        <v>0</v>
      </c>
      <c r="AE491">
        <f>'RESUMEN TOTAL'!AK496</f>
        <v>0</v>
      </c>
      <c r="AF491">
        <f>'RESUMEN TOTAL'!AL496</f>
        <v>0</v>
      </c>
      <c r="AG491">
        <f>'RESUMEN TOTAL'!AM496</f>
        <v>0</v>
      </c>
      <c r="AH491">
        <f>'RESUMEN TOTAL'!AN496</f>
        <v>0</v>
      </c>
      <c r="AI491">
        <f>'RESUMEN TOTAL'!AO496</f>
        <v>0</v>
      </c>
    </row>
    <row r="492" spans="1:35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t="str">
        <f>'RESUMEN TOTAL'!E497</f>
        <v>GFIJA</v>
      </c>
      <c r="E492" t="str">
        <f>'RESUMEN TOTAL'!F497</f>
        <v>GPON</v>
      </c>
      <c r="F492">
        <f>'RESUMEN TOTAL'!L497</f>
        <v>0</v>
      </c>
      <c r="G492">
        <f>'RESUMEN TOTAL'!M497</f>
        <v>0</v>
      </c>
      <c r="H492">
        <f>'RESUMEN TOTAL'!N497</f>
        <v>0</v>
      </c>
      <c r="I492">
        <f>'RESUMEN TOTAL'!O497</f>
        <v>0</v>
      </c>
      <c r="J492">
        <f>'RESUMEN TOTAL'!P497</f>
        <v>0</v>
      </c>
      <c r="K492">
        <f>'RESUMEN TOTAL'!Q497</f>
        <v>0</v>
      </c>
      <c r="L492">
        <f>'RESUMEN TOTAL'!R497</f>
        <v>0</v>
      </c>
      <c r="M492">
        <f>'RESUMEN TOTAL'!S497</f>
        <v>0</v>
      </c>
      <c r="N492">
        <f>'RESUMEN TOTAL'!T497</f>
        <v>0</v>
      </c>
      <c r="O492">
        <f>'RESUMEN TOTAL'!U497</f>
        <v>0</v>
      </c>
      <c r="P492">
        <f>'RESUMEN TOTAL'!V497</f>
        <v>0</v>
      </c>
      <c r="Q492">
        <f>'RESUMEN TOTAL'!W497</f>
        <v>0</v>
      </c>
      <c r="R492">
        <f>'RESUMEN TOTAL'!X497</f>
        <v>0</v>
      </c>
      <c r="S492">
        <f>'RESUMEN TOTAL'!Y497</f>
        <v>0</v>
      </c>
      <c r="T492">
        <f>'RESUMEN TOTAL'!Z497</f>
        <v>0</v>
      </c>
      <c r="U492">
        <f>'RESUMEN TOTAL'!AA497</f>
        <v>0</v>
      </c>
      <c r="V492">
        <f>'RESUMEN TOTAL'!AB497</f>
        <v>0</v>
      </c>
      <c r="W492">
        <f>'RESUMEN TOTAL'!AC497</f>
        <v>0</v>
      </c>
      <c r="X492">
        <f>'RESUMEN TOTAL'!AD497</f>
        <v>0</v>
      </c>
      <c r="Y492">
        <f>'RESUMEN TOTAL'!AE497</f>
        <v>0</v>
      </c>
      <c r="Z492">
        <f>'RESUMEN TOTAL'!AF497</f>
        <v>0</v>
      </c>
      <c r="AA492">
        <f>'RESUMEN TOTAL'!AG497</f>
        <v>0</v>
      </c>
      <c r="AB492">
        <f>'RESUMEN TOTAL'!AH497</f>
        <v>0</v>
      </c>
      <c r="AC492">
        <f>'RESUMEN TOTAL'!AI497</f>
        <v>0</v>
      </c>
      <c r="AD492">
        <f>'RESUMEN TOTAL'!AJ497</f>
        <v>0</v>
      </c>
      <c r="AE492">
        <f>'RESUMEN TOTAL'!AK497</f>
        <v>0</v>
      </c>
      <c r="AF492">
        <f>'RESUMEN TOTAL'!AL497</f>
        <v>0</v>
      </c>
      <c r="AG492">
        <f>'RESUMEN TOTAL'!AM497</f>
        <v>0</v>
      </c>
      <c r="AH492">
        <f>'RESUMEN TOTAL'!AN497</f>
        <v>0</v>
      </c>
      <c r="AI492">
        <f>'RESUMEN TOTAL'!AO497</f>
        <v>0</v>
      </c>
    </row>
    <row r="493" spans="1:35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t="str">
        <f>'RESUMEN TOTAL'!E498</f>
        <v>INTERCOMUNICADOR</v>
      </c>
      <c r="E493" t="str">
        <f>'RESUMEN TOTAL'!F498</f>
        <v>GPON</v>
      </c>
      <c r="F493">
        <f>'RESUMEN TOTAL'!L498</f>
        <v>0</v>
      </c>
      <c r="G493">
        <f>'RESUMEN TOTAL'!M498</f>
        <v>0</v>
      </c>
      <c r="H493">
        <f>'RESUMEN TOTAL'!N498</f>
        <v>0</v>
      </c>
      <c r="I493">
        <f>'RESUMEN TOTAL'!O498</f>
        <v>0</v>
      </c>
      <c r="J493">
        <f>'RESUMEN TOTAL'!P498</f>
        <v>0</v>
      </c>
      <c r="K493">
        <f>'RESUMEN TOTAL'!Q498</f>
        <v>0</v>
      </c>
      <c r="L493">
        <f>'RESUMEN TOTAL'!R498</f>
        <v>0</v>
      </c>
      <c r="M493">
        <f>'RESUMEN TOTAL'!S498</f>
        <v>0</v>
      </c>
      <c r="N493">
        <f>'RESUMEN TOTAL'!T498</f>
        <v>0</v>
      </c>
      <c r="O493">
        <f>'RESUMEN TOTAL'!U498</f>
        <v>0</v>
      </c>
      <c r="P493">
        <f>'RESUMEN TOTAL'!V498</f>
        <v>0</v>
      </c>
      <c r="Q493">
        <f>'RESUMEN TOTAL'!W498</f>
        <v>0</v>
      </c>
      <c r="R493">
        <f>'RESUMEN TOTAL'!X498</f>
        <v>0</v>
      </c>
      <c r="S493">
        <f>'RESUMEN TOTAL'!Y498</f>
        <v>0</v>
      </c>
      <c r="T493">
        <f>'RESUMEN TOTAL'!Z498</f>
        <v>0</v>
      </c>
      <c r="U493">
        <f>'RESUMEN TOTAL'!AA498</f>
        <v>0</v>
      </c>
      <c r="V493">
        <f>'RESUMEN TOTAL'!AB498</f>
        <v>0</v>
      </c>
      <c r="W493">
        <f>'RESUMEN TOTAL'!AC498</f>
        <v>0</v>
      </c>
      <c r="X493">
        <f>'RESUMEN TOTAL'!AD498</f>
        <v>0</v>
      </c>
      <c r="Y493">
        <f>'RESUMEN TOTAL'!AE498</f>
        <v>0</v>
      </c>
      <c r="Z493">
        <f>'RESUMEN TOTAL'!AF498</f>
        <v>0</v>
      </c>
      <c r="AA493">
        <f>'RESUMEN TOTAL'!AG498</f>
        <v>0</v>
      </c>
      <c r="AB493">
        <f>'RESUMEN TOTAL'!AH498</f>
        <v>0</v>
      </c>
      <c r="AC493">
        <f>'RESUMEN TOTAL'!AI498</f>
        <v>0</v>
      </c>
      <c r="AD493">
        <f>'RESUMEN TOTAL'!AJ498</f>
        <v>0</v>
      </c>
      <c r="AE493">
        <f>'RESUMEN TOTAL'!AK498</f>
        <v>0</v>
      </c>
      <c r="AF493">
        <f>'RESUMEN TOTAL'!AL498</f>
        <v>0</v>
      </c>
      <c r="AG493">
        <f>'RESUMEN TOTAL'!AM498</f>
        <v>0</v>
      </c>
      <c r="AH493">
        <f>'RESUMEN TOTAL'!AN498</f>
        <v>0</v>
      </c>
      <c r="AI493">
        <f>'RESUMEN TOTAL'!AO498</f>
        <v>0</v>
      </c>
    </row>
    <row r="494" spans="1:35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t="str">
        <f>'RESUMEN TOTAL'!E499</f>
        <v>GFIJA</v>
      </c>
      <c r="E494" t="str">
        <f>'RESUMEN TOTAL'!F499</f>
        <v>GPON</v>
      </c>
      <c r="F494">
        <f>'RESUMEN TOTAL'!L499</f>
        <v>0</v>
      </c>
      <c r="G494">
        <f>'RESUMEN TOTAL'!M499</f>
        <v>0</v>
      </c>
      <c r="H494">
        <f>'RESUMEN TOTAL'!N499</f>
        <v>0</v>
      </c>
      <c r="I494">
        <f>'RESUMEN TOTAL'!O499</f>
        <v>0</v>
      </c>
      <c r="J494">
        <f>'RESUMEN TOTAL'!P499</f>
        <v>0</v>
      </c>
      <c r="K494">
        <f>'RESUMEN TOTAL'!Q499</f>
        <v>0</v>
      </c>
      <c r="L494">
        <f>'RESUMEN TOTAL'!R499</f>
        <v>0</v>
      </c>
      <c r="M494">
        <f>'RESUMEN TOTAL'!S499</f>
        <v>0</v>
      </c>
      <c r="N494">
        <f>'RESUMEN TOTAL'!T499</f>
        <v>0</v>
      </c>
      <c r="O494">
        <f>'RESUMEN TOTAL'!U499</f>
        <v>0</v>
      </c>
      <c r="P494">
        <f>'RESUMEN TOTAL'!V499</f>
        <v>0</v>
      </c>
      <c r="Q494">
        <f>'RESUMEN TOTAL'!W499</f>
        <v>0</v>
      </c>
      <c r="R494">
        <f>'RESUMEN TOTAL'!X499</f>
        <v>0</v>
      </c>
      <c r="S494">
        <f>'RESUMEN TOTAL'!Y499</f>
        <v>0</v>
      </c>
      <c r="T494">
        <f>'RESUMEN TOTAL'!Z499</f>
        <v>0</v>
      </c>
      <c r="U494">
        <f>'RESUMEN TOTAL'!AA499</f>
        <v>0</v>
      </c>
      <c r="V494">
        <f>'RESUMEN TOTAL'!AB499</f>
        <v>0</v>
      </c>
      <c r="W494">
        <f>'RESUMEN TOTAL'!AC499</f>
        <v>0</v>
      </c>
      <c r="X494">
        <f>'RESUMEN TOTAL'!AD499</f>
        <v>0</v>
      </c>
      <c r="Y494">
        <f>'RESUMEN TOTAL'!AE499</f>
        <v>0</v>
      </c>
      <c r="Z494">
        <f>'RESUMEN TOTAL'!AF499</f>
        <v>0</v>
      </c>
      <c r="AA494">
        <f>'RESUMEN TOTAL'!AG499</f>
        <v>0</v>
      </c>
      <c r="AB494">
        <f>'RESUMEN TOTAL'!AH499</f>
        <v>0</v>
      </c>
      <c r="AC494">
        <f>'RESUMEN TOTAL'!AI499</f>
        <v>0</v>
      </c>
      <c r="AD494">
        <f>'RESUMEN TOTAL'!AJ499</f>
        <v>0</v>
      </c>
      <c r="AE494">
        <f>'RESUMEN TOTAL'!AK499</f>
        <v>0</v>
      </c>
      <c r="AF494">
        <f>'RESUMEN TOTAL'!AL499</f>
        <v>0</v>
      </c>
      <c r="AG494">
        <f>'RESUMEN TOTAL'!AM499</f>
        <v>0</v>
      </c>
      <c r="AH494">
        <f>'RESUMEN TOTAL'!AN499</f>
        <v>0</v>
      </c>
      <c r="AI494">
        <f>'RESUMEN TOTAL'!AO499</f>
        <v>0</v>
      </c>
    </row>
    <row r="495" spans="1:35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t="str">
        <f>'RESUMEN TOTAL'!E500</f>
        <v>INTERCOMUNICADOR</v>
      </c>
      <c r="E495" t="str">
        <f>'RESUMEN TOTAL'!F500</f>
        <v>GPON</v>
      </c>
      <c r="F495">
        <f>'RESUMEN TOTAL'!L500</f>
        <v>0</v>
      </c>
      <c r="G495">
        <f>'RESUMEN TOTAL'!M500</f>
        <v>0</v>
      </c>
      <c r="H495">
        <f>'RESUMEN TOTAL'!N500</f>
        <v>0</v>
      </c>
      <c r="I495">
        <f>'RESUMEN TOTAL'!O500</f>
        <v>0</v>
      </c>
      <c r="J495">
        <f>'RESUMEN TOTAL'!P500</f>
        <v>0</v>
      </c>
      <c r="K495">
        <f>'RESUMEN TOTAL'!Q500</f>
        <v>0</v>
      </c>
      <c r="L495">
        <f>'RESUMEN TOTAL'!R500</f>
        <v>0</v>
      </c>
      <c r="M495">
        <f>'RESUMEN TOTAL'!S500</f>
        <v>0</v>
      </c>
      <c r="N495">
        <f>'RESUMEN TOTAL'!T500</f>
        <v>0</v>
      </c>
      <c r="O495">
        <f>'RESUMEN TOTAL'!U500</f>
        <v>0</v>
      </c>
      <c r="P495">
        <f>'RESUMEN TOTAL'!V500</f>
        <v>0</v>
      </c>
      <c r="Q495">
        <f>'RESUMEN TOTAL'!W500</f>
        <v>0</v>
      </c>
      <c r="R495">
        <f>'RESUMEN TOTAL'!X500</f>
        <v>0</v>
      </c>
      <c r="S495">
        <f>'RESUMEN TOTAL'!Y500</f>
        <v>0</v>
      </c>
      <c r="T495">
        <f>'RESUMEN TOTAL'!Z500</f>
        <v>0</v>
      </c>
      <c r="U495">
        <f>'RESUMEN TOTAL'!AA500</f>
        <v>0</v>
      </c>
      <c r="V495">
        <f>'RESUMEN TOTAL'!AB500</f>
        <v>0</v>
      </c>
      <c r="W495">
        <f>'RESUMEN TOTAL'!AC500</f>
        <v>0</v>
      </c>
      <c r="X495">
        <f>'RESUMEN TOTAL'!AD500</f>
        <v>0</v>
      </c>
      <c r="Y495">
        <f>'RESUMEN TOTAL'!AE500</f>
        <v>0</v>
      </c>
      <c r="Z495">
        <f>'RESUMEN TOTAL'!AF500</f>
        <v>0</v>
      </c>
      <c r="AA495">
        <f>'RESUMEN TOTAL'!AG500</f>
        <v>0</v>
      </c>
      <c r="AB495">
        <f>'RESUMEN TOTAL'!AH500</f>
        <v>0</v>
      </c>
      <c r="AC495">
        <f>'RESUMEN TOTAL'!AI500</f>
        <v>0</v>
      </c>
      <c r="AD495">
        <f>'RESUMEN TOTAL'!AJ500</f>
        <v>0</v>
      </c>
      <c r="AE495">
        <f>'RESUMEN TOTAL'!AK500</f>
        <v>0</v>
      </c>
      <c r="AF495">
        <f>'RESUMEN TOTAL'!AL500</f>
        <v>0</v>
      </c>
      <c r="AG495">
        <f>'RESUMEN TOTAL'!AM500</f>
        <v>0</v>
      </c>
      <c r="AH495">
        <f>'RESUMEN TOTAL'!AN500</f>
        <v>0</v>
      </c>
      <c r="AI495">
        <f>'RESUMEN TOTAL'!AO500</f>
        <v>0</v>
      </c>
    </row>
    <row r="496" spans="1:35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t="str">
        <f>'RESUMEN TOTAL'!E501</f>
        <v>GFIJA</v>
      </c>
      <c r="E496" t="str">
        <f>'RESUMEN TOTAL'!F501</f>
        <v>GPON</v>
      </c>
      <c r="F496" t="str">
        <f>'RESUMEN TOTAL'!L501</f>
        <v>APAGADO</v>
      </c>
      <c r="G496" t="str">
        <f>'RESUMEN TOTAL'!M501</f>
        <v>APAGADO</v>
      </c>
      <c r="H496" t="str">
        <f>'RESUMEN TOTAL'!N501</f>
        <v>APAGADO</v>
      </c>
      <c r="I496" t="str">
        <f>'RESUMEN TOTAL'!O501</f>
        <v>APAGADO</v>
      </c>
      <c r="J496" t="str">
        <f>'RESUMEN TOTAL'!P501</f>
        <v>APAGADO</v>
      </c>
      <c r="K496" t="str">
        <f>'RESUMEN TOTAL'!Q501</f>
        <v>APAGADO</v>
      </c>
      <c r="L496" t="str">
        <f>'RESUMEN TOTAL'!R501</f>
        <v>APAGADO</v>
      </c>
      <c r="M496" t="str">
        <f>'RESUMEN TOTAL'!S501</f>
        <v>APAGADO</v>
      </c>
      <c r="N496" t="str">
        <f>'RESUMEN TOTAL'!T501</f>
        <v>APAGADO</v>
      </c>
      <c r="O496" t="str">
        <f>'RESUMEN TOTAL'!U501</f>
        <v>APAGADO</v>
      </c>
      <c r="P496" t="str">
        <f>'RESUMEN TOTAL'!V501</f>
        <v>APAGADO</v>
      </c>
      <c r="Q496" t="str">
        <f>'RESUMEN TOTAL'!W501</f>
        <v>APAGADO</v>
      </c>
      <c r="R496" t="str">
        <f>'RESUMEN TOTAL'!X501</f>
        <v>APAGADO</v>
      </c>
      <c r="S496" t="str">
        <f>'RESUMEN TOTAL'!Y501</f>
        <v>APAGADO</v>
      </c>
      <c r="T496" t="str">
        <f>'RESUMEN TOTAL'!Z501</f>
        <v>APAGADO</v>
      </c>
      <c r="U496" t="str">
        <f>'RESUMEN TOTAL'!AA501</f>
        <v>APAGADO</v>
      </c>
      <c r="V496" t="str">
        <f>'RESUMEN TOTAL'!AB501</f>
        <v>APAGADO</v>
      </c>
      <c r="W496" t="str">
        <f>'RESUMEN TOTAL'!AC501</f>
        <v>APAGADO</v>
      </c>
      <c r="X496" t="str">
        <f>'RESUMEN TOTAL'!AD501</f>
        <v>APAGADO</v>
      </c>
      <c r="Y496" t="str">
        <f>'RESUMEN TOTAL'!AE501</f>
        <v>APAGADO</v>
      </c>
      <c r="Z496" t="str">
        <f>'RESUMEN TOTAL'!AF501</f>
        <v>APAGADO</v>
      </c>
      <c r="AA496" t="str">
        <f>'RESUMEN TOTAL'!AG501</f>
        <v>APAGADO</v>
      </c>
      <c r="AB496" t="str">
        <f>'RESUMEN TOTAL'!AH501</f>
        <v>APAGADO</v>
      </c>
      <c r="AC496" t="str">
        <f>'RESUMEN TOTAL'!AI501</f>
        <v>APAGADO</v>
      </c>
      <c r="AD496" t="str">
        <f>'RESUMEN TOTAL'!AJ501</f>
        <v>APAGADO</v>
      </c>
      <c r="AE496" t="str">
        <f>'RESUMEN TOTAL'!AK501</f>
        <v>APAGADO</v>
      </c>
      <c r="AF496" t="str">
        <f>'RESUMEN TOTAL'!AL501</f>
        <v>APAGADO</v>
      </c>
      <c r="AG496">
        <f>'RESUMEN TOTAL'!AM501</f>
        <v>0</v>
      </c>
      <c r="AH496">
        <f>'RESUMEN TOTAL'!AN501</f>
        <v>0</v>
      </c>
      <c r="AI496">
        <f>'RESUMEN TOTAL'!AO501</f>
        <v>0</v>
      </c>
    </row>
    <row r="497" spans="1:35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t="str">
        <f>'RESUMEN TOTAL'!E502</f>
        <v>INTERCOMUNICADOR</v>
      </c>
      <c r="E497" t="str">
        <f>'RESUMEN TOTAL'!F502</f>
        <v>GPON</v>
      </c>
      <c r="F497" t="str">
        <f>'RESUMEN TOTAL'!L502</f>
        <v>APAGADO</v>
      </c>
      <c r="G497" t="str">
        <f>'RESUMEN TOTAL'!M502</f>
        <v>APAGADO</v>
      </c>
      <c r="H497" t="str">
        <f>'RESUMEN TOTAL'!N502</f>
        <v>APAGADO</v>
      </c>
      <c r="I497" t="str">
        <f>'RESUMEN TOTAL'!O502</f>
        <v>APAGADO</v>
      </c>
      <c r="J497" t="str">
        <f>'RESUMEN TOTAL'!P502</f>
        <v>APAGADO</v>
      </c>
      <c r="K497" t="str">
        <f>'RESUMEN TOTAL'!Q502</f>
        <v>APAGADO</v>
      </c>
      <c r="L497" t="str">
        <f>'RESUMEN TOTAL'!R502</f>
        <v>APAGADO</v>
      </c>
      <c r="M497" t="str">
        <f>'RESUMEN TOTAL'!S502</f>
        <v>APAGADO</v>
      </c>
      <c r="N497" t="str">
        <f>'RESUMEN TOTAL'!T502</f>
        <v>APAGADO</v>
      </c>
      <c r="O497" t="str">
        <f>'RESUMEN TOTAL'!U502</f>
        <v>APAGADO</v>
      </c>
      <c r="P497" t="str">
        <f>'RESUMEN TOTAL'!V502</f>
        <v>APAGADO</v>
      </c>
      <c r="Q497" t="str">
        <f>'RESUMEN TOTAL'!W502</f>
        <v>APAGADO</v>
      </c>
      <c r="R497" t="str">
        <f>'RESUMEN TOTAL'!X502</f>
        <v>APAGADO</v>
      </c>
      <c r="S497" t="str">
        <f>'RESUMEN TOTAL'!Y502</f>
        <v>APAGADO</v>
      </c>
      <c r="T497" t="str">
        <f>'RESUMEN TOTAL'!Z502</f>
        <v>APAGADO</v>
      </c>
      <c r="U497" t="str">
        <f>'RESUMEN TOTAL'!AA502</f>
        <v>APAGADO</v>
      </c>
      <c r="V497" t="str">
        <f>'RESUMEN TOTAL'!AB502</f>
        <v>APAGADO</v>
      </c>
      <c r="W497" t="str">
        <f>'RESUMEN TOTAL'!AC502</f>
        <v>APAGADO</v>
      </c>
      <c r="X497" t="str">
        <f>'RESUMEN TOTAL'!AD502</f>
        <v>APAGADO</v>
      </c>
      <c r="Y497" t="str">
        <f>'RESUMEN TOTAL'!AE502</f>
        <v>APAGADO</v>
      </c>
      <c r="Z497" t="str">
        <f>'RESUMEN TOTAL'!AF502</f>
        <v>APAGADO</v>
      </c>
      <c r="AA497" t="str">
        <f>'RESUMEN TOTAL'!AG502</f>
        <v>APAGADO</v>
      </c>
      <c r="AB497" t="str">
        <f>'RESUMEN TOTAL'!AH502</f>
        <v>APAGADO</v>
      </c>
      <c r="AC497" t="str">
        <f>'RESUMEN TOTAL'!AI502</f>
        <v>APAGADO</v>
      </c>
      <c r="AD497" t="str">
        <f>'RESUMEN TOTAL'!AJ502</f>
        <v>APAGADO</v>
      </c>
      <c r="AE497" t="str">
        <f>'RESUMEN TOTAL'!AK502</f>
        <v>APAGADO</v>
      </c>
      <c r="AF497" t="str">
        <f>'RESUMEN TOTAL'!AL502</f>
        <v>APAGADO</v>
      </c>
      <c r="AG497">
        <f>'RESUMEN TOTAL'!AM502</f>
        <v>0</v>
      </c>
      <c r="AH497">
        <f>'RESUMEN TOTAL'!AN502</f>
        <v>0</v>
      </c>
      <c r="AI497">
        <f>'RESUMEN TOTAL'!AO502</f>
        <v>0</v>
      </c>
    </row>
    <row r="498" spans="1:35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t="str">
        <f>'RESUMEN TOTAL'!E503</f>
        <v>GFIJA</v>
      </c>
      <c r="E498" t="str">
        <f>'RESUMEN TOTAL'!F503</f>
        <v>GPON</v>
      </c>
      <c r="F498" t="str">
        <f>'RESUMEN TOTAL'!L503</f>
        <v>APAGADO</v>
      </c>
      <c r="G498" t="str">
        <f>'RESUMEN TOTAL'!M503</f>
        <v>APAGADO</v>
      </c>
      <c r="H498" t="str">
        <f>'RESUMEN TOTAL'!N503</f>
        <v>APAGADO</v>
      </c>
      <c r="I498" t="str">
        <f>'RESUMEN TOTAL'!O503</f>
        <v>APAGADO</v>
      </c>
      <c r="J498" t="str">
        <f>'RESUMEN TOTAL'!P503</f>
        <v>APAGADO</v>
      </c>
      <c r="K498" t="str">
        <f>'RESUMEN TOTAL'!Q503</f>
        <v>APAGADO</v>
      </c>
      <c r="L498" t="str">
        <f>'RESUMEN TOTAL'!R503</f>
        <v>APAGADO</v>
      </c>
      <c r="M498" t="str">
        <f>'RESUMEN TOTAL'!S503</f>
        <v>APAGADO</v>
      </c>
      <c r="N498" t="str">
        <f>'RESUMEN TOTAL'!T503</f>
        <v>APAGADO</v>
      </c>
      <c r="O498" t="str">
        <f>'RESUMEN TOTAL'!U503</f>
        <v>APAGADO</v>
      </c>
      <c r="P498" t="str">
        <f>'RESUMEN TOTAL'!V503</f>
        <v>APAGADO</v>
      </c>
      <c r="Q498" t="str">
        <f>'RESUMEN TOTAL'!W503</f>
        <v>APAGADO</v>
      </c>
      <c r="R498" t="str">
        <f>'RESUMEN TOTAL'!X503</f>
        <v>APAGADO</v>
      </c>
      <c r="S498" t="str">
        <f>'RESUMEN TOTAL'!Y503</f>
        <v>APAGADO</v>
      </c>
      <c r="T498" t="str">
        <f>'RESUMEN TOTAL'!Z503</f>
        <v>APAGADO</v>
      </c>
      <c r="U498" t="str">
        <f>'RESUMEN TOTAL'!AA503</f>
        <v>APAGADO</v>
      </c>
      <c r="V498" t="str">
        <f>'RESUMEN TOTAL'!AB503</f>
        <v>APAGADO</v>
      </c>
      <c r="W498" t="str">
        <f>'RESUMEN TOTAL'!AC503</f>
        <v>APAGADO</v>
      </c>
      <c r="X498" t="str">
        <f>'RESUMEN TOTAL'!AD503</f>
        <v>APAGADO</v>
      </c>
      <c r="Y498" t="str">
        <f>'RESUMEN TOTAL'!AE503</f>
        <v>APAGADO</v>
      </c>
      <c r="Z498" t="str">
        <f>'RESUMEN TOTAL'!AF503</f>
        <v>APAGADO</v>
      </c>
      <c r="AA498" t="str">
        <f>'RESUMEN TOTAL'!AG503</f>
        <v>APAGADO</v>
      </c>
      <c r="AB498" t="str">
        <f>'RESUMEN TOTAL'!AH503</f>
        <v>APAGADO</v>
      </c>
      <c r="AC498" t="str">
        <f>'RESUMEN TOTAL'!AI503</f>
        <v>APAGADO</v>
      </c>
      <c r="AD498" t="str">
        <f>'RESUMEN TOTAL'!AJ503</f>
        <v>APAGADO</v>
      </c>
      <c r="AE498" t="str">
        <f>'RESUMEN TOTAL'!AK503</f>
        <v>APAGADO</v>
      </c>
      <c r="AF498" t="str">
        <f>'RESUMEN TOTAL'!AL503</f>
        <v>APAGADO</v>
      </c>
      <c r="AG498">
        <f>'RESUMEN TOTAL'!AM503</f>
        <v>0</v>
      </c>
      <c r="AH498">
        <f>'RESUMEN TOTAL'!AN503</f>
        <v>0</v>
      </c>
      <c r="AI498">
        <f>'RESUMEN TOTAL'!AO503</f>
        <v>0</v>
      </c>
    </row>
    <row r="499" spans="1:35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t="str">
        <f>'RESUMEN TOTAL'!E504</f>
        <v>INTERCOMUNICADOR</v>
      </c>
      <c r="E499" t="str">
        <f>'RESUMEN TOTAL'!F504</f>
        <v>GPON</v>
      </c>
      <c r="F499" t="str">
        <f>'RESUMEN TOTAL'!L504</f>
        <v>APAGADO</v>
      </c>
      <c r="G499" t="str">
        <f>'RESUMEN TOTAL'!M504</f>
        <v>APAGADO</v>
      </c>
      <c r="H499" t="str">
        <f>'RESUMEN TOTAL'!N504</f>
        <v>APAGADO</v>
      </c>
      <c r="I499" t="str">
        <f>'RESUMEN TOTAL'!O504</f>
        <v>APAGADO</v>
      </c>
      <c r="J499" t="str">
        <f>'RESUMEN TOTAL'!P504</f>
        <v>APAGADO</v>
      </c>
      <c r="K499" t="str">
        <f>'RESUMEN TOTAL'!Q504</f>
        <v>APAGADO</v>
      </c>
      <c r="L499" t="str">
        <f>'RESUMEN TOTAL'!R504</f>
        <v>APAGADO</v>
      </c>
      <c r="M499" t="str">
        <f>'RESUMEN TOTAL'!S504</f>
        <v>APAGADO</v>
      </c>
      <c r="N499" t="str">
        <f>'RESUMEN TOTAL'!T504</f>
        <v>APAGADO</v>
      </c>
      <c r="O499" t="str">
        <f>'RESUMEN TOTAL'!U504</f>
        <v>APAGADO</v>
      </c>
      <c r="P499" t="str">
        <f>'RESUMEN TOTAL'!V504</f>
        <v>APAGADO</v>
      </c>
      <c r="Q499" t="str">
        <f>'RESUMEN TOTAL'!W504</f>
        <v>APAGADO</v>
      </c>
      <c r="R499" t="str">
        <f>'RESUMEN TOTAL'!X504</f>
        <v>APAGADO</v>
      </c>
      <c r="S499" t="str">
        <f>'RESUMEN TOTAL'!Y504</f>
        <v>APAGADO</v>
      </c>
      <c r="T499" t="str">
        <f>'RESUMEN TOTAL'!Z504</f>
        <v>APAGADO</v>
      </c>
      <c r="U499" t="str">
        <f>'RESUMEN TOTAL'!AA504</f>
        <v>APAGADO</v>
      </c>
      <c r="V499" t="str">
        <f>'RESUMEN TOTAL'!AB504</f>
        <v>APAGADO</v>
      </c>
      <c r="W499" t="str">
        <f>'RESUMEN TOTAL'!AC504</f>
        <v>APAGADO</v>
      </c>
      <c r="X499" t="str">
        <f>'RESUMEN TOTAL'!AD504</f>
        <v>APAGADO</v>
      </c>
      <c r="Y499" t="str">
        <f>'RESUMEN TOTAL'!AE504</f>
        <v>APAGADO</v>
      </c>
      <c r="Z499" t="str">
        <f>'RESUMEN TOTAL'!AF504</f>
        <v>APAGADO</v>
      </c>
      <c r="AA499" t="str">
        <f>'RESUMEN TOTAL'!AG504</f>
        <v>APAGADO</v>
      </c>
      <c r="AB499" t="str">
        <f>'RESUMEN TOTAL'!AH504</f>
        <v>APAGADO</v>
      </c>
      <c r="AC499" t="str">
        <f>'RESUMEN TOTAL'!AI504</f>
        <v>APAGADO</v>
      </c>
      <c r="AD499" t="str">
        <f>'RESUMEN TOTAL'!AJ504</f>
        <v>APAGADO</v>
      </c>
      <c r="AE499" t="str">
        <f>'RESUMEN TOTAL'!AK504</f>
        <v>APAGADO</v>
      </c>
      <c r="AF499" t="str">
        <f>'RESUMEN TOTAL'!AL504</f>
        <v>APAGADO</v>
      </c>
      <c r="AG499">
        <f>'RESUMEN TOTAL'!AM504</f>
        <v>0</v>
      </c>
      <c r="AH499">
        <f>'RESUMEN TOTAL'!AN504</f>
        <v>0</v>
      </c>
      <c r="AI499">
        <f>'RESUMEN TOTAL'!AO504</f>
        <v>0</v>
      </c>
    </row>
    <row r="500" spans="1:35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t="str">
        <f>'RESUMEN TOTAL'!E505</f>
        <v>GFIJA</v>
      </c>
      <c r="E500" t="str">
        <f>'RESUMEN TOTAL'!F505</f>
        <v>GPON</v>
      </c>
      <c r="F500">
        <f>'RESUMEN TOTAL'!L505</f>
        <v>0</v>
      </c>
      <c r="G500">
        <f>'RESUMEN TOTAL'!M505</f>
        <v>0</v>
      </c>
      <c r="H500">
        <f>'RESUMEN TOTAL'!N505</f>
        <v>0</v>
      </c>
      <c r="I500">
        <f>'RESUMEN TOTAL'!O505</f>
        <v>0</v>
      </c>
      <c r="J500">
        <f>'RESUMEN TOTAL'!P505</f>
        <v>0</v>
      </c>
      <c r="K500">
        <f>'RESUMEN TOTAL'!Q505</f>
        <v>0</v>
      </c>
      <c r="L500">
        <f>'RESUMEN TOTAL'!R505</f>
        <v>0</v>
      </c>
      <c r="M500">
        <f>'RESUMEN TOTAL'!S505</f>
        <v>0</v>
      </c>
      <c r="N500">
        <f>'RESUMEN TOTAL'!T505</f>
        <v>0</v>
      </c>
      <c r="O500">
        <f>'RESUMEN TOTAL'!U505</f>
        <v>0</v>
      </c>
      <c r="P500">
        <f>'RESUMEN TOTAL'!V505</f>
        <v>0</v>
      </c>
      <c r="Q500">
        <f>'RESUMEN TOTAL'!W505</f>
        <v>0</v>
      </c>
      <c r="R500">
        <f>'RESUMEN TOTAL'!X505</f>
        <v>0</v>
      </c>
      <c r="S500">
        <f>'RESUMEN TOTAL'!Y505</f>
        <v>0</v>
      </c>
      <c r="T500">
        <f>'RESUMEN TOTAL'!Z505</f>
        <v>0</v>
      </c>
      <c r="U500">
        <f>'RESUMEN TOTAL'!AA505</f>
        <v>0</v>
      </c>
      <c r="V500">
        <f>'RESUMEN TOTAL'!AB505</f>
        <v>0</v>
      </c>
      <c r="W500">
        <f>'RESUMEN TOTAL'!AC505</f>
        <v>0</v>
      </c>
      <c r="X500">
        <f>'RESUMEN TOTAL'!AD505</f>
        <v>0</v>
      </c>
      <c r="Y500">
        <f>'RESUMEN TOTAL'!AE505</f>
        <v>0</v>
      </c>
      <c r="Z500">
        <f>'RESUMEN TOTAL'!AF505</f>
        <v>0</v>
      </c>
      <c r="AA500">
        <f>'RESUMEN TOTAL'!AG505</f>
        <v>0</v>
      </c>
      <c r="AB500">
        <f>'RESUMEN TOTAL'!AH505</f>
        <v>0</v>
      </c>
      <c r="AC500">
        <f>'RESUMEN TOTAL'!AI505</f>
        <v>0</v>
      </c>
      <c r="AD500">
        <f>'RESUMEN TOTAL'!AJ505</f>
        <v>0</v>
      </c>
      <c r="AE500">
        <f>'RESUMEN TOTAL'!AK505</f>
        <v>0</v>
      </c>
      <c r="AF500">
        <f>'RESUMEN TOTAL'!AL505</f>
        <v>0</v>
      </c>
      <c r="AG500">
        <f>'RESUMEN TOTAL'!AM505</f>
        <v>0</v>
      </c>
      <c r="AH500">
        <f>'RESUMEN TOTAL'!AN505</f>
        <v>0</v>
      </c>
      <c r="AI500">
        <f>'RESUMEN TOTAL'!AO505</f>
        <v>0</v>
      </c>
    </row>
    <row r="501" spans="1:35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t="str">
        <f>'RESUMEN TOTAL'!E506</f>
        <v>INTERCOMUNICADOR</v>
      </c>
      <c r="E501" t="str">
        <f>'RESUMEN TOTAL'!F506</f>
        <v>GPON</v>
      </c>
      <c r="F501">
        <f>'RESUMEN TOTAL'!L506</f>
        <v>0</v>
      </c>
      <c r="G501">
        <f>'RESUMEN TOTAL'!M506</f>
        <v>0</v>
      </c>
      <c r="H501">
        <f>'RESUMEN TOTAL'!N506</f>
        <v>0</v>
      </c>
      <c r="I501">
        <f>'RESUMEN TOTAL'!O506</f>
        <v>0</v>
      </c>
      <c r="J501">
        <f>'RESUMEN TOTAL'!P506</f>
        <v>0</v>
      </c>
      <c r="K501">
        <f>'RESUMEN TOTAL'!Q506</f>
        <v>0</v>
      </c>
      <c r="L501">
        <f>'RESUMEN TOTAL'!R506</f>
        <v>0</v>
      </c>
      <c r="M501">
        <f>'RESUMEN TOTAL'!S506</f>
        <v>0</v>
      </c>
      <c r="N501">
        <f>'RESUMEN TOTAL'!T506</f>
        <v>0</v>
      </c>
      <c r="O501">
        <f>'RESUMEN TOTAL'!U506</f>
        <v>0</v>
      </c>
      <c r="P501">
        <f>'RESUMEN TOTAL'!V506</f>
        <v>0</v>
      </c>
      <c r="Q501">
        <f>'RESUMEN TOTAL'!W506</f>
        <v>0</v>
      </c>
      <c r="R501">
        <f>'RESUMEN TOTAL'!X506</f>
        <v>0</v>
      </c>
      <c r="S501">
        <f>'RESUMEN TOTAL'!Y506</f>
        <v>0</v>
      </c>
      <c r="T501">
        <f>'RESUMEN TOTAL'!Z506</f>
        <v>0</v>
      </c>
      <c r="U501">
        <f>'RESUMEN TOTAL'!AA506</f>
        <v>0</v>
      </c>
      <c r="V501">
        <f>'RESUMEN TOTAL'!AB506</f>
        <v>0</v>
      </c>
      <c r="W501">
        <f>'RESUMEN TOTAL'!AC506</f>
        <v>0</v>
      </c>
      <c r="X501">
        <f>'RESUMEN TOTAL'!AD506</f>
        <v>0</v>
      </c>
      <c r="Y501">
        <f>'RESUMEN TOTAL'!AE506</f>
        <v>0</v>
      </c>
      <c r="Z501">
        <f>'RESUMEN TOTAL'!AF506</f>
        <v>0</v>
      </c>
      <c r="AA501">
        <f>'RESUMEN TOTAL'!AG506</f>
        <v>0</v>
      </c>
      <c r="AB501">
        <f>'RESUMEN TOTAL'!AH506</f>
        <v>0</v>
      </c>
      <c r="AC501">
        <f>'RESUMEN TOTAL'!AI506</f>
        <v>0</v>
      </c>
      <c r="AD501">
        <f>'RESUMEN TOTAL'!AJ506</f>
        <v>0</v>
      </c>
      <c r="AE501">
        <f>'RESUMEN TOTAL'!AK506</f>
        <v>0</v>
      </c>
      <c r="AF501">
        <f>'RESUMEN TOTAL'!AL506</f>
        <v>0</v>
      </c>
      <c r="AG501">
        <f>'RESUMEN TOTAL'!AM506</f>
        <v>0</v>
      </c>
      <c r="AH501">
        <f>'RESUMEN TOTAL'!AN506</f>
        <v>0</v>
      </c>
      <c r="AI501">
        <f>'RESUMEN TOTAL'!AO506</f>
        <v>0</v>
      </c>
    </row>
    <row r="502" spans="1:35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t="str">
        <f>'RESUMEN TOTAL'!E507</f>
        <v>GFIJA</v>
      </c>
      <c r="E502" t="str">
        <f>'RESUMEN TOTAL'!F507</f>
        <v>GPON</v>
      </c>
      <c r="F502" t="str">
        <f>'RESUMEN TOTAL'!L507</f>
        <v>APAGADO</v>
      </c>
      <c r="G502" t="str">
        <f>'RESUMEN TOTAL'!M507</f>
        <v>APAGADO</v>
      </c>
      <c r="H502" t="str">
        <f>'RESUMEN TOTAL'!N507</f>
        <v>APAGADO</v>
      </c>
      <c r="I502" t="str">
        <f>'RESUMEN TOTAL'!O507</f>
        <v>APAGADO</v>
      </c>
      <c r="J502" t="str">
        <f>'RESUMEN TOTAL'!P507</f>
        <v>APAGADO</v>
      </c>
      <c r="K502" t="str">
        <f>'RESUMEN TOTAL'!Q507</f>
        <v>APAGADO</v>
      </c>
      <c r="L502" t="str">
        <f>'RESUMEN TOTAL'!R507</f>
        <v>APAGADO</v>
      </c>
      <c r="M502" t="str">
        <f>'RESUMEN TOTAL'!S507</f>
        <v>APAGADO</v>
      </c>
      <c r="N502" t="str">
        <f>'RESUMEN TOTAL'!T507</f>
        <v>APAGADO</v>
      </c>
      <c r="O502" t="str">
        <f>'RESUMEN TOTAL'!U507</f>
        <v>APAGADO</v>
      </c>
      <c r="P502" t="str">
        <f>'RESUMEN TOTAL'!V507</f>
        <v>APAGADO</v>
      </c>
      <c r="Q502" t="str">
        <f>'RESUMEN TOTAL'!W507</f>
        <v>APAGADO</v>
      </c>
      <c r="R502" t="str">
        <f>'RESUMEN TOTAL'!X507</f>
        <v>APAGADO</v>
      </c>
      <c r="S502" t="str">
        <f>'RESUMEN TOTAL'!Y507</f>
        <v>APAGADO</v>
      </c>
      <c r="T502" t="str">
        <f>'RESUMEN TOTAL'!Z507</f>
        <v>APAGADO</v>
      </c>
      <c r="U502" t="str">
        <f>'RESUMEN TOTAL'!AA507</f>
        <v>APAGADO</v>
      </c>
      <c r="V502" t="str">
        <f>'RESUMEN TOTAL'!AB507</f>
        <v>APAGADO</v>
      </c>
      <c r="W502" t="str">
        <f>'RESUMEN TOTAL'!AC507</f>
        <v>APAGADO</v>
      </c>
      <c r="X502" t="str">
        <f>'RESUMEN TOTAL'!AD507</f>
        <v>APAGADO</v>
      </c>
      <c r="Y502" t="str">
        <f>'RESUMEN TOTAL'!AE507</f>
        <v>APAGADO</v>
      </c>
      <c r="Z502" t="str">
        <f>'RESUMEN TOTAL'!AF507</f>
        <v>APAGADO</v>
      </c>
      <c r="AA502" t="str">
        <f>'RESUMEN TOTAL'!AG507</f>
        <v>APAGADO</v>
      </c>
      <c r="AB502" t="str">
        <f>'RESUMEN TOTAL'!AH507</f>
        <v>APAGADO</v>
      </c>
      <c r="AC502" t="str">
        <f>'RESUMEN TOTAL'!AI507</f>
        <v>APAGADO</v>
      </c>
      <c r="AD502" t="str">
        <f>'RESUMEN TOTAL'!AJ507</f>
        <v>APAGADO</v>
      </c>
      <c r="AE502" t="str">
        <f>'RESUMEN TOTAL'!AK507</f>
        <v>APAGADO</v>
      </c>
      <c r="AF502" t="str">
        <f>'RESUMEN TOTAL'!AL507</f>
        <v>APAGADO</v>
      </c>
      <c r="AG502">
        <f>'RESUMEN TOTAL'!AM507</f>
        <v>0</v>
      </c>
      <c r="AH502">
        <f>'RESUMEN TOTAL'!AN507</f>
        <v>0</v>
      </c>
      <c r="AI502">
        <f>'RESUMEN TOTAL'!AO507</f>
        <v>0</v>
      </c>
    </row>
    <row r="503" spans="1:35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t="str">
        <f>'RESUMEN TOTAL'!E508</f>
        <v>INTERCOMUNICADOR</v>
      </c>
      <c r="E503" t="str">
        <f>'RESUMEN TOTAL'!F508</f>
        <v>GPON</v>
      </c>
      <c r="F503">
        <f>'RESUMEN TOTAL'!L508</f>
        <v>0</v>
      </c>
      <c r="G503">
        <f>'RESUMEN TOTAL'!M508</f>
        <v>0</v>
      </c>
      <c r="H503">
        <f>'RESUMEN TOTAL'!N508</f>
        <v>0</v>
      </c>
      <c r="I503">
        <f>'RESUMEN TOTAL'!O508</f>
        <v>0</v>
      </c>
      <c r="J503">
        <f>'RESUMEN TOTAL'!P508</f>
        <v>0</v>
      </c>
      <c r="K503">
        <f>'RESUMEN TOTAL'!Q508</f>
        <v>0</v>
      </c>
      <c r="L503">
        <f>'RESUMEN TOTAL'!R508</f>
        <v>0</v>
      </c>
      <c r="M503">
        <f>'RESUMEN TOTAL'!S508</f>
        <v>0</v>
      </c>
      <c r="N503">
        <f>'RESUMEN TOTAL'!T508</f>
        <v>0</v>
      </c>
      <c r="O503">
        <f>'RESUMEN TOTAL'!U508</f>
        <v>0</v>
      </c>
      <c r="P503">
        <f>'RESUMEN TOTAL'!V508</f>
        <v>0</v>
      </c>
      <c r="Q503">
        <f>'RESUMEN TOTAL'!W508</f>
        <v>0</v>
      </c>
      <c r="R503">
        <f>'RESUMEN TOTAL'!X508</f>
        <v>0</v>
      </c>
      <c r="S503">
        <f>'RESUMEN TOTAL'!Y508</f>
        <v>0</v>
      </c>
      <c r="T503">
        <f>'RESUMEN TOTAL'!Z508</f>
        <v>0</v>
      </c>
      <c r="U503">
        <f>'RESUMEN TOTAL'!AA508</f>
        <v>0</v>
      </c>
      <c r="V503">
        <f>'RESUMEN TOTAL'!AB508</f>
        <v>0</v>
      </c>
      <c r="W503">
        <f>'RESUMEN TOTAL'!AC508</f>
        <v>0</v>
      </c>
      <c r="X503">
        <f>'RESUMEN TOTAL'!AD508</f>
        <v>0</v>
      </c>
      <c r="Y503">
        <f>'RESUMEN TOTAL'!AE508</f>
        <v>0</v>
      </c>
      <c r="Z503">
        <f>'RESUMEN TOTAL'!AF508</f>
        <v>0</v>
      </c>
      <c r="AA503">
        <f>'RESUMEN TOTAL'!AG508</f>
        <v>0</v>
      </c>
      <c r="AB503">
        <f>'RESUMEN TOTAL'!AH508</f>
        <v>0</v>
      </c>
      <c r="AC503">
        <f>'RESUMEN TOTAL'!AI508</f>
        <v>0</v>
      </c>
      <c r="AD503">
        <f>'RESUMEN TOTAL'!AJ508</f>
        <v>0</v>
      </c>
      <c r="AE503">
        <f>'RESUMEN TOTAL'!AK508</f>
        <v>0</v>
      </c>
      <c r="AF503">
        <f>'RESUMEN TOTAL'!AL508</f>
        <v>0</v>
      </c>
      <c r="AG503">
        <f>'RESUMEN TOTAL'!AM508</f>
        <v>0</v>
      </c>
      <c r="AH503">
        <f>'RESUMEN TOTAL'!AN508</f>
        <v>0</v>
      </c>
      <c r="AI503">
        <f>'RESUMEN TOTAL'!AO508</f>
        <v>0</v>
      </c>
    </row>
    <row r="504" spans="1:35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t="str">
        <f>'RESUMEN TOTAL'!E509</f>
        <v>GFIJA</v>
      </c>
      <c r="E504" t="str">
        <f>'RESUMEN TOTAL'!F509</f>
        <v>GPON</v>
      </c>
      <c r="F504">
        <f>'RESUMEN TOTAL'!L509</f>
        <v>0</v>
      </c>
      <c r="G504">
        <f>'RESUMEN TOTAL'!M509</f>
        <v>0</v>
      </c>
      <c r="H504">
        <f>'RESUMEN TOTAL'!N509</f>
        <v>0</v>
      </c>
      <c r="I504">
        <f>'RESUMEN TOTAL'!O509</f>
        <v>0</v>
      </c>
      <c r="J504">
        <f>'RESUMEN TOTAL'!P509</f>
        <v>0</v>
      </c>
      <c r="K504">
        <f>'RESUMEN TOTAL'!Q509</f>
        <v>0</v>
      </c>
      <c r="L504">
        <f>'RESUMEN TOTAL'!R509</f>
        <v>0</v>
      </c>
      <c r="M504">
        <f>'RESUMEN TOTAL'!S509</f>
        <v>0</v>
      </c>
      <c r="N504">
        <f>'RESUMEN TOTAL'!T509</f>
        <v>0</v>
      </c>
      <c r="O504">
        <f>'RESUMEN TOTAL'!U509</f>
        <v>0</v>
      </c>
      <c r="P504">
        <f>'RESUMEN TOTAL'!V509</f>
        <v>0</v>
      </c>
      <c r="Q504">
        <f>'RESUMEN TOTAL'!W509</f>
        <v>0</v>
      </c>
      <c r="R504">
        <f>'RESUMEN TOTAL'!X509</f>
        <v>0</v>
      </c>
      <c r="S504">
        <f>'RESUMEN TOTAL'!Y509</f>
        <v>0</v>
      </c>
      <c r="T504">
        <f>'RESUMEN TOTAL'!Z509</f>
        <v>0</v>
      </c>
      <c r="U504">
        <f>'RESUMEN TOTAL'!AA509</f>
        <v>0</v>
      </c>
      <c r="V504">
        <f>'RESUMEN TOTAL'!AB509</f>
        <v>0</v>
      </c>
      <c r="W504">
        <f>'RESUMEN TOTAL'!AC509</f>
        <v>0</v>
      </c>
      <c r="X504">
        <f>'RESUMEN TOTAL'!AD509</f>
        <v>0</v>
      </c>
      <c r="Y504">
        <f>'RESUMEN TOTAL'!AE509</f>
        <v>0</v>
      </c>
      <c r="Z504">
        <f>'RESUMEN TOTAL'!AF509</f>
        <v>0</v>
      </c>
      <c r="AA504">
        <f>'RESUMEN TOTAL'!AG509</f>
        <v>0</v>
      </c>
      <c r="AB504">
        <f>'RESUMEN TOTAL'!AH509</f>
        <v>0</v>
      </c>
      <c r="AC504">
        <f>'RESUMEN TOTAL'!AI509</f>
        <v>0</v>
      </c>
      <c r="AD504">
        <f>'RESUMEN TOTAL'!AJ509</f>
        <v>0</v>
      </c>
      <c r="AE504">
        <f>'RESUMEN TOTAL'!AK509</f>
        <v>0</v>
      </c>
      <c r="AF504">
        <f>'RESUMEN TOTAL'!AL509</f>
        <v>0</v>
      </c>
      <c r="AG504">
        <f>'RESUMEN TOTAL'!AM509</f>
        <v>0</v>
      </c>
      <c r="AH504">
        <f>'RESUMEN TOTAL'!AN509</f>
        <v>0</v>
      </c>
      <c r="AI504">
        <f>'RESUMEN TOTAL'!AO509</f>
        <v>0</v>
      </c>
    </row>
    <row r="505" spans="1:35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t="str">
        <f>'RESUMEN TOTAL'!E510</f>
        <v>INTERCOMUNICADOR</v>
      </c>
      <c r="E505" t="str">
        <f>'RESUMEN TOTAL'!F510</f>
        <v>GPON</v>
      </c>
      <c r="F505">
        <f>'RESUMEN TOTAL'!L510</f>
        <v>0</v>
      </c>
      <c r="G505">
        <f>'RESUMEN TOTAL'!M510</f>
        <v>0</v>
      </c>
      <c r="H505">
        <f>'RESUMEN TOTAL'!N510</f>
        <v>0</v>
      </c>
      <c r="I505">
        <f>'RESUMEN TOTAL'!O510</f>
        <v>0</v>
      </c>
      <c r="J505">
        <f>'RESUMEN TOTAL'!P510</f>
        <v>0</v>
      </c>
      <c r="K505">
        <f>'RESUMEN TOTAL'!Q510</f>
        <v>0</v>
      </c>
      <c r="L505">
        <f>'RESUMEN TOTAL'!R510</f>
        <v>0</v>
      </c>
      <c r="M505">
        <f>'RESUMEN TOTAL'!S510</f>
        <v>0</v>
      </c>
      <c r="N505">
        <f>'RESUMEN TOTAL'!T510</f>
        <v>0</v>
      </c>
      <c r="O505">
        <f>'RESUMEN TOTAL'!U510</f>
        <v>0</v>
      </c>
      <c r="P505">
        <f>'RESUMEN TOTAL'!V510</f>
        <v>0</v>
      </c>
      <c r="Q505">
        <f>'RESUMEN TOTAL'!W510</f>
        <v>0</v>
      </c>
      <c r="R505">
        <f>'RESUMEN TOTAL'!X510</f>
        <v>0</v>
      </c>
      <c r="S505">
        <f>'RESUMEN TOTAL'!Y510</f>
        <v>0</v>
      </c>
      <c r="T505">
        <f>'RESUMEN TOTAL'!Z510</f>
        <v>0</v>
      </c>
      <c r="U505">
        <f>'RESUMEN TOTAL'!AA510</f>
        <v>0</v>
      </c>
      <c r="V505">
        <f>'RESUMEN TOTAL'!AB510</f>
        <v>0</v>
      </c>
      <c r="W505">
        <f>'RESUMEN TOTAL'!AC510</f>
        <v>0</v>
      </c>
      <c r="X505">
        <f>'RESUMEN TOTAL'!AD510</f>
        <v>0</v>
      </c>
      <c r="Y505">
        <f>'RESUMEN TOTAL'!AE510</f>
        <v>0</v>
      </c>
      <c r="Z505">
        <f>'RESUMEN TOTAL'!AF510</f>
        <v>0</v>
      </c>
      <c r="AA505">
        <f>'RESUMEN TOTAL'!AG510</f>
        <v>0</v>
      </c>
      <c r="AB505">
        <f>'RESUMEN TOTAL'!AH510</f>
        <v>0</v>
      </c>
      <c r="AC505">
        <f>'RESUMEN TOTAL'!AI510</f>
        <v>0</v>
      </c>
      <c r="AD505">
        <f>'RESUMEN TOTAL'!AJ510</f>
        <v>0</v>
      </c>
      <c r="AE505">
        <f>'RESUMEN TOTAL'!AK510</f>
        <v>0</v>
      </c>
      <c r="AF505">
        <f>'RESUMEN TOTAL'!AL510</f>
        <v>0</v>
      </c>
      <c r="AG505">
        <f>'RESUMEN TOTAL'!AM510</f>
        <v>0</v>
      </c>
      <c r="AH505">
        <f>'RESUMEN TOTAL'!AN510</f>
        <v>0</v>
      </c>
      <c r="AI505">
        <f>'RESUMEN TOTAL'!AO510</f>
        <v>0</v>
      </c>
    </row>
    <row r="506" spans="1:35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t="str">
        <f>'RESUMEN TOTAL'!E511</f>
        <v>GFIJA</v>
      </c>
      <c r="E506" t="str">
        <f>'RESUMEN TOTAL'!F511</f>
        <v>GPON</v>
      </c>
      <c r="F506">
        <f>'RESUMEN TOTAL'!L511</f>
        <v>0</v>
      </c>
      <c r="G506">
        <f>'RESUMEN TOTAL'!M511</f>
        <v>0</v>
      </c>
      <c r="H506">
        <f>'RESUMEN TOTAL'!N511</f>
        <v>0</v>
      </c>
      <c r="I506">
        <f>'RESUMEN TOTAL'!O511</f>
        <v>0</v>
      </c>
      <c r="J506">
        <f>'RESUMEN TOTAL'!P511</f>
        <v>0</v>
      </c>
      <c r="K506">
        <f>'RESUMEN TOTAL'!Q511</f>
        <v>0</v>
      </c>
      <c r="L506">
        <f>'RESUMEN TOTAL'!R511</f>
        <v>0</v>
      </c>
      <c r="M506">
        <f>'RESUMEN TOTAL'!S511</f>
        <v>0</v>
      </c>
      <c r="N506">
        <f>'RESUMEN TOTAL'!T511</f>
        <v>0</v>
      </c>
      <c r="O506">
        <f>'RESUMEN TOTAL'!U511</f>
        <v>0</v>
      </c>
      <c r="P506">
        <f>'RESUMEN TOTAL'!V511</f>
        <v>0</v>
      </c>
      <c r="Q506">
        <f>'RESUMEN TOTAL'!W511</f>
        <v>0</v>
      </c>
      <c r="R506">
        <f>'RESUMEN TOTAL'!X511</f>
        <v>0</v>
      </c>
      <c r="S506">
        <f>'RESUMEN TOTAL'!Y511</f>
        <v>0</v>
      </c>
      <c r="T506">
        <f>'RESUMEN TOTAL'!Z511</f>
        <v>0</v>
      </c>
      <c r="U506">
        <f>'RESUMEN TOTAL'!AA511</f>
        <v>0</v>
      </c>
      <c r="V506">
        <f>'RESUMEN TOTAL'!AB511</f>
        <v>0</v>
      </c>
      <c r="W506">
        <f>'RESUMEN TOTAL'!AC511</f>
        <v>0</v>
      </c>
      <c r="X506">
        <f>'RESUMEN TOTAL'!AD511</f>
        <v>0</v>
      </c>
      <c r="Y506">
        <f>'RESUMEN TOTAL'!AE511</f>
        <v>0</v>
      </c>
      <c r="Z506">
        <f>'RESUMEN TOTAL'!AF511</f>
        <v>0</v>
      </c>
      <c r="AA506">
        <f>'RESUMEN TOTAL'!AG511</f>
        <v>0</v>
      </c>
      <c r="AB506">
        <f>'RESUMEN TOTAL'!AH511</f>
        <v>0</v>
      </c>
      <c r="AC506">
        <f>'RESUMEN TOTAL'!AI511</f>
        <v>0</v>
      </c>
      <c r="AD506">
        <f>'RESUMEN TOTAL'!AJ511</f>
        <v>0</v>
      </c>
      <c r="AE506">
        <f>'RESUMEN TOTAL'!AK511</f>
        <v>0</v>
      </c>
      <c r="AF506">
        <f>'RESUMEN TOTAL'!AL511</f>
        <v>0</v>
      </c>
      <c r="AG506">
        <f>'RESUMEN TOTAL'!AM511</f>
        <v>0</v>
      </c>
      <c r="AH506">
        <f>'RESUMEN TOTAL'!AN511</f>
        <v>0</v>
      </c>
      <c r="AI506">
        <f>'RESUMEN TOTAL'!AO511</f>
        <v>0</v>
      </c>
    </row>
    <row r="507" spans="1:35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t="str">
        <f>'RESUMEN TOTAL'!E512</f>
        <v>INTERCOMUNICADOR</v>
      </c>
      <c r="E507" t="str">
        <f>'RESUMEN TOTAL'!F512</f>
        <v>GPON</v>
      </c>
      <c r="F507">
        <f>'RESUMEN TOTAL'!L512</f>
        <v>0</v>
      </c>
      <c r="G507">
        <f>'RESUMEN TOTAL'!M512</f>
        <v>0</v>
      </c>
      <c r="H507">
        <f>'RESUMEN TOTAL'!N512</f>
        <v>0</v>
      </c>
      <c r="I507">
        <f>'RESUMEN TOTAL'!O512</f>
        <v>0</v>
      </c>
      <c r="J507">
        <f>'RESUMEN TOTAL'!P512</f>
        <v>0</v>
      </c>
      <c r="K507">
        <f>'RESUMEN TOTAL'!Q512</f>
        <v>0</v>
      </c>
      <c r="L507">
        <f>'RESUMEN TOTAL'!R512</f>
        <v>0</v>
      </c>
      <c r="M507">
        <f>'RESUMEN TOTAL'!S512</f>
        <v>0</v>
      </c>
      <c r="N507">
        <f>'RESUMEN TOTAL'!T512</f>
        <v>0</v>
      </c>
      <c r="O507">
        <f>'RESUMEN TOTAL'!U512</f>
        <v>0</v>
      </c>
      <c r="P507">
        <f>'RESUMEN TOTAL'!V512</f>
        <v>0</v>
      </c>
      <c r="Q507">
        <f>'RESUMEN TOTAL'!W512</f>
        <v>0</v>
      </c>
      <c r="R507">
        <f>'RESUMEN TOTAL'!X512</f>
        <v>0</v>
      </c>
      <c r="S507">
        <f>'RESUMEN TOTAL'!Y512</f>
        <v>0</v>
      </c>
      <c r="T507">
        <f>'RESUMEN TOTAL'!Z512</f>
        <v>0</v>
      </c>
      <c r="U507">
        <f>'RESUMEN TOTAL'!AA512</f>
        <v>0</v>
      </c>
      <c r="V507">
        <f>'RESUMEN TOTAL'!AB512</f>
        <v>0</v>
      </c>
      <c r="W507">
        <f>'RESUMEN TOTAL'!AC512</f>
        <v>0</v>
      </c>
      <c r="X507">
        <f>'RESUMEN TOTAL'!AD512</f>
        <v>0</v>
      </c>
      <c r="Y507">
        <f>'RESUMEN TOTAL'!AE512</f>
        <v>0</v>
      </c>
      <c r="Z507">
        <f>'RESUMEN TOTAL'!AF512</f>
        <v>0</v>
      </c>
      <c r="AA507">
        <f>'RESUMEN TOTAL'!AG512</f>
        <v>0</v>
      </c>
      <c r="AB507">
        <f>'RESUMEN TOTAL'!AH512</f>
        <v>0</v>
      </c>
      <c r="AC507">
        <f>'RESUMEN TOTAL'!AI512</f>
        <v>0</v>
      </c>
      <c r="AD507">
        <f>'RESUMEN TOTAL'!AJ512</f>
        <v>0</v>
      </c>
      <c r="AE507">
        <f>'RESUMEN TOTAL'!AK512</f>
        <v>0</v>
      </c>
      <c r="AF507">
        <f>'RESUMEN TOTAL'!AL512</f>
        <v>0</v>
      </c>
      <c r="AG507">
        <f>'RESUMEN TOTAL'!AM512</f>
        <v>0</v>
      </c>
      <c r="AH507">
        <f>'RESUMEN TOTAL'!AN512</f>
        <v>0</v>
      </c>
      <c r="AI507">
        <f>'RESUMEN TOTAL'!AO512</f>
        <v>0</v>
      </c>
    </row>
    <row r="508" spans="1:35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t="str">
        <f>'RESUMEN TOTAL'!E513</f>
        <v>GFIJA</v>
      </c>
      <c r="E508" t="str">
        <f>'RESUMEN TOTAL'!F513</f>
        <v>GPON</v>
      </c>
      <c r="F508" t="str">
        <f>'RESUMEN TOTAL'!L513</f>
        <v>APAGADO</v>
      </c>
      <c r="G508" t="str">
        <f>'RESUMEN TOTAL'!M513</f>
        <v>APAGADO</v>
      </c>
      <c r="H508" t="str">
        <f>'RESUMEN TOTAL'!N513</f>
        <v>APAGADO</v>
      </c>
      <c r="I508" t="str">
        <f>'RESUMEN TOTAL'!O513</f>
        <v>APAGADO</v>
      </c>
      <c r="J508" t="str">
        <f>'RESUMEN TOTAL'!P513</f>
        <v>APAGADO</v>
      </c>
      <c r="K508" t="str">
        <f>'RESUMEN TOTAL'!Q513</f>
        <v>APAGADO</v>
      </c>
      <c r="L508" t="str">
        <f>'RESUMEN TOTAL'!R513</f>
        <v>APAGADO</v>
      </c>
      <c r="M508" t="str">
        <f>'RESUMEN TOTAL'!S513</f>
        <v>APAGADO</v>
      </c>
      <c r="N508" t="str">
        <f>'RESUMEN TOTAL'!T513</f>
        <v>APAGADO</v>
      </c>
      <c r="O508" t="str">
        <f>'RESUMEN TOTAL'!U513</f>
        <v>APAGADO</v>
      </c>
      <c r="P508" t="str">
        <f>'RESUMEN TOTAL'!V513</f>
        <v>APAGADO</v>
      </c>
      <c r="Q508" t="str">
        <f>'RESUMEN TOTAL'!W513</f>
        <v>APAGADO</v>
      </c>
      <c r="R508" t="str">
        <f>'RESUMEN TOTAL'!X513</f>
        <v>APAGADO</v>
      </c>
      <c r="S508" t="str">
        <f>'RESUMEN TOTAL'!Y513</f>
        <v>APAGADO</v>
      </c>
      <c r="T508" t="str">
        <f>'RESUMEN TOTAL'!Z513</f>
        <v>APAGADO</v>
      </c>
      <c r="U508" t="str">
        <f>'RESUMEN TOTAL'!AA513</f>
        <v>APAGADO</v>
      </c>
      <c r="V508" t="str">
        <f>'RESUMEN TOTAL'!AB513</f>
        <v>APAGADO</v>
      </c>
      <c r="W508" t="str">
        <f>'RESUMEN TOTAL'!AC513</f>
        <v>APAGADO</v>
      </c>
      <c r="X508" t="str">
        <f>'RESUMEN TOTAL'!AD513</f>
        <v>APAGADO</v>
      </c>
      <c r="Y508" t="str">
        <f>'RESUMEN TOTAL'!AE513</f>
        <v>APAGADO</v>
      </c>
      <c r="Z508" t="str">
        <f>'RESUMEN TOTAL'!AF513</f>
        <v>APAGADO</v>
      </c>
      <c r="AA508" t="str">
        <f>'RESUMEN TOTAL'!AG513</f>
        <v>APAGADO</v>
      </c>
      <c r="AB508" t="str">
        <f>'RESUMEN TOTAL'!AH513</f>
        <v>APAGADO</v>
      </c>
      <c r="AC508" t="str">
        <f>'RESUMEN TOTAL'!AI513</f>
        <v>APAGADO</v>
      </c>
      <c r="AD508" t="str">
        <f>'RESUMEN TOTAL'!AJ513</f>
        <v>APAGADO</v>
      </c>
      <c r="AE508" t="str">
        <f>'RESUMEN TOTAL'!AK513</f>
        <v>APAGADO</v>
      </c>
      <c r="AF508" t="str">
        <f>'RESUMEN TOTAL'!AL513</f>
        <v>APAGADO</v>
      </c>
      <c r="AG508">
        <f>'RESUMEN TOTAL'!AM513</f>
        <v>0</v>
      </c>
      <c r="AH508">
        <f>'RESUMEN TOTAL'!AN513</f>
        <v>0</v>
      </c>
      <c r="AI508">
        <f>'RESUMEN TOTAL'!AO513</f>
        <v>0</v>
      </c>
    </row>
    <row r="509" spans="1:35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t="str">
        <f>'RESUMEN TOTAL'!E514</f>
        <v>INTERCOMUNICADOR</v>
      </c>
      <c r="E509" t="str">
        <f>'RESUMEN TOTAL'!F514</f>
        <v>GPON</v>
      </c>
      <c r="F509" t="str">
        <f>'RESUMEN TOTAL'!L514</f>
        <v>APAGADO</v>
      </c>
      <c r="G509" t="str">
        <f>'RESUMEN TOTAL'!M514</f>
        <v>APAGADO</v>
      </c>
      <c r="H509" t="str">
        <f>'RESUMEN TOTAL'!N514</f>
        <v>APAGADO</v>
      </c>
      <c r="I509" t="str">
        <f>'RESUMEN TOTAL'!O514</f>
        <v>APAGADO</v>
      </c>
      <c r="J509" t="str">
        <f>'RESUMEN TOTAL'!P514</f>
        <v>APAGADO</v>
      </c>
      <c r="K509" t="str">
        <f>'RESUMEN TOTAL'!Q514</f>
        <v>APAGADO</v>
      </c>
      <c r="L509" t="str">
        <f>'RESUMEN TOTAL'!R514</f>
        <v>APAGADO</v>
      </c>
      <c r="M509" t="str">
        <f>'RESUMEN TOTAL'!S514</f>
        <v>APAGADO</v>
      </c>
      <c r="N509" t="str">
        <f>'RESUMEN TOTAL'!T514</f>
        <v>APAGADO</v>
      </c>
      <c r="O509" t="str">
        <f>'RESUMEN TOTAL'!U514</f>
        <v>APAGADO</v>
      </c>
      <c r="P509" t="str">
        <f>'RESUMEN TOTAL'!V514</f>
        <v>APAGADO</v>
      </c>
      <c r="Q509" t="str">
        <f>'RESUMEN TOTAL'!W514</f>
        <v>APAGADO</v>
      </c>
      <c r="R509" t="str">
        <f>'RESUMEN TOTAL'!X514</f>
        <v>APAGADO</v>
      </c>
      <c r="S509" t="str">
        <f>'RESUMEN TOTAL'!Y514</f>
        <v>APAGADO</v>
      </c>
      <c r="T509" t="str">
        <f>'RESUMEN TOTAL'!Z514</f>
        <v>APAGADO</v>
      </c>
      <c r="U509" t="str">
        <f>'RESUMEN TOTAL'!AA514</f>
        <v>APAGADO</v>
      </c>
      <c r="V509" t="str">
        <f>'RESUMEN TOTAL'!AB514</f>
        <v>APAGADO</v>
      </c>
      <c r="W509" t="str">
        <f>'RESUMEN TOTAL'!AC514</f>
        <v>APAGADO</v>
      </c>
      <c r="X509" t="str">
        <f>'RESUMEN TOTAL'!AD514</f>
        <v>APAGADO</v>
      </c>
      <c r="Y509" t="str">
        <f>'RESUMEN TOTAL'!AE514</f>
        <v>APAGADO</v>
      </c>
      <c r="Z509" t="str">
        <f>'RESUMEN TOTAL'!AF514</f>
        <v>APAGADO</v>
      </c>
      <c r="AA509" t="str">
        <f>'RESUMEN TOTAL'!AG514</f>
        <v>APAGADO</v>
      </c>
      <c r="AB509" t="str">
        <f>'RESUMEN TOTAL'!AH514</f>
        <v>APAGADO</v>
      </c>
      <c r="AC509" t="str">
        <f>'RESUMEN TOTAL'!AI514</f>
        <v>APAGADO</v>
      </c>
      <c r="AD509" t="str">
        <f>'RESUMEN TOTAL'!AJ514</f>
        <v>APAGADO</v>
      </c>
      <c r="AE509" t="str">
        <f>'RESUMEN TOTAL'!AK514</f>
        <v>APAGADO</v>
      </c>
      <c r="AF509" t="str">
        <f>'RESUMEN TOTAL'!AL514</f>
        <v>APAGADO</v>
      </c>
      <c r="AG509">
        <f>'RESUMEN TOTAL'!AM514</f>
        <v>0</v>
      </c>
      <c r="AH509">
        <f>'RESUMEN TOTAL'!AN514</f>
        <v>0</v>
      </c>
      <c r="AI509">
        <f>'RESUMEN TOTAL'!AO514</f>
        <v>0</v>
      </c>
    </row>
    <row r="510" spans="1:35" x14ac:dyDescent="0.25">
      <c r="A510" t="str">
        <f>'RESUMEN TOTAL'!A515</f>
        <v>PARADAS SEGURAS</v>
      </c>
      <c r="B510" t="str">
        <f>'RESUMEN TOTAL'!B515</f>
        <v>36 C</v>
      </c>
      <c r="C510" t="str">
        <f>'RESUMEN TOTAL'!D515</f>
        <v>Hubson y Transol</v>
      </c>
      <c r="D510" t="str">
        <f>'RESUMEN TOTAL'!E515</f>
        <v>GFIJA</v>
      </c>
      <c r="E510" t="str">
        <f>'RESUMEN TOTAL'!F515</f>
        <v>GPON</v>
      </c>
      <c r="F510" t="str">
        <f>'RESUMEN TOTAL'!L515</f>
        <v>APAGADO</v>
      </c>
      <c r="G510" t="str">
        <f>'RESUMEN TOTAL'!M515</f>
        <v>APAGADO</v>
      </c>
      <c r="H510" t="str">
        <f>'RESUMEN TOTAL'!N515</f>
        <v>APAGADO</v>
      </c>
      <c r="I510" t="str">
        <f>'RESUMEN TOTAL'!O515</f>
        <v>APAGADO</v>
      </c>
      <c r="J510" t="str">
        <f>'RESUMEN TOTAL'!P515</f>
        <v>APAGADO</v>
      </c>
      <c r="K510" t="str">
        <f>'RESUMEN TOTAL'!Q515</f>
        <v>APAGADO</v>
      </c>
      <c r="L510" t="str">
        <f>'RESUMEN TOTAL'!R515</f>
        <v>APAGADO</v>
      </c>
      <c r="M510" t="str">
        <f>'RESUMEN TOTAL'!S515</f>
        <v>APAGADO</v>
      </c>
      <c r="N510" t="str">
        <f>'RESUMEN TOTAL'!T515</f>
        <v>APAGADO</v>
      </c>
      <c r="O510" t="str">
        <f>'RESUMEN TOTAL'!U515</f>
        <v>APAGADO</v>
      </c>
      <c r="P510" t="str">
        <f>'RESUMEN TOTAL'!V515</f>
        <v>APAGADO</v>
      </c>
      <c r="Q510" t="str">
        <f>'RESUMEN TOTAL'!W515</f>
        <v>APAGADO</v>
      </c>
      <c r="R510" t="str">
        <f>'RESUMEN TOTAL'!X515</f>
        <v>APAGADO</v>
      </c>
      <c r="S510" t="str">
        <f>'RESUMEN TOTAL'!Y515</f>
        <v>APAGADO</v>
      </c>
      <c r="T510" t="str">
        <f>'RESUMEN TOTAL'!Z515</f>
        <v>APAGADO</v>
      </c>
      <c r="U510" t="str">
        <f>'RESUMEN TOTAL'!AA515</f>
        <v>APAGADO</v>
      </c>
      <c r="V510" t="str">
        <f>'RESUMEN TOTAL'!AB515</f>
        <v>APAGADO</v>
      </c>
      <c r="W510" t="str">
        <f>'RESUMEN TOTAL'!AC515</f>
        <v>APAGADO</v>
      </c>
      <c r="X510" t="str">
        <f>'RESUMEN TOTAL'!AD515</f>
        <v>APAGADO</v>
      </c>
      <c r="Y510" t="str">
        <f>'RESUMEN TOTAL'!AE515</f>
        <v>APAGADO</v>
      </c>
      <c r="Z510" t="str">
        <f>'RESUMEN TOTAL'!AF515</f>
        <v>APAGADO</v>
      </c>
      <c r="AA510" t="str">
        <f>'RESUMEN TOTAL'!AG515</f>
        <v>APAGADO</v>
      </c>
      <c r="AB510" t="str">
        <f>'RESUMEN TOTAL'!AH515</f>
        <v>APAGADO</v>
      </c>
      <c r="AC510" t="str">
        <f>'RESUMEN TOTAL'!AI515</f>
        <v>APAGADO</v>
      </c>
      <c r="AD510" t="str">
        <f>'RESUMEN TOTAL'!AJ515</f>
        <v>APAGADO</v>
      </c>
      <c r="AE510" t="str">
        <f>'RESUMEN TOTAL'!AK515</f>
        <v>APAGADO</v>
      </c>
      <c r="AF510" t="str">
        <f>'RESUMEN TOTAL'!AL515</f>
        <v>APAGADO</v>
      </c>
      <c r="AG510">
        <f>'RESUMEN TOTAL'!AM515</f>
        <v>0</v>
      </c>
      <c r="AH510">
        <f>'RESUMEN TOTAL'!AN515</f>
        <v>0</v>
      </c>
      <c r="AI510">
        <f>'RESUMEN TOTAL'!AO515</f>
        <v>0</v>
      </c>
    </row>
    <row r="511" spans="1:35" x14ac:dyDescent="0.25">
      <c r="A511" t="str">
        <f>'RESUMEN TOTAL'!A516</f>
        <v>PARADAS SEGURAS</v>
      </c>
      <c r="B511" t="str">
        <f>'RESUMEN TOTAL'!B516</f>
        <v>36 I</v>
      </c>
      <c r="C511" t="str">
        <f>'RESUMEN TOTAL'!D516</f>
        <v>Hubson y Transol</v>
      </c>
      <c r="D511" t="str">
        <f>'RESUMEN TOTAL'!E516</f>
        <v>INTERCOMUNICADOR</v>
      </c>
      <c r="E511" t="str">
        <f>'RESUMEN TOTAL'!F516</f>
        <v>GPON</v>
      </c>
      <c r="F511" t="str">
        <f>'RESUMEN TOTAL'!L516</f>
        <v>APAGADO</v>
      </c>
      <c r="G511" t="str">
        <f>'RESUMEN TOTAL'!M516</f>
        <v>APAGADO</v>
      </c>
      <c r="H511" t="str">
        <f>'RESUMEN TOTAL'!N516</f>
        <v>APAGADO</v>
      </c>
      <c r="I511" t="str">
        <f>'RESUMEN TOTAL'!O516</f>
        <v>APAGADO</v>
      </c>
      <c r="J511" t="str">
        <f>'RESUMEN TOTAL'!P516</f>
        <v>APAGADO</v>
      </c>
      <c r="K511" t="str">
        <f>'RESUMEN TOTAL'!Q516</f>
        <v>APAGADO</v>
      </c>
      <c r="L511" t="str">
        <f>'RESUMEN TOTAL'!R516</f>
        <v>APAGADO</v>
      </c>
      <c r="M511" t="str">
        <f>'RESUMEN TOTAL'!S516</f>
        <v>APAGADO</v>
      </c>
      <c r="N511" t="str">
        <f>'RESUMEN TOTAL'!T516</f>
        <v>APAGADO</v>
      </c>
      <c r="O511" t="str">
        <f>'RESUMEN TOTAL'!U516</f>
        <v>APAGADO</v>
      </c>
      <c r="P511" t="str">
        <f>'RESUMEN TOTAL'!V516</f>
        <v>APAGADO</v>
      </c>
      <c r="Q511" t="str">
        <f>'RESUMEN TOTAL'!W516</f>
        <v>APAGADO</v>
      </c>
      <c r="R511" t="str">
        <f>'RESUMEN TOTAL'!X516</f>
        <v>APAGADO</v>
      </c>
      <c r="S511" t="str">
        <f>'RESUMEN TOTAL'!Y516</f>
        <v>APAGADO</v>
      </c>
      <c r="T511" t="str">
        <f>'RESUMEN TOTAL'!Z516</f>
        <v>APAGADO</v>
      </c>
      <c r="U511" t="str">
        <f>'RESUMEN TOTAL'!AA516</f>
        <v>APAGADO</v>
      </c>
      <c r="V511" t="str">
        <f>'RESUMEN TOTAL'!AB516</f>
        <v>APAGADO</v>
      </c>
      <c r="W511" t="str">
        <f>'RESUMEN TOTAL'!AC516</f>
        <v>APAGADO</v>
      </c>
      <c r="X511" t="str">
        <f>'RESUMEN TOTAL'!AD516</f>
        <v>APAGADO</v>
      </c>
      <c r="Y511" t="str">
        <f>'RESUMEN TOTAL'!AE516</f>
        <v>APAGADO</v>
      </c>
      <c r="Z511" t="str">
        <f>'RESUMEN TOTAL'!AF516</f>
        <v>APAGADO</v>
      </c>
      <c r="AA511" t="str">
        <f>'RESUMEN TOTAL'!AG516</f>
        <v>APAGADO</v>
      </c>
      <c r="AB511" t="str">
        <f>'RESUMEN TOTAL'!AH516</f>
        <v>APAGADO</v>
      </c>
      <c r="AC511" t="str">
        <f>'RESUMEN TOTAL'!AI516</f>
        <v>APAGADO</v>
      </c>
      <c r="AD511" t="str">
        <f>'RESUMEN TOTAL'!AJ516</f>
        <v>APAGADO</v>
      </c>
      <c r="AE511" t="str">
        <f>'RESUMEN TOTAL'!AK516</f>
        <v>APAGADO</v>
      </c>
      <c r="AF511" t="str">
        <f>'RESUMEN TOTAL'!AL516</f>
        <v>APAGADO</v>
      </c>
      <c r="AG511">
        <f>'RESUMEN TOTAL'!AM516</f>
        <v>0</v>
      </c>
      <c r="AH511">
        <f>'RESUMEN TOTAL'!AN516</f>
        <v>0</v>
      </c>
      <c r="AI511">
        <f>'RESUMEN TOTAL'!AO516</f>
        <v>0</v>
      </c>
    </row>
    <row r="512" spans="1:35" x14ac:dyDescent="0.25">
      <c r="A512" t="str">
        <f>'RESUMEN TOTAL'!A517</f>
        <v>PARADAS SEGURAS</v>
      </c>
      <c r="B512" t="str">
        <f>'RESUMEN TOTAL'!B517</f>
        <v>37 C</v>
      </c>
      <c r="C512" t="str">
        <f>'RESUMEN TOTAL'!D517</f>
        <v>Hudson y Jose Ingeniero Este</v>
      </c>
      <c r="D512" t="str">
        <f>'RESUMEN TOTAL'!E517</f>
        <v>GFIJA</v>
      </c>
      <c r="E512" t="str">
        <f>'RESUMEN TOTAL'!F517</f>
        <v>GPON</v>
      </c>
      <c r="F512">
        <f>'RESUMEN TOTAL'!L517</f>
        <v>0</v>
      </c>
      <c r="G512">
        <f>'RESUMEN TOTAL'!M517</f>
        <v>0</v>
      </c>
      <c r="H512">
        <f>'RESUMEN TOTAL'!N517</f>
        <v>0</v>
      </c>
      <c r="I512">
        <f>'RESUMEN TOTAL'!O517</f>
        <v>0</v>
      </c>
      <c r="J512">
        <f>'RESUMEN TOTAL'!P517</f>
        <v>0</v>
      </c>
      <c r="K512">
        <f>'RESUMEN TOTAL'!Q517</f>
        <v>0</v>
      </c>
      <c r="L512">
        <f>'RESUMEN TOTAL'!R517</f>
        <v>0</v>
      </c>
      <c r="M512">
        <f>'RESUMEN TOTAL'!S517</f>
        <v>0</v>
      </c>
      <c r="N512">
        <f>'RESUMEN TOTAL'!T517</f>
        <v>0</v>
      </c>
      <c r="O512">
        <f>'RESUMEN TOTAL'!U517</f>
        <v>0</v>
      </c>
      <c r="P512">
        <f>'RESUMEN TOTAL'!V517</f>
        <v>0</v>
      </c>
      <c r="Q512">
        <f>'RESUMEN TOTAL'!W517</f>
        <v>0</v>
      </c>
      <c r="R512">
        <f>'RESUMEN TOTAL'!X517</f>
        <v>0</v>
      </c>
      <c r="S512">
        <f>'RESUMEN TOTAL'!Y517</f>
        <v>0</v>
      </c>
      <c r="T512">
        <f>'RESUMEN TOTAL'!Z517</f>
        <v>0</v>
      </c>
      <c r="U512">
        <f>'RESUMEN TOTAL'!AA517</f>
        <v>0</v>
      </c>
      <c r="V512">
        <f>'RESUMEN TOTAL'!AB517</f>
        <v>0</v>
      </c>
      <c r="W512">
        <f>'RESUMEN TOTAL'!AC517</f>
        <v>0</v>
      </c>
      <c r="X512">
        <f>'RESUMEN TOTAL'!AD517</f>
        <v>0</v>
      </c>
      <c r="Y512">
        <f>'RESUMEN TOTAL'!AE517</f>
        <v>0</v>
      </c>
      <c r="Z512">
        <f>'RESUMEN TOTAL'!AF517</f>
        <v>0</v>
      </c>
      <c r="AA512">
        <f>'RESUMEN TOTAL'!AG517</f>
        <v>0</v>
      </c>
      <c r="AB512">
        <f>'RESUMEN TOTAL'!AH517</f>
        <v>0</v>
      </c>
      <c r="AC512">
        <f>'RESUMEN TOTAL'!AI517</f>
        <v>0</v>
      </c>
      <c r="AD512">
        <f>'RESUMEN TOTAL'!AJ517</f>
        <v>0</v>
      </c>
      <c r="AE512">
        <f>'RESUMEN TOTAL'!AK517</f>
        <v>0</v>
      </c>
      <c r="AF512">
        <f>'RESUMEN TOTAL'!AL517</f>
        <v>0</v>
      </c>
      <c r="AG512">
        <f>'RESUMEN TOTAL'!AM517</f>
        <v>0</v>
      </c>
      <c r="AH512">
        <f>'RESUMEN TOTAL'!AN517</f>
        <v>0</v>
      </c>
      <c r="AI512">
        <f>'RESUMEN TOTAL'!AO517</f>
        <v>0</v>
      </c>
    </row>
    <row r="513" spans="1:35" x14ac:dyDescent="0.25">
      <c r="A513" t="str">
        <f>'RESUMEN TOTAL'!A518</f>
        <v>PARADAS SEGURAS</v>
      </c>
      <c r="B513" t="str">
        <f>'RESUMEN TOTAL'!B518</f>
        <v xml:space="preserve">37 I </v>
      </c>
      <c r="C513" t="str">
        <f>'RESUMEN TOTAL'!D518</f>
        <v>Hudson y Jose Ingeniero Este</v>
      </c>
      <c r="D513" t="str">
        <f>'RESUMEN TOTAL'!E518</f>
        <v>INTERCOMUNICADOR</v>
      </c>
      <c r="E513" t="str">
        <f>'RESUMEN TOTAL'!F518</f>
        <v>GPON</v>
      </c>
      <c r="F513">
        <f>'RESUMEN TOTAL'!L518</f>
        <v>0</v>
      </c>
      <c r="G513">
        <f>'RESUMEN TOTAL'!M518</f>
        <v>0</v>
      </c>
      <c r="H513">
        <f>'RESUMEN TOTAL'!N518</f>
        <v>0</v>
      </c>
      <c r="I513">
        <f>'RESUMEN TOTAL'!O518</f>
        <v>0</v>
      </c>
      <c r="J513">
        <f>'RESUMEN TOTAL'!P518</f>
        <v>0</v>
      </c>
      <c r="K513">
        <f>'RESUMEN TOTAL'!Q518</f>
        <v>0</v>
      </c>
      <c r="L513">
        <f>'RESUMEN TOTAL'!R518</f>
        <v>0</v>
      </c>
      <c r="M513">
        <f>'RESUMEN TOTAL'!S518</f>
        <v>0</v>
      </c>
      <c r="N513">
        <f>'RESUMEN TOTAL'!T518</f>
        <v>0</v>
      </c>
      <c r="O513">
        <f>'RESUMEN TOTAL'!U518</f>
        <v>0</v>
      </c>
      <c r="P513">
        <f>'RESUMEN TOTAL'!V518</f>
        <v>0</v>
      </c>
      <c r="Q513">
        <f>'RESUMEN TOTAL'!W518</f>
        <v>0</v>
      </c>
      <c r="R513">
        <f>'RESUMEN TOTAL'!X518</f>
        <v>0</v>
      </c>
      <c r="S513">
        <f>'RESUMEN TOTAL'!Y518</f>
        <v>0</v>
      </c>
      <c r="T513">
        <f>'RESUMEN TOTAL'!Z518</f>
        <v>0</v>
      </c>
      <c r="U513">
        <f>'RESUMEN TOTAL'!AA518</f>
        <v>0</v>
      </c>
      <c r="V513">
        <f>'RESUMEN TOTAL'!AB518</f>
        <v>0</v>
      </c>
      <c r="W513">
        <f>'RESUMEN TOTAL'!AC518</f>
        <v>0</v>
      </c>
      <c r="X513">
        <f>'RESUMEN TOTAL'!AD518</f>
        <v>0</v>
      </c>
      <c r="Y513">
        <f>'RESUMEN TOTAL'!AE518</f>
        <v>0</v>
      </c>
      <c r="Z513">
        <f>'RESUMEN TOTAL'!AF518</f>
        <v>0</v>
      </c>
      <c r="AA513">
        <f>'RESUMEN TOTAL'!AG518</f>
        <v>0</v>
      </c>
      <c r="AB513">
        <f>'RESUMEN TOTAL'!AH518</f>
        <v>0</v>
      </c>
      <c r="AC513">
        <f>'RESUMEN TOTAL'!AI518</f>
        <v>0</v>
      </c>
      <c r="AD513">
        <f>'RESUMEN TOTAL'!AJ518</f>
        <v>0</v>
      </c>
      <c r="AE513">
        <f>'RESUMEN TOTAL'!AK518</f>
        <v>0</v>
      </c>
      <c r="AF513">
        <f>'RESUMEN TOTAL'!AL518</f>
        <v>0</v>
      </c>
      <c r="AG513">
        <f>'RESUMEN TOTAL'!AM518</f>
        <v>0</v>
      </c>
      <c r="AH513">
        <f>'RESUMEN TOTAL'!AN518</f>
        <v>0</v>
      </c>
      <c r="AI513">
        <f>'RESUMEN TOTAL'!AO518</f>
        <v>0</v>
      </c>
    </row>
    <row r="514" spans="1:35" x14ac:dyDescent="0.25">
      <c r="A514" t="str">
        <f>'RESUMEN TOTAL'!A519</f>
        <v>PARADAS SEGURAS</v>
      </c>
      <c r="B514" t="str">
        <f>'RESUMEN TOTAL'!B519</f>
        <v>38 C</v>
      </c>
      <c r="C514" t="str">
        <f>'RESUMEN TOTAL'!D519</f>
        <v>Hudson y Cacheuta Oeste</v>
      </c>
      <c r="D514" t="str">
        <f>'RESUMEN TOTAL'!E519</f>
        <v>GFIJA</v>
      </c>
      <c r="E514" t="str">
        <f>'RESUMEN TOTAL'!F519</f>
        <v>GPON</v>
      </c>
      <c r="F514">
        <f>'RESUMEN TOTAL'!L519</f>
        <v>0</v>
      </c>
      <c r="G514">
        <f>'RESUMEN TOTAL'!M519</f>
        <v>0</v>
      </c>
      <c r="H514">
        <f>'RESUMEN TOTAL'!N519</f>
        <v>0</v>
      </c>
      <c r="I514">
        <f>'RESUMEN TOTAL'!O519</f>
        <v>0</v>
      </c>
      <c r="J514">
        <f>'RESUMEN TOTAL'!P519</f>
        <v>0</v>
      </c>
      <c r="K514">
        <f>'RESUMEN TOTAL'!Q519</f>
        <v>0</v>
      </c>
      <c r="L514">
        <f>'RESUMEN TOTAL'!R519</f>
        <v>0</v>
      </c>
      <c r="M514">
        <f>'RESUMEN TOTAL'!S519</f>
        <v>0</v>
      </c>
      <c r="N514">
        <f>'RESUMEN TOTAL'!T519</f>
        <v>0</v>
      </c>
      <c r="O514">
        <f>'RESUMEN TOTAL'!U519</f>
        <v>0</v>
      </c>
      <c r="P514">
        <f>'RESUMEN TOTAL'!V519</f>
        <v>0</v>
      </c>
      <c r="Q514">
        <f>'RESUMEN TOTAL'!W519</f>
        <v>0</v>
      </c>
      <c r="R514">
        <f>'RESUMEN TOTAL'!X519</f>
        <v>0</v>
      </c>
      <c r="S514">
        <f>'RESUMEN TOTAL'!Y519</f>
        <v>0</v>
      </c>
      <c r="T514">
        <f>'RESUMEN TOTAL'!Z519</f>
        <v>0</v>
      </c>
      <c r="U514">
        <f>'RESUMEN TOTAL'!AA519</f>
        <v>0</v>
      </c>
      <c r="V514">
        <f>'RESUMEN TOTAL'!AB519</f>
        <v>0</v>
      </c>
      <c r="W514">
        <f>'RESUMEN TOTAL'!AC519</f>
        <v>0</v>
      </c>
      <c r="X514">
        <f>'RESUMEN TOTAL'!AD519</f>
        <v>0</v>
      </c>
      <c r="Y514">
        <f>'RESUMEN TOTAL'!AE519</f>
        <v>0</v>
      </c>
      <c r="Z514">
        <f>'RESUMEN TOTAL'!AF519</f>
        <v>0</v>
      </c>
      <c r="AA514">
        <f>'RESUMEN TOTAL'!AG519</f>
        <v>0</v>
      </c>
      <c r="AB514">
        <f>'RESUMEN TOTAL'!AH519</f>
        <v>0</v>
      </c>
      <c r="AC514">
        <f>'RESUMEN TOTAL'!AI519</f>
        <v>0</v>
      </c>
      <c r="AD514">
        <f>'RESUMEN TOTAL'!AJ519</f>
        <v>0</v>
      </c>
      <c r="AE514">
        <f>'RESUMEN TOTAL'!AK519</f>
        <v>0</v>
      </c>
      <c r="AF514">
        <f>'RESUMEN TOTAL'!AL519</f>
        <v>0</v>
      </c>
      <c r="AG514">
        <f>'RESUMEN TOTAL'!AM519</f>
        <v>0</v>
      </c>
      <c r="AH514">
        <f>'RESUMEN TOTAL'!AN519</f>
        <v>0</v>
      </c>
      <c r="AI514">
        <f>'RESUMEN TOTAL'!AO519</f>
        <v>0</v>
      </c>
    </row>
    <row r="515" spans="1:35" x14ac:dyDescent="0.25">
      <c r="A515" t="str">
        <f>'RESUMEN TOTAL'!A520</f>
        <v>PARADAS SEGURAS</v>
      </c>
      <c r="B515" t="str">
        <f>'RESUMEN TOTAL'!B520</f>
        <v>38 I</v>
      </c>
      <c r="C515" t="str">
        <f>'RESUMEN TOTAL'!D520</f>
        <v>Hudson y Cacheuta Oeste</v>
      </c>
      <c r="D515" t="str">
        <f>'RESUMEN TOTAL'!E520</f>
        <v>INTERCOMUNICADOR</v>
      </c>
      <c r="E515" t="str">
        <f>'RESUMEN TOTAL'!F520</f>
        <v>GPON</v>
      </c>
      <c r="F515">
        <f>'RESUMEN TOTAL'!L520</f>
        <v>0</v>
      </c>
      <c r="G515">
        <f>'RESUMEN TOTAL'!M520</f>
        <v>0</v>
      </c>
      <c r="H515">
        <f>'RESUMEN TOTAL'!N520</f>
        <v>0</v>
      </c>
      <c r="I515">
        <f>'RESUMEN TOTAL'!O520</f>
        <v>0</v>
      </c>
      <c r="J515">
        <f>'RESUMEN TOTAL'!P520</f>
        <v>0</v>
      </c>
      <c r="K515">
        <f>'RESUMEN TOTAL'!Q520</f>
        <v>0</v>
      </c>
      <c r="L515">
        <f>'RESUMEN TOTAL'!R520</f>
        <v>0</v>
      </c>
      <c r="M515">
        <f>'RESUMEN TOTAL'!S520</f>
        <v>0</v>
      </c>
      <c r="N515">
        <f>'RESUMEN TOTAL'!T520</f>
        <v>0</v>
      </c>
      <c r="O515">
        <f>'RESUMEN TOTAL'!U520</f>
        <v>0</v>
      </c>
      <c r="P515">
        <f>'RESUMEN TOTAL'!V520</f>
        <v>0</v>
      </c>
      <c r="Q515">
        <f>'RESUMEN TOTAL'!W520</f>
        <v>0</v>
      </c>
      <c r="R515">
        <f>'RESUMEN TOTAL'!X520</f>
        <v>0</v>
      </c>
      <c r="S515">
        <f>'RESUMEN TOTAL'!Y520</f>
        <v>0</v>
      </c>
      <c r="T515">
        <f>'RESUMEN TOTAL'!Z520</f>
        <v>0</v>
      </c>
      <c r="U515">
        <f>'RESUMEN TOTAL'!AA520</f>
        <v>0</v>
      </c>
      <c r="V515">
        <f>'RESUMEN TOTAL'!AB520</f>
        <v>0</v>
      </c>
      <c r="W515">
        <f>'RESUMEN TOTAL'!AC520</f>
        <v>0</v>
      </c>
      <c r="X515">
        <f>'RESUMEN TOTAL'!AD520</f>
        <v>0</v>
      </c>
      <c r="Y515">
        <f>'RESUMEN TOTAL'!AE520</f>
        <v>0</v>
      </c>
      <c r="Z515">
        <f>'RESUMEN TOTAL'!AF520</f>
        <v>0</v>
      </c>
      <c r="AA515">
        <f>'RESUMEN TOTAL'!AG520</f>
        <v>0</v>
      </c>
      <c r="AB515">
        <f>'RESUMEN TOTAL'!AH520</f>
        <v>0</v>
      </c>
      <c r="AC515">
        <f>'RESUMEN TOTAL'!AI520</f>
        <v>0</v>
      </c>
      <c r="AD515">
        <f>'RESUMEN TOTAL'!AJ520</f>
        <v>0</v>
      </c>
      <c r="AE515">
        <f>'RESUMEN TOTAL'!AK520</f>
        <v>0</v>
      </c>
      <c r="AF515">
        <f>'RESUMEN TOTAL'!AL520</f>
        <v>0</v>
      </c>
      <c r="AG515">
        <f>'RESUMEN TOTAL'!AM520</f>
        <v>0</v>
      </c>
      <c r="AH515">
        <f>'RESUMEN TOTAL'!AN520</f>
        <v>0</v>
      </c>
      <c r="AI515">
        <f>'RESUMEN TOTAL'!AO520</f>
        <v>0</v>
      </c>
    </row>
    <row r="516" spans="1:35" x14ac:dyDescent="0.25">
      <c r="A516" t="str">
        <f>'RESUMEN TOTAL'!A521</f>
        <v>PARADAS SEGURAS</v>
      </c>
      <c r="B516" t="str">
        <f>'RESUMEN TOTAL'!B521</f>
        <v>39 C</v>
      </c>
      <c r="C516" t="str">
        <f>'RESUMEN TOTAL'!D521</f>
        <v>Hudson y Groussac Este</v>
      </c>
      <c r="D516" t="str">
        <f>'RESUMEN TOTAL'!E521</f>
        <v>GFIJA</v>
      </c>
      <c r="E516" t="str">
        <f>'RESUMEN TOTAL'!F521</f>
        <v>GPON</v>
      </c>
      <c r="F516" t="str">
        <f>'RESUMEN TOTAL'!L521</f>
        <v>APAGADO</v>
      </c>
      <c r="G516">
        <f>'RESUMEN TOTAL'!M521</f>
        <v>0</v>
      </c>
      <c r="H516">
        <f>'RESUMEN TOTAL'!N521</f>
        <v>0</v>
      </c>
      <c r="I516">
        <f>'RESUMEN TOTAL'!O521</f>
        <v>0</v>
      </c>
      <c r="J516" t="str">
        <f>'RESUMEN TOTAL'!P521</f>
        <v>APAGADO</v>
      </c>
      <c r="K516">
        <f>'RESUMEN TOTAL'!Q521</f>
        <v>0</v>
      </c>
      <c r="L516">
        <f>'RESUMEN TOTAL'!R521</f>
        <v>0</v>
      </c>
      <c r="M516" t="str">
        <f>'RESUMEN TOTAL'!S521</f>
        <v>APAGADO</v>
      </c>
      <c r="N516">
        <f>'RESUMEN TOTAL'!T521</f>
        <v>0</v>
      </c>
      <c r="O516">
        <f>'RESUMEN TOTAL'!U521</f>
        <v>0</v>
      </c>
      <c r="P516">
        <f>'RESUMEN TOTAL'!V521</f>
        <v>0</v>
      </c>
      <c r="Q516">
        <f>'RESUMEN TOTAL'!W521</f>
        <v>0</v>
      </c>
      <c r="R516">
        <f>'RESUMEN TOTAL'!X521</f>
        <v>0</v>
      </c>
      <c r="S516">
        <f>'RESUMEN TOTAL'!Y521</f>
        <v>0</v>
      </c>
      <c r="T516">
        <f>'RESUMEN TOTAL'!Z521</f>
        <v>0</v>
      </c>
      <c r="U516">
        <f>'RESUMEN TOTAL'!AA521</f>
        <v>0</v>
      </c>
      <c r="V516">
        <f>'RESUMEN TOTAL'!AB521</f>
        <v>0</v>
      </c>
      <c r="W516">
        <f>'RESUMEN TOTAL'!AC521</f>
        <v>0</v>
      </c>
      <c r="X516" t="str">
        <f>'RESUMEN TOTAL'!AD521</f>
        <v>APAGADO</v>
      </c>
      <c r="Y516">
        <f>'RESUMEN TOTAL'!AE521</f>
        <v>0</v>
      </c>
      <c r="Z516">
        <f>'RESUMEN TOTAL'!AF521</f>
        <v>0</v>
      </c>
      <c r="AA516">
        <f>'RESUMEN TOTAL'!AG521</f>
        <v>0</v>
      </c>
      <c r="AB516">
        <f>'RESUMEN TOTAL'!AH521</f>
        <v>0</v>
      </c>
      <c r="AC516">
        <f>'RESUMEN TOTAL'!AI521</f>
        <v>0</v>
      </c>
      <c r="AD516">
        <f>'RESUMEN TOTAL'!AJ521</f>
        <v>0</v>
      </c>
      <c r="AE516" t="str">
        <f>'RESUMEN TOTAL'!AK521</f>
        <v>APAGADO</v>
      </c>
      <c r="AF516" t="str">
        <f>'RESUMEN TOTAL'!AL521</f>
        <v>APAGADO</v>
      </c>
      <c r="AG516">
        <f>'RESUMEN TOTAL'!AM521</f>
        <v>0</v>
      </c>
      <c r="AH516">
        <f>'RESUMEN TOTAL'!AN521</f>
        <v>0</v>
      </c>
      <c r="AI516">
        <f>'RESUMEN TOTAL'!AO521</f>
        <v>0</v>
      </c>
    </row>
    <row r="517" spans="1:35" x14ac:dyDescent="0.25">
      <c r="A517" t="str">
        <f>'RESUMEN TOTAL'!A522</f>
        <v>PARADAS SEGURAS</v>
      </c>
      <c r="B517" t="str">
        <f>'RESUMEN TOTAL'!B522</f>
        <v>39 I</v>
      </c>
      <c r="C517" t="str">
        <f>'RESUMEN TOTAL'!D522</f>
        <v>Hudson y Groussac Este</v>
      </c>
      <c r="D517" t="str">
        <f>'RESUMEN TOTAL'!E522</f>
        <v>INTERCOMUNICADOR</v>
      </c>
      <c r="E517" t="str">
        <f>'RESUMEN TOTAL'!F522</f>
        <v>GPON</v>
      </c>
      <c r="F517">
        <f>'RESUMEN TOTAL'!L522</f>
        <v>0</v>
      </c>
      <c r="G517" t="str">
        <f>'RESUMEN TOTAL'!M522</f>
        <v>APAGADO</v>
      </c>
      <c r="H517" t="str">
        <f>'RESUMEN TOTAL'!N522</f>
        <v>APAGADO</v>
      </c>
      <c r="I517" t="str">
        <f>'RESUMEN TOTAL'!O522</f>
        <v>APAGADO</v>
      </c>
      <c r="J517">
        <f>'RESUMEN TOTAL'!P522</f>
        <v>0</v>
      </c>
      <c r="K517" t="str">
        <f>'RESUMEN TOTAL'!Q522</f>
        <v>APAGADO</v>
      </c>
      <c r="L517">
        <f>'RESUMEN TOTAL'!R522</f>
        <v>0</v>
      </c>
      <c r="M517">
        <f>'RESUMEN TOTAL'!S522</f>
        <v>0</v>
      </c>
      <c r="N517" t="str">
        <f>'RESUMEN TOTAL'!T522</f>
        <v>APAGADO</v>
      </c>
      <c r="O517" t="str">
        <f>'RESUMEN TOTAL'!U522</f>
        <v>APAGADO</v>
      </c>
      <c r="P517" t="str">
        <f>'RESUMEN TOTAL'!V522</f>
        <v>APAGADO</v>
      </c>
      <c r="Q517" t="str">
        <f>'RESUMEN TOTAL'!W522</f>
        <v>APAGADO</v>
      </c>
      <c r="R517" t="str">
        <f>'RESUMEN TOTAL'!X522</f>
        <v>APAGADO</v>
      </c>
      <c r="S517" t="str">
        <f>'RESUMEN TOTAL'!Y522</f>
        <v>APAGADO</v>
      </c>
      <c r="T517" t="str">
        <f>'RESUMEN TOTAL'!Z522</f>
        <v>APAGADO</v>
      </c>
      <c r="U517" t="str">
        <f>'RESUMEN TOTAL'!AA522</f>
        <v>APAGADO</v>
      </c>
      <c r="V517" t="str">
        <f>'RESUMEN TOTAL'!AB522</f>
        <v>APAGADO</v>
      </c>
      <c r="W517" t="str">
        <f>'RESUMEN TOTAL'!AC522</f>
        <v>APAGADO</v>
      </c>
      <c r="X517">
        <f>'RESUMEN TOTAL'!AD522</f>
        <v>0</v>
      </c>
      <c r="Y517" t="str">
        <f>'RESUMEN TOTAL'!AE522</f>
        <v>APAGADO</v>
      </c>
      <c r="Z517" t="str">
        <f>'RESUMEN TOTAL'!AF522</f>
        <v>APAGADO</v>
      </c>
      <c r="AA517" t="str">
        <f>'RESUMEN TOTAL'!AG522</f>
        <v>APAGADO</v>
      </c>
      <c r="AB517" t="str">
        <f>'RESUMEN TOTAL'!AH522</f>
        <v>APAGADO</v>
      </c>
      <c r="AC517" t="str">
        <f>'RESUMEN TOTAL'!AI522</f>
        <v>APAGADO</v>
      </c>
      <c r="AD517" t="str">
        <f>'RESUMEN TOTAL'!AJ522</f>
        <v>APAGADO</v>
      </c>
      <c r="AE517">
        <f>'RESUMEN TOTAL'!AK522</f>
        <v>0</v>
      </c>
      <c r="AF517">
        <f>'RESUMEN TOTAL'!AL522</f>
        <v>0</v>
      </c>
      <c r="AG517">
        <f>'RESUMEN TOTAL'!AM522</f>
        <v>0</v>
      </c>
      <c r="AH517">
        <f>'RESUMEN TOTAL'!AN522</f>
        <v>0</v>
      </c>
      <c r="AI517">
        <f>'RESUMEN TOTAL'!AO522</f>
        <v>0</v>
      </c>
    </row>
    <row r="518" spans="1:35" x14ac:dyDescent="0.25">
      <c r="A518" t="str">
        <f>'RESUMEN TOTAL'!A523</f>
        <v>PARADAS SEGURAS</v>
      </c>
      <c r="B518" t="str">
        <f>'RESUMEN TOTAL'!B523</f>
        <v>40 C</v>
      </c>
      <c r="C518" t="str">
        <f>'RESUMEN TOTAL'!D523</f>
        <v>Hudson y Groussac Oeste</v>
      </c>
      <c r="D518" t="str">
        <f>'RESUMEN TOTAL'!E523</f>
        <v>GFIJA</v>
      </c>
      <c r="E518" t="str">
        <f>'RESUMEN TOTAL'!F523</f>
        <v>GPON</v>
      </c>
      <c r="F518">
        <f>'RESUMEN TOTAL'!L523</f>
        <v>0</v>
      </c>
      <c r="G518">
        <f>'RESUMEN TOTAL'!M523</f>
        <v>0</v>
      </c>
      <c r="H518">
        <f>'RESUMEN TOTAL'!N523</f>
        <v>0</v>
      </c>
      <c r="I518">
        <f>'RESUMEN TOTAL'!O523</f>
        <v>0</v>
      </c>
      <c r="J518">
        <f>'RESUMEN TOTAL'!P523</f>
        <v>0</v>
      </c>
      <c r="K518">
        <f>'RESUMEN TOTAL'!Q523</f>
        <v>0</v>
      </c>
      <c r="L518">
        <f>'RESUMEN TOTAL'!R523</f>
        <v>0</v>
      </c>
      <c r="M518">
        <f>'RESUMEN TOTAL'!S523</f>
        <v>0</v>
      </c>
      <c r="N518">
        <f>'RESUMEN TOTAL'!T523</f>
        <v>0</v>
      </c>
      <c r="O518">
        <f>'RESUMEN TOTAL'!U523</f>
        <v>0</v>
      </c>
      <c r="P518">
        <f>'RESUMEN TOTAL'!V523</f>
        <v>0</v>
      </c>
      <c r="Q518">
        <f>'RESUMEN TOTAL'!W523</f>
        <v>0</v>
      </c>
      <c r="R518">
        <f>'RESUMEN TOTAL'!X523</f>
        <v>0</v>
      </c>
      <c r="S518">
        <f>'RESUMEN TOTAL'!Y523</f>
        <v>0</v>
      </c>
      <c r="T518">
        <f>'RESUMEN TOTAL'!Z523</f>
        <v>0</v>
      </c>
      <c r="U518">
        <f>'RESUMEN TOTAL'!AA523</f>
        <v>0</v>
      </c>
      <c r="V518">
        <f>'RESUMEN TOTAL'!AB523</f>
        <v>0</v>
      </c>
      <c r="W518">
        <f>'RESUMEN TOTAL'!AC523</f>
        <v>0</v>
      </c>
      <c r="X518">
        <f>'RESUMEN TOTAL'!AD523</f>
        <v>0</v>
      </c>
      <c r="Y518">
        <f>'RESUMEN TOTAL'!AE523</f>
        <v>0</v>
      </c>
      <c r="Z518">
        <f>'RESUMEN TOTAL'!AF523</f>
        <v>0</v>
      </c>
      <c r="AA518">
        <f>'RESUMEN TOTAL'!AG523</f>
        <v>0</v>
      </c>
      <c r="AB518">
        <f>'RESUMEN TOTAL'!AH523</f>
        <v>0</v>
      </c>
      <c r="AC518">
        <f>'RESUMEN TOTAL'!AI523</f>
        <v>0</v>
      </c>
      <c r="AD518">
        <f>'RESUMEN TOTAL'!AJ523</f>
        <v>0</v>
      </c>
      <c r="AE518">
        <f>'RESUMEN TOTAL'!AK523</f>
        <v>0</v>
      </c>
      <c r="AF518">
        <f>'RESUMEN TOTAL'!AL523</f>
        <v>0</v>
      </c>
      <c r="AG518">
        <f>'RESUMEN TOTAL'!AM523</f>
        <v>0</v>
      </c>
      <c r="AH518">
        <f>'RESUMEN TOTAL'!AN523</f>
        <v>0</v>
      </c>
      <c r="AI518">
        <f>'RESUMEN TOTAL'!AO523</f>
        <v>0</v>
      </c>
    </row>
    <row r="519" spans="1:35" x14ac:dyDescent="0.25">
      <c r="A519" t="str">
        <f>'RESUMEN TOTAL'!A524</f>
        <v>PARADAS SEGURAS</v>
      </c>
      <c r="B519" t="str">
        <f>'RESUMEN TOTAL'!B524</f>
        <v>40 I</v>
      </c>
      <c r="C519" t="str">
        <f>'RESUMEN TOTAL'!D524</f>
        <v>Hudson y Groussac Oeste</v>
      </c>
      <c r="D519" t="str">
        <f>'RESUMEN TOTAL'!E524</f>
        <v>INTERCOMUNICADOR</v>
      </c>
      <c r="E519" t="str">
        <f>'RESUMEN TOTAL'!F524</f>
        <v>GPON</v>
      </c>
      <c r="F519">
        <f>'RESUMEN TOTAL'!L524</f>
        <v>0</v>
      </c>
      <c r="G519">
        <f>'RESUMEN TOTAL'!M524</f>
        <v>0</v>
      </c>
      <c r="H519">
        <f>'RESUMEN TOTAL'!N524</f>
        <v>0</v>
      </c>
      <c r="I519">
        <f>'RESUMEN TOTAL'!O524</f>
        <v>0</v>
      </c>
      <c r="J519">
        <f>'RESUMEN TOTAL'!P524</f>
        <v>0</v>
      </c>
      <c r="K519">
        <f>'RESUMEN TOTAL'!Q524</f>
        <v>0</v>
      </c>
      <c r="L519">
        <f>'RESUMEN TOTAL'!R524</f>
        <v>0</v>
      </c>
      <c r="M519">
        <f>'RESUMEN TOTAL'!S524</f>
        <v>0</v>
      </c>
      <c r="N519">
        <f>'RESUMEN TOTAL'!T524</f>
        <v>0</v>
      </c>
      <c r="O519">
        <f>'RESUMEN TOTAL'!U524</f>
        <v>0</v>
      </c>
      <c r="P519">
        <f>'RESUMEN TOTAL'!V524</f>
        <v>0</v>
      </c>
      <c r="Q519">
        <f>'RESUMEN TOTAL'!W524</f>
        <v>0</v>
      </c>
      <c r="R519">
        <f>'RESUMEN TOTAL'!X524</f>
        <v>0</v>
      </c>
      <c r="S519">
        <f>'RESUMEN TOTAL'!Y524</f>
        <v>0</v>
      </c>
      <c r="T519">
        <f>'RESUMEN TOTAL'!Z524</f>
        <v>0</v>
      </c>
      <c r="U519">
        <f>'RESUMEN TOTAL'!AA524</f>
        <v>0</v>
      </c>
      <c r="V519">
        <f>'RESUMEN TOTAL'!AB524</f>
        <v>0</v>
      </c>
      <c r="W519">
        <f>'RESUMEN TOTAL'!AC524</f>
        <v>0</v>
      </c>
      <c r="X519">
        <f>'RESUMEN TOTAL'!AD524</f>
        <v>0</v>
      </c>
      <c r="Y519">
        <f>'RESUMEN TOTAL'!AE524</f>
        <v>0</v>
      </c>
      <c r="Z519">
        <f>'RESUMEN TOTAL'!AF524</f>
        <v>0</v>
      </c>
      <c r="AA519">
        <f>'RESUMEN TOTAL'!AG524</f>
        <v>0</v>
      </c>
      <c r="AB519">
        <f>'RESUMEN TOTAL'!AH524</f>
        <v>0</v>
      </c>
      <c r="AC519">
        <f>'RESUMEN TOTAL'!AI524</f>
        <v>0</v>
      </c>
      <c r="AD519">
        <f>'RESUMEN TOTAL'!AJ524</f>
        <v>0</v>
      </c>
      <c r="AE519">
        <f>'RESUMEN TOTAL'!AK524</f>
        <v>0</v>
      </c>
      <c r="AF519">
        <f>'RESUMEN TOTAL'!AL524</f>
        <v>0</v>
      </c>
      <c r="AG519">
        <f>'RESUMEN TOTAL'!AM524</f>
        <v>0</v>
      </c>
      <c r="AH519">
        <f>'RESUMEN TOTAL'!AN524</f>
        <v>0</v>
      </c>
      <c r="AI519">
        <f>'RESUMEN TOTAL'!AO524</f>
        <v>0</v>
      </c>
    </row>
    <row r="520" spans="1:35" x14ac:dyDescent="0.25">
      <c r="A520" t="str">
        <f>'RESUMEN TOTAL'!A525</f>
        <v>PARADAS SEGURAS</v>
      </c>
      <c r="B520" t="str">
        <f>'RESUMEN TOTAL'!B525</f>
        <v>41 C</v>
      </c>
      <c r="C520" t="str">
        <f>'RESUMEN TOTAL'!D525</f>
        <v>Hudson y Dumas Este</v>
      </c>
      <c r="D520" t="str">
        <f>'RESUMEN TOTAL'!E525</f>
        <v>GFIJA</v>
      </c>
      <c r="E520" t="str">
        <f>'RESUMEN TOTAL'!F525</f>
        <v>GPON</v>
      </c>
      <c r="F520" t="str">
        <f>'RESUMEN TOTAL'!L525</f>
        <v>APAGADO</v>
      </c>
      <c r="G520" t="str">
        <f>'RESUMEN TOTAL'!M525</f>
        <v>APAGADO</v>
      </c>
      <c r="H520" t="str">
        <f>'RESUMEN TOTAL'!N525</f>
        <v>APAGADO</v>
      </c>
      <c r="I520" t="str">
        <f>'RESUMEN TOTAL'!O525</f>
        <v>APAGADO</v>
      </c>
      <c r="J520" t="str">
        <f>'RESUMEN TOTAL'!P525</f>
        <v>APAGADO</v>
      </c>
      <c r="K520" t="str">
        <f>'RESUMEN TOTAL'!Q525</f>
        <v>APAGADO</v>
      </c>
      <c r="L520" t="str">
        <f>'RESUMEN TOTAL'!R525</f>
        <v>APAGADO</v>
      </c>
      <c r="M520" t="str">
        <f>'RESUMEN TOTAL'!S525</f>
        <v>APAGADO</v>
      </c>
      <c r="N520" t="str">
        <f>'RESUMEN TOTAL'!T525</f>
        <v>APAGADO</v>
      </c>
      <c r="O520" t="str">
        <f>'RESUMEN TOTAL'!U525</f>
        <v>APAGADO</v>
      </c>
      <c r="P520" t="str">
        <f>'RESUMEN TOTAL'!V525</f>
        <v>APAGADO</v>
      </c>
      <c r="Q520" t="str">
        <f>'RESUMEN TOTAL'!W525</f>
        <v>APAGADO</v>
      </c>
      <c r="R520" t="str">
        <f>'RESUMEN TOTAL'!X525</f>
        <v>APAGADO</v>
      </c>
      <c r="S520" t="str">
        <f>'RESUMEN TOTAL'!Y525</f>
        <v>APAGADO</v>
      </c>
      <c r="T520" t="str">
        <f>'RESUMEN TOTAL'!Z525</f>
        <v>APAGADO</v>
      </c>
      <c r="U520" t="str">
        <f>'RESUMEN TOTAL'!AA525</f>
        <v>APAGADO</v>
      </c>
      <c r="V520" t="str">
        <f>'RESUMEN TOTAL'!AB525</f>
        <v>APAGADO</v>
      </c>
      <c r="W520" t="str">
        <f>'RESUMEN TOTAL'!AC525</f>
        <v>APAGADO</v>
      </c>
      <c r="X520" t="str">
        <f>'RESUMEN TOTAL'!AD525</f>
        <v>APAGADO</v>
      </c>
      <c r="Y520" t="str">
        <f>'RESUMEN TOTAL'!AE525</f>
        <v>APAGADO</v>
      </c>
      <c r="Z520" t="str">
        <f>'RESUMEN TOTAL'!AF525</f>
        <v>APAGADO</v>
      </c>
      <c r="AA520" t="str">
        <f>'RESUMEN TOTAL'!AG525</f>
        <v>APAGADO</v>
      </c>
      <c r="AB520" t="str">
        <f>'RESUMEN TOTAL'!AH525</f>
        <v>APAGADO</v>
      </c>
      <c r="AC520" t="str">
        <f>'RESUMEN TOTAL'!AI525</f>
        <v>APAGADO</v>
      </c>
      <c r="AD520" t="str">
        <f>'RESUMEN TOTAL'!AJ525</f>
        <v>APAGADO</v>
      </c>
      <c r="AE520" t="str">
        <f>'RESUMEN TOTAL'!AK525</f>
        <v>APAGADO</v>
      </c>
      <c r="AF520" t="str">
        <f>'RESUMEN TOTAL'!AL525</f>
        <v>APAGADO</v>
      </c>
      <c r="AG520">
        <f>'RESUMEN TOTAL'!AM525</f>
        <v>0</v>
      </c>
      <c r="AH520">
        <f>'RESUMEN TOTAL'!AN525</f>
        <v>0</v>
      </c>
      <c r="AI520">
        <f>'RESUMEN TOTAL'!AO525</f>
        <v>0</v>
      </c>
    </row>
    <row r="521" spans="1:35" x14ac:dyDescent="0.25">
      <c r="A521" t="str">
        <f>'RESUMEN TOTAL'!A526</f>
        <v>PARADAS SEGURAS</v>
      </c>
      <c r="B521" t="str">
        <f>'RESUMEN TOTAL'!B526</f>
        <v>41 I</v>
      </c>
      <c r="C521" t="str">
        <f>'RESUMEN TOTAL'!D526</f>
        <v>Hudson y Dumas Este</v>
      </c>
      <c r="D521" t="str">
        <f>'RESUMEN TOTAL'!E526</f>
        <v>INTERCOMUNICADOR</v>
      </c>
      <c r="E521" t="str">
        <f>'RESUMEN TOTAL'!F526</f>
        <v>GPON</v>
      </c>
      <c r="F521" t="str">
        <f>'RESUMEN TOTAL'!L526</f>
        <v>APAGADO</v>
      </c>
      <c r="G521" t="str">
        <f>'RESUMEN TOTAL'!M526</f>
        <v>APAGADO</v>
      </c>
      <c r="H521" t="str">
        <f>'RESUMEN TOTAL'!N526</f>
        <v>APAGADO</v>
      </c>
      <c r="I521" t="str">
        <f>'RESUMEN TOTAL'!O526</f>
        <v>APAGADO</v>
      </c>
      <c r="J521" t="str">
        <f>'RESUMEN TOTAL'!P526</f>
        <v>APAGADO</v>
      </c>
      <c r="K521" t="str">
        <f>'RESUMEN TOTAL'!Q526</f>
        <v>APAGADO</v>
      </c>
      <c r="L521" t="str">
        <f>'RESUMEN TOTAL'!R526</f>
        <v>APAGADO</v>
      </c>
      <c r="M521" t="str">
        <f>'RESUMEN TOTAL'!S526</f>
        <v>APAGADO</v>
      </c>
      <c r="N521" t="str">
        <f>'RESUMEN TOTAL'!T526</f>
        <v>APAGADO</v>
      </c>
      <c r="O521" t="str">
        <f>'RESUMEN TOTAL'!U526</f>
        <v>APAGADO</v>
      </c>
      <c r="P521" t="str">
        <f>'RESUMEN TOTAL'!V526</f>
        <v>APAGADO</v>
      </c>
      <c r="Q521" t="str">
        <f>'RESUMEN TOTAL'!W526</f>
        <v>APAGADO</v>
      </c>
      <c r="R521" t="str">
        <f>'RESUMEN TOTAL'!X526</f>
        <v>APAGADO</v>
      </c>
      <c r="S521" t="str">
        <f>'RESUMEN TOTAL'!Y526</f>
        <v>APAGADO</v>
      </c>
      <c r="T521" t="str">
        <f>'RESUMEN TOTAL'!Z526</f>
        <v>APAGADO</v>
      </c>
      <c r="U521" t="str">
        <f>'RESUMEN TOTAL'!AA526</f>
        <v>APAGADO</v>
      </c>
      <c r="V521" t="str">
        <f>'RESUMEN TOTAL'!AB526</f>
        <v>APAGADO</v>
      </c>
      <c r="W521" t="str">
        <f>'RESUMEN TOTAL'!AC526</f>
        <v>APAGADO</v>
      </c>
      <c r="X521" t="str">
        <f>'RESUMEN TOTAL'!AD526</f>
        <v>APAGADO</v>
      </c>
      <c r="Y521" t="str">
        <f>'RESUMEN TOTAL'!AE526</f>
        <v>APAGADO</v>
      </c>
      <c r="Z521" t="str">
        <f>'RESUMEN TOTAL'!AF526</f>
        <v>APAGADO</v>
      </c>
      <c r="AA521" t="str">
        <f>'RESUMEN TOTAL'!AG526</f>
        <v>APAGADO</v>
      </c>
      <c r="AB521" t="str">
        <f>'RESUMEN TOTAL'!AH526</f>
        <v>APAGADO</v>
      </c>
      <c r="AC521" t="str">
        <f>'RESUMEN TOTAL'!AI526</f>
        <v>APAGADO</v>
      </c>
      <c r="AD521" t="str">
        <f>'RESUMEN TOTAL'!AJ526</f>
        <v>APAGADO</v>
      </c>
      <c r="AE521" t="str">
        <f>'RESUMEN TOTAL'!AK526</f>
        <v>APAGADO</v>
      </c>
      <c r="AF521" t="str">
        <f>'RESUMEN TOTAL'!AL526</f>
        <v>APAGADO</v>
      </c>
      <c r="AG521">
        <f>'RESUMEN TOTAL'!AM526</f>
        <v>0</v>
      </c>
      <c r="AH521">
        <f>'RESUMEN TOTAL'!AN526</f>
        <v>0</v>
      </c>
      <c r="AI521">
        <f>'RESUMEN TOTAL'!AO526</f>
        <v>0</v>
      </c>
    </row>
    <row r="522" spans="1:35" x14ac:dyDescent="0.25">
      <c r="A522" t="str">
        <f>'RESUMEN TOTAL'!A527</f>
        <v>PARADAS SEGURAS</v>
      </c>
      <c r="B522" t="str">
        <f>'RESUMEN TOTAL'!B527</f>
        <v>42 C</v>
      </c>
      <c r="C522" t="str">
        <f>'RESUMEN TOTAL'!D527</f>
        <v>Hudson y Dumas Oeste</v>
      </c>
      <c r="D522" t="str">
        <f>'RESUMEN TOTAL'!E527</f>
        <v>GFIJA</v>
      </c>
      <c r="E522" t="str">
        <f>'RESUMEN TOTAL'!F527</f>
        <v>GPON</v>
      </c>
      <c r="F522">
        <f>'RESUMEN TOTAL'!L527</f>
        <v>0</v>
      </c>
      <c r="G522">
        <f>'RESUMEN TOTAL'!M527</f>
        <v>0</v>
      </c>
      <c r="H522">
        <f>'RESUMEN TOTAL'!N527</f>
        <v>0</v>
      </c>
      <c r="I522">
        <f>'RESUMEN TOTAL'!O527</f>
        <v>0</v>
      </c>
      <c r="J522">
        <f>'RESUMEN TOTAL'!P527</f>
        <v>0</v>
      </c>
      <c r="K522">
        <f>'RESUMEN TOTAL'!Q527</f>
        <v>0</v>
      </c>
      <c r="L522">
        <f>'RESUMEN TOTAL'!R527</f>
        <v>0</v>
      </c>
      <c r="M522">
        <f>'RESUMEN TOTAL'!S527</f>
        <v>0</v>
      </c>
      <c r="N522">
        <f>'RESUMEN TOTAL'!T527</f>
        <v>0</v>
      </c>
      <c r="O522">
        <f>'RESUMEN TOTAL'!U527</f>
        <v>0</v>
      </c>
      <c r="P522">
        <f>'RESUMEN TOTAL'!V527</f>
        <v>0</v>
      </c>
      <c r="Q522">
        <f>'RESUMEN TOTAL'!W527</f>
        <v>0</v>
      </c>
      <c r="R522">
        <f>'RESUMEN TOTAL'!X527</f>
        <v>0</v>
      </c>
      <c r="S522">
        <f>'RESUMEN TOTAL'!Y527</f>
        <v>0</v>
      </c>
      <c r="T522">
        <f>'RESUMEN TOTAL'!Z527</f>
        <v>0</v>
      </c>
      <c r="U522">
        <f>'RESUMEN TOTAL'!AA527</f>
        <v>0</v>
      </c>
      <c r="V522">
        <f>'RESUMEN TOTAL'!AB527</f>
        <v>0</v>
      </c>
      <c r="W522">
        <f>'RESUMEN TOTAL'!AC527</f>
        <v>0</v>
      </c>
      <c r="X522">
        <f>'RESUMEN TOTAL'!AD527</f>
        <v>0</v>
      </c>
      <c r="Y522">
        <f>'RESUMEN TOTAL'!AE527</f>
        <v>0</v>
      </c>
      <c r="Z522">
        <f>'RESUMEN TOTAL'!AF527</f>
        <v>0</v>
      </c>
      <c r="AA522">
        <f>'RESUMEN TOTAL'!AG527</f>
        <v>0</v>
      </c>
      <c r="AB522">
        <f>'RESUMEN TOTAL'!AH527</f>
        <v>0</v>
      </c>
      <c r="AC522">
        <f>'RESUMEN TOTAL'!AI527</f>
        <v>0</v>
      </c>
      <c r="AD522">
        <f>'RESUMEN TOTAL'!AJ527</f>
        <v>0</v>
      </c>
      <c r="AE522">
        <f>'RESUMEN TOTAL'!AK527</f>
        <v>0</v>
      </c>
      <c r="AF522">
        <f>'RESUMEN TOTAL'!AL527</f>
        <v>0</v>
      </c>
      <c r="AG522">
        <f>'RESUMEN TOTAL'!AM527</f>
        <v>0</v>
      </c>
      <c r="AH522">
        <f>'RESUMEN TOTAL'!AN527</f>
        <v>0</v>
      </c>
      <c r="AI522">
        <f>'RESUMEN TOTAL'!AO527</f>
        <v>0</v>
      </c>
    </row>
    <row r="523" spans="1:35" x14ac:dyDescent="0.25">
      <c r="A523" t="str">
        <f>'RESUMEN TOTAL'!A528</f>
        <v>PARADAS SEGURAS</v>
      </c>
      <c r="B523" t="str">
        <f>'RESUMEN TOTAL'!B528</f>
        <v>42 I</v>
      </c>
      <c r="C523" t="str">
        <f>'RESUMEN TOTAL'!D528</f>
        <v>Hudson y Dumas Oeste</v>
      </c>
      <c r="D523" t="str">
        <f>'RESUMEN TOTAL'!E528</f>
        <v>INTERCOMUNICADOR</v>
      </c>
      <c r="E523" t="str">
        <f>'RESUMEN TOTAL'!F528</f>
        <v>GPON</v>
      </c>
      <c r="F523">
        <f>'RESUMEN TOTAL'!L528</f>
        <v>0</v>
      </c>
      <c r="G523">
        <f>'RESUMEN TOTAL'!M528</f>
        <v>0</v>
      </c>
      <c r="H523">
        <f>'RESUMEN TOTAL'!N528</f>
        <v>0</v>
      </c>
      <c r="I523">
        <f>'RESUMEN TOTAL'!O528</f>
        <v>0</v>
      </c>
      <c r="J523">
        <f>'RESUMEN TOTAL'!P528</f>
        <v>0</v>
      </c>
      <c r="K523">
        <f>'RESUMEN TOTAL'!Q528</f>
        <v>0</v>
      </c>
      <c r="L523">
        <f>'RESUMEN TOTAL'!R528</f>
        <v>0</v>
      </c>
      <c r="M523">
        <f>'RESUMEN TOTAL'!S528</f>
        <v>0</v>
      </c>
      <c r="N523">
        <f>'RESUMEN TOTAL'!T528</f>
        <v>0</v>
      </c>
      <c r="O523">
        <f>'RESUMEN TOTAL'!U528</f>
        <v>0</v>
      </c>
      <c r="P523">
        <f>'RESUMEN TOTAL'!V528</f>
        <v>0</v>
      </c>
      <c r="Q523">
        <f>'RESUMEN TOTAL'!W528</f>
        <v>0</v>
      </c>
      <c r="R523">
        <f>'RESUMEN TOTAL'!X528</f>
        <v>0</v>
      </c>
      <c r="S523">
        <f>'RESUMEN TOTAL'!Y528</f>
        <v>0</v>
      </c>
      <c r="T523">
        <f>'RESUMEN TOTAL'!Z528</f>
        <v>0</v>
      </c>
      <c r="U523">
        <f>'RESUMEN TOTAL'!AA528</f>
        <v>0</v>
      </c>
      <c r="V523">
        <f>'RESUMEN TOTAL'!AB528</f>
        <v>0</v>
      </c>
      <c r="W523">
        <f>'RESUMEN TOTAL'!AC528</f>
        <v>0</v>
      </c>
      <c r="X523">
        <f>'RESUMEN TOTAL'!AD528</f>
        <v>0</v>
      </c>
      <c r="Y523">
        <f>'RESUMEN TOTAL'!AE528</f>
        <v>0</v>
      </c>
      <c r="Z523">
        <f>'RESUMEN TOTAL'!AF528</f>
        <v>0</v>
      </c>
      <c r="AA523">
        <f>'RESUMEN TOTAL'!AG528</f>
        <v>0</v>
      </c>
      <c r="AB523">
        <f>'RESUMEN TOTAL'!AH528</f>
        <v>0</v>
      </c>
      <c r="AC523">
        <f>'RESUMEN TOTAL'!AI528</f>
        <v>0</v>
      </c>
      <c r="AD523">
        <f>'RESUMEN TOTAL'!AJ528</f>
        <v>0</v>
      </c>
      <c r="AE523">
        <f>'RESUMEN TOTAL'!AK528</f>
        <v>0</v>
      </c>
      <c r="AF523">
        <f>'RESUMEN TOTAL'!AL528</f>
        <v>0</v>
      </c>
      <c r="AG523">
        <f>'RESUMEN TOTAL'!AM528</f>
        <v>0</v>
      </c>
      <c r="AH523">
        <f>'RESUMEN TOTAL'!AN528</f>
        <v>0</v>
      </c>
      <c r="AI523">
        <f>'RESUMEN TOTAL'!AO528</f>
        <v>0</v>
      </c>
    </row>
    <row r="524" spans="1:35" x14ac:dyDescent="0.25">
      <c r="A524" t="str">
        <f>'RESUMEN TOTAL'!A529</f>
        <v>PARADAS SEGURAS</v>
      </c>
      <c r="B524" t="str">
        <f>'RESUMEN TOTAL'!B529</f>
        <v>43 C</v>
      </c>
      <c r="C524" t="str">
        <f>'RESUMEN TOTAL'!D529</f>
        <v>Hudson y Manuel de Falla Este</v>
      </c>
      <c r="D524" t="str">
        <f>'RESUMEN TOTAL'!E529</f>
        <v>GFIJA</v>
      </c>
      <c r="E524" t="str">
        <f>'RESUMEN TOTAL'!F529</f>
        <v>GPON</v>
      </c>
      <c r="F524" t="str">
        <f>'RESUMEN TOTAL'!L529</f>
        <v>APAGADO</v>
      </c>
      <c r="G524" t="str">
        <f>'RESUMEN TOTAL'!M529</f>
        <v>APAGADO</v>
      </c>
      <c r="H524" t="str">
        <f>'RESUMEN TOTAL'!N529</f>
        <v>APAGADO</v>
      </c>
      <c r="I524" t="str">
        <f>'RESUMEN TOTAL'!O529</f>
        <v>APAGADO</v>
      </c>
      <c r="J524" t="str">
        <f>'RESUMEN TOTAL'!P529</f>
        <v>APAGADO</v>
      </c>
      <c r="K524" t="str">
        <f>'RESUMEN TOTAL'!Q529</f>
        <v>APAGADO</v>
      </c>
      <c r="L524" t="str">
        <f>'RESUMEN TOTAL'!R529</f>
        <v>APAGADO</v>
      </c>
      <c r="M524" t="str">
        <f>'RESUMEN TOTAL'!S529</f>
        <v>APAGADO</v>
      </c>
      <c r="N524" t="str">
        <f>'RESUMEN TOTAL'!T529</f>
        <v>APAGADO</v>
      </c>
      <c r="O524" t="str">
        <f>'RESUMEN TOTAL'!U529</f>
        <v>APAGADO</v>
      </c>
      <c r="P524" t="str">
        <f>'RESUMEN TOTAL'!V529</f>
        <v>APAGADO</v>
      </c>
      <c r="Q524" t="str">
        <f>'RESUMEN TOTAL'!W529</f>
        <v>APAGADO</v>
      </c>
      <c r="R524" t="str">
        <f>'RESUMEN TOTAL'!X529</f>
        <v>APAGADO</v>
      </c>
      <c r="S524" t="str">
        <f>'RESUMEN TOTAL'!Y529</f>
        <v>APAGADO</v>
      </c>
      <c r="T524" t="str">
        <f>'RESUMEN TOTAL'!Z529</f>
        <v>APAGADO</v>
      </c>
      <c r="U524" t="str">
        <f>'RESUMEN TOTAL'!AA529</f>
        <v>APAGADO</v>
      </c>
      <c r="V524" t="str">
        <f>'RESUMEN TOTAL'!AB529</f>
        <v>APAGADO</v>
      </c>
      <c r="W524" t="str">
        <f>'RESUMEN TOTAL'!AC529</f>
        <v>APAGADO</v>
      </c>
      <c r="X524" t="str">
        <f>'RESUMEN TOTAL'!AD529</f>
        <v>APAGADO</v>
      </c>
      <c r="Y524" t="str">
        <f>'RESUMEN TOTAL'!AE529</f>
        <v>APAGADO</v>
      </c>
      <c r="Z524" t="str">
        <f>'RESUMEN TOTAL'!AF529</f>
        <v>APAGADO</v>
      </c>
      <c r="AA524" t="str">
        <f>'RESUMEN TOTAL'!AG529</f>
        <v>APAGADO</v>
      </c>
      <c r="AB524" t="str">
        <f>'RESUMEN TOTAL'!AH529</f>
        <v>APAGADO</v>
      </c>
      <c r="AC524" t="str">
        <f>'RESUMEN TOTAL'!AI529</f>
        <v>APAGADO</v>
      </c>
      <c r="AD524" t="str">
        <f>'RESUMEN TOTAL'!AJ529</f>
        <v>APAGADO</v>
      </c>
      <c r="AE524" t="str">
        <f>'RESUMEN TOTAL'!AK529</f>
        <v>APAGADO</v>
      </c>
      <c r="AF524" t="str">
        <f>'RESUMEN TOTAL'!AL529</f>
        <v>APAGADO</v>
      </c>
      <c r="AG524">
        <f>'RESUMEN TOTAL'!AM529</f>
        <v>0</v>
      </c>
      <c r="AH524">
        <f>'RESUMEN TOTAL'!AN529</f>
        <v>0</v>
      </c>
      <c r="AI524">
        <f>'RESUMEN TOTAL'!AO529</f>
        <v>0</v>
      </c>
    </row>
    <row r="525" spans="1:35" x14ac:dyDescent="0.25">
      <c r="A525" t="str">
        <f>'RESUMEN TOTAL'!A530</f>
        <v>PARADAS SEGURAS</v>
      </c>
      <c r="B525" t="str">
        <f>'RESUMEN TOTAL'!B530</f>
        <v>43 I</v>
      </c>
      <c r="C525" t="str">
        <f>'RESUMEN TOTAL'!D530</f>
        <v>Hudson y Manuel de Falla Este</v>
      </c>
      <c r="D525" t="str">
        <f>'RESUMEN TOTAL'!E530</f>
        <v>INTERCOMUNICADOR</v>
      </c>
      <c r="E525" t="str">
        <f>'RESUMEN TOTAL'!F530</f>
        <v>GPON</v>
      </c>
      <c r="F525" t="str">
        <f>'RESUMEN TOTAL'!L530</f>
        <v>APAGADO</v>
      </c>
      <c r="G525" t="str">
        <f>'RESUMEN TOTAL'!M530</f>
        <v>APAGADO</v>
      </c>
      <c r="H525" t="str">
        <f>'RESUMEN TOTAL'!N530</f>
        <v>APAGADO</v>
      </c>
      <c r="I525" t="str">
        <f>'RESUMEN TOTAL'!O530</f>
        <v>APAGADO</v>
      </c>
      <c r="J525" t="str">
        <f>'RESUMEN TOTAL'!P530</f>
        <v>APAGADO</v>
      </c>
      <c r="K525" t="str">
        <f>'RESUMEN TOTAL'!Q530</f>
        <v>APAGADO</v>
      </c>
      <c r="L525" t="str">
        <f>'RESUMEN TOTAL'!R530</f>
        <v>APAGADO</v>
      </c>
      <c r="M525" t="str">
        <f>'RESUMEN TOTAL'!S530</f>
        <v>APAGADO</v>
      </c>
      <c r="N525" t="str">
        <f>'RESUMEN TOTAL'!T530</f>
        <v>APAGADO</v>
      </c>
      <c r="O525" t="str">
        <f>'RESUMEN TOTAL'!U530</f>
        <v>APAGADO</v>
      </c>
      <c r="P525" t="str">
        <f>'RESUMEN TOTAL'!V530</f>
        <v>APAGADO</v>
      </c>
      <c r="Q525" t="str">
        <f>'RESUMEN TOTAL'!W530</f>
        <v>APAGADO</v>
      </c>
      <c r="R525" t="str">
        <f>'RESUMEN TOTAL'!X530</f>
        <v>APAGADO</v>
      </c>
      <c r="S525" t="str">
        <f>'RESUMEN TOTAL'!Y530</f>
        <v>APAGADO</v>
      </c>
      <c r="T525" t="str">
        <f>'RESUMEN TOTAL'!Z530</f>
        <v>APAGADO</v>
      </c>
      <c r="U525" t="str">
        <f>'RESUMEN TOTAL'!AA530</f>
        <v>APAGADO</v>
      </c>
      <c r="V525" t="str">
        <f>'RESUMEN TOTAL'!AB530</f>
        <v>APAGADO</v>
      </c>
      <c r="W525" t="str">
        <f>'RESUMEN TOTAL'!AC530</f>
        <v>APAGADO</v>
      </c>
      <c r="X525" t="str">
        <f>'RESUMEN TOTAL'!AD530</f>
        <v>APAGADO</v>
      </c>
      <c r="Y525" t="str">
        <f>'RESUMEN TOTAL'!AE530</f>
        <v>APAGADO</v>
      </c>
      <c r="Z525" t="str">
        <f>'RESUMEN TOTAL'!AF530</f>
        <v>APAGADO</v>
      </c>
      <c r="AA525" t="str">
        <f>'RESUMEN TOTAL'!AG530</f>
        <v>APAGADO</v>
      </c>
      <c r="AB525" t="str">
        <f>'RESUMEN TOTAL'!AH530</f>
        <v>APAGADO</v>
      </c>
      <c r="AC525" t="str">
        <f>'RESUMEN TOTAL'!AI530</f>
        <v>APAGADO</v>
      </c>
      <c r="AD525" t="str">
        <f>'RESUMEN TOTAL'!AJ530</f>
        <v>APAGADO</v>
      </c>
      <c r="AE525" t="str">
        <f>'RESUMEN TOTAL'!AK530</f>
        <v>APAGADO</v>
      </c>
      <c r="AF525" t="str">
        <f>'RESUMEN TOTAL'!AL530</f>
        <v>APAGADO</v>
      </c>
      <c r="AG525">
        <f>'RESUMEN TOTAL'!AM530</f>
        <v>0</v>
      </c>
      <c r="AH525">
        <f>'RESUMEN TOTAL'!AN530</f>
        <v>0</v>
      </c>
      <c r="AI525">
        <f>'RESUMEN TOTAL'!AO530</f>
        <v>0</v>
      </c>
    </row>
    <row r="526" spans="1:35" x14ac:dyDescent="0.25">
      <c r="A526" t="str">
        <f>'RESUMEN TOTAL'!A531</f>
        <v>PARADAS SEGURAS</v>
      </c>
      <c r="B526" t="str">
        <f>'RESUMEN TOTAL'!B531</f>
        <v>45 C</v>
      </c>
      <c r="C526" t="str">
        <f>'RESUMEN TOTAL'!D531</f>
        <v>Hudson y Benito Perez Galdos Este</v>
      </c>
      <c r="D526" t="str">
        <f>'RESUMEN TOTAL'!E531</f>
        <v>GFIJA</v>
      </c>
      <c r="E526" t="str">
        <f>'RESUMEN TOTAL'!F531</f>
        <v>GPON</v>
      </c>
      <c r="F526">
        <f>'RESUMEN TOTAL'!L531</f>
        <v>0</v>
      </c>
      <c r="G526">
        <f>'RESUMEN TOTAL'!M531</f>
        <v>0</v>
      </c>
      <c r="H526">
        <f>'RESUMEN TOTAL'!N531</f>
        <v>0</v>
      </c>
      <c r="I526">
        <f>'RESUMEN TOTAL'!O531</f>
        <v>0</v>
      </c>
      <c r="J526">
        <f>'RESUMEN TOTAL'!P531</f>
        <v>0</v>
      </c>
      <c r="K526">
        <f>'RESUMEN TOTAL'!Q531</f>
        <v>0</v>
      </c>
      <c r="L526">
        <f>'RESUMEN TOTAL'!R531</f>
        <v>0</v>
      </c>
      <c r="M526">
        <f>'RESUMEN TOTAL'!S531</f>
        <v>0</v>
      </c>
      <c r="N526">
        <f>'RESUMEN TOTAL'!T531</f>
        <v>0</v>
      </c>
      <c r="O526">
        <f>'RESUMEN TOTAL'!U531</f>
        <v>0</v>
      </c>
      <c r="P526">
        <f>'RESUMEN TOTAL'!V531</f>
        <v>0</v>
      </c>
      <c r="Q526">
        <f>'RESUMEN TOTAL'!W531</f>
        <v>0</v>
      </c>
      <c r="R526">
        <f>'RESUMEN TOTAL'!X531</f>
        <v>0</v>
      </c>
      <c r="S526">
        <f>'RESUMEN TOTAL'!Y531</f>
        <v>0</v>
      </c>
      <c r="T526">
        <f>'RESUMEN TOTAL'!Z531</f>
        <v>0</v>
      </c>
      <c r="U526">
        <f>'RESUMEN TOTAL'!AA531</f>
        <v>0</v>
      </c>
      <c r="V526">
        <f>'RESUMEN TOTAL'!AB531</f>
        <v>0</v>
      </c>
      <c r="W526">
        <f>'RESUMEN TOTAL'!AC531</f>
        <v>0</v>
      </c>
      <c r="X526">
        <f>'RESUMEN TOTAL'!AD531</f>
        <v>0</v>
      </c>
      <c r="Y526">
        <f>'RESUMEN TOTAL'!AE531</f>
        <v>0</v>
      </c>
      <c r="Z526">
        <f>'RESUMEN TOTAL'!AF531</f>
        <v>0</v>
      </c>
      <c r="AA526">
        <f>'RESUMEN TOTAL'!AG531</f>
        <v>0</v>
      </c>
      <c r="AB526">
        <f>'RESUMEN TOTAL'!AH531</f>
        <v>0</v>
      </c>
      <c r="AC526">
        <f>'RESUMEN TOTAL'!AI531</f>
        <v>0</v>
      </c>
      <c r="AD526">
        <f>'RESUMEN TOTAL'!AJ531</f>
        <v>0</v>
      </c>
      <c r="AE526">
        <f>'RESUMEN TOTAL'!AK531</f>
        <v>0</v>
      </c>
      <c r="AF526">
        <f>'RESUMEN TOTAL'!AL531</f>
        <v>0</v>
      </c>
      <c r="AG526">
        <f>'RESUMEN TOTAL'!AM531</f>
        <v>0</v>
      </c>
      <c r="AH526">
        <f>'RESUMEN TOTAL'!AN531</f>
        <v>0</v>
      </c>
      <c r="AI526">
        <f>'RESUMEN TOTAL'!AO531</f>
        <v>0</v>
      </c>
    </row>
    <row r="527" spans="1:35" x14ac:dyDescent="0.25">
      <c r="A527" t="str">
        <f>'RESUMEN TOTAL'!A532</f>
        <v>PARADAS SEGURAS</v>
      </c>
      <c r="B527" t="str">
        <f>'RESUMEN TOTAL'!B532</f>
        <v>45 I</v>
      </c>
      <c r="C527" t="str">
        <f>'RESUMEN TOTAL'!D532</f>
        <v>Hudson y Benito Perez Galdos Este</v>
      </c>
      <c r="D527" t="str">
        <f>'RESUMEN TOTAL'!E532</f>
        <v>INTERCOMUNICADOR</v>
      </c>
      <c r="E527" t="str">
        <f>'RESUMEN TOTAL'!F532</f>
        <v>GPON</v>
      </c>
      <c r="F527">
        <f>'RESUMEN TOTAL'!L532</f>
        <v>0</v>
      </c>
      <c r="G527">
        <f>'RESUMEN TOTAL'!M532</f>
        <v>0</v>
      </c>
      <c r="H527">
        <f>'RESUMEN TOTAL'!N532</f>
        <v>0</v>
      </c>
      <c r="I527">
        <f>'RESUMEN TOTAL'!O532</f>
        <v>0</v>
      </c>
      <c r="J527">
        <f>'RESUMEN TOTAL'!P532</f>
        <v>0</v>
      </c>
      <c r="K527">
        <f>'RESUMEN TOTAL'!Q532</f>
        <v>0</v>
      </c>
      <c r="L527">
        <f>'RESUMEN TOTAL'!R532</f>
        <v>0</v>
      </c>
      <c r="M527">
        <f>'RESUMEN TOTAL'!S532</f>
        <v>0</v>
      </c>
      <c r="N527">
        <f>'RESUMEN TOTAL'!T532</f>
        <v>0</v>
      </c>
      <c r="O527">
        <f>'RESUMEN TOTAL'!U532</f>
        <v>0</v>
      </c>
      <c r="P527">
        <f>'RESUMEN TOTAL'!V532</f>
        <v>0</v>
      </c>
      <c r="Q527">
        <f>'RESUMEN TOTAL'!W532</f>
        <v>0</v>
      </c>
      <c r="R527">
        <f>'RESUMEN TOTAL'!X532</f>
        <v>0</v>
      </c>
      <c r="S527">
        <f>'RESUMEN TOTAL'!Y532</f>
        <v>0</v>
      </c>
      <c r="T527">
        <f>'RESUMEN TOTAL'!Z532</f>
        <v>0</v>
      </c>
      <c r="U527">
        <f>'RESUMEN TOTAL'!AA532</f>
        <v>0</v>
      </c>
      <c r="V527">
        <f>'RESUMEN TOTAL'!AB532</f>
        <v>0</v>
      </c>
      <c r="W527">
        <f>'RESUMEN TOTAL'!AC532</f>
        <v>0</v>
      </c>
      <c r="X527">
        <f>'RESUMEN TOTAL'!AD532</f>
        <v>0</v>
      </c>
      <c r="Y527">
        <f>'RESUMEN TOTAL'!AE532</f>
        <v>0</v>
      </c>
      <c r="Z527">
        <f>'RESUMEN TOTAL'!AF532</f>
        <v>0</v>
      </c>
      <c r="AA527">
        <f>'RESUMEN TOTAL'!AG532</f>
        <v>0</v>
      </c>
      <c r="AB527">
        <f>'RESUMEN TOTAL'!AH532</f>
        <v>0</v>
      </c>
      <c r="AC527">
        <f>'RESUMEN TOTAL'!AI532</f>
        <v>0</v>
      </c>
      <c r="AD527">
        <f>'RESUMEN TOTAL'!AJ532</f>
        <v>0</v>
      </c>
      <c r="AE527">
        <f>'RESUMEN TOTAL'!AK532</f>
        <v>0</v>
      </c>
      <c r="AF527">
        <f>'RESUMEN TOTAL'!AL532</f>
        <v>0</v>
      </c>
      <c r="AG527">
        <f>'RESUMEN TOTAL'!AM532</f>
        <v>0</v>
      </c>
      <c r="AH527">
        <f>'RESUMEN TOTAL'!AN532</f>
        <v>0</v>
      </c>
      <c r="AI527">
        <f>'RESUMEN TOTAL'!AO532</f>
        <v>0</v>
      </c>
    </row>
    <row r="528" spans="1:35" x14ac:dyDescent="0.25">
      <c r="A528" t="str">
        <f>'RESUMEN TOTAL'!A533</f>
        <v>PARADAS SEGURAS</v>
      </c>
      <c r="B528" t="str">
        <f>'RESUMEN TOTAL'!B533</f>
        <v>46 C</v>
      </c>
      <c r="C528" t="str">
        <f>'RESUMEN TOTAL'!D533</f>
        <v>Hudson y Avenida Bosques Este</v>
      </c>
      <c r="D528" t="str">
        <f>'RESUMEN TOTAL'!E533</f>
        <v>GFIJA</v>
      </c>
      <c r="E528" t="str">
        <f>'RESUMEN TOTAL'!F533</f>
        <v>GPON</v>
      </c>
      <c r="F528">
        <f>'RESUMEN TOTAL'!L533</f>
        <v>0</v>
      </c>
      <c r="G528">
        <f>'RESUMEN TOTAL'!M533</f>
        <v>0</v>
      </c>
      <c r="H528">
        <f>'RESUMEN TOTAL'!N533</f>
        <v>0</v>
      </c>
      <c r="I528">
        <f>'RESUMEN TOTAL'!O533</f>
        <v>0</v>
      </c>
      <c r="J528">
        <f>'RESUMEN TOTAL'!P533</f>
        <v>0</v>
      </c>
      <c r="K528">
        <f>'RESUMEN TOTAL'!Q533</f>
        <v>0</v>
      </c>
      <c r="L528">
        <f>'RESUMEN TOTAL'!R533</f>
        <v>0</v>
      </c>
      <c r="M528">
        <f>'RESUMEN TOTAL'!S533</f>
        <v>0</v>
      </c>
      <c r="N528">
        <f>'RESUMEN TOTAL'!T533</f>
        <v>0</v>
      </c>
      <c r="O528">
        <f>'RESUMEN TOTAL'!U533</f>
        <v>0</v>
      </c>
      <c r="P528">
        <f>'RESUMEN TOTAL'!V533</f>
        <v>0</v>
      </c>
      <c r="Q528">
        <f>'RESUMEN TOTAL'!W533</f>
        <v>0</v>
      </c>
      <c r="R528">
        <f>'RESUMEN TOTAL'!X533</f>
        <v>0</v>
      </c>
      <c r="S528">
        <f>'RESUMEN TOTAL'!Y533</f>
        <v>0</v>
      </c>
      <c r="T528">
        <f>'RESUMEN TOTAL'!Z533</f>
        <v>0</v>
      </c>
      <c r="U528">
        <f>'RESUMEN TOTAL'!AA533</f>
        <v>0</v>
      </c>
      <c r="V528">
        <f>'RESUMEN TOTAL'!AB533</f>
        <v>0</v>
      </c>
      <c r="W528">
        <f>'RESUMEN TOTAL'!AC533</f>
        <v>0</v>
      </c>
      <c r="X528">
        <f>'RESUMEN TOTAL'!AD533</f>
        <v>0</v>
      </c>
      <c r="Y528">
        <f>'RESUMEN TOTAL'!AE533</f>
        <v>0</v>
      </c>
      <c r="Z528">
        <f>'RESUMEN TOTAL'!AF533</f>
        <v>0</v>
      </c>
      <c r="AA528">
        <f>'RESUMEN TOTAL'!AG533</f>
        <v>0</v>
      </c>
      <c r="AB528">
        <f>'RESUMEN TOTAL'!AH533</f>
        <v>0</v>
      </c>
      <c r="AC528">
        <f>'RESUMEN TOTAL'!AI533</f>
        <v>0</v>
      </c>
      <c r="AD528">
        <f>'RESUMEN TOTAL'!AJ533</f>
        <v>0</v>
      </c>
      <c r="AE528">
        <f>'RESUMEN TOTAL'!AK533</f>
        <v>0</v>
      </c>
      <c r="AF528">
        <f>'RESUMEN TOTAL'!AL533</f>
        <v>0</v>
      </c>
      <c r="AG528">
        <f>'RESUMEN TOTAL'!AM533</f>
        <v>0</v>
      </c>
      <c r="AH528">
        <f>'RESUMEN TOTAL'!AN533</f>
        <v>0</v>
      </c>
      <c r="AI528">
        <f>'RESUMEN TOTAL'!AO533</f>
        <v>0</v>
      </c>
    </row>
    <row r="529" spans="1:35" x14ac:dyDescent="0.25">
      <c r="A529" t="str">
        <f>'RESUMEN TOTAL'!A534</f>
        <v>PARADAS SEGURAS</v>
      </c>
      <c r="B529" t="str">
        <f>'RESUMEN TOTAL'!B534</f>
        <v>46 I</v>
      </c>
      <c r="C529" t="str">
        <f>'RESUMEN TOTAL'!D534</f>
        <v>Hudson y Avenida Bosques Este</v>
      </c>
      <c r="D529" t="str">
        <f>'RESUMEN TOTAL'!E534</f>
        <v>INTERCOMUNICADOR</v>
      </c>
      <c r="E529" t="str">
        <f>'RESUMEN TOTAL'!F534</f>
        <v>GPON</v>
      </c>
      <c r="F529">
        <f>'RESUMEN TOTAL'!L534</f>
        <v>0</v>
      </c>
      <c r="G529">
        <f>'RESUMEN TOTAL'!M534</f>
        <v>0</v>
      </c>
      <c r="H529">
        <f>'RESUMEN TOTAL'!N534</f>
        <v>0</v>
      </c>
      <c r="I529">
        <f>'RESUMEN TOTAL'!O534</f>
        <v>0</v>
      </c>
      <c r="J529">
        <f>'RESUMEN TOTAL'!P534</f>
        <v>0</v>
      </c>
      <c r="K529">
        <f>'RESUMEN TOTAL'!Q534</f>
        <v>0</v>
      </c>
      <c r="L529">
        <f>'RESUMEN TOTAL'!R534</f>
        <v>0</v>
      </c>
      <c r="M529">
        <f>'RESUMEN TOTAL'!S534</f>
        <v>0</v>
      </c>
      <c r="N529">
        <f>'RESUMEN TOTAL'!T534</f>
        <v>0</v>
      </c>
      <c r="O529">
        <f>'RESUMEN TOTAL'!U534</f>
        <v>0</v>
      </c>
      <c r="P529">
        <f>'RESUMEN TOTAL'!V534</f>
        <v>0</v>
      </c>
      <c r="Q529">
        <f>'RESUMEN TOTAL'!W534</f>
        <v>0</v>
      </c>
      <c r="R529">
        <f>'RESUMEN TOTAL'!X534</f>
        <v>0</v>
      </c>
      <c r="S529">
        <f>'RESUMEN TOTAL'!Y534</f>
        <v>0</v>
      </c>
      <c r="T529">
        <f>'RESUMEN TOTAL'!Z534</f>
        <v>0</v>
      </c>
      <c r="U529">
        <f>'RESUMEN TOTAL'!AA534</f>
        <v>0</v>
      </c>
      <c r="V529">
        <f>'RESUMEN TOTAL'!AB534</f>
        <v>0</v>
      </c>
      <c r="W529">
        <f>'RESUMEN TOTAL'!AC534</f>
        <v>0</v>
      </c>
      <c r="X529">
        <f>'RESUMEN TOTAL'!AD534</f>
        <v>0</v>
      </c>
      <c r="Y529">
        <f>'RESUMEN TOTAL'!AE534</f>
        <v>0</v>
      </c>
      <c r="Z529">
        <f>'RESUMEN TOTAL'!AF534</f>
        <v>0</v>
      </c>
      <c r="AA529">
        <f>'RESUMEN TOTAL'!AG534</f>
        <v>0</v>
      </c>
      <c r="AB529">
        <f>'RESUMEN TOTAL'!AH534</f>
        <v>0</v>
      </c>
      <c r="AC529">
        <f>'RESUMEN TOTAL'!AI534</f>
        <v>0</v>
      </c>
      <c r="AD529">
        <f>'RESUMEN TOTAL'!AJ534</f>
        <v>0</v>
      </c>
      <c r="AE529">
        <f>'RESUMEN TOTAL'!AK534</f>
        <v>0</v>
      </c>
      <c r="AF529">
        <f>'RESUMEN TOTAL'!AL534</f>
        <v>0</v>
      </c>
      <c r="AG529">
        <f>'RESUMEN TOTAL'!AM534</f>
        <v>0</v>
      </c>
      <c r="AH529">
        <f>'RESUMEN TOTAL'!AN534</f>
        <v>0</v>
      </c>
      <c r="AI529">
        <f>'RESUMEN TOTAL'!AO534</f>
        <v>0</v>
      </c>
    </row>
    <row r="530" spans="1:35" x14ac:dyDescent="0.25">
      <c r="A530" t="str">
        <f>'RESUMEN TOTAL'!A535</f>
        <v>PARADAS SEGURAS</v>
      </c>
      <c r="B530" t="str">
        <f>'RESUMEN TOTAL'!B535</f>
        <v>47 C</v>
      </c>
      <c r="C530" t="str">
        <f>'RESUMEN TOTAL'!D535</f>
        <v>Hudson y Avenida Bosques Oeste</v>
      </c>
      <c r="D530" t="str">
        <f>'RESUMEN TOTAL'!E535</f>
        <v>GFIJA</v>
      </c>
      <c r="E530" t="str">
        <f>'RESUMEN TOTAL'!F535</f>
        <v>GPON</v>
      </c>
      <c r="F530" t="str">
        <f>'RESUMEN TOTAL'!L535</f>
        <v>APAGADO</v>
      </c>
      <c r="G530" t="str">
        <f>'RESUMEN TOTAL'!M535</f>
        <v>APAGADO</v>
      </c>
      <c r="H530" t="str">
        <f>'RESUMEN TOTAL'!N535</f>
        <v>APAGADO</v>
      </c>
      <c r="I530" t="str">
        <f>'RESUMEN TOTAL'!O535</f>
        <v>APAGADO</v>
      </c>
      <c r="J530" t="str">
        <f>'RESUMEN TOTAL'!P535</f>
        <v>APAGADO</v>
      </c>
      <c r="K530" t="str">
        <f>'RESUMEN TOTAL'!Q535</f>
        <v>APAGADO</v>
      </c>
      <c r="L530" t="str">
        <f>'RESUMEN TOTAL'!R535</f>
        <v>APAGADO</v>
      </c>
      <c r="M530" t="str">
        <f>'RESUMEN TOTAL'!S535</f>
        <v>APAGADO</v>
      </c>
      <c r="N530" t="str">
        <f>'RESUMEN TOTAL'!T535</f>
        <v>APAGADO</v>
      </c>
      <c r="O530" t="str">
        <f>'RESUMEN TOTAL'!U535</f>
        <v>APAGADO</v>
      </c>
      <c r="P530" t="str">
        <f>'RESUMEN TOTAL'!V535</f>
        <v>APAGADO</v>
      </c>
      <c r="Q530" t="str">
        <f>'RESUMEN TOTAL'!W535</f>
        <v>APAGADO</v>
      </c>
      <c r="R530" t="str">
        <f>'RESUMEN TOTAL'!X535</f>
        <v>APAGADO</v>
      </c>
      <c r="S530" t="str">
        <f>'RESUMEN TOTAL'!Y535</f>
        <v>APAGADO</v>
      </c>
      <c r="T530" t="str">
        <f>'RESUMEN TOTAL'!Z535</f>
        <v>APAGADO</v>
      </c>
      <c r="U530" t="str">
        <f>'RESUMEN TOTAL'!AA535</f>
        <v>APAGADO</v>
      </c>
      <c r="V530" t="str">
        <f>'RESUMEN TOTAL'!AB535</f>
        <v>APAGADO</v>
      </c>
      <c r="W530" t="str">
        <f>'RESUMEN TOTAL'!AC535</f>
        <v>APAGADO</v>
      </c>
      <c r="X530" t="str">
        <f>'RESUMEN TOTAL'!AD535</f>
        <v>APAGADO</v>
      </c>
      <c r="Y530" t="str">
        <f>'RESUMEN TOTAL'!AE535</f>
        <v>APAGADO</v>
      </c>
      <c r="Z530" t="str">
        <f>'RESUMEN TOTAL'!AF535</f>
        <v>APAGADO</v>
      </c>
      <c r="AA530" t="str">
        <f>'RESUMEN TOTAL'!AG535</f>
        <v>APAGADO</v>
      </c>
      <c r="AB530" t="str">
        <f>'RESUMEN TOTAL'!AH535</f>
        <v>APAGADO</v>
      </c>
      <c r="AC530" t="str">
        <f>'RESUMEN TOTAL'!AI535</f>
        <v>APAGADO</v>
      </c>
      <c r="AD530" t="str">
        <f>'RESUMEN TOTAL'!AJ535</f>
        <v>APAGADO</v>
      </c>
      <c r="AE530" t="str">
        <f>'RESUMEN TOTAL'!AK535</f>
        <v>APAGADO</v>
      </c>
      <c r="AF530" t="str">
        <f>'RESUMEN TOTAL'!AL535</f>
        <v>APAGADO</v>
      </c>
      <c r="AG530">
        <f>'RESUMEN TOTAL'!AM535</f>
        <v>0</v>
      </c>
      <c r="AH530">
        <f>'RESUMEN TOTAL'!AN535</f>
        <v>0</v>
      </c>
      <c r="AI530">
        <f>'RESUMEN TOTAL'!AO535</f>
        <v>0</v>
      </c>
    </row>
    <row r="531" spans="1:35" x14ac:dyDescent="0.25">
      <c r="A531" t="str">
        <f>'RESUMEN TOTAL'!A536</f>
        <v>PARADAS SEGURAS</v>
      </c>
      <c r="B531" t="str">
        <f>'RESUMEN TOTAL'!B536</f>
        <v>47 I</v>
      </c>
      <c r="C531" t="str">
        <f>'RESUMEN TOTAL'!D536</f>
        <v>Hudson y Avenida Bosques Oeste</v>
      </c>
      <c r="D531" t="str">
        <f>'RESUMEN TOTAL'!E536</f>
        <v>INTERCOMUNICADOR</v>
      </c>
      <c r="E531" t="str">
        <f>'RESUMEN TOTAL'!F536</f>
        <v>GPON</v>
      </c>
      <c r="F531" t="str">
        <f>'RESUMEN TOTAL'!L536</f>
        <v>APAGADO</v>
      </c>
      <c r="G531" t="str">
        <f>'RESUMEN TOTAL'!M536</f>
        <v>APAGADO</v>
      </c>
      <c r="H531" t="str">
        <f>'RESUMEN TOTAL'!N536</f>
        <v>APAGADO</v>
      </c>
      <c r="I531" t="str">
        <f>'RESUMEN TOTAL'!O536</f>
        <v>APAGADO</v>
      </c>
      <c r="J531" t="str">
        <f>'RESUMEN TOTAL'!P536</f>
        <v>APAGADO</v>
      </c>
      <c r="K531" t="str">
        <f>'RESUMEN TOTAL'!Q536</f>
        <v>APAGADO</v>
      </c>
      <c r="L531" t="str">
        <f>'RESUMEN TOTAL'!R536</f>
        <v>APAGADO</v>
      </c>
      <c r="M531" t="str">
        <f>'RESUMEN TOTAL'!S536</f>
        <v>APAGADO</v>
      </c>
      <c r="N531" t="str">
        <f>'RESUMEN TOTAL'!T536</f>
        <v>APAGADO</v>
      </c>
      <c r="O531" t="str">
        <f>'RESUMEN TOTAL'!U536</f>
        <v>APAGADO</v>
      </c>
      <c r="P531" t="str">
        <f>'RESUMEN TOTAL'!V536</f>
        <v>APAGADO</v>
      </c>
      <c r="Q531" t="str">
        <f>'RESUMEN TOTAL'!W536</f>
        <v>APAGADO</v>
      </c>
      <c r="R531" t="str">
        <f>'RESUMEN TOTAL'!X536</f>
        <v>APAGADO</v>
      </c>
      <c r="S531" t="str">
        <f>'RESUMEN TOTAL'!Y536</f>
        <v>APAGADO</v>
      </c>
      <c r="T531" t="str">
        <f>'RESUMEN TOTAL'!Z536</f>
        <v>APAGADO</v>
      </c>
      <c r="U531" t="str">
        <f>'RESUMEN TOTAL'!AA536</f>
        <v>APAGADO</v>
      </c>
      <c r="V531" t="str">
        <f>'RESUMEN TOTAL'!AB536</f>
        <v>APAGADO</v>
      </c>
      <c r="W531" t="str">
        <f>'RESUMEN TOTAL'!AC536</f>
        <v>APAGADO</v>
      </c>
      <c r="X531" t="str">
        <f>'RESUMEN TOTAL'!AD536</f>
        <v>APAGADO</v>
      </c>
      <c r="Y531" t="str">
        <f>'RESUMEN TOTAL'!AE536</f>
        <v>APAGADO</v>
      </c>
      <c r="Z531" t="str">
        <f>'RESUMEN TOTAL'!AF536</f>
        <v>APAGADO</v>
      </c>
      <c r="AA531" t="str">
        <f>'RESUMEN TOTAL'!AG536</f>
        <v>APAGADO</v>
      </c>
      <c r="AB531" t="str">
        <f>'RESUMEN TOTAL'!AH536</f>
        <v>APAGADO</v>
      </c>
      <c r="AC531" t="str">
        <f>'RESUMEN TOTAL'!AI536</f>
        <v>APAGADO</v>
      </c>
      <c r="AD531" t="str">
        <f>'RESUMEN TOTAL'!AJ536</f>
        <v>APAGADO</v>
      </c>
      <c r="AE531" t="str">
        <f>'RESUMEN TOTAL'!AK536</f>
        <v>APAGADO</v>
      </c>
      <c r="AF531" t="str">
        <f>'RESUMEN TOTAL'!AL536</f>
        <v>APAGADO</v>
      </c>
      <c r="AG531">
        <f>'RESUMEN TOTAL'!AM536</f>
        <v>0</v>
      </c>
      <c r="AH531">
        <f>'RESUMEN TOTAL'!AN536</f>
        <v>0</v>
      </c>
      <c r="AI531">
        <f>'RESUMEN TOTAL'!AO536</f>
        <v>0</v>
      </c>
    </row>
    <row r="532" spans="1:35" x14ac:dyDescent="0.25">
      <c r="A532" t="str">
        <f>'RESUMEN TOTAL'!A537</f>
        <v>PARADAS SEGURAS</v>
      </c>
      <c r="B532" t="str">
        <f>'RESUMEN TOTAL'!B537</f>
        <v>64 C</v>
      </c>
      <c r="C532" t="str">
        <f>'RESUMEN TOTAL'!D537</f>
        <v>Lujan y Combate de los Pozos</v>
      </c>
      <c r="D532" t="str">
        <f>'RESUMEN TOTAL'!E537</f>
        <v>GFIJA</v>
      </c>
      <c r="E532" t="str">
        <f>'RESUMEN TOTAL'!F537</f>
        <v>GPON</v>
      </c>
      <c r="F532">
        <f>'RESUMEN TOTAL'!L537</f>
        <v>0</v>
      </c>
      <c r="G532">
        <f>'RESUMEN TOTAL'!M537</f>
        <v>0</v>
      </c>
      <c r="H532">
        <f>'RESUMEN TOTAL'!N537</f>
        <v>0</v>
      </c>
      <c r="I532">
        <f>'RESUMEN TOTAL'!O537</f>
        <v>0</v>
      </c>
      <c r="J532">
        <f>'RESUMEN TOTAL'!P537</f>
        <v>0</v>
      </c>
      <c r="K532" t="str">
        <f>'RESUMEN TOTAL'!Q537</f>
        <v>APAGADO</v>
      </c>
      <c r="L532" t="str">
        <f>'RESUMEN TOTAL'!R537</f>
        <v>APAGADO</v>
      </c>
      <c r="M532">
        <f>'RESUMEN TOTAL'!S537</f>
        <v>0</v>
      </c>
      <c r="N532">
        <f>'RESUMEN TOTAL'!T537</f>
        <v>0</v>
      </c>
      <c r="O532">
        <f>'RESUMEN TOTAL'!U537</f>
        <v>0</v>
      </c>
      <c r="P532">
        <f>'RESUMEN TOTAL'!V537</f>
        <v>0</v>
      </c>
      <c r="Q532">
        <f>'RESUMEN TOTAL'!W537</f>
        <v>0</v>
      </c>
      <c r="R532">
        <f>'RESUMEN TOTAL'!X537</f>
        <v>0</v>
      </c>
      <c r="S532">
        <f>'RESUMEN TOTAL'!Y537</f>
        <v>0</v>
      </c>
      <c r="T532">
        <f>'RESUMEN TOTAL'!Z537</f>
        <v>0</v>
      </c>
      <c r="U532">
        <f>'RESUMEN TOTAL'!AA537</f>
        <v>0</v>
      </c>
      <c r="V532">
        <f>'RESUMEN TOTAL'!AB537</f>
        <v>0</v>
      </c>
      <c r="W532">
        <f>'RESUMEN TOTAL'!AC537</f>
        <v>0</v>
      </c>
      <c r="X532" t="str">
        <f>'RESUMEN TOTAL'!AD537</f>
        <v>APAGADO</v>
      </c>
      <c r="Y532" t="str">
        <f>'RESUMEN TOTAL'!AE537</f>
        <v>APAGADO</v>
      </c>
      <c r="Z532" t="str">
        <f>'RESUMEN TOTAL'!AF537</f>
        <v>APAGADO</v>
      </c>
      <c r="AA532">
        <f>'RESUMEN TOTAL'!AG537</f>
        <v>0</v>
      </c>
      <c r="AB532">
        <f>'RESUMEN TOTAL'!AH537</f>
        <v>0</v>
      </c>
      <c r="AC532">
        <f>'RESUMEN TOTAL'!AI537</f>
        <v>0</v>
      </c>
      <c r="AD532">
        <f>'RESUMEN TOTAL'!AJ537</f>
        <v>0</v>
      </c>
      <c r="AE532">
        <f>'RESUMEN TOTAL'!AK537</f>
        <v>0</v>
      </c>
      <c r="AF532">
        <f>'RESUMEN TOTAL'!AL537</f>
        <v>0</v>
      </c>
      <c r="AG532">
        <f>'RESUMEN TOTAL'!AM537</f>
        <v>0</v>
      </c>
      <c r="AH532">
        <f>'RESUMEN TOTAL'!AN537</f>
        <v>0</v>
      </c>
      <c r="AI532">
        <f>'RESUMEN TOTAL'!AO537</f>
        <v>0</v>
      </c>
    </row>
    <row r="533" spans="1:35" x14ac:dyDescent="0.25">
      <c r="A533" t="str">
        <f>'RESUMEN TOTAL'!A538</f>
        <v>PARADAS SEGURAS</v>
      </c>
      <c r="B533" t="str">
        <f>'RESUMEN TOTAL'!B538</f>
        <v>64 I</v>
      </c>
      <c r="C533" t="str">
        <f>'RESUMEN TOTAL'!D538</f>
        <v>Lujan y Combate de los Pozos</v>
      </c>
      <c r="D533" t="str">
        <f>'RESUMEN TOTAL'!E538</f>
        <v>INTERCOMUNICADOR</v>
      </c>
      <c r="E533" t="str">
        <f>'RESUMEN TOTAL'!F538</f>
        <v>GPON</v>
      </c>
      <c r="F533">
        <f>'RESUMEN TOTAL'!L538</f>
        <v>0</v>
      </c>
      <c r="G533">
        <f>'RESUMEN TOTAL'!M538</f>
        <v>0</v>
      </c>
      <c r="H533">
        <f>'RESUMEN TOTAL'!N538</f>
        <v>0</v>
      </c>
      <c r="I533">
        <f>'RESUMEN TOTAL'!O538</f>
        <v>0</v>
      </c>
      <c r="J533">
        <f>'RESUMEN TOTAL'!P538</f>
        <v>0</v>
      </c>
      <c r="K533" t="str">
        <f>'RESUMEN TOTAL'!Q538</f>
        <v>APAGADO</v>
      </c>
      <c r="L533" t="str">
        <f>'RESUMEN TOTAL'!R538</f>
        <v>APAGADO</v>
      </c>
      <c r="M533">
        <f>'RESUMEN TOTAL'!S538</f>
        <v>0</v>
      </c>
      <c r="N533">
        <f>'RESUMEN TOTAL'!T538</f>
        <v>0</v>
      </c>
      <c r="O533">
        <f>'RESUMEN TOTAL'!U538</f>
        <v>0</v>
      </c>
      <c r="P533">
        <f>'RESUMEN TOTAL'!V538</f>
        <v>0</v>
      </c>
      <c r="Q533">
        <f>'RESUMEN TOTAL'!W538</f>
        <v>0</v>
      </c>
      <c r="R533">
        <f>'RESUMEN TOTAL'!X538</f>
        <v>0</v>
      </c>
      <c r="S533">
        <f>'RESUMEN TOTAL'!Y538</f>
        <v>0</v>
      </c>
      <c r="T533">
        <f>'RESUMEN TOTAL'!Z538</f>
        <v>0</v>
      </c>
      <c r="U533">
        <f>'RESUMEN TOTAL'!AA538</f>
        <v>0</v>
      </c>
      <c r="V533">
        <f>'RESUMEN TOTAL'!AB538</f>
        <v>0</v>
      </c>
      <c r="W533">
        <f>'RESUMEN TOTAL'!AC538</f>
        <v>0</v>
      </c>
      <c r="X533" t="str">
        <f>'RESUMEN TOTAL'!AD538</f>
        <v>APAGADO</v>
      </c>
      <c r="Y533" t="str">
        <f>'RESUMEN TOTAL'!AE538</f>
        <v>APAGADO</v>
      </c>
      <c r="Z533" t="str">
        <f>'RESUMEN TOTAL'!AF538</f>
        <v>APAGADO</v>
      </c>
      <c r="AA533">
        <f>'RESUMEN TOTAL'!AG538</f>
        <v>0</v>
      </c>
      <c r="AB533">
        <f>'RESUMEN TOTAL'!AH538</f>
        <v>0</v>
      </c>
      <c r="AC533">
        <f>'RESUMEN TOTAL'!AI538</f>
        <v>0</v>
      </c>
      <c r="AD533">
        <f>'RESUMEN TOTAL'!AJ538</f>
        <v>0</v>
      </c>
      <c r="AE533">
        <f>'RESUMEN TOTAL'!AK538</f>
        <v>0</v>
      </c>
      <c r="AF533">
        <f>'RESUMEN TOTAL'!AL538</f>
        <v>0</v>
      </c>
      <c r="AG533">
        <f>'RESUMEN TOTAL'!AM538</f>
        <v>0</v>
      </c>
      <c r="AH533">
        <f>'RESUMEN TOTAL'!AN538</f>
        <v>0</v>
      </c>
      <c r="AI533">
        <f>'RESUMEN TOTAL'!AO538</f>
        <v>0</v>
      </c>
    </row>
    <row r="534" spans="1:35" x14ac:dyDescent="0.25">
      <c r="A534" t="str">
        <f>'RESUMEN TOTAL'!A539</f>
        <v>PARADAS SEGURAS</v>
      </c>
      <c r="B534" t="str">
        <f>'RESUMEN TOTAL'!B539</f>
        <v>65 C</v>
      </c>
      <c r="C534" t="str">
        <f>'RESUMEN TOTAL'!D539</f>
        <v>Lujan y Combate de los Pozos</v>
      </c>
      <c r="D534" t="str">
        <f>'RESUMEN TOTAL'!E539</f>
        <v>GFIJA</v>
      </c>
      <c r="E534" t="str">
        <f>'RESUMEN TOTAL'!F539</f>
        <v>GPON</v>
      </c>
      <c r="F534" t="str">
        <f>'RESUMEN TOTAL'!L539</f>
        <v>APAGADO</v>
      </c>
      <c r="G534" t="str">
        <f>'RESUMEN TOTAL'!M539</f>
        <v>APAGADO</v>
      </c>
      <c r="H534" t="str">
        <f>'RESUMEN TOTAL'!N539</f>
        <v>APAGADO</v>
      </c>
      <c r="I534" t="str">
        <f>'RESUMEN TOTAL'!O539</f>
        <v>APAGADO</v>
      </c>
      <c r="J534" t="str">
        <f>'RESUMEN TOTAL'!P539</f>
        <v>APAGADO</v>
      </c>
      <c r="K534" t="str">
        <f>'RESUMEN TOTAL'!Q539</f>
        <v>APAGADO</v>
      </c>
      <c r="L534" t="str">
        <f>'RESUMEN TOTAL'!R539</f>
        <v>APAGADO</v>
      </c>
      <c r="M534" t="str">
        <f>'RESUMEN TOTAL'!S539</f>
        <v>APAGADO</v>
      </c>
      <c r="N534" t="str">
        <f>'RESUMEN TOTAL'!T539</f>
        <v>APAGADO</v>
      </c>
      <c r="O534" t="str">
        <f>'RESUMEN TOTAL'!U539</f>
        <v>APAGADO</v>
      </c>
      <c r="P534" t="str">
        <f>'RESUMEN TOTAL'!V539</f>
        <v>APAGADO</v>
      </c>
      <c r="Q534" t="str">
        <f>'RESUMEN TOTAL'!W539</f>
        <v>APAGADO</v>
      </c>
      <c r="R534" t="str">
        <f>'RESUMEN TOTAL'!X539</f>
        <v>APAGADO</v>
      </c>
      <c r="S534" t="str">
        <f>'RESUMEN TOTAL'!Y539</f>
        <v>APAGADO</v>
      </c>
      <c r="T534" t="str">
        <f>'RESUMEN TOTAL'!Z539</f>
        <v>APAGADO</v>
      </c>
      <c r="U534" t="str">
        <f>'RESUMEN TOTAL'!AA539</f>
        <v>APAGADO</v>
      </c>
      <c r="V534" t="str">
        <f>'RESUMEN TOTAL'!AB539</f>
        <v>APAGADO</v>
      </c>
      <c r="W534" t="str">
        <f>'RESUMEN TOTAL'!AC539</f>
        <v>APAGADO</v>
      </c>
      <c r="X534" t="str">
        <f>'RESUMEN TOTAL'!AD539</f>
        <v>APAGADO</v>
      </c>
      <c r="Y534" t="str">
        <f>'RESUMEN TOTAL'!AE539</f>
        <v>APAGADO</v>
      </c>
      <c r="Z534" t="str">
        <f>'RESUMEN TOTAL'!AF539</f>
        <v>APAGADO</v>
      </c>
      <c r="AA534" t="str">
        <f>'RESUMEN TOTAL'!AG539</f>
        <v>APAGADO</v>
      </c>
      <c r="AB534" t="str">
        <f>'RESUMEN TOTAL'!AH539</f>
        <v>APAGADO</v>
      </c>
      <c r="AC534" t="str">
        <f>'RESUMEN TOTAL'!AI539</f>
        <v>APAGADO</v>
      </c>
      <c r="AD534" t="str">
        <f>'RESUMEN TOTAL'!AJ539</f>
        <v>APAGADO</v>
      </c>
      <c r="AE534" t="str">
        <f>'RESUMEN TOTAL'!AK539</f>
        <v>APAGADO</v>
      </c>
      <c r="AF534" t="str">
        <f>'RESUMEN TOTAL'!AL539</f>
        <v>APAGADO</v>
      </c>
      <c r="AG534">
        <f>'RESUMEN TOTAL'!AM539</f>
        <v>0</v>
      </c>
      <c r="AH534">
        <f>'RESUMEN TOTAL'!AN539</f>
        <v>0</v>
      </c>
      <c r="AI534">
        <f>'RESUMEN TOTAL'!AO539</f>
        <v>0</v>
      </c>
    </row>
    <row r="535" spans="1:35" x14ac:dyDescent="0.25">
      <c r="A535" t="str">
        <f>'RESUMEN TOTAL'!A540</f>
        <v>PARADAS SEGURAS</v>
      </c>
      <c r="B535" t="str">
        <f>'RESUMEN TOTAL'!B540</f>
        <v>65 I</v>
      </c>
      <c r="C535" t="str">
        <f>'RESUMEN TOTAL'!D540</f>
        <v>Lujan y Combate de los Pozos</v>
      </c>
      <c r="D535" t="str">
        <f>'RESUMEN TOTAL'!E540</f>
        <v>INTERCOMUNICADOR</v>
      </c>
      <c r="E535" t="str">
        <f>'RESUMEN TOTAL'!F540</f>
        <v>GPON</v>
      </c>
      <c r="F535" t="str">
        <f>'RESUMEN TOTAL'!L540</f>
        <v>APAGADO</v>
      </c>
      <c r="G535" t="str">
        <f>'RESUMEN TOTAL'!M540</f>
        <v>APAGADO</v>
      </c>
      <c r="H535" t="str">
        <f>'RESUMEN TOTAL'!N540</f>
        <v>APAGADO</v>
      </c>
      <c r="I535" t="str">
        <f>'RESUMEN TOTAL'!O540</f>
        <v>APAGADO</v>
      </c>
      <c r="J535" t="str">
        <f>'RESUMEN TOTAL'!P540</f>
        <v>APAGADO</v>
      </c>
      <c r="K535" t="str">
        <f>'RESUMEN TOTAL'!Q540</f>
        <v>APAGADO</v>
      </c>
      <c r="L535" t="str">
        <f>'RESUMEN TOTAL'!R540</f>
        <v>APAGADO</v>
      </c>
      <c r="M535" t="str">
        <f>'RESUMEN TOTAL'!S540</f>
        <v>APAGADO</v>
      </c>
      <c r="N535" t="str">
        <f>'RESUMEN TOTAL'!T540</f>
        <v>APAGADO</v>
      </c>
      <c r="O535" t="str">
        <f>'RESUMEN TOTAL'!U540</f>
        <v>APAGADO</v>
      </c>
      <c r="P535" t="str">
        <f>'RESUMEN TOTAL'!V540</f>
        <v>APAGADO</v>
      </c>
      <c r="Q535" t="str">
        <f>'RESUMEN TOTAL'!W540</f>
        <v>APAGADO</v>
      </c>
      <c r="R535" t="str">
        <f>'RESUMEN TOTAL'!X540</f>
        <v>APAGADO</v>
      </c>
      <c r="S535" t="str">
        <f>'RESUMEN TOTAL'!Y540</f>
        <v>APAGADO</v>
      </c>
      <c r="T535" t="str">
        <f>'RESUMEN TOTAL'!Z540</f>
        <v>APAGADO</v>
      </c>
      <c r="U535" t="str">
        <f>'RESUMEN TOTAL'!AA540</f>
        <v>APAGADO</v>
      </c>
      <c r="V535" t="str">
        <f>'RESUMEN TOTAL'!AB540</f>
        <v>APAGADO</v>
      </c>
      <c r="W535" t="str">
        <f>'RESUMEN TOTAL'!AC540</f>
        <v>APAGADO</v>
      </c>
      <c r="X535" t="str">
        <f>'RESUMEN TOTAL'!AD540</f>
        <v>APAGADO</v>
      </c>
      <c r="Y535" t="str">
        <f>'RESUMEN TOTAL'!AE540</f>
        <v>APAGADO</v>
      </c>
      <c r="Z535" t="str">
        <f>'RESUMEN TOTAL'!AF540</f>
        <v>APAGADO</v>
      </c>
      <c r="AA535" t="str">
        <f>'RESUMEN TOTAL'!AG540</f>
        <v>APAGADO</v>
      </c>
      <c r="AB535" t="str">
        <f>'RESUMEN TOTAL'!AH540</f>
        <v>APAGADO</v>
      </c>
      <c r="AC535" t="str">
        <f>'RESUMEN TOTAL'!AI540</f>
        <v>APAGADO</v>
      </c>
      <c r="AD535" t="str">
        <f>'RESUMEN TOTAL'!AJ540</f>
        <v>APAGADO</v>
      </c>
      <c r="AE535" t="str">
        <f>'RESUMEN TOTAL'!AK540</f>
        <v>APAGADO</v>
      </c>
      <c r="AF535" t="str">
        <f>'RESUMEN TOTAL'!AL540</f>
        <v>APAGADO</v>
      </c>
      <c r="AG535">
        <f>'RESUMEN TOTAL'!AM540</f>
        <v>0</v>
      </c>
      <c r="AH535">
        <f>'RESUMEN TOTAL'!AN540</f>
        <v>0</v>
      </c>
      <c r="AI535">
        <f>'RESUMEN TOTAL'!AO540</f>
        <v>0</v>
      </c>
    </row>
    <row r="536" spans="1:35" x14ac:dyDescent="0.25">
      <c r="A536" t="str">
        <f>'RESUMEN TOTAL'!A541</f>
        <v>PARADAS SEGURAS</v>
      </c>
      <c r="B536" t="str">
        <f>'RESUMEN TOTAL'!B541</f>
        <v>67 C</v>
      </c>
      <c r="C536" t="str">
        <f>'RESUMEN TOTAL'!D541</f>
        <v>Lujan y 907 A</v>
      </c>
      <c r="D536" t="str">
        <f>'RESUMEN TOTAL'!E541</f>
        <v>GFIJA</v>
      </c>
      <c r="E536" t="str">
        <f>'RESUMEN TOTAL'!F541</f>
        <v>GPON</v>
      </c>
      <c r="F536">
        <f>'RESUMEN TOTAL'!L541</f>
        <v>0</v>
      </c>
      <c r="G536">
        <f>'RESUMEN TOTAL'!M541</f>
        <v>0</v>
      </c>
      <c r="H536">
        <f>'RESUMEN TOTAL'!N541</f>
        <v>0</v>
      </c>
      <c r="I536">
        <f>'RESUMEN TOTAL'!O541</f>
        <v>0</v>
      </c>
      <c r="J536">
        <f>'RESUMEN TOTAL'!P541</f>
        <v>0</v>
      </c>
      <c r="K536" t="str">
        <f>'RESUMEN TOTAL'!Q541</f>
        <v>APAGADO</v>
      </c>
      <c r="L536" t="str">
        <f>'RESUMEN TOTAL'!R541</f>
        <v>APAGADO</v>
      </c>
      <c r="M536">
        <f>'RESUMEN TOTAL'!S541</f>
        <v>0</v>
      </c>
      <c r="N536">
        <f>'RESUMEN TOTAL'!T541</f>
        <v>0</v>
      </c>
      <c r="O536">
        <f>'RESUMEN TOTAL'!U541</f>
        <v>0</v>
      </c>
      <c r="P536">
        <f>'RESUMEN TOTAL'!V541</f>
        <v>0</v>
      </c>
      <c r="Q536">
        <f>'RESUMEN TOTAL'!W541</f>
        <v>0</v>
      </c>
      <c r="R536">
        <f>'RESUMEN TOTAL'!X541</f>
        <v>0</v>
      </c>
      <c r="S536">
        <f>'RESUMEN TOTAL'!Y541</f>
        <v>0</v>
      </c>
      <c r="T536">
        <f>'RESUMEN TOTAL'!Z541</f>
        <v>0</v>
      </c>
      <c r="U536">
        <f>'RESUMEN TOTAL'!AA541</f>
        <v>0</v>
      </c>
      <c r="V536">
        <f>'RESUMEN TOTAL'!AB541</f>
        <v>0</v>
      </c>
      <c r="W536">
        <f>'RESUMEN TOTAL'!AC541</f>
        <v>0</v>
      </c>
      <c r="X536">
        <f>'RESUMEN TOTAL'!AD541</f>
        <v>0</v>
      </c>
      <c r="Y536">
        <f>'RESUMEN TOTAL'!AE541</f>
        <v>0</v>
      </c>
      <c r="Z536">
        <f>'RESUMEN TOTAL'!AF541</f>
        <v>0</v>
      </c>
      <c r="AA536">
        <f>'RESUMEN TOTAL'!AG541</f>
        <v>0</v>
      </c>
      <c r="AB536">
        <f>'RESUMEN TOTAL'!AH541</f>
        <v>0</v>
      </c>
      <c r="AC536">
        <f>'RESUMEN TOTAL'!AI541</f>
        <v>0</v>
      </c>
      <c r="AD536">
        <f>'RESUMEN TOTAL'!AJ541</f>
        <v>0</v>
      </c>
      <c r="AE536">
        <f>'RESUMEN TOTAL'!AK541</f>
        <v>0</v>
      </c>
      <c r="AF536">
        <f>'RESUMEN TOTAL'!AL541</f>
        <v>0</v>
      </c>
      <c r="AG536">
        <f>'RESUMEN TOTAL'!AM541</f>
        <v>0</v>
      </c>
      <c r="AH536">
        <f>'RESUMEN TOTAL'!AN541</f>
        <v>0</v>
      </c>
      <c r="AI536">
        <f>'RESUMEN TOTAL'!AO541</f>
        <v>0</v>
      </c>
    </row>
    <row r="537" spans="1:35" x14ac:dyDescent="0.25">
      <c r="A537" t="str">
        <f>'RESUMEN TOTAL'!A542</f>
        <v>PARADAS SEGURAS</v>
      </c>
      <c r="B537" t="str">
        <f>'RESUMEN TOTAL'!B542</f>
        <v>67 I</v>
      </c>
      <c r="C537" t="str">
        <f>'RESUMEN TOTAL'!D542</f>
        <v>Lujan y 907 A</v>
      </c>
      <c r="D537" t="str">
        <f>'RESUMEN TOTAL'!E542</f>
        <v>INTERCOMUNICADOR</v>
      </c>
      <c r="E537" t="str">
        <f>'RESUMEN TOTAL'!F542</f>
        <v>GPON</v>
      </c>
      <c r="F537">
        <f>'RESUMEN TOTAL'!L542</f>
        <v>0</v>
      </c>
      <c r="G537">
        <f>'RESUMEN TOTAL'!M542</f>
        <v>0</v>
      </c>
      <c r="H537">
        <f>'RESUMEN TOTAL'!N542</f>
        <v>0</v>
      </c>
      <c r="I537">
        <f>'RESUMEN TOTAL'!O542</f>
        <v>0</v>
      </c>
      <c r="J537">
        <f>'RESUMEN TOTAL'!P542</f>
        <v>0</v>
      </c>
      <c r="K537" t="str">
        <f>'RESUMEN TOTAL'!Q542</f>
        <v>APAGADO</v>
      </c>
      <c r="L537" t="str">
        <f>'RESUMEN TOTAL'!R542</f>
        <v>APAGADO</v>
      </c>
      <c r="M537">
        <f>'RESUMEN TOTAL'!S542</f>
        <v>0</v>
      </c>
      <c r="N537">
        <f>'RESUMEN TOTAL'!T542</f>
        <v>0</v>
      </c>
      <c r="O537">
        <f>'RESUMEN TOTAL'!U542</f>
        <v>0</v>
      </c>
      <c r="P537">
        <f>'RESUMEN TOTAL'!V542</f>
        <v>0</v>
      </c>
      <c r="Q537">
        <f>'RESUMEN TOTAL'!W542</f>
        <v>0</v>
      </c>
      <c r="R537">
        <f>'RESUMEN TOTAL'!X542</f>
        <v>0</v>
      </c>
      <c r="S537">
        <f>'RESUMEN TOTAL'!Y542</f>
        <v>0</v>
      </c>
      <c r="T537">
        <f>'RESUMEN TOTAL'!Z542</f>
        <v>0</v>
      </c>
      <c r="U537">
        <f>'RESUMEN TOTAL'!AA542</f>
        <v>0</v>
      </c>
      <c r="V537">
        <f>'RESUMEN TOTAL'!AB542</f>
        <v>0</v>
      </c>
      <c r="W537">
        <f>'RESUMEN TOTAL'!AC542</f>
        <v>0</v>
      </c>
      <c r="X537">
        <f>'RESUMEN TOTAL'!AD542</f>
        <v>0</v>
      </c>
      <c r="Y537">
        <f>'RESUMEN TOTAL'!AE542</f>
        <v>0</v>
      </c>
      <c r="Z537">
        <f>'RESUMEN TOTAL'!AF542</f>
        <v>0</v>
      </c>
      <c r="AA537">
        <f>'RESUMEN TOTAL'!AG542</f>
        <v>0</v>
      </c>
      <c r="AB537">
        <f>'RESUMEN TOTAL'!AH542</f>
        <v>0</v>
      </c>
      <c r="AC537">
        <f>'RESUMEN TOTAL'!AI542</f>
        <v>0</v>
      </c>
      <c r="AD537">
        <f>'RESUMEN TOTAL'!AJ542</f>
        <v>0</v>
      </c>
      <c r="AE537">
        <f>'RESUMEN TOTAL'!AK542</f>
        <v>0</v>
      </c>
      <c r="AF537">
        <f>'RESUMEN TOTAL'!AL542</f>
        <v>0</v>
      </c>
      <c r="AG537">
        <f>'RESUMEN TOTAL'!AM542</f>
        <v>0</v>
      </c>
      <c r="AH537">
        <f>'RESUMEN TOTAL'!AN542</f>
        <v>0</v>
      </c>
      <c r="AI537">
        <f>'RESUMEN TOTAL'!AO542</f>
        <v>0</v>
      </c>
    </row>
    <row r="538" spans="1:35" x14ac:dyDescent="0.25">
      <c r="A538" t="str">
        <f>'RESUMEN TOTAL'!A543</f>
        <v>PARADAS SEGURAS</v>
      </c>
      <c r="B538" t="str">
        <f>'RESUMEN TOTAL'!B543</f>
        <v>74C</v>
      </c>
      <c r="C538" t="str">
        <f>'RESUMEN TOTAL'!D543</f>
        <v>GORRITI NORTE</v>
      </c>
      <c r="D538" t="str">
        <f>'RESUMEN TOTAL'!E543</f>
        <v>GFIJA</v>
      </c>
      <c r="E538" t="str">
        <f>'RESUMEN TOTAL'!F543</f>
        <v>GPON</v>
      </c>
      <c r="F538">
        <f>'RESUMEN TOTAL'!L543</f>
        <v>0</v>
      </c>
      <c r="G538">
        <f>'RESUMEN TOTAL'!M543</f>
        <v>0</v>
      </c>
      <c r="H538">
        <f>'RESUMEN TOTAL'!N543</f>
        <v>0</v>
      </c>
      <c r="I538">
        <f>'RESUMEN TOTAL'!O543</f>
        <v>0</v>
      </c>
      <c r="J538">
        <f>'RESUMEN TOTAL'!P543</f>
        <v>0</v>
      </c>
      <c r="K538" t="str">
        <f>'RESUMEN TOTAL'!Q543</f>
        <v>APAGADO</v>
      </c>
      <c r="L538" t="str">
        <f>'RESUMEN TOTAL'!R543</f>
        <v>APAGADO</v>
      </c>
      <c r="M538">
        <f>'RESUMEN TOTAL'!S543</f>
        <v>0</v>
      </c>
      <c r="N538">
        <f>'RESUMEN TOTAL'!T543</f>
        <v>0</v>
      </c>
      <c r="O538">
        <f>'RESUMEN TOTAL'!U543</f>
        <v>0</v>
      </c>
      <c r="P538">
        <f>'RESUMEN TOTAL'!V543</f>
        <v>0</v>
      </c>
      <c r="Q538">
        <f>'RESUMEN TOTAL'!W543</f>
        <v>0</v>
      </c>
      <c r="R538">
        <f>'RESUMEN TOTAL'!X543</f>
        <v>0</v>
      </c>
      <c r="S538">
        <f>'RESUMEN TOTAL'!Y543</f>
        <v>0</v>
      </c>
      <c r="T538">
        <f>'RESUMEN TOTAL'!Z543</f>
        <v>0</v>
      </c>
      <c r="U538">
        <f>'RESUMEN TOTAL'!AA543</f>
        <v>0</v>
      </c>
      <c r="V538">
        <f>'RESUMEN TOTAL'!AB543</f>
        <v>0</v>
      </c>
      <c r="W538">
        <f>'RESUMEN TOTAL'!AC543</f>
        <v>0</v>
      </c>
      <c r="X538">
        <f>'RESUMEN TOTAL'!AD543</f>
        <v>0</v>
      </c>
      <c r="Y538">
        <f>'RESUMEN TOTAL'!AE543</f>
        <v>0</v>
      </c>
      <c r="Z538">
        <f>'RESUMEN TOTAL'!AF543</f>
        <v>0</v>
      </c>
      <c r="AA538">
        <f>'RESUMEN TOTAL'!AG543</f>
        <v>0</v>
      </c>
      <c r="AB538">
        <f>'RESUMEN TOTAL'!AH543</f>
        <v>0</v>
      </c>
      <c r="AC538">
        <f>'RESUMEN TOTAL'!AI543</f>
        <v>0</v>
      </c>
      <c r="AD538">
        <f>'RESUMEN TOTAL'!AJ543</f>
        <v>0</v>
      </c>
      <c r="AE538">
        <f>'RESUMEN TOTAL'!AK543</f>
        <v>0</v>
      </c>
      <c r="AF538">
        <f>'RESUMEN TOTAL'!AL543</f>
        <v>0</v>
      </c>
      <c r="AG538">
        <f>'RESUMEN TOTAL'!AM543</f>
        <v>0</v>
      </c>
      <c r="AH538">
        <f>'RESUMEN TOTAL'!AN543</f>
        <v>0</v>
      </c>
      <c r="AI538">
        <f>'RESUMEN TOTAL'!AO543</f>
        <v>0</v>
      </c>
    </row>
    <row r="539" spans="1:35" x14ac:dyDescent="0.25">
      <c r="A539" t="str">
        <f>'RESUMEN TOTAL'!A544</f>
        <v>PARADAS SEGURAS</v>
      </c>
      <c r="B539" t="str">
        <f>'RESUMEN TOTAL'!B544</f>
        <v>74I</v>
      </c>
      <c r="C539" t="str">
        <f>'RESUMEN TOTAL'!D544</f>
        <v>GORRITI NORTE</v>
      </c>
      <c r="D539" t="str">
        <f>'RESUMEN TOTAL'!E544</f>
        <v>INTERCOMUNICADOR</v>
      </c>
      <c r="E539" t="str">
        <f>'RESUMEN TOTAL'!F544</f>
        <v>GPON</v>
      </c>
      <c r="F539">
        <f>'RESUMEN TOTAL'!L544</f>
        <v>0</v>
      </c>
      <c r="G539">
        <f>'RESUMEN TOTAL'!M544</f>
        <v>0</v>
      </c>
      <c r="H539">
        <f>'RESUMEN TOTAL'!N544</f>
        <v>0</v>
      </c>
      <c r="I539">
        <f>'RESUMEN TOTAL'!O544</f>
        <v>0</v>
      </c>
      <c r="J539">
        <f>'RESUMEN TOTAL'!P544</f>
        <v>0</v>
      </c>
      <c r="K539" t="str">
        <f>'RESUMEN TOTAL'!Q544</f>
        <v>APAGADO</v>
      </c>
      <c r="L539" t="str">
        <f>'RESUMEN TOTAL'!R544</f>
        <v>APAGADO</v>
      </c>
      <c r="M539">
        <f>'RESUMEN TOTAL'!S544</f>
        <v>0</v>
      </c>
      <c r="N539">
        <f>'RESUMEN TOTAL'!T544</f>
        <v>0</v>
      </c>
      <c r="O539">
        <f>'RESUMEN TOTAL'!U544</f>
        <v>0</v>
      </c>
      <c r="P539">
        <f>'RESUMEN TOTAL'!V544</f>
        <v>0</v>
      </c>
      <c r="Q539">
        <f>'RESUMEN TOTAL'!W544</f>
        <v>0</v>
      </c>
      <c r="R539">
        <f>'RESUMEN TOTAL'!X544</f>
        <v>0</v>
      </c>
      <c r="S539">
        <f>'RESUMEN TOTAL'!Y544</f>
        <v>0</v>
      </c>
      <c r="T539">
        <f>'RESUMEN TOTAL'!Z544</f>
        <v>0</v>
      </c>
      <c r="U539">
        <f>'RESUMEN TOTAL'!AA544</f>
        <v>0</v>
      </c>
      <c r="V539">
        <f>'RESUMEN TOTAL'!AB544</f>
        <v>0</v>
      </c>
      <c r="W539">
        <f>'RESUMEN TOTAL'!AC544</f>
        <v>0</v>
      </c>
      <c r="X539">
        <f>'RESUMEN TOTAL'!AD544</f>
        <v>0</v>
      </c>
      <c r="Y539">
        <f>'RESUMEN TOTAL'!AE544</f>
        <v>0</v>
      </c>
      <c r="Z539">
        <f>'RESUMEN TOTAL'!AF544</f>
        <v>0</v>
      </c>
      <c r="AA539">
        <f>'RESUMEN TOTAL'!AG544</f>
        <v>0</v>
      </c>
      <c r="AB539">
        <f>'RESUMEN TOTAL'!AH544</f>
        <v>0</v>
      </c>
      <c r="AC539">
        <f>'RESUMEN TOTAL'!AI544</f>
        <v>0</v>
      </c>
      <c r="AD539">
        <f>'RESUMEN TOTAL'!AJ544</f>
        <v>0</v>
      </c>
      <c r="AE539">
        <f>'RESUMEN TOTAL'!AK544</f>
        <v>0</v>
      </c>
      <c r="AF539">
        <f>'RESUMEN TOTAL'!AL544</f>
        <v>0</v>
      </c>
      <c r="AG539">
        <f>'RESUMEN TOTAL'!AM544</f>
        <v>0</v>
      </c>
      <c r="AH539">
        <f>'RESUMEN TOTAL'!AN544</f>
        <v>0</v>
      </c>
      <c r="AI539">
        <f>'RESUMEN TOTAL'!AO544</f>
        <v>0</v>
      </c>
    </row>
    <row r="540" spans="1:35" x14ac:dyDescent="0.25">
      <c r="A540">
        <f>'RESUMEN TOTAL'!A545</f>
        <v>0</v>
      </c>
      <c r="B540">
        <f>'RESUMEN TOTAL'!B545</f>
        <v>0</v>
      </c>
      <c r="C540">
        <f>'RESUMEN TOTAL'!D545</f>
        <v>0</v>
      </c>
      <c r="D540">
        <f>'RESUMEN TOTAL'!E545</f>
        <v>0</v>
      </c>
      <c r="E540">
        <f>'RESUMEN TOTAL'!F545</f>
        <v>0</v>
      </c>
      <c r="F540">
        <f>'RESUMEN TOTAL'!L545</f>
        <v>0</v>
      </c>
      <c r="G540">
        <f>'RESUMEN TOTAL'!M545</f>
        <v>0</v>
      </c>
      <c r="H540">
        <f>'RESUMEN TOTAL'!N545</f>
        <v>0</v>
      </c>
      <c r="I540">
        <f>'RESUMEN TOTAL'!O545</f>
        <v>0</v>
      </c>
      <c r="J540">
        <f>'RESUMEN TOTAL'!P545</f>
        <v>0</v>
      </c>
      <c r="K540">
        <f>'RESUMEN TOTAL'!Q545</f>
        <v>0</v>
      </c>
      <c r="L540">
        <f>'RESUMEN TOTAL'!R545</f>
        <v>0</v>
      </c>
      <c r="M540">
        <f>'RESUMEN TOTAL'!S545</f>
        <v>0</v>
      </c>
      <c r="N540">
        <f>'RESUMEN TOTAL'!T545</f>
        <v>0</v>
      </c>
      <c r="O540">
        <f>'RESUMEN TOTAL'!U545</f>
        <v>0</v>
      </c>
      <c r="P540">
        <f>'RESUMEN TOTAL'!V545</f>
        <v>0</v>
      </c>
      <c r="Q540">
        <f>'RESUMEN TOTAL'!W545</f>
        <v>0</v>
      </c>
      <c r="R540">
        <f>'RESUMEN TOTAL'!X545</f>
        <v>0</v>
      </c>
      <c r="S540">
        <f>'RESUMEN TOTAL'!Y545</f>
        <v>0</v>
      </c>
      <c r="T540">
        <f>'RESUMEN TOTAL'!Z545</f>
        <v>0</v>
      </c>
      <c r="U540">
        <f>'RESUMEN TOTAL'!AA545</f>
        <v>0</v>
      </c>
      <c r="V540">
        <f>'RESUMEN TOTAL'!AB545</f>
        <v>0</v>
      </c>
      <c r="W540">
        <f>'RESUMEN TOTAL'!AC545</f>
        <v>0</v>
      </c>
      <c r="X540">
        <f>'RESUMEN TOTAL'!AD545</f>
        <v>0</v>
      </c>
      <c r="Y540">
        <f>'RESUMEN TOTAL'!AE545</f>
        <v>0</v>
      </c>
      <c r="Z540">
        <f>'RESUMEN TOTAL'!AF545</f>
        <v>0</v>
      </c>
      <c r="AA540">
        <f>'RESUMEN TOTAL'!AG545</f>
        <v>0</v>
      </c>
      <c r="AB540">
        <f>'RESUMEN TOTAL'!AH545</f>
        <v>0</v>
      </c>
      <c r="AC540">
        <f>'RESUMEN TOTAL'!AI545</f>
        <v>0</v>
      </c>
      <c r="AD540">
        <f>'RESUMEN TOTAL'!AJ545</f>
        <v>0</v>
      </c>
      <c r="AE540">
        <f>'RESUMEN TOTAL'!AK545</f>
        <v>0</v>
      </c>
      <c r="AF540">
        <f>'RESUMEN TOTAL'!AL545</f>
        <v>0</v>
      </c>
      <c r="AG540">
        <f>'RESUMEN TOTAL'!AM545</f>
        <v>0</v>
      </c>
      <c r="AH540">
        <f>'RESUMEN TOTAL'!AN545</f>
        <v>0</v>
      </c>
      <c r="AI540">
        <f>'RESUMEN TOTAL'!AO545</f>
        <v>0</v>
      </c>
    </row>
    <row r="541" spans="1:35" x14ac:dyDescent="0.25">
      <c r="A541">
        <f>'RESUMEN TOTAL'!A546</f>
        <v>0</v>
      </c>
      <c r="B541">
        <f>'RESUMEN TOTAL'!B546</f>
        <v>0</v>
      </c>
      <c r="C541">
        <f>'RESUMEN TOTAL'!D546</f>
        <v>0</v>
      </c>
      <c r="D541">
        <f>'RESUMEN TOTAL'!E546</f>
        <v>0</v>
      </c>
      <c r="E541">
        <f>'RESUMEN TOTAL'!F546</f>
        <v>0</v>
      </c>
      <c r="F541">
        <f>'RESUMEN TOTAL'!L546</f>
        <v>0</v>
      </c>
      <c r="G541">
        <f>'RESUMEN TOTAL'!M546</f>
        <v>0</v>
      </c>
      <c r="H541">
        <f>'RESUMEN TOTAL'!N546</f>
        <v>0</v>
      </c>
      <c r="I541">
        <f>'RESUMEN TOTAL'!O546</f>
        <v>0</v>
      </c>
      <c r="J541">
        <f>'RESUMEN TOTAL'!P546</f>
        <v>0</v>
      </c>
      <c r="K541">
        <f>'RESUMEN TOTAL'!Q546</f>
        <v>0</v>
      </c>
      <c r="L541">
        <f>'RESUMEN TOTAL'!R546</f>
        <v>0</v>
      </c>
      <c r="M541">
        <f>'RESUMEN TOTAL'!S546</f>
        <v>0</v>
      </c>
      <c r="N541">
        <f>'RESUMEN TOTAL'!T546</f>
        <v>0</v>
      </c>
      <c r="O541">
        <f>'RESUMEN TOTAL'!U546</f>
        <v>0</v>
      </c>
      <c r="P541">
        <f>'RESUMEN TOTAL'!V546</f>
        <v>0</v>
      </c>
      <c r="Q541">
        <f>'RESUMEN TOTAL'!W546</f>
        <v>0</v>
      </c>
      <c r="R541">
        <f>'RESUMEN TOTAL'!X546</f>
        <v>0</v>
      </c>
      <c r="S541">
        <f>'RESUMEN TOTAL'!Y546</f>
        <v>0</v>
      </c>
      <c r="T541">
        <f>'RESUMEN TOTAL'!Z546</f>
        <v>0</v>
      </c>
      <c r="U541">
        <f>'RESUMEN TOTAL'!AA546</f>
        <v>0</v>
      </c>
      <c r="V541">
        <f>'RESUMEN TOTAL'!AB546</f>
        <v>0</v>
      </c>
      <c r="W541">
        <f>'RESUMEN TOTAL'!AC546</f>
        <v>0</v>
      </c>
      <c r="X541">
        <f>'RESUMEN TOTAL'!AD546</f>
        <v>0</v>
      </c>
      <c r="Y541">
        <f>'RESUMEN TOTAL'!AE546</f>
        <v>0</v>
      </c>
      <c r="Z541">
        <f>'RESUMEN TOTAL'!AF546</f>
        <v>0</v>
      </c>
      <c r="AA541">
        <f>'RESUMEN TOTAL'!AG546</f>
        <v>0</v>
      </c>
      <c r="AB541">
        <f>'RESUMEN TOTAL'!AH546</f>
        <v>0</v>
      </c>
      <c r="AC541">
        <f>'RESUMEN TOTAL'!AI546</f>
        <v>0</v>
      </c>
      <c r="AD541">
        <f>'RESUMEN TOTAL'!AJ546</f>
        <v>0</v>
      </c>
      <c r="AE541">
        <f>'RESUMEN TOTAL'!AK546</f>
        <v>0</v>
      </c>
      <c r="AF541">
        <f>'RESUMEN TOTAL'!AL546</f>
        <v>0</v>
      </c>
      <c r="AG541">
        <f>'RESUMEN TOTAL'!AM546</f>
        <v>0</v>
      </c>
      <c r="AH541">
        <f>'RESUMEN TOTAL'!AN546</f>
        <v>0</v>
      </c>
      <c r="AI541">
        <f>'RESUMEN TOTAL'!AO546</f>
        <v>0</v>
      </c>
    </row>
    <row r="542" spans="1:35" x14ac:dyDescent="0.25">
      <c r="A542">
        <f>'RESUMEN TOTAL'!A547</f>
        <v>0</v>
      </c>
      <c r="B542">
        <f>'RESUMEN TOTAL'!B547</f>
        <v>0</v>
      </c>
      <c r="C542">
        <f>'RESUMEN TOTAL'!D547</f>
        <v>0</v>
      </c>
      <c r="D542">
        <f>'RESUMEN TOTAL'!E547</f>
        <v>0</v>
      </c>
      <c r="E542">
        <f>'RESUMEN TOTAL'!F547</f>
        <v>0</v>
      </c>
      <c r="F542">
        <f>'RESUMEN TOTAL'!L547</f>
        <v>0</v>
      </c>
      <c r="G542">
        <f>'RESUMEN TOTAL'!M547</f>
        <v>0</v>
      </c>
      <c r="H542">
        <f>'RESUMEN TOTAL'!N547</f>
        <v>0</v>
      </c>
      <c r="I542">
        <f>'RESUMEN TOTAL'!O547</f>
        <v>0</v>
      </c>
      <c r="J542">
        <f>'RESUMEN TOTAL'!P547</f>
        <v>0</v>
      </c>
      <c r="K542">
        <f>'RESUMEN TOTAL'!Q547</f>
        <v>0</v>
      </c>
      <c r="L542">
        <f>'RESUMEN TOTAL'!R547</f>
        <v>0</v>
      </c>
      <c r="M542">
        <f>'RESUMEN TOTAL'!S547</f>
        <v>0</v>
      </c>
      <c r="N542">
        <f>'RESUMEN TOTAL'!T547</f>
        <v>0</v>
      </c>
      <c r="O542">
        <f>'RESUMEN TOTAL'!U547</f>
        <v>0</v>
      </c>
      <c r="P542">
        <f>'RESUMEN TOTAL'!V547</f>
        <v>0</v>
      </c>
      <c r="Q542">
        <f>'RESUMEN TOTAL'!W547</f>
        <v>0</v>
      </c>
      <c r="R542">
        <f>'RESUMEN TOTAL'!X547</f>
        <v>0</v>
      </c>
      <c r="S542">
        <f>'RESUMEN TOTAL'!Y547</f>
        <v>0</v>
      </c>
      <c r="T542">
        <f>'RESUMEN TOTAL'!Z547</f>
        <v>0</v>
      </c>
      <c r="U542">
        <f>'RESUMEN TOTAL'!AA547</f>
        <v>0</v>
      </c>
      <c r="V542">
        <f>'RESUMEN TOTAL'!AB547</f>
        <v>0</v>
      </c>
      <c r="W542">
        <f>'RESUMEN TOTAL'!AC547</f>
        <v>0</v>
      </c>
      <c r="X542">
        <f>'RESUMEN TOTAL'!AD547</f>
        <v>0</v>
      </c>
      <c r="Y542">
        <f>'RESUMEN TOTAL'!AE547</f>
        <v>0</v>
      </c>
      <c r="Z542">
        <f>'RESUMEN TOTAL'!AF547</f>
        <v>0</v>
      </c>
      <c r="AA542">
        <f>'RESUMEN TOTAL'!AG547</f>
        <v>0</v>
      </c>
      <c r="AB542">
        <f>'RESUMEN TOTAL'!AH547</f>
        <v>0</v>
      </c>
      <c r="AC542">
        <f>'RESUMEN TOTAL'!AI547</f>
        <v>0</v>
      </c>
      <c r="AD542">
        <f>'RESUMEN TOTAL'!AJ547</f>
        <v>0</v>
      </c>
      <c r="AE542">
        <f>'RESUMEN TOTAL'!AK547</f>
        <v>0</v>
      </c>
      <c r="AF542">
        <f>'RESUMEN TOTAL'!AL547</f>
        <v>0</v>
      </c>
      <c r="AG542">
        <f>'RESUMEN TOTAL'!AM547</f>
        <v>0</v>
      </c>
      <c r="AH542">
        <f>'RESUMEN TOTAL'!AN547</f>
        <v>0</v>
      </c>
      <c r="AI542">
        <f>'RESUMEN TOTAL'!AO547</f>
        <v>0</v>
      </c>
    </row>
    <row r="543" spans="1:35" x14ac:dyDescent="0.25">
      <c r="A543">
        <f>'RESUMEN TOTAL'!A548</f>
        <v>0</v>
      </c>
      <c r="B543">
        <f>'RESUMEN TOTAL'!B548</f>
        <v>0</v>
      </c>
      <c r="C543">
        <f>'RESUMEN TOTAL'!D548</f>
        <v>0</v>
      </c>
      <c r="D543">
        <f>'RESUMEN TOTAL'!E548</f>
        <v>0</v>
      </c>
      <c r="E543">
        <f>'RESUMEN TOTAL'!F548</f>
        <v>0</v>
      </c>
      <c r="F543">
        <f>'RESUMEN TOTAL'!L548</f>
        <v>0</v>
      </c>
      <c r="G543">
        <f>'RESUMEN TOTAL'!M548</f>
        <v>0</v>
      </c>
      <c r="H543">
        <f>'RESUMEN TOTAL'!N548</f>
        <v>0</v>
      </c>
      <c r="I543">
        <f>'RESUMEN TOTAL'!O548</f>
        <v>0</v>
      </c>
      <c r="J543">
        <f>'RESUMEN TOTAL'!P548</f>
        <v>0</v>
      </c>
      <c r="K543">
        <f>'RESUMEN TOTAL'!Q548</f>
        <v>0</v>
      </c>
      <c r="L543">
        <f>'RESUMEN TOTAL'!R548</f>
        <v>0</v>
      </c>
      <c r="M543">
        <f>'RESUMEN TOTAL'!S548</f>
        <v>0</v>
      </c>
      <c r="N543">
        <f>'RESUMEN TOTAL'!T548</f>
        <v>0</v>
      </c>
      <c r="O543">
        <f>'RESUMEN TOTAL'!U548</f>
        <v>0</v>
      </c>
      <c r="P543">
        <f>'RESUMEN TOTAL'!V548</f>
        <v>0</v>
      </c>
      <c r="Q543">
        <f>'RESUMEN TOTAL'!W548</f>
        <v>0</v>
      </c>
      <c r="R543">
        <f>'RESUMEN TOTAL'!X548</f>
        <v>0</v>
      </c>
      <c r="S543">
        <f>'RESUMEN TOTAL'!Y548</f>
        <v>0</v>
      </c>
      <c r="T543">
        <f>'RESUMEN TOTAL'!Z548</f>
        <v>0</v>
      </c>
      <c r="U543">
        <f>'RESUMEN TOTAL'!AA548</f>
        <v>0</v>
      </c>
      <c r="V543">
        <f>'RESUMEN TOTAL'!AB548</f>
        <v>0</v>
      </c>
      <c r="W543">
        <f>'RESUMEN TOTAL'!AC548</f>
        <v>0</v>
      </c>
      <c r="X543">
        <f>'RESUMEN TOTAL'!AD548</f>
        <v>0</v>
      </c>
      <c r="Y543">
        <f>'RESUMEN TOTAL'!AE548</f>
        <v>0</v>
      </c>
      <c r="Z543">
        <f>'RESUMEN TOTAL'!AF548</f>
        <v>0</v>
      </c>
      <c r="AA543">
        <f>'RESUMEN TOTAL'!AG548</f>
        <v>0</v>
      </c>
      <c r="AB543">
        <f>'RESUMEN TOTAL'!AH548</f>
        <v>0</v>
      </c>
      <c r="AC543">
        <f>'RESUMEN TOTAL'!AI548</f>
        <v>0</v>
      </c>
      <c r="AD543">
        <f>'RESUMEN TOTAL'!AJ548</f>
        <v>0</v>
      </c>
      <c r="AE543">
        <f>'RESUMEN TOTAL'!AK548</f>
        <v>0</v>
      </c>
      <c r="AF543">
        <f>'RESUMEN TOTAL'!AL548</f>
        <v>0</v>
      </c>
      <c r="AG543">
        <f>'RESUMEN TOTAL'!AM548</f>
        <v>0</v>
      </c>
      <c r="AH543">
        <f>'RESUMEN TOTAL'!AN548</f>
        <v>0</v>
      </c>
      <c r="AI543">
        <f>'RESUMEN TOTAL'!AO548</f>
        <v>0</v>
      </c>
    </row>
    <row r="544" spans="1:35" x14ac:dyDescent="0.25">
      <c r="A544">
        <f>'RESUMEN TOTAL'!A549</f>
        <v>0</v>
      </c>
      <c r="B544">
        <f>'RESUMEN TOTAL'!B549</f>
        <v>0</v>
      </c>
      <c r="C544">
        <f>'RESUMEN TOTAL'!D549</f>
        <v>0</v>
      </c>
      <c r="D544">
        <f>'RESUMEN TOTAL'!E549</f>
        <v>0</v>
      </c>
      <c r="E544">
        <f>'RESUMEN TOTAL'!F549</f>
        <v>0</v>
      </c>
      <c r="F544">
        <f>'RESUMEN TOTAL'!L549</f>
        <v>0</v>
      </c>
      <c r="G544">
        <f>'RESUMEN TOTAL'!M549</f>
        <v>0</v>
      </c>
      <c r="H544">
        <f>'RESUMEN TOTAL'!N549</f>
        <v>0</v>
      </c>
      <c r="I544">
        <f>'RESUMEN TOTAL'!O549</f>
        <v>0</v>
      </c>
      <c r="J544">
        <f>'RESUMEN TOTAL'!P549</f>
        <v>0</v>
      </c>
      <c r="K544">
        <f>'RESUMEN TOTAL'!Q549</f>
        <v>0</v>
      </c>
      <c r="L544">
        <f>'RESUMEN TOTAL'!R549</f>
        <v>0</v>
      </c>
      <c r="M544">
        <f>'RESUMEN TOTAL'!S549</f>
        <v>0</v>
      </c>
      <c r="N544">
        <f>'RESUMEN TOTAL'!T549</f>
        <v>0</v>
      </c>
      <c r="O544">
        <f>'RESUMEN TOTAL'!U549</f>
        <v>0</v>
      </c>
      <c r="P544">
        <f>'RESUMEN TOTAL'!V549</f>
        <v>0</v>
      </c>
      <c r="Q544">
        <f>'RESUMEN TOTAL'!W549</f>
        <v>0</v>
      </c>
      <c r="R544">
        <f>'RESUMEN TOTAL'!X549</f>
        <v>0</v>
      </c>
      <c r="S544">
        <f>'RESUMEN TOTAL'!Y549</f>
        <v>0</v>
      </c>
      <c r="T544">
        <f>'RESUMEN TOTAL'!Z549</f>
        <v>0</v>
      </c>
      <c r="U544">
        <f>'RESUMEN TOTAL'!AA549</f>
        <v>0</v>
      </c>
      <c r="V544">
        <f>'RESUMEN TOTAL'!AB549</f>
        <v>0</v>
      </c>
      <c r="W544">
        <f>'RESUMEN TOTAL'!AC549</f>
        <v>0</v>
      </c>
      <c r="X544">
        <f>'RESUMEN TOTAL'!AD549</f>
        <v>0</v>
      </c>
      <c r="Y544">
        <f>'RESUMEN TOTAL'!AE549</f>
        <v>0</v>
      </c>
      <c r="Z544">
        <f>'RESUMEN TOTAL'!AF549</f>
        <v>0</v>
      </c>
      <c r="AA544">
        <f>'RESUMEN TOTAL'!AG549</f>
        <v>0</v>
      </c>
      <c r="AB544">
        <f>'RESUMEN TOTAL'!AH549</f>
        <v>0</v>
      </c>
      <c r="AC544">
        <f>'RESUMEN TOTAL'!AI549</f>
        <v>0</v>
      </c>
      <c r="AD544">
        <f>'RESUMEN TOTAL'!AJ549</f>
        <v>0</v>
      </c>
      <c r="AE544">
        <f>'RESUMEN TOTAL'!AK549</f>
        <v>0</v>
      </c>
      <c r="AF544">
        <f>'RESUMEN TOTAL'!AL549</f>
        <v>0</v>
      </c>
      <c r="AG544">
        <f>'RESUMEN TOTAL'!AM549</f>
        <v>0</v>
      </c>
      <c r="AH544">
        <f>'RESUMEN TOTAL'!AN549</f>
        <v>0</v>
      </c>
      <c r="AI544">
        <f>'RESUMEN TOTAL'!AO549</f>
        <v>0</v>
      </c>
    </row>
    <row r="545" spans="1:35" x14ac:dyDescent="0.25">
      <c r="A545">
        <f>'RESUMEN TOTAL'!A550</f>
        <v>0</v>
      </c>
      <c r="B545">
        <f>'RESUMEN TOTAL'!B550</f>
        <v>0</v>
      </c>
      <c r="C545">
        <f>'RESUMEN TOTAL'!D550</f>
        <v>0</v>
      </c>
      <c r="D545">
        <f>'RESUMEN TOTAL'!E550</f>
        <v>0</v>
      </c>
      <c r="E545">
        <f>'RESUMEN TOTAL'!F550</f>
        <v>0</v>
      </c>
      <c r="F545">
        <f>'RESUMEN TOTAL'!L550</f>
        <v>0</v>
      </c>
      <c r="G545">
        <f>'RESUMEN TOTAL'!M550</f>
        <v>0</v>
      </c>
      <c r="H545">
        <f>'RESUMEN TOTAL'!N550</f>
        <v>0</v>
      </c>
      <c r="I545">
        <f>'RESUMEN TOTAL'!O550</f>
        <v>0</v>
      </c>
      <c r="J545">
        <f>'RESUMEN TOTAL'!P550</f>
        <v>0</v>
      </c>
      <c r="K545">
        <f>'RESUMEN TOTAL'!Q550</f>
        <v>0</v>
      </c>
      <c r="L545">
        <f>'RESUMEN TOTAL'!R550</f>
        <v>0</v>
      </c>
      <c r="M545">
        <f>'RESUMEN TOTAL'!S550</f>
        <v>0</v>
      </c>
      <c r="N545">
        <f>'RESUMEN TOTAL'!T550</f>
        <v>0</v>
      </c>
      <c r="O545">
        <f>'RESUMEN TOTAL'!U550</f>
        <v>0</v>
      </c>
      <c r="P545">
        <f>'RESUMEN TOTAL'!V550</f>
        <v>0</v>
      </c>
      <c r="Q545">
        <f>'RESUMEN TOTAL'!W550</f>
        <v>0</v>
      </c>
      <c r="R545">
        <f>'RESUMEN TOTAL'!X550</f>
        <v>0</v>
      </c>
      <c r="S545">
        <f>'RESUMEN TOTAL'!Y550</f>
        <v>0</v>
      </c>
      <c r="T545">
        <f>'RESUMEN TOTAL'!Z550</f>
        <v>0</v>
      </c>
      <c r="U545">
        <f>'RESUMEN TOTAL'!AA550</f>
        <v>0</v>
      </c>
      <c r="V545">
        <f>'RESUMEN TOTAL'!AB550</f>
        <v>0</v>
      </c>
      <c r="W545">
        <f>'RESUMEN TOTAL'!AC550</f>
        <v>0</v>
      </c>
      <c r="X545">
        <f>'RESUMEN TOTAL'!AD550</f>
        <v>0</v>
      </c>
      <c r="Y545">
        <f>'RESUMEN TOTAL'!AE550</f>
        <v>0</v>
      </c>
      <c r="Z545">
        <f>'RESUMEN TOTAL'!AF550</f>
        <v>0</v>
      </c>
      <c r="AA545">
        <f>'RESUMEN TOTAL'!AG550</f>
        <v>0</v>
      </c>
      <c r="AB545">
        <f>'RESUMEN TOTAL'!AH550</f>
        <v>0</v>
      </c>
      <c r="AC545">
        <f>'RESUMEN TOTAL'!AI550</f>
        <v>0</v>
      </c>
      <c r="AD545">
        <f>'RESUMEN TOTAL'!AJ550</f>
        <v>0</v>
      </c>
      <c r="AE545">
        <f>'RESUMEN TOTAL'!AK550</f>
        <v>0</v>
      </c>
      <c r="AF545">
        <f>'RESUMEN TOTAL'!AL550</f>
        <v>0</v>
      </c>
      <c r="AG545">
        <f>'RESUMEN TOTAL'!AM550</f>
        <v>0</v>
      </c>
      <c r="AH545">
        <f>'RESUMEN TOTAL'!AN550</f>
        <v>0</v>
      </c>
      <c r="AI545">
        <f>'RESUMEN TOTAL'!AO550</f>
        <v>0</v>
      </c>
    </row>
    <row r="546" spans="1:35" x14ac:dyDescent="0.25">
      <c r="A546">
        <f>'RESUMEN TOTAL'!A551</f>
        <v>0</v>
      </c>
      <c r="B546">
        <f>'RESUMEN TOTAL'!B551</f>
        <v>0</v>
      </c>
      <c r="C546">
        <f>'RESUMEN TOTAL'!D551</f>
        <v>0</v>
      </c>
      <c r="D546">
        <f>'RESUMEN TOTAL'!E551</f>
        <v>0</v>
      </c>
      <c r="E546">
        <f>'RESUMEN TOTAL'!F551</f>
        <v>0</v>
      </c>
      <c r="F546">
        <f>'RESUMEN TOTAL'!L551</f>
        <v>0</v>
      </c>
      <c r="G546">
        <f>'RESUMEN TOTAL'!M551</f>
        <v>0</v>
      </c>
      <c r="H546">
        <f>'RESUMEN TOTAL'!N551</f>
        <v>0</v>
      </c>
      <c r="I546">
        <f>'RESUMEN TOTAL'!O551</f>
        <v>0</v>
      </c>
      <c r="J546">
        <f>'RESUMEN TOTAL'!P551</f>
        <v>0</v>
      </c>
      <c r="K546">
        <f>'RESUMEN TOTAL'!Q551</f>
        <v>0</v>
      </c>
      <c r="L546">
        <f>'RESUMEN TOTAL'!R551</f>
        <v>0</v>
      </c>
      <c r="M546">
        <f>'RESUMEN TOTAL'!S551</f>
        <v>0</v>
      </c>
      <c r="N546">
        <f>'RESUMEN TOTAL'!T551</f>
        <v>0</v>
      </c>
      <c r="O546">
        <f>'RESUMEN TOTAL'!U551</f>
        <v>0</v>
      </c>
      <c r="P546">
        <f>'RESUMEN TOTAL'!V551</f>
        <v>0</v>
      </c>
      <c r="Q546">
        <f>'RESUMEN TOTAL'!W551</f>
        <v>0</v>
      </c>
      <c r="R546">
        <f>'RESUMEN TOTAL'!X551</f>
        <v>0</v>
      </c>
      <c r="S546">
        <f>'RESUMEN TOTAL'!Y551</f>
        <v>0</v>
      </c>
      <c r="T546">
        <f>'RESUMEN TOTAL'!Z551</f>
        <v>0</v>
      </c>
      <c r="U546">
        <f>'RESUMEN TOTAL'!AA551</f>
        <v>0</v>
      </c>
      <c r="V546">
        <f>'RESUMEN TOTAL'!AB551</f>
        <v>0</v>
      </c>
      <c r="W546">
        <f>'RESUMEN TOTAL'!AC551</f>
        <v>0</v>
      </c>
      <c r="X546">
        <f>'RESUMEN TOTAL'!AD551</f>
        <v>0</v>
      </c>
      <c r="Y546">
        <f>'RESUMEN TOTAL'!AE551</f>
        <v>0</v>
      </c>
      <c r="Z546">
        <f>'RESUMEN TOTAL'!AF551</f>
        <v>0</v>
      </c>
      <c r="AA546">
        <f>'RESUMEN TOTAL'!AG551</f>
        <v>0</v>
      </c>
      <c r="AB546">
        <f>'RESUMEN TOTAL'!AH551</f>
        <v>0</v>
      </c>
      <c r="AC546">
        <f>'RESUMEN TOTAL'!AI551</f>
        <v>0</v>
      </c>
      <c r="AD546">
        <f>'RESUMEN TOTAL'!AJ551</f>
        <v>0</v>
      </c>
      <c r="AE546">
        <f>'RESUMEN TOTAL'!AK551</f>
        <v>0</v>
      </c>
      <c r="AF546">
        <f>'RESUMEN TOTAL'!AL551</f>
        <v>0</v>
      </c>
      <c r="AG546">
        <f>'RESUMEN TOTAL'!AM551</f>
        <v>0</v>
      </c>
      <c r="AH546">
        <f>'RESUMEN TOTAL'!AN551</f>
        <v>0</v>
      </c>
      <c r="AI546">
        <f>'RESUMEN TOTAL'!AO551</f>
        <v>0</v>
      </c>
    </row>
    <row r="547" spans="1:35" x14ac:dyDescent="0.25">
      <c r="A547">
        <f>'RESUMEN TOTAL'!A552</f>
        <v>0</v>
      </c>
      <c r="B547">
        <f>'RESUMEN TOTAL'!B552</f>
        <v>0</v>
      </c>
      <c r="C547">
        <f>'RESUMEN TOTAL'!D552</f>
        <v>0</v>
      </c>
      <c r="D547">
        <f>'RESUMEN TOTAL'!E552</f>
        <v>0</v>
      </c>
      <c r="E547">
        <f>'RESUMEN TOTAL'!F552</f>
        <v>0</v>
      </c>
      <c r="F547">
        <f>'RESUMEN TOTAL'!L552</f>
        <v>0</v>
      </c>
      <c r="G547">
        <f>'RESUMEN TOTAL'!M552</f>
        <v>0</v>
      </c>
      <c r="H547">
        <f>'RESUMEN TOTAL'!N552</f>
        <v>0</v>
      </c>
      <c r="I547">
        <f>'RESUMEN TOTAL'!O552</f>
        <v>0</v>
      </c>
      <c r="J547">
        <f>'RESUMEN TOTAL'!P552</f>
        <v>0</v>
      </c>
      <c r="K547">
        <f>'RESUMEN TOTAL'!Q552</f>
        <v>0</v>
      </c>
      <c r="L547">
        <f>'RESUMEN TOTAL'!R552</f>
        <v>0</v>
      </c>
      <c r="M547">
        <f>'RESUMEN TOTAL'!S552</f>
        <v>0</v>
      </c>
      <c r="N547">
        <f>'RESUMEN TOTAL'!T552</f>
        <v>0</v>
      </c>
      <c r="O547">
        <f>'RESUMEN TOTAL'!U552</f>
        <v>0</v>
      </c>
      <c r="P547">
        <f>'RESUMEN TOTAL'!V552</f>
        <v>0</v>
      </c>
      <c r="Q547">
        <f>'RESUMEN TOTAL'!W552</f>
        <v>0</v>
      </c>
      <c r="R547">
        <f>'RESUMEN TOTAL'!X552</f>
        <v>0</v>
      </c>
      <c r="S547">
        <f>'RESUMEN TOTAL'!Y552</f>
        <v>0</v>
      </c>
      <c r="T547">
        <f>'RESUMEN TOTAL'!Z552</f>
        <v>0</v>
      </c>
      <c r="U547">
        <f>'RESUMEN TOTAL'!AA552</f>
        <v>0</v>
      </c>
      <c r="V547">
        <f>'RESUMEN TOTAL'!AB552</f>
        <v>0</v>
      </c>
      <c r="W547">
        <f>'RESUMEN TOTAL'!AC552</f>
        <v>0</v>
      </c>
      <c r="X547">
        <f>'RESUMEN TOTAL'!AD552</f>
        <v>0</v>
      </c>
      <c r="Y547">
        <f>'RESUMEN TOTAL'!AE552</f>
        <v>0</v>
      </c>
      <c r="Z547">
        <f>'RESUMEN TOTAL'!AF552</f>
        <v>0</v>
      </c>
      <c r="AA547">
        <f>'RESUMEN TOTAL'!AG552</f>
        <v>0</v>
      </c>
      <c r="AB547">
        <f>'RESUMEN TOTAL'!AH552</f>
        <v>0</v>
      </c>
      <c r="AC547">
        <f>'RESUMEN TOTAL'!AI552</f>
        <v>0</v>
      </c>
      <c r="AD547">
        <f>'RESUMEN TOTAL'!AJ552</f>
        <v>0</v>
      </c>
      <c r="AE547">
        <f>'RESUMEN TOTAL'!AK552</f>
        <v>0</v>
      </c>
      <c r="AF547">
        <f>'RESUMEN TOTAL'!AL552</f>
        <v>0</v>
      </c>
      <c r="AG547">
        <f>'RESUMEN TOTAL'!AM552</f>
        <v>0</v>
      </c>
      <c r="AH547">
        <f>'RESUMEN TOTAL'!AN552</f>
        <v>0</v>
      </c>
      <c r="AI547">
        <f>'RESUMEN TOTAL'!AO552</f>
        <v>0</v>
      </c>
    </row>
    <row r="548" spans="1:35" x14ac:dyDescent="0.25">
      <c r="A548">
        <f>'RESUMEN TOTAL'!A553</f>
        <v>0</v>
      </c>
      <c r="B548">
        <f>'RESUMEN TOTAL'!B553</f>
        <v>0</v>
      </c>
      <c r="C548">
        <f>'RESUMEN TOTAL'!D553</f>
        <v>0</v>
      </c>
      <c r="D548">
        <f>'RESUMEN TOTAL'!E553</f>
        <v>0</v>
      </c>
      <c r="E548">
        <f>'RESUMEN TOTAL'!F553</f>
        <v>0</v>
      </c>
      <c r="F548">
        <f>'RESUMEN TOTAL'!L553</f>
        <v>0</v>
      </c>
      <c r="G548">
        <f>'RESUMEN TOTAL'!M553</f>
        <v>0</v>
      </c>
      <c r="H548">
        <f>'RESUMEN TOTAL'!N553</f>
        <v>0</v>
      </c>
      <c r="I548">
        <f>'RESUMEN TOTAL'!O553</f>
        <v>0</v>
      </c>
      <c r="J548">
        <f>'RESUMEN TOTAL'!P553</f>
        <v>0</v>
      </c>
      <c r="K548">
        <f>'RESUMEN TOTAL'!Q553</f>
        <v>0</v>
      </c>
      <c r="L548">
        <f>'RESUMEN TOTAL'!R553</f>
        <v>0</v>
      </c>
      <c r="M548">
        <f>'RESUMEN TOTAL'!S553</f>
        <v>0</v>
      </c>
      <c r="N548">
        <f>'RESUMEN TOTAL'!T553</f>
        <v>0</v>
      </c>
      <c r="O548">
        <f>'RESUMEN TOTAL'!U553</f>
        <v>0</v>
      </c>
      <c r="P548">
        <f>'RESUMEN TOTAL'!V553</f>
        <v>0</v>
      </c>
      <c r="Q548">
        <f>'RESUMEN TOTAL'!W553</f>
        <v>0</v>
      </c>
      <c r="R548">
        <f>'RESUMEN TOTAL'!X553</f>
        <v>0</v>
      </c>
      <c r="S548">
        <f>'RESUMEN TOTAL'!Y553</f>
        <v>0</v>
      </c>
      <c r="T548">
        <f>'RESUMEN TOTAL'!Z553</f>
        <v>0</v>
      </c>
      <c r="U548">
        <f>'RESUMEN TOTAL'!AA553</f>
        <v>0</v>
      </c>
      <c r="V548">
        <f>'RESUMEN TOTAL'!AB553</f>
        <v>0</v>
      </c>
      <c r="W548">
        <f>'RESUMEN TOTAL'!AC553</f>
        <v>0</v>
      </c>
      <c r="X548">
        <f>'RESUMEN TOTAL'!AD553</f>
        <v>0</v>
      </c>
      <c r="Y548">
        <f>'RESUMEN TOTAL'!AE553</f>
        <v>0</v>
      </c>
      <c r="Z548">
        <f>'RESUMEN TOTAL'!AF553</f>
        <v>0</v>
      </c>
      <c r="AA548">
        <f>'RESUMEN TOTAL'!AG553</f>
        <v>0</v>
      </c>
      <c r="AB548">
        <f>'RESUMEN TOTAL'!AH553</f>
        <v>0</v>
      </c>
      <c r="AC548">
        <f>'RESUMEN TOTAL'!AI553</f>
        <v>0</v>
      </c>
      <c r="AD548">
        <f>'RESUMEN TOTAL'!AJ553</f>
        <v>0</v>
      </c>
      <c r="AE548">
        <f>'RESUMEN TOTAL'!AK553</f>
        <v>0</v>
      </c>
      <c r="AF548">
        <f>'RESUMEN TOTAL'!AL553</f>
        <v>0</v>
      </c>
      <c r="AG548">
        <f>'RESUMEN TOTAL'!AM553</f>
        <v>0</v>
      </c>
      <c r="AH548">
        <f>'RESUMEN TOTAL'!AN553</f>
        <v>0</v>
      </c>
      <c r="AI548">
        <f>'RESUMEN TOTAL'!AO553</f>
        <v>0</v>
      </c>
    </row>
    <row r="549" spans="1:35" x14ac:dyDescent="0.25">
      <c r="A549">
        <f>'RESUMEN TOTAL'!A554</f>
        <v>0</v>
      </c>
      <c r="B549">
        <f>'RESUMEN TOTAL'!B554</f>
        <v>0</v>
      </c>
      <c r="C549">
        <f>'RESUMEN TOTAL'!D554</f>
        <v>0</v>
      </c>
      <c r="D549">
        <f>'RESUMEN TOTAL'!E554</f>
        <v>0</v>
      </c>
      <c r="E549">
        <f>'RESUMEN TOTAL'!F554</f>
        <v>0</v>
      </c>
      <c r="F549">
        <f>'RESUMEN TOTAL'!L554</f>
        <v>0</v>
      </c>
      <c r="G549">
        <f>'RESUMEN TOTAL'!M554</f>
        <v>0</v>
      </c>
      <c r="H549">
        <f>'RESUMEN TOTAL'!N554</f>
        <v>0</v>
      </c>
      <c r="I549">
        <f>'RESUMEN TOTAL'!O554</f>
        <v>0</v>
      </c>
      <c r="J549">
        <f>'RESUMEN TOTAL'!P554</f>
        <v>0</v>
      </c>
      <c r="K549">
        <f>'RESUMEN TOTAL'!Q554</f>
        <v>0</v>
      </c>
      <c r="L549">
        <f>'RESUMEN TOTAL'!R554</f>
        <v>0</v>
      </c>
      <c r="M549">
        <f>'RESUMEN TOTAL'!S554</f>
        <v>0</v>
      </c>
      <c r="N549">
        <f>'RESUMEN TOTAL'!T554</f>
        <v>0</v>
      </c>
      <c r="O549">
        <f>'RESUMEN TOTAL'!U554</f>
        <v>0</v>
      </c>
      <c r="P549">
        <f>'RESUMEN TOTAL'!V554</f>
        <v>0</v>
      </c>
      <c r="Q549">
        <f>'RESUMEN TOTAL'!W554</f>
        <v>0</v>
      </c>
      <c r="R549">
        <f>'RESUMEN TOTAL'!X554</f>
        <v>0</v>
      </c>
      <c r="S549">
        <f>'RESUMEN TOTAL'!Y554</f>
        <v>0</v>
      </c>
      <c r="T549">
        <f>'RESUMEN TOTAL'!Z554</f>
        <v>0</v>
      </c>
      <c r="U549">
        <f>'RESUMEN TOTAL'!AA554</f>
        <v>0</v>
      </c>
      <c r="V549">
        <f>'RESUMEN TOTAL'!AB554</f>
        <v>0</v>
      </c>
      <c r="W549">
        <f>'RESUMEN TOTAL'!AC554</f>
        <v>0</v>
      </c>
      <c r="X549">
        <f>'RESUMEN TOTAL'!AD554</f>
        <v>0</v>
      </c>
      <c r="Y549">
        <f>'RESUMEN TOTAL'!AE554</f>
        <v>0</v>
      </c>
      <c r="Z549">
        <f>'RESUMEN TOTAL'!AF554</f>
        <v>0</v>
      </c>
      <c r="AA549">
        <f>'RESUMEN TOTAL'!AG554</f>
        <v>0</v>
      </c>
      <c r="AB549">
        <f>'RESUMEN TOTAL'!AH554</f>
        <v>0</v>
      </c>
      <c r="AC549">
        <f>'RESUMEN TOTAL'!AI554</f>
        <v>0</v>
      </c>
      <c r="AD549">
        <f>'RESUMEN TOTAL'!AJ554</f>
        <v>0</v>
      </c>
      <c r="AE549">
        <f>'RESUMEN TOTAL'!AK554</f>
        <v>0</v>
      </c>
      <c r="AF549">
        <f>'RESUMEN TOTAL'!AL554</f>
        <v>0</v>
      </c>
      <c r="AG549">
        <f>'RESUMEN TOTAL'!AM554</f>
        <v>0</v>
      </c>
      <c r="AH549">
        <f>'RESUMEN TOTAL'!AN554</f>
        <v>0</v>
      </c>
      <c r="AI549">
        <f>'RESUMEN TOTAL'!AO554</f>
        <v>0</v>
      </c>
    </row>
    <row r="550" spans="1:35" x14ac:dyDescent="0.25">
      <c r="A550">
        <f>'RESUMEN TOTAL'!A555</f>
        <v>0</v>
      </c>
      <c r="B550">
        <f>'RESUMEN TOTAL'!B555</f>
        <v>0</v>
      </c>
      <c r="C550">
        <f>'RESUMEN TOTAL'!D555</f>
        <v>0</v>
      </c>
      <c r="D550">
        <f>'RESUMEN TOTAL'!E555</f>
        <v>0</v>
      </c>
      <c r="E550">
        <f>'RESUMEN TOTAL'!F555</f>
        <v>0</v>
      </c>
      <c r="F550">
        <f>'RESUMEN TOTAL'!L555</f>
        <v>0</v>
      </c>
      <c r="G550">
        <f>'RESUMEN TOTAL'!M555</f>
        <v>0</v>
      </c>
      <c r="H550">
        <f>'RESUMEN TOTAL'!N555</f>
        <v>0</v>
      </c>
      <c r="I550">
        <f>'RESUMEN TOTAL'!O555</f>
        <v>0</v>
      </c>
      <c r="J550">
        <f>'RESUMEN TOTAL'!P555</f>
        <v>0</v>
      </c>
      <c r="K550">
        <f>'RESUMEN TOTAL'!Q555</f>
        <v>0</v>
      </c>
      <c r="L550">
        <f>'RESUMEN TOTAL'!R555</f>
        <v>0</v>
      </c>
      <c r="M550">
        <f>'RESUMEN TOTAL'!S555</f>
        <v>0</v>
      </c>
      <c r="N550">
        <f>'RESUMEN TOTAL'!T555</f>
        <v>0</v>
      </c>
      <c r="O550">
        <f>'RESUMEN TOTAL'!U555</f>
        <v>0</v>
      </c>
      <c r="P550">
        <f>'RESUMEN TOTAL'!V555</f>
        <v>0</v>
      </c>
      <c r="Q550">
        <f>'RESUMEN TOTAL'!W555</f>
        <v>0</v>
      </c>
      <c r="R550">
        <f>'RESUMEN TOTAL'!X555</f>
        <v>0</v>
      </c>
      <c r="S550">
        <f>'RESUMEN TOTAL'!Y555</f>
        <v>0</v>
      </c>
      <c r="T550">
        <f>'RESUMEN TOTAL'!Z555</f>
        <v>0</v>
      </c>
      <c r="U550">
        <f>'RESUMEN TOTAL'!AA555</f>
        <v>0</v>
      </c>
      <c r="V550">
        <f>'RESUMEN TOTAL'!AB555</f>
        <v>0</v>
      </c>
      <c r="W550">
        <f>'RESUMEN TOTAL'!AC555</f>
        <v>0</v>
      </c>
      <c r="X550">
        <f>'RESUMEN TOTAL'!AD555</f>
        <v>0</v>
      </c>
      <c r="Y550">
        <f>'RESUMEN TOTAL'!AE555</f>
        <v>0</v>
      </c>
      <c r="Z550">
        <f>'RESUMEN TOTAL'!AF555</f>
        <v>0</v>
      </c>
      <c r="AA550">
        <f>'RESUMEN TOTAL'!AG555</f>
        <v>0</v>
      </c>
      <c r="AB550">
        <f>'RESUMEN TOTAL'!AH555</f>
        <v>0</v>
      </c>
      <c r="AC550">
        <f>'RESUMEN TOTAL'!AI555</f>
        <v>0</v>
      </c>
      <c r="AD550">
        <f>'RESUMEN TOTAL'!AJ555</f>
        <v>0</v>
      </c>
      <c r="AE550">
        <f>'RESUMEN TOTAL'!AK555</f>
        <v>0</v>
      </c>
      <c r="AF550">
        <f>'RESUMEN TOTAL'!AL555</f>
        <v>0</v>
      </c>
      <c r="AG550">
        <f>'RESUMEN TOTAL'!AM555</f>
        <v>0</v>
      </c>
      <c r="AH550">
        <f>'RESUMEN TOTAL'!AN555</f>
        <v>0</v>
      </c>
      <c r="AI550">
        <f>'RESUMEN TOTAL'!AO555</f>
        <v>0</v>
      </c>
    </row>
    <row r="551" spans="1:35" x14ac:dyDescent="0.25">
      <c r="A551">
        <f>'RESUMEN TOTAL'!A556</f>
        <v>0</v>
      </c>
      <c r="B551">
        <f>'RESUMEN TOTAL'!B556</f>
        <v>0</v>
      </c>
      <c r="C551">
        <f>'RESUMEN TOTAL'!D556</f>
        <v>0</v>
      </c>
      <c r="D551">
        <f>'RESUMEN TOTAL'!E556</f>
        <v>0</v>
      </c>
      <c r="E551">
        <f>'RESUMEN TOTAL'!F556</f>
        <v>0</v>
      </c>
      <c r="F551">
        <f>'RESUMEN TOTAL'!L556</f>
        <v>0</v>
      </c>
      <c r="G551">
        <f>'RESUMEN TOTAL'!M556</f>
        <v>0</v>
      </c>
      <c r="H551">
        <f>'RESUMEN TOTAL'!N556</f>
        <v>0</v>
      </c>
      <c r="I551">
        <f>'RESUMEN TOTAL'!O556</f>
        <v>0</v>
      </c>
      <c r="J551">
        <f>'RESUMEN TOTAL'!P556</f>
        <v>0</v>
      </c>
      <c r="K551">
        <f>'RESUMEN TOTAL'!Q556</f>
        <v>0</v>
      </c>
      <c r="L551">
        <f>'RESUMEN TOTAL'!R556</f>
        <v>0</v>
      </c>
      <c r="M551">
        <f>'RESUMEN TOTAL'!S556</f>
        <v>0</v>
      </c>
      <c r="N551">
        <f>'RESUMEN TOTAL'!T556</f>
        <v>0</v>
      </c>
      <c r="O551">
        <f>'RESUMEN TOTAL'!U556</f>
        <v>0</v>
      </c>
      <c r="P551">
        <f>'RESUMEN TOTAL'!V556</f>
        <v>0</v>
      </c>
      <c r="Q551">
        <f>'RESUMEN TOTAL'!W556</f>
        <v>0</v>
      </c>
      <c r="R551">
        <f>'RESUMEN TOTAL'!X556</f>
        <v>0</v>
      </c>
      <c r="S551">
        <f>'RESUMEN TOTAL'!Y556</f>
        <v>0</v>
      </c>
      <c r="T551">
        <f>'RESUMEN TOTAL'!Z556</f>
        <v>0</v>
      </c>
      <c r="U551">
        <f>'RESUMEN TOTAL'!AA556</f>
        <v>0</v>
      </c>
      <c r="V551">
        <f>'RESUMEN TOTAL'!AB556</f>
        <v>0</v>
      </c>
      <c r="W551">
        <f>'RESUMEN TOTAL'!AC556</f>
        <v>0</v>
      </c>
      <c r="X551">
        <f>'RESUMEN TOTAL'!AD556</f>
        <v>0</v>
      </c>
      <c r="Y551">
        <f>'RESUMEN TOTAL'!AE556</f>
        <v>0</v>
      </c>
      <c r="Z551">
        <f>'RESUMEN TOTAL'!AF556</f>
        <v>0</v>
      </c>
      <c r="AA551">
        <f>'RESUMEN TOTAL'!AG556</f>
        <v>0</v>
      </c>
      <c r="AB551">
        <f>'RESUMEN TOTAL'!AH556</f>
        <v>0</v>
      </c>
      <c r="AC551">
        <f>'RESUMEN TOTAL'!AI556</f>
        <v>0</v>
      </c>
      <c r="AD551">
        <f>'RESUMEN TOTAL'!AJ556</f>
        <v>0</v>
      </c>
      <c r="AE551">
        <f>'RESUMEN TOTAL'!AK556</f>
        <v>0</v>
      </c>
      <c r="AF551">
        <f>'RESUMEN TOTAL'!AL556</f>
        <v>0</v>
      </c>
      <c r="AG551">
        <f>'RESUMEN TOTAL'!AM556</f>
        <v>0</v>
      </c>
      <c r="AH551">
        <f>'RESUMEN TOTAL'!AN556</f>
        <v>0</v>
      </c>
      <c r="AI551">
        <f>'RESUMEN TOTAL'!AO556</f>
        <v>0</v>
      </c>
    </row>
    <row r="552" spans="1:35" x14ac:dyDescent="0.25">
      <c r="A552">
        <f>'RESUMEN TOTAL'!A557</f>
        <v>0</v>
      </c>
      <c r="B552">
        <f>'RESUMEN TOTAL'!B557</f>
        <v>0</v>
      </c>
      <c r="C552">
        <f>'RESUMEN TOTAL'!D557</f>
        <v>0</v>
      </c>
      <c r="D552">
        <f>'RESUMEN TOTAL'!E557</f>
        <v>0</v>
      </c>
      <c r="E552">
        <f>'RESUMEN TOTAL'!F557</f>
        <v>0</v>
      </c>
      <c r="F552">
        <f>'RESUMEN TOTAL'!L557</f>
        <v>0</v>
      </c>
      <c r="G552">
        <f>'RESUMEN TOTAL'!M557</f>
        <v>0</v>
      </c>
      <c r="H552">
        <f>'RESUMEN TOTAL'!N557</f>
        <v>0</v>
      </c>
      <c r="I552">
        <f>'RESUMEN TOTAL'!O557</f>
        <v>0</v>
      </c>
      <c r="J552">
        <f>'RESUMEN TOTAL'!P557</f>
        <v>0</v>
      </c>
      <c r="K552">
        <f>'RESUMEN TOTAL'!Q557</f>
        <v>0</v>
      </c>
      <c r="L552">
        <f>'RESUMEN TOTAL'!R557</f>
        <v>0</v>
      </c>
      <c r="M552">
        <f>'RESUMEN TOTAL'!S557</f>
        <v>0</v>
      </c>
      <c r="N552">
        <f>'RESUMEN TOTAL'!T557</f>
        <v>0</v>
      </c>
      <c r="O552">
        <f>'RESUMEN TOTAL'!U557</f>
        <v>0</v>
      </c>
      <c r="P552">
        <f>'RESUMEN TOTAL'!V557</f>
        <v>0</v>
      </c>
      <c r="Q552">
        <f>'RESUMEN TOTAL'!W557</f>
        <v>0</v>
      </c>
      <c r="R552">
        <f>'RESUMEN TOTAL'!X557</f>
        <v>0</v>
      </c>
      <c r="S552">
        <f>'RESUMEN TOTAL'!Y557</f>
        <v>0</v>
      </c>
      <c r="T552">
        <f>'RESUMEN TOTAL'!Z557</f>
        <v>0</v>
      </c>
      <c r="U552">
        <f>'RESUMEN TOTAL'!AA557</f>
        <v>0</v>
      </c>
      <c r="V552">
        <f>'RESUMEN TOTAL'!AB557</f>
        <v>0</v>
      </c>
      <c r="W552">
        <f>'RESUMEN TOTAL'!AC557</f>
        <v>0</v>
      </c>
      <c r="X552">
        <f>'RESUMEN TOTAL'!AD557</f>
        <v>0</v>
      </c>
      <c r="Y552">
        <f>'RESUMEN TOTAL'!AE557</f>
        <v>0</v>
      </c>
      <c r="Z552">
        <f>'RESUMEN TOTAL'!AF557</f>
        <v>0</v>
      </c>
      <c r="AA552">
        <f>'RESUMEN TOTAL'!AG557</f>
        <v>0</v>
      </c>
      <c r="AB552">
        <f>'RESUMEN TOTAL'!AH557</f>
        <v>0</v>
      </c>
      <c r="AC552">
        <f>'RESUMEN TOTAL'!AI557</f>
        <v>0</v>
      </c>
      <c r="AD552">
        <f>'RESUMEN TOTAL'!AJ557</f>
        <v>0</v>
      </c>
      <c r="AE552">
        <f>'RESUMEN TOTAL'!AK557</f>
        <v>0</v>
      </c>
      <c r="AF552">
        <f>'RESUMEN TOTAL'!AL557</f>
        <v>0</v>
      </c>
      <c r="AG552">
        <f>'RESUMEN TOTAL'!AM557</f>
        <v>0</v>
      </c>
      <c r="AH552">
        <f>'RESUMEN TOTAL'!AN557</f>
        <v>0</v>
      </c>
      <c r="AI552">
        <f>'RESUMEN TOTAL'!AO557</f>
        <v>0</v>
      </c>
    </row>
    <row r="553" spans="1:35" x14ac:dyDescent="0.25">
      <c r="A553">
        <f>'RESUMEN TOTAL'!A558</f>
        <v>0</v>
      </c>
      <c r="B553">
        <f>'RESUMEN TOTAL'!B558</f>
        <v>0</v>
      </c>
      <c r="C553">
        <f>'RESUMEN TOTAL'!D558</f>
        <v>0</v>
      </c>
      <c r="D553">
        <f>'RESUMEN TOTAL'!E558</f>
        <v>0</v>
      </c>
      <c r="E553">
        <f>'RESUMEN TOTAL'!F558</f>
        <v>0</v>
      </c>
      <c r="F553">
        <f>'RESUMEN TOTAL'!L558</f>
        <v>0</v>
      </c>
      <c r="G553">
        <f>'RESUMEN TOTAL'!M558</f>
        <v>0</v>
      </c>
      <c r="H553">
        <f>'RESUMEN TOTAL'!N558</f>
        <v>0</v>
      </c>
      <c r="I553">
        <f>'RESUMEN TOTAL'!O558</f>
        <v>0</v>
      </c>
      <c r="J553">
        <f>'RESUMEN TOTAL'!P558</f>
        <v>0</v>
      </c>
      <c r="K553">
        <f>'RESUMEN TOTAL'!Q558</f>
        <v>0</v>
      </c>
      <c r="L553">
        <f>'RESUMEN TOTAL'!R558</f>
        <v>0</v>
      </c>
      <c r="M553">
        <f>'RESUMEN TOTAL'!S558</f>
        <v>0</v>
      </c>
      <c r="N553">
        <f>'RESUMEN TOTAL'!T558</f>
        <v>0</v>
      </c>
      <c r="O553">
        <f>'RESUMEN TOTAL'!U558</f>
        <v>0</v>
      </c>
      <c r="P553">
        <f>'RESUMEN TOTAL'!V558</f>
        <v>0</v>
      </c>
      <c r="Q553">
        <f>'RESUMEN TOTAL'!W558</f>
        <v>0</v>
      </c>
      <c r="R553">
        <f>'RESUMEN TOTAL'!X558</f>
        <v>0</v>
      </c>
      <c r="S553">
        <f>'RESUMEN TOTAL'!Y558</f>
        <v>0</v>
      </c>
      <c r="T553">
        <f>'RESUMEN TOTAL'!Z558</f>
        <v>0</v>
      </c>
      <c r="U553">
        <f>'RESUMEN TOTAL'!AA558</f>
        <v>0</v>
      </c>
      <c r="V553">
        <f>'RESUMEN TOTAL'!AB558</f>
        <v>0</v>
      </c>
      <c r="W553">
        <f>'RESUMEN TOTAL'!AC558</f>
        <v>0</v>
      </c>
      <c r="X553">
        <f>'RESUMEN TOTAL'!AD558</f>
        <v>0</v>
      </c>
      <c r="Y553">
        <f>'RESUMEN TOTAL'!AE558</f>
        <v>0</v>
      </c>
      <c r="Z553">
        <f>'RESUMEN TOTAL'!AF558</f>
        <v>0</v>
      </c>
      <c r="AA553">
        <f>'RESUMEN TOTAL'!AG558</f>
        <v>0</v>
      </c>
      <c r="AB553">
        <f>'RESUMEN TOTAL'!AH558</f>
        <v>0</v>
      </c>
      <c r="AC553">
        <f>'RESUMEN TOTAL'!AI558</f>
        <v>0</v>
      </c>
      <c r="AD553">
        <f>'RESUMEN TOTAL'!AJ558</f>
        <v>0</v>
      </c>
      <c r="AE553">
        <f>'RESUMEN TOTAL'!AK558</f>
        <v>0</v>
      </c>
      <c r="AF553">
        <f>'RESUMEN TOTAL'!AL558</f>
        <v>0</v>
      </c>
      <c r="AG553">
        <f>'RESUMEN TOTAL'!AM558</f>
        <v>0</v>
      </c>
      <c r="AH553">
        <f>'RESUMEN TOTAL'!AN558</f>
        <v>0</v>
      </c>
      <c r="AI553">
        <f>'RESUMEN TOTAL'!AO558</f>
        <v>0</v>
      </c>
    </row>
    <row r="554" spans="1:35" x14ac:dyDescent="0.25">
      <c r="A554">
        <f>'RESUMEN TOTAL'!A559</f>
        <v>0</v>
      </c>
      <c r="B554">
        <f>'RESUMEN TOTAL'!B559</f>
        <v>0</v>
      </c>
      <c r="C554">
        <f>'RESUMEN TOTAL'!D559</f>
        <v>0</v>
      </c>
      <c r="D554">
        <f>'RESUMEN TOTAL'!E559</f>
        <v>0</v>
      </c>
      <c r="E554">
        <f>'RESUMEN TOTAL'!F559</f>
        <v>0</v>
      </c>
      <c r="F554">
        <f>'RESUMEN TOTAL'!L559</f>
        <v>0</v>
      </c>
      <c r="G554">
        <f>'RESUMEN TOTAL'!M559</f>
        <v>0</v>
      </c>
      <c r="H554">
        <f>'RESUMEN TOTAL'!N559</f>
        <v>0</v>
      </c>
      <c r="I554">
        <f>'RESUMEN TOTAL'!O559</f>
        <v>0</v>
      </c>
      <c r="J554">
        <f>'RESUMEN TOTAL'!P559</f>
        <v>0</v>
      </c>
      <c r="K554">
        <f>'RESUMEN TOTAL'!Q559</f>
        <v>0</v>
      </c>
      <c r="L554">
        <f>'RESUMEN TOTAL'!R559</f>
        <v>0</v>
      </c>
      <c r="M554">
        <f>'RESUMEN TOTAL'!S559</f>
        <v>0</v>
      </c>
      <c r="N554">
        <f>'RESUMEN TOTAL'!T559</f>
        <v>0</v>
      </c>
      <c r="O554">
        <f>'RESUMEN TOTAL'!U559</f>
        <v>0</v>
      </c>
      <c r="P554">
        <f>'RESUMEN TOTAL'!V559</f>
        <v>0</v>
      </c>
      <c r="Q554">
        <f>'RESUMEN TOTAL'!W559</f>
        <v>0</v>
      </c>
      <c r="R554">
        <f>'RESUMEN TOTAL'!X559</f>
        <v>0</v>
      </c>
      <c r="S554">
        <f>'RESUMEN TOTAL'!Y559</f>
        <v>0</v>
      </c>
      <c r="T554">
        <f>'RESUMEN TOTAL'!Z559</f>
        <v>0</v>
      </c>
      <c r="U554">
        <f>'RESUMEN TOTAL'!AA559</f>
        <v>0</v>
      </c>
      <c r="V554">
        <f>'RESUMEN TOTAL'!AB559</f>
        <v>0</v>
      </c>
      <c r="W554">
        <f>'RESUMEN TOTAL'!AC559</f>
        <v>0</v>
      </c>
      <c r="X554">
        <f>'RESUMEN TOTAL'!AD559</f>
        <v>0</v>
      </c>
      <c r="Y554">
        <f>'RESUMEN TOTAL'!AE559</f>
        <v>0</v>
      </c>
      <c r="Z554">
        <f>'RESUMEN TOTAL'!AF559</f>
        <v>0</v>
      </c>
      <c r="AA554">
        <f>'RESUMEN TOTAL'!AG559</f>
        <v>0</v>
      </c>
      <c r="AB554">
        <f>'RESUMEN TOTAL'!AH559</f>
        <v>0</v>
      </c>
      <c r="AC554">
        <f>'RESUMEN TOTAL'!AI559</f>
        <v>0</v>
      </c>
      <c r="AD554">
        <f>'RESUMEN TOTAL'!AJ559</f>
        <v>0</v>
      </c>
      <c r="AE554">
        <f>'RESUMEN TOTAL'!AK559</f>
        <v>0</v>
      </c>
      <c r="AF554">
        <f>'RESUMEN TOTAL'!AL559</f>
        <v>0</v>
      </c>
      <c r="AG554">
        <f>'RESUMEN TOTAL'!AM559</f>
        <v>0</v>
      </c>
      <c r="AH554">
        <f>'RESUMEN TOTAL'!AN559</f>
        <v>0</v>
      </c>
      <c r="AI554">
        <f>'RESUMEN TOTAL'!AO559</f>
        <v>0</v>
      </c>
    </row>
    <row r="555" spans="1:35" x14ac:dyDescent="0.25">
      <c r="A555">
        <f>'RESUMEN TOTAL'!A560</f>
        <v>0</v>
      </c>
      <c r="B555">
        <f>'RESUMEN TOTAL'!B560</f>
        <v>0</v>
      </c>
      <c r="C555">
        <f>'RESUMEN TOTAL'!D560</f>
        <v>0</v>
      </c>
      <c r="D555">
        <f>'RESUMEN TOTAL'!E560</f>
        <v>0</v>
      </c>
      <c r="E555">
        <f>'RESUMEN TOTAL'!F560</f>
        <v>0</v>
      </c>
      <c r="F555">
        <f>'RESUMEN TOTAL'!L560</f>
        <v>0</v>
      </c>
      <c r="G555">
        <f>'RESUMEN TOTAL'!M560</f>
        <v>0</v>
      </c>
      <c r="H555">
        <f>'RESUMEN TOTAL'!N560</f>
        <v>0</v>
      </c>
      <c r="I555">
        <f>'RESUMEN TOTAL'!O560</f>
        <v>0</v>
      </c>
      <c r="J555">
        <f>'RESUMEN TOTAL'!P560</f>
        <v>0</v>
      </c>
      <c r="K555">
        <f>'RESUMEN TOTAL'!Q560</f>
        <v>0</v>
      </c>
      <c r="L555">
        <f>'RESUMEN TOTAL'!R560</f>
        <v>0</v>
      </c>
      <c r="M555">
        <f>'RESUMEN TOTAL'!S560</f>
        <v>0</v>
      </c>
      <c r="N555">
        <f>'RESUMEN TOTAL'!T560</f>
        <v>0</v>
      </c>
      <c r="O555">
        <f>'RESUMEN TOTAL'!U560</f>
        <v>0</v>
      </c>
      <c r="P555">
        <f>'RESUMEN TOTAL'!V560</f>
        <v>0</v>
      </c>
      <c r="Q555">
        <f>'RESUMEN TOTAL'!W560</f>
        <v>0</v>
      </c>
      <c r="R555">
        <f>'RESUMEN TOTAL'!X560</f>
        <v>0</v>
      </c>
      <c r="S555">
        <f>'RESUMEN TOTAL'!Y560</f>
        <v>0</v>
      </c>
      <c r="T555">
        <f>'RESUMEN TOTAL'!Z560</f>
        <v>0</v>
      </c>
      <c r="U555">
        <f>'RESUMEN TOTAL'!AA560</f>
        <v>0</v>
      </c>
      <c r="V555">
        <f>'RESUMEN TOTAL'!AB560</f>
        <v>0</v>
      </c>
      <c r="W555">
        <f>'RESUMEN TOTAL'!AC560</f>
        <v>0</v>
      </c>
      <c r="X555">
        <f>'RESUMEN TOTAL'!AD560</f>
        <v>0</v>
      </c>
      <c r="Y555">
        <f>'RESUMEN TOTAL'!AE560</f>
        <v>0</v>
      </c>
      <c r="Z555">
        <f>'RESUMEN TOTAL'!AF560</f>
        <v>0</v>
      </c>
      <c r="AA555">
        <f>'RESUMEN TOTAL'!AG560</f>
        <v>0</v>
      </c>
      <c r="AB555">
        <f>'RESUMEN TOTAL'!AH560</f>
        <v>0</v>
      </c>
      <c r="AC555">
        <f>'RESUMEN TOTAL'!AI560</f>
        <v>0</v>
      </c>
      <c r="AD555">
        <f>'RESUMEN TOTAL'!AJ560</f>
        <v>0</v>
      </c>
      <c r="AE555">
        <f>'RESUMEN TOTAL'!AK560</f>
        <v>0</v>
      </c>
      <c r="AF555">
        <f>'RESUMEN TOTAL'!AL560</f>
        <v>0</v>
      </c>
      <c r="AG555">
        <f>'RESUMEN TOTAL'!AM560</f>
        <v>0</v>
      </c>
      <c r="AH555">
        <f>'RESUMEN TOTAL'!AN560</f>
        <v>0</v>
      </c>
      <c r="AI555">
        <f>'RESUMEN TOTAL'!AO560</f>
        <v>0</v>
      </c>
    </row>
    <row r="556" spans="1:35" x14ac:dyDescent="0.25">
      <c r="A556">
        <f>'RESUMEN TOTAL'!A561</f>
        <v>0</v>
      </c>
      <c r="B556">
        <f>'RESUMEN TOTAL'!B561</f>
        <v>0</v>
      </c>
      <c r="C556">
        <f>'RESUMEN TOTAL'!D561</f>
        <v>0</v>
      </c>
      <c r="D556">
        <f>'RESUMEN TOTAL'!E561</f>
        <v>0</v>
      </c>
      <c r="E556">
        <f>'RESUMEN TOTAL'!F561</f>
        <v>0</v>
      </c>
      <c r="F556">
        <f>'RESUMEN TOTAL'!L561</f>
        <v>0</v>
      </c>
      <c r="G556">
        <f>'RESUMEN TOTAL'!M561</f>
        <v>0</v>
      </c>
      <c r="H556">
        <f>'RESUMEN TOTAL'!N561</f>
        <v>0</v>
      </c>
      <c r="I556">
        <f>'RESUMEN TOTAL'!O561</f>
        <v>0</v>
      </c>
      <c r="J556">
        <f>'RESUMEN TOTAL'!P561</f>
        <v>0</v>
      </c>
      <c r="K556">
        <f>'RESUMEN TOTAL'!Q561</f>
        <v>0</v>
      </c>
      <c r="L556">
        <f>'RESUMEN TOTAL'!R561</f>
        <v>0</v>
      </c>
      <c r="M556">
        <f>'RESUMEN TOTAL'!S561</f>
        <v>0</v>
      </c>
      <c r="N556">
        <f>'RESUMEN TOTAL'!T561</f>
        <v>0</v>
      </c>
      <c r="O556">
        <f>'RESUMEN TOTAL'!U561</f>
        <v>0</v>
      </c>
      <c r="P556">
        <f>'RESUMEN TOTAL'!V561</f>
        <v>0</v>
      </c>
      <c r="Q556">
        <f>'RESUMEN TOTAL'!W561</f>
        <v>0</v>
      </c>
      <c r="R556">
        <f>'RESUMEN TOTAL'!X561</f>
        <v>0</v>
      </c>
      <c r="S556">
        <f>'RESUMEN TOTAL'!Y561</f>
        <v>0</v>
      </c>
      <c r="T556">
        <f>'RESUMEN TOTAL'!Z561</f>
        <v>0</v>
      </c>
      <c r="U556">
        <f>'RESUMEN TOTAL'!AA561</f>
        <v>0</v>
      </c>
      <c r="V556">
        <f>'RESUMEN TOTAL'!AB561</f>
        <v>0</v>
      </c>
      <c r="W556">
        <f>'RESUMEN TOTAL'!AC561</f>
        <v>0</v>
      </c>
      <c r="X556">
        <f>'RESUMEN TOTAL'!AD561</f>
        <v>0</v>
      </c>
      <c r="Y556">
        <f>'RESUMEN TOTAL'!AE561</f>
        <v>0</v>
      </c>
      <c r="Z556">
        <f>'RESUMEN TOTAL'!AF561</f>
        <v>0</v>
      </c>
      <c r="AA556">
        <f>'RESUMEN TOTAL'!AG561</f>
        <v>0</v>
      </c>
      <c r="AB556">
        <f>'RESUMEN TOTAL'!AH561</f>
        <v>0</v>
      </c>
      <c r="AC556">
        <f>'RESUMEN TOTAL'!AI561</f>
        <v>0</v>
      </c>
      <c r="AD556">
        <f>'RESUMEN TOTAL'!AJ561</f>
        <v>0</v>
      </c>
      <c r="AE556">
        <f>'RESUMEN TOTAL'!AK561</f>
        <v>0</v>
      </c>
      <c r="AF556">
        <f>'RESUMEN TOTAL'!AL561</f>
        <v>0</v>
      </c>
      <c r="AG556">
        <f>'RESUMEN TOTAL'!AM561</f>
        <v>0</v>
      </c>
      <c r="AH556">
        <f>'RESUMEN TOTAL'!AN561</f>
        <v>0</v>
      </c>
      <c r="AI556">
        <f>'RESUMEN TOTAL'!AO561</f>
        <v>0</v>
      </c>
    </row>
    <row r="557" spans="1:35" x14ac:dyDescent="0.25">
      <c r="A557">
        <f>'RESUMEN TOTAL'!A562</f>
        <v>0</v>
      </c>
      <c r="B557">
        <f>'RESUMEN TOTAL'!B562</f>
        <v>0</v>
      </c>
      <c r="C557">
        <f>'RESUMEN TOTAL'!D562</f>
        <v>0</v>
      </c>
      <c r="D557">
        <f>'RESUMEN TOTAL'!E562</f>
        <v>0</v>
      </c>
      <c r="E557">
        <f>'RESUMEN TOTAL'!F562</f>
        <v>0</v>
      </c>
      <c r="F557">
        <f>'RESUMEN TOTAL'!L562</f>
        <v>0</v>
      </c>
      <c r="G557">
        <f>'RESUMEN TOTAL'!M562</f>
        <v>0</v>
      </c>
      <c r="H557">
        <f>'RESUMEN TOTAL'!N562</f>
        <v>0</v>
      </c>
      <c r="I557">
        <f>'RESUMEN TOTAL'!O562</f>
        <v>0</v>
      </c>
      <c r="J557">
        <f>'RESUMEN TOTAL'!P562</f>
        <v>0</v>
      </c>
      <c r="K557">
        <f>'RESUMEN TOTAL'!Q562</f>
        <v>0</v>
      </c>
      <c r="L557">
        <f>'RESUMEN TOTAL'!R562</f>
        <v>0</v>
      </c>
      <c r="M557">
        <f>'RESUMEN TOTAL'!S562</f>
        <v>0</v>
      </c>
      <c r="N557">
        <f>'RESUMEN TOTAL'!T562</f>
        <v>0</v>
      </c>
      <c r="O557">
        <f>'RESUMEN TOTAL'!U562</f>
        <v>0</v>
      </c>
      <c r="P557">
        <f>'RESUMEN TOTAL'!V562</f>
        <v>0</v>
      </c>
      <c r="Q557">
        <f>'RESUMEN TOTAL'!W562</f>
        <v>0</v>
      </c>
      <c r="R557">
        <f>'RESUMEN TOTAL'!X562</f>
        <v>0</v>
      </c>
      <c r="S557">
        <f>'RESUMEN TOTAL'!Y562</f>
        <v>0</v>
      </c>
      <c r="T557">
        <f>'RESUMEN TOTAL'!Z562</f>
        <v>0</v>
      </c>
      <c r="U557">
        <f>'RESUMEN TOTAL'!AA562</f>
        <v>0</v>
      </c>
      <c r="V557">
        <f>'RESUMEN TOTAL'!AB562</f>
        <v>0</v>
      </c>
      <c r="W557">
        <f>'RESUMEN TOTAL'!AC562</f>
        <v>0</v>
      </c>
      <c r="X557">
        <f>'RESUMEN TOTAL'!AD562</f>
        <v>0</v>
      </c>
      <c r="Y557">
        <f>'RESUMEN TOTAL'!AE562</f>
        <v>0</v>
      </c>
      <c r="Z557">
        <f>'RESUMEN TOTAL'!AF562</f>
        <v>0</v>
      </c>
      <c r="AA557">
        <f>'RESUMEN TOTAL'!AG562</f>
        <v>0</v>
      </c>
      <c r="AB557">
        <f>'RESUMEN TOTAL'!AH562</f>
        <v>0</v>
      </c>
      <c r="AC557">
        <f>'RESUMEN TOTAL'!AI562</f>
        <v>0</v>
      </c>
      <c r="AD557">
        <f>'RESUMEN TOTAL'!AJ562</f>
        <v>0</v>
      </c>
      <c r="AE557">
        <f>'RESUMEN TOTAL'!AK562</f>
        <v>0</v>
      </c>
      <c r="AF557">
        <f>'RESUMEN TOTAL'!AL562</f>
        <v>0</v>
      </c>
      <c r="AG557">
        <f>'RESUMEN TOTAL'!AM562</f>
        <v>0</v>
      </c>
      <c r="AH557">
        <f>'RESUMEN TOTAL'!AN562</f>
        <v>0</v>
      </c>
      <c r="AI557">
        <f>'RESUMEN TOTAL'!AO562</f>
        <v>0</v>
      </c>
    </row>
    <row r="558" spans="1:35" x14ac:dyDescent="0.25">
      <c r="A558">
        <f>'RESUMEN TOTAL'!A563</f>
        <v>0</v>
      </c>
      <c r="B558">
        <f>'RESUMEN TOTAL'!B563</f>
        <v>0</v>
      </c>
      <c r="C558">
        <f>'RESUMEN TOTAL'!D563</f>
        <v>0</v>
      </c>
      <c r="D558">
        <f>'RESUMEN TOTAL'!E563</f>
        <v>0</v>
      </c>
      <c r="E558">
        <f>'RESUMEN TOTAL'!F563</f>
        <v>0</v>
      </c>
      <c r="F558">
        <f>'RESUMEN TOTAL'!L563</f>
        <v>0</v>
      </c>
      <c r="G558">
        <f>'RESUMEN TOTAL'!M563</f>
        <v>0</v>
      </c>
      <c r="H558">
        <f>'RESUMEN TOTAL'!N563</f>
        <v>0</v>
      </c>
      <c r="I558">
        <f>'RESUMEN TOTAL'!O563</f>
        <v>0</v>
      </c>
      <c r="J558">
        <f>'RESUMEN TOTAL'!P563</f>
        <v>0</v>
      </c>
      <c r="K558">
        <f>'RESUMEN TOTAL'!Q563</f>
        <v>0</v>
      </c>
      <c r="L558">
        <f>'RESUMEN TOTAL'!R563</f>
        <v>0</v>
      </c>
      <c r="M558">
        <f>'RESUMEN TOTAL'!S563</f>
        <v>0</v>
      </c>
      <c r="N558">
        <f>'RESUMEN TOTAL'!T563</f>
        <v>0</v>
      </c>
      <c r="O558">
        <f>'RESUMEN TOTAL'!U563</f>
        <v>0</v>
      </c>
      <c r="P558">
        <f>'RESUMEN TOTAL'!V563</f>
        <v>0</v>
      </c>
      <c r="Q558">
        <f>'RESUMEN TOTAL'!W563</f>
        <v>0</v>
      </c>
      <c r="R558">
        <f>'RESUMEN TOTAL'!X563</f>
        <v>0</v>
      </c>
      <c r="S558">
        <f>'RESUMEN TOTAL'!Y563</f>
        <v>0</v>
      </c>
      <c r="T558">
        <f>'RESUMEN TOTAL'!Z563</f>
        <v>0</v>
      </c>
      <c r="U558">
        <f>'RESUMEN TOTAL'!AA563</f>
        <v>0</v>
      </c>
      <c r="V558">
        <f>'RESUMEN TOTAL'!AB563</f>
        <v>0</v>
      </c>
      <c r="W558">
        <f>'RESUMEN TOTAL'!AC563</f>
        <v>0</v>
      </c>
      <c r="X558">
        <f>'RESUMEN TOTAL'!AD563</f>
        <v>0</v>
      </c>
      <c r="Y558">
        <f>'RESUMEN TOTAL'!AE563</f>
        <v>0</v>
      </c>
      <c r="Z558">
        <f>'RESUMEN TOTAL'!AF563</f>
        <v>0</v>
      </c>
      <c r="AA558">
        <f>'RESUMEN TOTAL'!AG563</f>
        <v>0</v>
      </c>
      <c r="AB558">
        <f>'RESUMEN TOTAL'!AH563</f>
        <v>0</v>
      </c>
      <c r="AC558">
        <f>'RESUMEN TOTAL'!AI563</f>
        <v>0</v>
      </c>
      <c r="AD558">
        <f>'RESUMEN TOTAL'!AJ563</f>
        <v>0</v>
      </c>
      <c r="AE558">
        <f>'RESUMEN TOTAL'!AK563</f>
        <v>0</v>
      </c>
      <c r="AF558">
        <f>'RESUMEN TOTAL'!AL563</f>
        <v>0</v>
      </c>
      <c r="AG558">
        <f>'RESUMEN TOTAL'!AM563</f>
        <v>0</v>
      </c>
      <c r="AH558">
        <f>'RESUMEN TOTAL'!AN563</f>
        <v>0</v>
      </c>
      <c r="AI558">
        <f>'RESUMEN TOTAL'!AO563</f>
        <v>0</v>
      </c>
    </row>
    <row r="559" spans="1:35" x14ac:dyDescent="0.25">
      <c r="A559">
        <f>'RESUMEN TOTAL'!A564</f>
        <v>0</v>
      </c>
      <c r="B559">
        <f>'RESUMEN TOTAL'!B564</f>
        <v>0</v>
      </c>
      <c r="C559">
        <f>'RESUMEN TOTAL'!D564</f>
        <v>0</v>
      </c>
      <c r="D559">
        <f>'RESUMEN TOTAL'!E564</f>
        <v>0</v>
      </c>
      <c r="E559">
        <f>'RESUMEN TOTAL'!F564</f>
        <v>0</v>
      </c>
      <c r="F559">
        <f>'RESUMEN TOTAL'!L564</f>
        <v>0</v>
      </c>
      <c r="G559">
        <f>'RESUMEN TOTAL'!M564</f>
        <v>0</v>
      </c>
      <c r="H559">
        <f>'RESUMEN TOTAL'!N564</f>
        <v>0</v>
      </c>
      <c r="I559">
        <f>'RESUMEN TOTAL'!O564</f>
        <v>0</v>
      </c>
      <c r="J559">
        <f>'RESUMEN TOTAL'!P564</f>
        <v>0</v>
      </c>
      <c r="K559">
        <f>'RESUMEN TOTAL'!Q564</f>
        <v>0</v>
      </c>
      <c r="L559">
        <f>'RESUMEN TOTAL'!R564</f>
        <v>0</v>
      </c>
      <c r="M559">
        <f>'RESUMEN TOTAL'!S564</f>
        <v>0</v>
      </c>
      <c r="N559">
        <f>'RESUMEN TOTAL'!T564</f>
        <v>0</v>
      </c>
      <c r="O559">
        <f>'RESUMEN TOTAL'!U564</f>
        <v>0</v>
      </c>
      <c r="P559">
        <f>'RESUMEN TOTAL'!V564</f>
        <v>0</v>
      </c>
      <c r="Q559">
        <f>'RESUMEN TOTAL'!W564</f>
        <v>0</v>
      </c>
      <c r="R559">
        <f>'RESUMEN TOTAL'!X564</f>
        <v>0</v>
      </c>
      <c r="S559">
        <f>'RESUMEN TOTAL'!Y564</f>
        <v>0</v>
      </c>
      <c r="T559">
        <f>'RESUMEN TOTAL'!Z564</f>
        <v>0</v>
      </c>
      <c r="U559">
        <f>'RESUMEN TOTAL'!AA564</f>
        <v>0</v>
      </c>
      <c r="V559">
        <f>'RESUMEN TOTAL'!AB564</f>
        <v>0</v>
      </c>
      <c r="W559">
        <f>'RESUMEN TOTAL'!AC564</f>
        <v>0</v>
      </c>
      <c r="X559">
        <f>'RESUMEN TOTAL'!AD564</f>
        <v>0</v>
      </c>
      <c r="Y559">
        <f>'RESUMEN TOTAL'!AE564</f>
        <v>0</v>
      </c>
      <c r="Z559">
        <f>'RESUMEN TOTAL'!AF564</f>
        <v>0</v>
      </c>
      <c r="AA559">
        <f>'RESUMEN TOTAL'!AG564</f>
        <v>0</v>
      </c>
      <c r="AB559">
        <f>'RESUMEN TOTAL'!AH564</f>
        <v>0</v>
      </c>
      <c r="AC559">
        <f>'RESUMEN TOTAL'!AI564</f>
        <v>0</v>
      </c>
      <c r="AD559">
        <f>'RESUMEN TOTAL'!AJ564</f>
        <v>0</v>
      </c>
      <c r="AE559">
        <f>'RESUMEN TOTAL'!AK564</f>
        <v>0</v>
      </c>
      <c r="AF559">
        <f>'RESUMEN TOTAL'!AL564</f>
        <v>0</v>
      </c>
      <c r="AG559">
        <f>'RESUMEN TOTAL'!AM564</f>
        <v>0</v>
      </c>
      <c r="AH559">
        <f>'RESUMEN TOTAL'!AN564</f>
        <v>0</v>
      </c>
      <c r="AI559">
        <f>'RESUMEN TOTAL'!AO564</f>
        <v>0</v>
      </c>
    </row>
    <row r="560" spans="1:35" x14ac:dyDescent="0.25">
      <c r="A560">
        <f>'RESUMEN TOTAL'!A565</f>
        <v>0</v>
      </c>
      <c r="B560">
        <f>'RESUMEN TOTAL'!B565</f>
        <v>0</v>
      </c>
      <c r="C560">
        <f>'RESUMEN TOTAL'!D565</f>
        <v>0</v>
      </c>
      <c r="D560">
        <f>'RESUMEN TOTAL'!E565</f>
        <v>0</v>
      </c>
      <c r="E560">
        <f>'RESUMEN TOTAL'!F565</f>
        <v>0</v>
      </c>
      <c r="F560">
        <f>'RESUMEN TOTAL'!L565</f>
        <v>0</v>
      </c>
      <c r="G560">
        <f>'RESUMEN TOTAL'!M565</f>
        <v>0</v>
      </c>
      <c r="H560">
        <f>'RESUMEN TOTAL'!N565</f>
        <v>0</v>
      </c>
      <c r="I560">
        <f>'RESUMEN TOTAL'!O565</f>
        <v>0</v>
      </c>
      <c r="J560">
        <f>'RESUMEN TOTAL'!P565</f>
        <v>0</v>
      </c>
      <c r="K560">
        <f>'RESUMEN TOTAL'!Q565</f>
        <v>0</v>
      </c>
      <c r="L560">
        <f>'RESUMEN TOTAL'!R565</f>
        <v>0</v>
      </c>
      <c r="M560">
        <f>'RESUMEN TOTAL'!S565</f>
        <v>0</v>
      </c>
      <c r="N560">
        <f>'RESUMEN TOTAL'!T565</f>
        <v>0</v>
      </c>
      <c r="O560">
        <f>'RESUMEN TOTAL'!U565</f>
        <v>0</v>
      </c>
      <c r="P560">
        <f>'RESUMEN TOTAL'!V565</f>
        <v>0</v>
      </c>
      <c r="Q560">
        <f>'RESUMEN TOTAL'!W565</f>
        <v>0</v>
      </c>
      <c r="R560">
        <f>'RESUMEN TOTAL'!X565</f>
        <v>0</v>
      </c>
      <c r="S560">
        <f>'RESUMEN TOTAL'!Y565</f>
        <v>0</v>
      </c>
      <c r="T560">
        <f>'RESUMEN TOTAL'!Z565</f>
        <v>0</v>
      </c>
      <c r="U560">
        <f>'RESUMEN TOTAL'!AA565</f>
        <v>0</v>
      </c>
      <c r="V560">
        <f>'RESUMEN TOTAL'!AB565</f>
        <v>0</v>
      </c>
      <c r="W560">
        <f>'RESUMEN TOTAL'!AC565</f>
        <v>0</v>
      </c>
      <c r="X560">
        <f>'RESUMEN TOTAL'!AD565</f>
        <v>0</v>
      </c>
      <c r="Y560">
        <f>'RESUMEN TOTAL'!AE565</f>
        <v>0</v>
      </c>
      <c r="Z560">
        <f>'RESUMEN TOTAL'!AF565</f>
        <v>0</v>
      </c>
      <c r="AA560">
        <f>'RESUMEN TOTAL'!AG565</f>
        <v>0</v>
      </c>
      <c r="AB560">
        <f>'RESUMEN TOTAL'!AH565</f>
        <v>0</v>
      </c>
      <c r="AC560">
        <f>'RESUMEN TOTAL'!AI565</f>
        <v>0</v>
      </c>
      <c r="AD560">
        <f>'RESUMEN TOTAL'!AJ565</f>
        <v>0</v>
      </c>
      <c r="AE560">
        <f>'RESUMEN TOTAL'!AK565</f>
        <v>0</v>
      </c>
      <c r="AF560">
        <f>'RESUMEN TOTAL'!AL565</f>
        <v>0</v>
      </c>
      <c r="AG560">
        <f>'RESUMEN TOTAL'!AM565</f>
        <v>0</v>
      </c>
      <c r="AH560">
        <f>'RESUMEN TOTAL'!AN565</f>
        <v>0</v>
      </c>
      <c r="AI560">
        <f>'RESUMEN TOTAL'!AO565</f>
        <v>0</v>
      </c>
    </row>
    <row r="561" spans="1:35" x14ac:dyDescent="0.25">
      <c r="A561">
        <f>'RESUMEN TOTAL'!A566</f>
        <v>0</v>
      </c>
      <c r="B561">
        <f>'RESUMEN TOTAL'!B566</f>
        <v>0</v>
      </c>
      <c r="C561">
        <f>'RESUMEN TOTAL'!D566</f>
        <v>0</v>
      </c>
      <c r="D561">
        <f>'RESUMEN TOTAL'!E566</f>
        <v>0</v>
      </c>
      <c r="E561">
        <f>'RESUMEN TOTAL'!F566</f>
        <v>0</v>
      </c>
      <c r="F561">
        <f>'RESUMEN TOTAL'!L566</f>
        <v>0</v>
      </c>
      <c r="G561">
        <f>'RESUMEN TOTAL'!M566</f>
        <v>0</v>
      </c>
      <c r="H561">
        <f>'RESUMEN TOTAL'!N566</f>
        <v>0</v>
      </c>
      <c r="I561">
        <f>'RESUMEN TOTAL'!O566</f>
        <v>0</v>
      </c>
      <c r="J561">
        <f>'RESUMEN TOTAL'!P566</f>
        <v>0</v>
      </c>
      <c r="K561">
        <f>'RESUMEN TOTAL'!Q566</f>
        <v>0</v>
      </c>
      <c r="L561">
        <f>'RESUMEN TOTAL'!R566</f>
        <v>0</v>
      </c>
      <c r="M561">
        <f>'RESUMEN TOTAL'!S566</f>
        <v>0</v>
      </c>
      <c r="N561">
        <f>'RESUMEN TOTAL'!T566</f>
        <v>0</v>
      </c>
      <c r="O561">
        <f>'RESUMEN TOTAL'!U566</f>
        <v>0</v>
      </c>
      <c r="P561">
        <f>'RESUMEN TOTAL'!V566</f>
        <v>0</v>
      </c>
      <c r="Q561">
        <f>'RESUMEN TOTAL'!W566</f>
        <v>0</v>
      </c>
      <c r="R561">
        <f>'RESUMEN TOTAL'!X566</f>
        <v>0</v>
      </c>
      <c r="S561">
        <f>'RESUMEN TOTAL'!Y566</f>
        <v>0</v>
      </c>
      <c r="T561">
        <f>'RESUMEN TOTAL'!Z566</f>
        <v>0</v>
      </c>
      <c r="U561">
        <f>'RESUMEN TOTAL'!AA566</f>
        <v>0</v>
      </c>
      <c r="V561">
        <f>'RESUMEN TOTAL'!AB566</f>
        <v>0</v>
      </c>
      <c r="W561">
        <f>'RESUMEN TOTAL'!AC566</f>
        <v>0</v>
      </c>
      <c r="X561">
        <f>'RESUMEN TOTAL'!AD566</f>
        <v>0</v>
      </c>
      <c r="Y561">
        <f>'RESUMEN TOTAL'!AE566</f>
        <v>0</v>
      </c>
      <c r="Z561">
        <f>'RESUMEN TOTAL'!AF566</f>
        <v>0</v>
      </c>
      <c r="AA561">
        <f>'RESUMEN TOTAL'!AG566</f>
        <v>0</v>
      </c>
      <c r="AB561">
        <f>'RESUMEN TOTAL'!AH566</f>
        <v>0</v>
      </c>
      <c r="AC561">
        <f>'RESUMEN TOTAL'!AI566</f>
        <v>0</v>
      </c>
      <c r="AD561">
        <f>'RESUMEN TOTAL'!AJ566</f>
        <v>0</v>
      </c>
      <c r="AE561">
        <f>'RESUMEN TOTAL'!AK566</f>
        <v>0</v>
      </c>
      <c r="AF561">
        <f>'RESUMEN TOTAL'!AL566</f>
        <v>0</v>
      </c>
      <c r="AG561">
        <f>'RESUMEN TOTAL'!AM566</f>
        <v>0</v>
      </c>
      <c r="AH561">
        <f>'RESUMEN TOTAL'!AN566</f>
        <v>0</v>
      </c>
      <c r="AI561">
        <f>'RESUMEN TOTAL'!AO566</f>
        <v>0</v>
      </c>
    </row>
    <row r="562" spans="1:35" x14ac:dyDescent="0.25">
      <c r="A562">
        <f>'RESUMEN TOTAL'!A567</f>
        <v>0</v>
      </c>
      <c r="B562">
        <f>'RESUMEN TOTAL'!B567</f>
        <v>0</v>
      </c>
      <c r="C562">
        <f>'RESUMEN TOTAL'!D567</f>
        <v>0</v>
      </c>
      <c r="D562">
        <f>'RESUMEN TOTAL'!E567</f>
        <v>0</v>
      </c>
      <c r="E562">
        <f>'RESUMEN TOTAL'!F567</f>
        <v>0</v>
      </c>
      <c r="F562">
        <f>'RESUMEN TOTAL'!L567</f>
        <v>0</v>
      </c>
      <c r="G562">
        <f>'RESUMEN TOTAL'!M567</f>
        <v>0</v>
      </c>
      <c r="H562">
        <f>'RESUMEN TOTAL'!N567</f>
        <v>0</v>
      </c>
      <c r="I562">
        <f>'RESUMEN TOTAL'!O567</f>
        <v>0</v>
      </c>
      <c r="J562">
        <f>'RESUMEN TOTAL'!P567</f>
        <v>0</v>
      </c>
      <c r="K562">
        <f>'RESUMEN TOTAL'!Q567</f>
        <v>0</v>
      </c>
      <c r="L562">
        <f>'RESUMEN TOTAL'!R567</f>
        <v>0</v>
      </c>
      <c r="M562">
        <f>'RESUMEN TOTAL'!S567</f>
        <v>0</v>
      </c>
      <c r="N562">
        <f>'RESUMEN TOTAL'!T567</f>
        <v>0</v>
      </c>
      <c r="O562">
        <f>'RESUMEN TOTAL'!U567</f>
        <v>0</v>
      </c>
      <c r="P562">
        <f>'RESUMEN TOTAL'!V567</f>
        <v>0</v>
      </c>
      <c r="Q562">
        <f>'RESUMEN TOTAL'!W567</f>
        <v>0</v>
      </c>
      <c r="R562">
        <f>'RESUMEN TOTAL'!X567</f>
        <v>0</v>
      </c>
      <c r="S562">
        <f>'RESUMEN TOTAL'!Y567</f>
        <v>0</v>
      </c>
      <c r="T562">
        <f>'RESUMEN TOTAL'!Z567</f>
        <v>0</v>
      </c>
      <c r="U562">
        <f>'RESUMEN TOTAL'!AA567</f>
        <v>0</v>
      </c>
      <c r="V562">
        <f>'RESUMEN TOTAL'!AB567</f>
        <v>0</v>
      </c>
      <c r="W562">
        <f>'RESUMEN TOTAL'!AC567</f>
        <v>0</v>
      </c>
      <c r="X562">
        <f>'RESUMEN TOTAL'!AD567</f>
        <v>0</v>
      </c>
      <c r="Y562">
        <f>'RESUMEN TOTAL'!AE567</f>
        <v>0</v>
      </c>
      <c r="Z562">
        <f>'RESUMEN TOTAL'!AF567</f>
        <v>0</v>
      </c>
      <c r="AA562">
        <f>'RESUMEN TOTAL'!AG567</f>
        <v>0</v>
      </c>
      <c r="AB562">
        <f>'RESUMEN TOTAL'!AH567</f>
        <v>0</v>
      </c>
      <c r="AC562">
        <f>'RESUMEN TOTAL'!AI567</f>
        <v>0</v>
      </c>
      <c r="AD562">
        <f>'RESUMEN TOTAL'!AJ567</f>
        <v>0</v>
      </c>
      <c r="AE562">
        <f>'RESUMEN TOTAL'!AK567</f>
        <v>0</v>
      </c>
      <c r="AF562">
        <f>'RESUMEN TOTAL'!AL567</f>
        <v>0</v>
      </c>
      <c r="AG562">
        <f>'RESUMEN TOTAL'!AM567</f>
        <v>0</v>
      </c>
      <c r="AH562">
        <f>'RESUMEN TOTAL'!AN567</f>
        <v>0</v>
      </c>
      <c r="AI562">
        <f>'RESUMEN TOTAL'!AO567</f>
        <v>0</v>
      </c>
    </row>
    <row r="563" spans="1:35" x14ac:dyDescent="0.25">
      <c r="A563">
        <f>'RESUMEN TOTAL'!A568</f>
        <v>0</v>
      </c>
      <c r="B563">
        <f>'RESUMEN TOTAL'!B568</f>
        <v>0</v>
      </c>
      <c r="C563">
        <f>'RESUMEN TOTAL'!D568</f>
        <v>0</v>
      </c>
      <c r="D563">
        <f>'RESUMEN TOTAL'!E568</f>
        <v>0</v>
      </c>
      <c r="E563">
        <f>'RESUMEN TOTAL'!F568</f>
        <v>0</v>
      </c>
      <c r="F563">
        <f>'RESUMEN TOTAL'!L568</f>
        <v>0</v>
      </c>
      <c r="G563">
        <f>'RESUMEN TOTAL'!M568</f>
        <v>0</v>
      </c>
      <c r="H563">
        <f>'RESUMEN TOTAL'!N568</f>
        <v>0</v>
      </c>
      <c r="I563">
        <f>'RESUMEN TOTAL'!O568</f>
        <v>0</v>
      </c>
      <c r="J563">
        <f>'RESUMEN TOTAL'!P568</f>
        <v>0</v>
      </c>
      <c r="K563">
        <f>'RESUMEN TOTAL'!Q568</f>
        <v>0</v>
      </c>
      <c r="L563">
        <f>'RESUMEN TOTAL'!R568</f>
        <v>0</v>
      </c>
      <c r="M563">
        <f>'RESUMEN TOTAL'!S568</f>
        <v>0</v>
      </c>
      <c r="N563">
        <f>'RESUMEN TOTAL'!T568</f>
        <v>0</v>
      </c>
      <c r="O563">
        <f>'RESUMEN TOTAL'!U568</f>
        <v>0</v>
      </c>
      <c r="P563">
        <f>'RESUMEN TOTAL'!V568</f>
        <v>0</v>
      </c>
      <c r="Q563">
        <f>'RESUMEN TOTAL'!W568</f>
        <v>0</v>
      </c>
      <c r="R563">
        <f>'RESUMEN TOTAL'!X568</f>
        <v>0</v>
      </c>
      <c r="S563">
        <f>'RESUMEN TOTAL'!Y568</f>
        <v>0</v>
      </c>
      <c r="T563">
        <f>'RESUMEN TOTAL'!Z568</f>
        <v>0</v>
      </c>
      <c r="U563">
        <f>'RESUMEN TOTAL'!AA568</f>
        <v>0</v>
      </c>
      <c r="V563">
        <f>'RESUMEN TOTAL'!AB568</f>
        <v>0</v>
      </c>
      <c r="W563">
        <f>'RESUMEN TOTAL'!AC568</f>
        <v>0</v>
      </c>
      <c r="X563">
        <f>'RESUMEN TOTAL'!AD568</f>
        <v>0</v>
      </c>
      <c r="Y563">
        <f>'RESUMEN TOTAL'!AE568</f>
        <v>0</v>
      </c>
      <c r="Z563">
        <f>'RESUMEN TOTAL'!AF568</f>
        <v>0</v>
      </c>
      <c r="AA563">
        <f>'RESUMEN TOTAL'!AG568</f>
        <v>0</v>
      </c>
      <c r="AB563">
        <f>'RESUMEN TOTAL'!AH568</f>
        <v>0</v>
      </c>
      <c r="AC563">
        <f>'RESUMEN TOTAL'!AI568</f>
        <v>0</v>
      </c>
      <c r="AD563">
        <f>'RESUMEN TOTAL'!AJ568</f>
        <v>0</v>
      </c>
      <c r="AE563">
        <f>'RESUMEN TOTAL'!AK568</f>
        <v>0</v>
      </c>
      <c r="AF563">
        <f>'RESUMEN TOTAL'!AL568</f>
        <v>0</v>
      </c>
      <c r="AG563">
        <f>'RESUMEN TOTAL'!AM568</f>
        <v>0</v>
      </c>
      <c r="AH563">
        <f>'RESUMEN TOTAL'!AN568</f>
        <v>0</v>
      </c>
      <c r="AI563">
        <f>'RESUMEN TOTAL'!AO568</f>
        <v>0</v>
      </c>
    </row>
    <row r="564" spans="1:35" x14ac:dyDescent="0.25">
      <c r="A564">
        <f>'RESUMEN TOTAL'!A569</f>
        <v>0</v>
      </c>
      <c r="B564">
        <f>'RESUMEN TOTAL'!B569</f>
        <v>0</v>
      </c>
      <c r="C564">
        <f>'RESUMEN TOTAL'!D569</f>
        <v>0</v>
      </c>
      <c r="D564">
        <f>'RESUMEN TOTAL'!E569</f>
        <v>0</v>
      </c>
      <c r="E564">
        <f>'RESUMEN TOTAL'!F569</f>
        <v>0</v>
      </c>
      <c r="F564">
        <f>'RESUMEN TOTAL'!L569</f>
        <v>0</v>
      </c>
      <c r="G564">
        <f>'RESUMEN TOTAL'!M569</f>
        <v>0</v>
      </c>
      <c r="H564">
        <f>'RESUMEN TOTAL'!N569</f>
        <v>0</v>
      </c>
      <c r="I564">
        <f>'RESUMEN TOTAL'!O569</f>
        <v>0</v>
      </c>
      <c r="J564">
        <f>'RESUMEN TOTAL'!P569</f>
        <v>0</v>
      </c>
      <c r="K564">
        <f>'RESUMEN TOTAL'!Q569</f>
        <v>0</v>
      </c>
      <c r="L564">
        <f>'RESUMEN TOTAL'!R569</f>
        <v>0</v>
      </c>
      <c r="M564">
        <f>'RESUMEN TOTAL'!S569</f>
        <v>0</v>
      </c>
      <c r="N564">
        <f>'RESUMEN TOTAL'!T569</f>
        <v>0</v>
      </c>
      <c r="O564">
        <f>'RESUMEN TOTAL'!U569</f>
        <v>0</v>
      </c>
      <c r="P564">
        <f>'RESUMEN TOTAL'!V569</f>
        <v>0</v>
      </c>
      <c r="Q564">
        <f>'RESUMEN TOTAL'!W569</f>
        <v>0</v>
      </c>
      <c r="R564">
        <f>'RESUMEN TOTAL'!X569</f>
        <v>0</v>
      </c>
      <c r="S564">
        <f>'RESUMEN TOTAL'!Y569</f>
        <v>0</v>
      </c>
      <c r="T564">
        <f>'RESUMEN TOTAL'!Z569</f>
        <v>0</v>
      </c>
      <c r="U564">
        <f>'RESUMEN TOTAL'!AA569</f>
        <v>0</v>
      </c>
      <c r="V564">
        <f>'RESUMEN TOTAL'!AB569</f>
        <v>0</v>
      </c>
      <c r="W564">
        <f>'RESUMEN TOTAL'!AC569</f>
        <v>0</v>
      </c>
      <c r="X564">
        <f>'RESUMEN TOTAL'!AD569</f>
        <v>0</v>
      </c>
      <c r="Y564">
        <f>'RESUMEN TOTAL'!AE569</f>
        <v>0</v>
      </c>
      <c r="Z564">
        <f>'RESUMEN TOTAL'!AF569</f>
        <v>0</v>
      </c>
      <c r="AA564">
        <f>'RESUMEN TOTAL'!AG569</f>
        <v>0</v>
      </c>
      <c r="AB564">
        <f>'RESUMEN TOTAL'!AH569</f>
        <v>0</v>
      </c>
      <c r="AC564">
        <f>'RESUMEN TOTAL'!AI569</f>
        <v>0</v>
      </c>
      <c r="AD564">
        <f>'RESUMEN TOTAL'!AJ569</f>
        <v>0</v>
      </c>
      <c r="AE564">
        <f>'RESUMEN TOTAL'!AK569</f>
        <v>0</v>
      </c>
      <c r="AF564">
        <f>'RESUMEN TOTAL'!AL569</f>
        <v>0</v>
      </c>
      <c r="AG564">
        <f>'RESUMEN TOTAL'!AM569</f>
        <v>0</v>
      </c>
      <c r="AH564">
        <f>'RESUMEN TOTAL'!AN569</f>
        <v>0</v>
      </c>
      <c r="AI564">
        <f>'RESUMEN TOTAL'!AO569</f>
        <v>0</v>
      </c>
    </row>
    <row r="565" spans="1:35" x14ac:dyDescent="0.25">
      <c r="A565">
        <f>'RESUMEN TOTAL'!A570</f>
        <v>0</v>
      </c>
      <c r="B565">
        <f>'RESUMEN TOTAL'!B570</f>
        <v>0</v>
      </c>
      <c r="C565">
        <f>'RESUMEN TOTAL'!D570</f>
        <v>0</v>
      </c>
      <c r="D565">
        <f>'RESUMEN TOTAL'!E570</f>
        <v>0</v>
      </c>
      <c r="E565">
        <f>'RESUMEN TOTAL'!F570</f>
        <v>0</v>
      </c>
      <c r="F565">
        <f>'RESUMEN TOTAL'!L570</f>
        <v>0</v>
      </c>
      <c r="G565">
        <f>'RESUMEN TOTAL'!M570</f>
        <v>0</v>
      </c>
      <c r="H565">
        <f>'RESUMEN TOTAL'!N570</f>
        <v>0</v>
      </c>
      <c r="I565">
        <f>'RESUMEN TOTAL'!O570</f>
        <v>0</v>
      </c>
      <c r="J565">
        <f>'RESUMEN TOTAL'!P570</f>
        <v>0</v>
      </c>
      <c r="K565">
        <f>'RESUMEN TOTAL'!Q570</f>
        <v>0</v>
      </c>
      <c r="L565">
        <f>'RESUMEN TOTAL'!R570</f>
        <v>0</v>
      </c>
      <c r="M565">
        <f>'RESUMEN TOTAL'!S570</f>
        <v>0</v>
      </c>
      <c r="N565">
        <f>'RESUMEN TOTAL'!T570</f>
        <v>0</v>
      </c>
      <c r="O565">
        <f>'RESUMEN TOTAL'!U570</f>
        <v>0</v>
      </c>
      <c r="P565">
        <f>'RESUMEN TOTAL'!V570</f>
        <v>0</v>
      </c>
      <c r="Q565">
        <f>'RESUMEN TOTAL'!W570</f>
        <v>0</v>
      </c>
      <c r="R565">
        <f>'RESUMEN TOTAL'!X570</f>
        <v>0</v>
      </c>
      <c r="S565">
        <f>'RESUMEN TOTAL'!Y570</f>
        <v>0</v>
      </c>
      <c r="T565">
        <f>'RESUMEN TOTAL'!Z570</f>
        <v>0</v>
      </c>
      <c r="U565">
        <f>'RESUMEN TOTAL'!AA570</f>
        <v>0</v>
      </c>
      <c r="V565">
        <f>'RESUMEN TOTAL'!AB570</f>
        <v>0</v>
      </c>
      <c r="W565">
        <f>'RESUMEN TOTAL'!AC570</f>
        <v>0</v>
      </c>
      <c r="X565">
        <f>'RESUMEN TOTAL'!AD570</f>
        <v>0</v>
      </c>
      <c r="Y565">
        <f>'RESUMEN TOTAL'!AE570</f>
        <v>0</v>
      </c>
      <c r="Z565">
        <f>'RESUMEN TOTAL'!AF570</f>
        <v>0</v>
      </c>
      <c r="AA565">
        <f>'RESUMEN TOTAL'!AG570</f>
        <v>0</v>
      </c>
      <c r="AB565">
        <f>'RESUMEN TOTAL'!AH570</f>
        <v>0</v>
      </c>
      <c r="AC565">
        <f>'RESUMEN TOTAL'!AI570</f>
        <v>0</v>
      </c>
      <c r="AD565">
        <f>'RESUMEN TOTAL'!AJ570</f>
        <v>0</v>
      </c>
      <c r="AE565">
        <f>'RESUMEN TOTAL'!AK570</f>
        <v>0</v>
      </c>
      <c r="AF565">
        <f>'RESUMEN TOTAL'!AL570</f>
        <v>0</v>
      </c>
      <c r="AG565">
        <f>'RESUMEN TOTAL'!AM570</f>
        <v>0</v>
      </c>
      <c r="AH565">
        <f>'RESUMEN TOTAL'!AN570</f>
        <v>0</v>
      </c>
      <c r="AI565">
        <f>'RESUMEN TOTAL'!AO570</f>
        <v>0</v>
      </c>
    </row>
    <row r="566" spans="1:35" x14ac:dyDescent="0.25">
      <c r="A566">
        <f>'RESUMEN TOTAL'!A571</f>
        <v>0</v>
      </c>
      <c r="B566">
        <f>'RESUMEN TOTAL'!B571</f>
        <v>0</v>
      </c>
      <c r="C566">
        <f>'RESUMEN TOTAL'!D571</f>
        <v>0</v>
      </c>
      <c r="D566">
        <f>'RESUMEN TOTAL'!E571</f>
        <v>0</v>
      </c>
      <c r="E566">
        <f>'RESUMEN TOTAL'!F571</f>
        <v>0</v>
      </c>
      <c r="F566">
        <f>'RESUMEN TOTAL'!L571</f>
        <v>0</v>
      </c>
      <c r="G566">
        <f>'RESUMEN TOTAL'!M571</f>
        <v>0</v>
      </c>
      <c r="H566">
        <f>'RESUMEN TOTAL'!N571</f>
        <v>0</v>
      </c>
      <c r="I566">
        <f>'RESUMEN TOTAL'!O571</f>
        <v>0</v>
      </c>
      <c r="J566">
        <f>'RESUMEN TOTAL'!P571</f>
        <v>0</v>
      </c>
      <c r="K566">
        <f>'RESUMEN TOTAL'!Q571</f>
        <v>0</v>
      </c>
      <c r="L566">
        <f>'RESUMEN TOTAL'!R571</f>
        <v>0</v>
      </c>
      <c r="M566">
        <f>'RESUMEN TOTAL'!S571</f>
        <v>0</v>
      </c>
      <c r="N566">
        <f>'RESUMEN TOTAL'!T571</f>
        <v>0</v>
      </c>
      <c r="O566">
        <f>'RESUMEN TOTAL'!U571</f>
        <v>0</v>
      </c>
      <c r="P566">
        <f>'RESUMEN TOTAL'!V571</f>
        <v>0</v>
      </c>
      <c r="Q566">
        <f>'RESUMEN TOTAL'!W571</f>
        <v>0</v>
      </c>
      <c r="R566">
        <f>'RESUMEN TOTAL'!X571</f>
        <v>0</v>
      </c>
      <c r="S566">
        <f>'RESUMEN TOTAL'!Y571</f>
        <v>0</v>
      </c>
      <c r="T566">
        <f>'RESUMEN TOTAL'!Z571</f>
        <v>0</v>
      </c>
      <c r="U566">
        <f>'RESUMEN TOTAL'!AA571</f>
        <v>0</v>
      </c>
      <c r="V566">
        <f>'RESUMEN TOTAL'!AB571</f>
        <v>0</v>
      </c>
      <c r="W566">
        <f>'RESUMEN TOTAL'!AC571</f>
        <v>0</v>
      </c>
      <c r="X566">
        <f>'RESUMEN TOTAL'!AD571</f>
        <v>0</v>
      </c>
      <c r="Y566">
        <f>'RESUMEN TOTAL'!AE571</f>
        <v>0</v>
      </c>
      <c r="Z566">
        <f>'RESUMEN TOTAL'!AF571</f>
        <v>0</v>
      </c>
      <c r="AA566">
        <f>'RESUMEN TOTAL'!AG571</f>
        <v>0</v>
      </c>
      <c r="AB566">
        <f>'RESUMEN TOTAL'!AH571</f>
        <v>0</v>
      </c>
      <c r="AC566">
        <f>'RESUMEN TOTAL'!AI571</f>
        <v>0</v>
      </c>
      <c r="AD566">
        <f>'RESUMEN TOTAL'!AJ571</f>
        <v>0</v>
      </c>
      <c r="AE566">
        <f>'RESUMEN TOTAL'!AK571</f>
        <v>0</v>
      </c>
      <c r="AF566">
        <f>'RESUMEN TOTAL'!AL571</f>
        <v>0</v>
      </c>
      <c r="AG566">
        <f>'RESUMEN TOTAL'!AM571</f>
        <v>0</v>
      </c>
      <c r="AH566">
        <f>'RESUMEN TOTAL'!AN571</f>
        <v>0</v>
      </c>
      <c r="AI566">
        <f>'RESUMEN TOTAL'!AO571</f>
        <v>0</v>
      </c>
    </row>
    <row r="567" spans="1:35" x14ac:dyDescent="0.25">
      <c r="A567">
        <f>'RESUMEN TOTAL'!A572</f>
        <v>0</v>
      </c>
      <c r="B567">
        <f>'RESUMEN TOTAL'!B572</f>
        <v>0</v>
      </c>
      <c r="C567">
        <f>'RESUMEN TOTAL'!D572</f>
        <v>0</v>
      </c>
      <c r="D567">
        <f>'RESUMEN TOTAL'!E572</f>
        <v>0</v>
      </c>
      <c r="E567">
        <f>'RESUMEN TOTAL'!F572</f>
        <v>0</v>
      </c>
      <c r="F567">
        <f>'RESUMEN TOTAL'!L572</f>
        <v>0</v>
      </c>
      <c r="G567">
        <f>'RESUMEN TOTAL'!M572</f>
        <v>0</v>
      </c>
      <c r="H567">
        <f>'RESUMEN TOTAL'!N572</f>
        <v>0</v>
      </c>
      <c r="I567">
        <f>'RESUMEN TOTAL'!O572</f>
        <v>0</v>
      </c>
      <c r="J567">
        <f>'RESUMEN TOTAL'!P572</f>
        <v>0</v>
      </c>
      <c r="K567">
        <f>'RESUMEN TOTAL'!Q572</f>
        <v>0</v>
      </c>
      <c r="L567">
        <f>'RESUMEN TOTAL'!R572</f>
        <v>0</v>
      </c>
      <c r="M567">
        <f>'RESUMEN TOTAL'!S572</f>
        <v>0</v>
      </c>
      <c r="N567">
        <f>'RESUMEN TOTAL'!T572</f>
        <v>0</v>
      </c>
      <c r="O567">
        <f>'RESUMEN TOTAL'!U572</f>
        <v>0</v>
      </c>
      <c r="P567">
        <f>'RESUMEN TOTAL'!V572</f>
        <v>0</v>
      </c>
      <c r="Q567">
        <f>'RESUMEN TOTAL'!W572</f>
        <v>0</v>
      </c>
      <c r="R567">
        <f>'RESUMEN TOTAL'!X572</f>
        <v>0</v>
      </c>
      <c r="S567">
        <f>'RESUMEN TOTAL'!Y572</f>
        <v>0</v>
      </c>
      <c r="T567">
        <f>'RESUMEN TOTAL'!Z572</f>
        <v>0</v>
      </c>
      <c r="U567">
        <f>'RESUMEN TOTAL'!AA572</f>
        <v>0</v>
      </c>
      <c r="V567">
        <f>'RESUMEN TOTAL'!AB572</f>
        <v>0</v>
      </c>
      <c r="W567">
        <f>'RESUMEN TOTAL'!AC572</f>
        <v>0</v>
      </c>
      <c r="X567">
        <f>'RESUMEN TOTAL'!AD572</f>
        <v>0</v>
      </c>
      <c r="Y567">
        <f>'RESUMEN TOTAL'!AE572</f>
        <v>0</v>
      </c>
      <c r="Z567">
        <f>'RESUMEN TOTAL'!AF572</f>
        <v>0</v>
      </c>
      <c r="AA567">
        <f>'RESUMEN TOTAL'!AG572</f>
        <v>0</v>
      </c>
      <c r="AB567">
        <f>'RESUMEN TOTAL'!AH572</f>
        <v>0</v>
      </c>
      <c r="AC567">
        <f>'RESUMEN TOTAL'!AI572</f>
        <v>0</v>
      </c>
      <c r="AD567">
        <f>'RESUMEN TOTAL'!AJ572</f>
        <v>0</v>
      </c>
      <c r="AE567">
        <f>'RESUMEN TOTAL'!AK572</f>
        <v>0</v>
      </c>
      <c r="AF567">
        <f>'RESUMEN TOTAL'!AL572</f>
        <v>0</v>
      </c>
      <c r="AG567">
        <f>'RESUMEN TOTAL'!AM572</f>
        <v>0</v>
      </c>
      <c r="AH567">
        <f>'RESUMEN TOTAL'!AN572</f>
        <v>0</v>
      </c>
      <c r="AI567">
        <f>'RESUMEN TOTAL'!AO572</f>
        <v>0</v>
      </c>
    </row>
    <row r="568" spans="1:35" x14ac:dyDescent="0.25">
      <c r="A568">
        <f>'RESUMEN TOTAL'!A573</f>
        <v>0</v>
      </c>
      <c r="B568">
        <f>'RESUMEN TOTAL'!B573</f>
        <v>0</v>
      </c>
      <c r="C568">
        <f>'RESUMEN TOTAL'!D573</f>
        <v>0</v>
      </c>
      <c r="D568">
        <f>'RESUMEN TOTAL'!E573</f>
        <v>0</v>
      </c>
      <c r="E568">
        <f>'RESUMEN TOTAL'!F573</f>
        <v>0</v>
      </c>
      <c r="F568">
        <f>'RESUMEN TOTAL'!L573</f>
        <v>0</v>
      </c>
      <c r="G568">
        <f>'RESUMEN TOTAL'!M573</f>
        <v>0</v>
      </c>
      <c r="H568">
        <f>'RESUMEN TOTAL'!N573</f>
        <v>0</v>
      </c>
      <c r="I568">
        <f>'RESUMEN TOTAL'!O573</f>
        <v>0</v>
      </c>
      <c r="J568">
        <f>'RESUMEN TOTAL'!P573</f>
        <v>0</v>
      </c>
      <c r="K568">
        <f>'RESUMEN TOTAL'!Q573</f>
        <v>0</v>
      </c>
      <c r="L568">
        <f>'RESUMEN TOTAL'!R573</f>
        <v>0</v>
      </c>
      <c r="M568">
        <f>'RESUMEN TOTAL'!S573</f>
        <v>0</v>
      </c>
      <c r="N568">
        <f>'RESUMEN TOTAL'!T573</f>
        <v>0</v>
      </c>
      <c r="O568">
        <f>'RESUMEN TOTAL'!U573</f>
        <v>0</v>
      </c>
      <c r="P568">
        <f>'RESUMEN TOTAL'!V573</f>
        <v>0</v>
      </c>
      <c r="Q568">
        <f>'RESUMEN TOTAL'!W573</f>
        <v>0</v>
      </c>
      <c r="R568">
        <f>'RESUMEN TOTAL'!X573</f>
        <v>0</v>
      </c>
      <c r="S568">
        <f>'RESUMEN TOTAL'!Y573</f>
        <v>0</v>
      </c>
      <c r="T568">
        <f>'RESUMEN TOTAL'!Z573</f>
        <v>0</v>
      </c>
      <c r="U568">
        <f>'RESUMEN TOTAL'!AA573</f>
        <v>0</v>
      </c>
      <c r="V568">
        <f>'RESUMEN TOTAL'!AB573</f>
        <v>0</v>
      </c>
      <c r="W568">
        <f>'RESUMEN TOTAL'!AC573</f>
        <v>0</v>
      </c>
      <c r="X568">
        <f>'RESUMEN TOTAL'!AD573</f>
        <v>0</v>
      </c>
      <c r="Y568">
        <f>'RESUMEN TOTAL'!AE573</f>
        <v>0</v>
      </c>
      <c r="Z568">
        <f>'RESUMEN TOTAL'!AF573</f>
        <v>0</v>
      </c>
      <c r="AA568">
        <f>'RESUMEN TOTAL'!AG573</f>
        <v>0</v>
      </c>
      <c r="AB568">
        <f>'RESUMEN TOTAL'!AH573</f>
        <v>0</v>
      </c>
      <c r="AC568">
        <f>'RESUMEN TOTAL'!AI573</f>
        <v>0</v>
      </c>
      <c r="AD568">
        <f>'RESUMEN TOTAL'!AJ573</f>
        <v>0</v>
      </c>
      <c r="AE568">
        <f>'RESUMEN TOTAL'!AK573</f>
        <v>0</v>
      </c>
      <c r="AF568">
        <f>'RESUMEN TOTAL'!AL573</f>
        <v>0</v>
      </c>
      <c r="AG568">
        <f>'RESUMEN TOTAL'!AM573</f>
        <v>0</v>
      </c>
      <c r="AH568">
        <f>'RESUMEN TOTAL'!AN573</f>
        <v>0</v>
      </c>
      <c r="AI568">
        <f>'RESUMEN TOTAL'!AO573</f>
        <v>0</v>
      </c>
    </row>
    <row r="569" spans="1:35" x14ac:dyDescent="0.25">
      <c r="A569">
        <f>'RESUMEN TOTAL'!A574</f>
        <v>0</v>
      </c>
      <c r="B569">
        <f>'RESUMEN TOTAL'!B574</f>
        <v>0</v>
      </c>
      <c r="C569">
        <f>'RESUMEN TOTAL'!D574</f>
        <v>0</v>
      </c>
      <c r="D569">
        <f>'RESUMEN TOTAL'!E574</f>
        <v>0</v>
      </c>
      <c r="E569">
        <f>'RESUMEN TOTAL'!F574</f>
        <v>0</v>
      </c>
      <c r="F569">
        <f>'RESUMEN TOTAL'!L574</f>
        <v>0</v>
      </c>
      <c r="G569">
        <f>'RESUMEN TOTAL'!M574</f>
        <v>0</v>
      </c>
      <c r="H569">
        <f>'RESUMEN TOTAL'!N574</f>
        <v>0</v>
      </c>
      <c r="I569">
        <f>'RESUMEN TOTAL'!O574</f>
        <v>0</v>
      </c>
      <c r="J569">
        <f>'RESUMEN TOTAL'!P574</f>
        <v>0</v>
      </c>
      <c r="K569">
        <f>'RESUMEN TOTAL'!Q574</f>
        <v>0</v>
      </c>
      <c r="L569">
        <f>'RESUMEN TOTAL'!R574</f>
        <v>0</v>
      </c>
      <c r="M569">
        <f>'RESUMEN TOTAL'!S574</f>
        <v>0</v>
      </c>
      <c r="N569">
        <f>'RESUMEN TOTAL'!T574</f>
        <v>0</v>
      </c>
      <c r="O569">
        <f>'RESUMEN TOTAL'!U574</f>
        <v>0</v>
      </c>
      <c r="P569">
        <f>'RESUMEN TOTAL'!V574</f>
        <v>0</v>
      </c>
      <c r="Q569">
        <f>'RESUMEN TOTAL'!W574</f>
        <v>0</v>
      </c>
      <c r="R569">
        <f>'RESUMEN TOTAL'!X574</f>
        <v>0</v>
      </c>
      <c r="S569">
        <f>'RESUMEN TOTAL'!Y574</f>
        <v>0</v>
      </c>
      <c r="T569">
        <f>'RESUMEN TOTAL'!Z574</f>
        <v>0</v>
      </c>
      <c r="U569">
        <f>'RESUMEN TOTAL'!AA574</f>
        <v>0</v>
      </c>
      <c r="V569">
        <f>'RESUMEN TOTAL'!AB574</f>
        <v>0</v>
      </c>
      <c r="W569">
        <f>'RESUMEN TOTAL'!AC574</f>
        <v>0</v>
      </c>
      <c r="X569">
        <f>'RESUMEN TOTAL'!AD574</f>
        <v>0</v>
      </c>
      <c r="Y569">
        <f>'RESUMEN TOTAL'!AE574</f>
        <v>0</v>
      </c>
      <c r="Z569">
        <f>'RESUMEN TOTAL'!AF574</f>
        <v>0</v>
      </c>
      <c r="AA569">
        <f>'RESUMEN TOTAL'!AG574</f>
        <v>0</v>
      </c>
      <c r="AB569">
        <f>'RESUMEN TOTAL'!AH574</f>
        <v>0</v>
      </c>
      <c r="AC569">
        <f>'RESUMEN TOTAL'!AI574</f>
        <v>0</v>
      </c>
      <c r="AD569">
        <f>'RESUMEN TOTAL'!AJ574</f>
        <v>0</v>
      </c>
      <c r="AE569">
        <f>'RESUMEN TOTAL'!AK574</f>
        <v>0</v>
      </c>
      <c r="AF569">
        <f>'RESUMEN TOTAL'!AL574</f>
        <v>0</v>
      </c>
      <c r="AG569">
        <f>'RESUMEN TOTAL'!AM574</f>
        <v>0</v>
      </c>
      <c r="AH569">
        <f>'RESUMEN TOTAL'!AN574</f>
        <v>0</v>
      </c>
      <c r="AI569">
        <f>'RESUMEN TOTAL'!AO574</f>
        <v>0</v>
      </c>
    </row>
    <row r="570" spans="1:35" x14ac:dyDescent="0.25">
      <c r="A570">
        <f>'RESUMEN TOTAL'!A575</f>
        <v>0</v>
      </c>
      <c r="B570">
        <f>'RESUMEN TOTAL'!B575</f>
        <v>0</v>
      </c>
      <c r="C570">
        <f>'RESUMEN TOTAL'!D575</f>
        <v>0</v>
      </c>
      <c r="D570">
        <f>'RESUMEN TOTAL'!E575</f>
        <v>0</v>
      </c>
      <c r="E570">
        <f>'RESUMEN TOTAL'!F575</f>
        <v>0</v>
      </c>
      <c r="F570">
        <f>'RESUMEN TOTAL'!L575</f>
        <v>0</v>
      </c>
      <c r="G570">
        <f>'RESUMEN TOTAL'!M575</f>
        <v>0</v>
      </c>
      <c r="H570">
        <f>'RESUMEN TOTAL'!N575</f>
        <v>0</v>
      </c>
      <c r="I570">
        <f>'RESUMEN TOTAL'!O575</f>
        <v>0</v>
      </c>
      <c r="J570">
        <f>'RESUMEN TOTAL'!P575</f>
        <v>0</v>
      </c>
      <c r="K570">
        <f>'RESUMEN TOTAL'!Q575</f>
        <v>0</v>
      </c>
      <c r="L570">
        <f>'RESUMEN TOTAL'!R575</f>
        <v>0</v>
      </c>
      <c r="M570">
        <f>'RESUMEN TOTAL'!S575</f>
        <v>0</v>
      </c>
      <c r="N570">
        <f>'RESUMEN TOTAL'!T575</f>
        <v>0</v>
      </c>
      <c r="O570">
        <f>'RESUMEN TOTAL'!U575</f>
        <v>0</v>
      </c>
      <c r="P570">
        <f>'RESUMEN TOTAL'!V575</f>
        <v>0</v>
      </c>
      <c r="Q570">
        <f>'RESUMEN TOTAL'!W575</f>
        <v>0</v>
      </c>
      <c r="R570">
        <f>'RESUMEN TOTAL'!X575</f>
        <v>0</v>
      </c>
      <c r="S570">
        <f>'RESUMEN TOTAL'!Y575</f>
        <v>0</v>
      </c>
      <c r="T570">
        <f>'RESUMEN TOTAL'!Z575</f>
        <v>0</v>
      </c>
      <c r="U570">
        <f>'RESUMEN TOTAL'!AA575</f>
        <v>0</v>
      </c>
      <c r="V570">
        <f>'RESUMEN TOTAL'!AB575</f>
        <v>0</v>
      </c>
      <c r="W570">
        <f>'RESUMEN TOTAL'!AC575</f>
        <v>0</v>
      </c>
      <c r="X570">
        <f>'RESUMEN TOTAL'!AD575</f>
        <v>0</v>
      </c>
      <c r="Y570">
        <f>'RESUMEN TOTAL'!AE575</f>
        <v>0</v>
      </c>
      <c r="Z570">
        <f>'RESUMEN TOTAL'!AF575</f>
        <v>0</v>
      </c>
      <c r="AA570">
        <f>'RESUMEN TOTAL'!AG575</f>
        <v>0</v>
      </c>
      <c r="AB570">
        <f>'RESUMEN TOTAL'!AH575</f>
        <v>0</v>
      </c>
      <c r="AC570">
        <f>'RESUMEN TOTAL'!AI575</f>
        <v>0</v>
      </c>
      <c r="AD570">
        <f>'RESUMEN TOTAL'!AJ575</f>
        <v>0</v>
      </c>
      <c r="AE570">
        <f>'RESUMEN TOTAL'!AK575</f>
        <v>0</v>
      </c>
      <c r="AF570">
        <f>'RESUMEN TOTAL'!AL575</f>
        <v>0</v>
      </c>
      <c r="AG570">
        <f>'RESUMEN TOTAL'!AM575</f>
        <v>0</v>
      </c>
      <c r="AH570">
        <f>'RESUMEN TOTAL'!AN575</f>
        <v>0</v>
      </c>
      <c r="AI570">
        <f>'RESUMEN TOTAL'!AO575</f>
        <v>0</v>
      </c>
    </row>
    <row r="571" spans="1:35" x14ac:dyDescent="0.25">
      <c r="A571">
        <f>'RESUMEN TOTAL'!A576</f>
        <v>0</v>
      </c>
      <c r="B571">
        <f>'RESUMEN TOTAL'!B576</f>
        <v>0</v>
      </c>
      <c r="C571">
        <f>'RESUMEN TOTAL'!D576</f>
        <v>0</v>
      </c>
      <c r="D571">
        <f>'RESUMEN TOTAL'!E576</f>
        <v>0</v>
      </c>
      <c r="E571">
        <f>'RESUMEN TOTAL'!F576</f>
        <v>0</v>
      </c>
      <c r="F571">
        <f>'RESUMEN TOTAL'!L576</f>
        <v>0</v>
      </c>
      <c r="G571">
        <f>'RESUMEN TOTAL'!M576</f>
        <v>0</v>
      </c>
      <c r="H571">
        <f>'RESUMEN TOTAL'!N576</f>
        <v>0</v>
      </c>
      <c r="I571">
        <f>'RESUMEN TOTAL'!O576</f>
        <v>0</v>
      </c>
      <c r="J571">
        <f>'RESUMEN TOTAL'!P576</f>
        <v>0</v>
      </c>
      <c r="K571">
        <f>'RESUMEN TOTAL'!Q576</f>
        <v>0</v>
      </c>
      <c r="L571">
        <f>'RESUMEN TOTAL'!R576</f>
        <v>0</v>
      </c>
      <c r="M571">
        <f>'RESUMEN TOTAL'!S576</f>
        <v>0</v>
      </c>
      <c r="N571">
        <f>'RESUMEN TOTAL'!T576</f>
        <v>0</v>
      </c>
      <c r="O571">
        <f>'RESUMEN TOTAL'!U576</f>
        <v>0</v>
      </c>
      <c r="P571">
        <f>'RESUMEN TOTAL'!V576</f>
        <v>0</v>
      </c>
      <c r="Q571">
        <f>'RESUMEN TOTAL'!W576</f>
        <v>0</v>
      </c>
      <c r="R571">
        <f>'RESUMEN TOTAL'!X576</f>
        <v>0</v>
      </c>
      <c r="S571">
        <f>'RESUMEN TOTAL'!Y576</f>
        <v>0</v>
      </c>
      <c r="T571">
        <f>'RESUMEN TOTAL'!Z576</f>
        <v>0</v>
      </c>
      <c r="U571">
        <f>'RESUMEN TOTAL'!AA576</f>
        <v>0</v>
      </c>
      <c r="V571">
        <f>'RESUMEN TOTAL'!AB576</f>
        <v>0</v>
      </c>
      <c r="W571">
        <f>'RESUMEN TOTAL'!AC576</f>
        <v>0</v>
      </c>
      <c r="X571">
        <f>'RESUMEN TOTAL'!AD576</f>
        <v>0</v>
      </c>
      <c r="Y571">
        <f>'RESUMEN TOTAL'!AE576</f>
        <v>0</v>
      </c>
      <c r="Z571">
        <f>'RESUMEN TOTAL'!AF576</f>
        <v>0</v>
      </c>
      <c r="AA571">
        <f>'RESUMEN TOTAL'!AG576</f>
        <v>0</v>
      </c>
      <c r="AB571">
        <f>'RESUMEN TOTAL'!AH576</f>
        <v>0</v>
      </c>
      <c r="AC571">
        <f>'RESUMEN TOTAL'!AI576</f>
        <v>0</v>
      </c>
      <c r="AD571">
        <f>'RESUMEN TOTAL'!AJ576</f>
        <v>0</v>
      </c>
      <c r="AE571">
        <f>'RESUMEN TOTAL'!AK576</f>
        <v>0</v>
      </c>
      <c r="AF571">
        <f>'RESUMEN TOTAL'!AL576</f>
        <v>0</v>
      </c>
      <c r="AG571">
        <f>'RESUMEN TOTAL'!AM576</f>
        <v>0</v>
      </c>
      <c r="AH571">
        <f>'RESUMEN TOTAL'!AN576</f>
        <v>0</v>
      </c>
      <c r="AI571">
        <f>'RESUMEN TOTAL'!AO576</f>
        <v>0</v>
      </c>
    </row>
    <row r="572" spans="1:35" x14ac:dyDescent="0.25">
      <c r="A572">
        <f>'RESUMEN TOTAL'!A577</f>
        <v>0</v>
      </c>
      <c r="B572">
        <f>'RESUMEN TOTAL'!B577</f>
        <v>0</v>
      </c>
      <c r="C572">
        <f>'RESUMEN TOTAL'!D577</f>
        <v>0</v>
      </c>
      <c r="D572">
        <f>'RESUMEN TOTAL'!E577</f>
        <v>0</v>
      </c>
      <c r="E572">
        <f>'RESUMEN TOTAL'!F577</f>
        <v>0</v>
      </c>
      <c r="F572">
        <f>'RESUMEN TOTAL'!L577</f>
        <v>0</v>
      </c>
      <c r="G572">
        <f>'RESUMEN TOTAL'!M577</f>
        <v>0</v>
      </c>
      <c r="H572">
        <f>'RESUMEN TOTAL'!N577</f>
        <v>0</v>
      </c>
      <c r="I572">
        <f>'RESUMEN TOTAL'!O577</f>
        <v>0</v>
      </c>
      <c r="J572">
        <f>'RESUMEN TOTAL'!P577</f>
        <v>0</v>
      </c>
      <c r="K572">
        <f>'RESUMEN TOTAL'!Q577</f>
        <v>0</v>
      </c>
      <c r="L572">
        <f>'RESUMEN TOTAL'!R577</f>
        <v>0</v>
      </c>
      <c r="M572">
        <f>'RESUMEN TOTAL'!S577</f>
        <v>0</v>
      </c>
      <c r="N572">
        <f>'RESUMEN TOTAL'!T577</f>
        <v>0</v>
      </c>
      <c r="O572">
        <f>'RESUMEN TOTAL'!U577</f>
        <v>0</v>
      </c>
      <c r="P572">
        <f>'RESUMEN TOTAL'!V577</f>
        <v>0</v>
      </c>
      <c r="Q572">
        <f>'RESUMEN TOTAL'!W577</f>
        <v>0</v>
      </c>
      <c r="R572">
        <f>'RESUMEN TOTAL'!X577</f>
        <v>0</v>
      </c>
      <c r="S572">
        <f>'RESUMEN TOTAL'!Y577</f>
        <v>0</v>
      </c>
      <c r="T572">
        <f>'RESUMEN TOTAL'!Z577</f>
        <v>0</v>
      </c>
      <c r="U572">
        <f>'RESUMEN TOTAL'!AA577</f>
        <v>0</v>
      </c>
      <c r="V572">
        <f>'RESUMEN TOTAL'!AB577</f>
        <v>0</v>
      </c>
      <c r="W572">
        <f>'RESUMEN TOTAL'!AC577</f>
        <v>0</v>
      </c>
      <c r="X572">
        <f>'RESUMEN TOTAL'!AD577</f>
        <v>0</v>
      </c>
      <c r="Y572">
        <f>'RESUMEN TOTAL'!AE577</f>
        <v>0</v>
      </c>
      <c r="Z572">
        <f>'RESUMEN TOTAL'!AF577</f>
        <v>0</v>
      </c>
      <c r="AA572">
        <f>'RESUMEN TOTAL'!AG577</f>
        <v>0</v>
      </c>
      <c r="AB572">
        <f>'RESUMEN TOTAL'!AH577</f>
        <v>0</v>
      </c>
      <c r="AC572">
        <f>'RESUMEN TOTAL'!AI577</f>
        <v>0</v>
      </c>
      <c r="AD572">
        <f>'RESUMEN TOTAL'!AJ577</f>
        <v>0</v>
      </c>
      <c r="AE572">
        <f>'RESUMEN TOTAL'!AK577</f>
        <v>0</v>
      </c>
      <c r="AF572">
        <f>'RESUMEN TOTAL'!AL577</f>
        <v>0</v>
      </c>
      <c r="AG572">
        <f>'RESUMEN TOTAL'!AM577</f>
        <v>0</v>
      </c>
      <c r="AH572">
        <f>'RESUMEN TOTAL'!AN577</f>
        <v>0</v>
      </c>
      <c r="AI572">
        <f>'RESUMEN TOTAL'!AO577</f>
        <v>0</v>
      </c>
    </row>
    <row r="573" spans="1:35" x14ac:dyDescent="0.25">
      <c r="A573">
        <f>'RESUMEN TOTAL'!A578</f>
        <v>0</v>
      </c>
      <c r="B573">
        <f>'RESUMEN TOTAL'!B578</f>
        <v>0</v>
      </c>
      <c r="C573">
        <f>'RESUMEN TOTAL'!D578</f>
        <v>0</v>
      </c>
      <c r="D573">
        <f>'RESUMEN TOTAL'!E578</f>
        <v>0</v>
      </c>
      <c r="E573">
        <f>'RESUMEN TOTAL'!F578</f>
        <v>0</v>
      </c>
      <c r="F573">
        <f>'RESUMEN TOTAL'!L578</f>
        <v>0</v>
      </c>
      <c r="G573">
        <f>'RESUMEN TOTAL'!M578</f>
        <v>0</v>
      </c>
      <c r="H573">
        <f>'RESUMEN TOTAL'!N578</f>
        <v>0</v>
      </c>
      <c r="I573">
        <f>'RESUMEN TOTAL'!O578</f>
        <v>0</v>
      </c>
      <c r="J573">
        <f>'RESUMEN TOTAL'!P578</f>
        <v>0</v>
      </c>
      <c r="K573">
        <f>'RESUMEN TOTAL'!Q578</f>
        <v>0</v>
      </c>
      <c r="L573">
        <f>'RESUMEN TOTAL'!R578</f>
        <v>0</v>
      </c>
      <c r="M573">
        <f>'RESUMEN TOTAL'!S578</f>
        <v>0</v>
      </c>
      <c r="N573">
        <f>'RESUMEN TOTAL'!T578</f>
        <v>0</v>
      </c>
      <c r="O573">
        <f>'RESUMEN TOTAL'!U578</f>
        <v>0</v>
      </c>
      <c r="P573">
        <f>'RESUMEN TOTAL'!V578</f>
        <v>0</v>
      </c>
      <c r="Q573">
        <f>'RESUMEN TOTAL'!W578</f>
        <v>0</v>
      </c>
      <c r="R573">
        <f>'RESUMEN TOTAL'!X578</f>
        <v>0</v>
      </c>
      <c r="S573">
        <f>'RESUMEN TOTAL'!Y578</f>
        <v>0</v>
      </c>
      <c r="T573">
        <f>'RESUMEN TOTAL'!Z578</f>
        <v>0</v>
      </c>
      <c r="U573">
        <f>'RESUMEN TOTAL'!AA578</f>
        <v>0</v>
      </c>
      <c r="V573">
        <f>'RESUMEN TOTAL'!AB578</f>
        <v>0</v>
      </c>
      <c r="W573">
        <f>'RESUMEN TOTAL'!AC578</f>
        <v>0</v>
      </c>
      <c r="X573">
        <f>'RESUMEN TOTAL'!AD578</f>
        <v>0</v>
      </c>
      <c r="Y573">
        <f>'RESUMEN TOTAL'!AE578</f>
        <v>0</v>
      </c>
      <c r="Z573">
        <f>'RESUMEN TOTAL'!AF578</f>
        <v>0</v>
      </c>
      <c r="AA573">
        <f>'RESUMEN TOTAL'!AG578</f>
        <v>0</v>
      </c>
      <c r="AB573">
        <f>'RESUMEN TOTAL'!AH578</f>
        <v>0</v>
      </c>
      <c r="AC573">
        <f>'RESUMEN TOTAL'!AI578</f>
        <v>0</v>
      </c>
      <c r="AD573">
        <f>'RESUMEN TOTAL'!AJ578</f>
        <v>0</v>
      </c>
      <c r="AE573">
        <f>'RESUMEN TOTAL'!AK578</f>
        <v>0</v>
      </c>
      <c r="AF573">
        <f>'RESUMEN TOTAL'!AL578</f>
        <v>0</v>
      </c>
      <c r="AG573">
        <f>'RESUMEN TOTAL'!AM578</f>
        <v>0</v>
      </c>
      <c r="AH573">
        <f>'RESUMEN TOTAL'!AN578</f>
        <v>0</v>
      </c>
      <c r="AI573">
        <f>'RESUMEN TOTAL'!AO578</f>
        <v>0</v>
      </c>
    </row>
    <row r="574" spans="1:35" x14ac:dyDescent="0.25">
      <c r="A574">
        <f>'RESUMEN TOTAL'!A579</f>
        <v>0</v>
      </c>
      <c r="B574">
        <f>'RESUMEN TOTAL'!B579</f>
        <v>0</v>
      </c>
      <c r="C574">
        <f>'RESUMEN TOTAL'!D579</f>
        <v>0</v>
      </c>
      <c r="D574">
        <f>'RESUMEN TOTAL'!E579</f>
        <v>0</v>
      </c>
      <c r="E574">
        <f>'RESUMEN TOTAL'!F579</f>
        <v>0</v>
      </c>
      <c r="F574">
        <f>'RESUMEN TOTAL'!L579</f>
        <v>0</v>
      </c>
      <c r="G574">
        <f>'RESUMEN TOTAL'!M579</f>
        <v>0</v>
      </c>
      <c r="H574">
        <f>'RESUMEN TOTAL'!N579</f>
        <v>0</v>
      </c>
      <c r="I574">
        <f>'RESUMEN TOTAL'!O579</f>
        <v>0</v>
      </c>
      <c r="J574">
        <f>'RESUMEN TOTAL'!P579</f>
        <v>0</v>
      </c>
      <c r="K574">
        <f>'RESUMEN TOTAL'!Q579</f>
        <v>0</v>
      </c>
      <c r="L574">
        <f>'RESUMEN TOTAL'!R579</f>
        <v>0</v>
      </c>
      <c r="M574">
        <f>'RESUMEN TOTAL'!S579</f>
        <v>0</v>
      </c>
      <c r="N574">
        <f>'RESUMEN TOTAL'!T579</f>
        <v>0</v>
      </c>
      <c r="O574">
        <f>'RESUMEN TOTAL'!U579</f>
        <v>0</v>
      </c>
      <c r="P574">
        <f>'RESUMEN TOTAL'!V579</f>
        <v>0</v>
      </c>
      <c r="Q574">
        <f>'RESUMEN TOTAL'!W579</f>
        <v>0</v>
      </c>
      <c r="R574">
        <f>'RESUMEN TOTAL'!X579</f>
        <v>0</v>
      </c>
      <c r="S574">
        <f>'RESUMEN TOTAL'!Y579</f>
        <v>0</v>
      </c>
      <c r="T574">
        <f>'RESUMEN TOTAL'!Z579</f>
        <v>0</v>
      </c>
      <c r="U574">
        <f>'RESUMEN TOTAL'!AA579</f>
        <v>0</v>
      </c>
      <c r="V574">
        <f>'RESUMEN TOTAL'!AB579</f>
        <v>0</v>
      </c>
      <c r="W574">
        <f>'RESUMEN TOTAL'!AC579</f>
        <v>0</v>
      </c>
      <c r="X574">
        <f>'RESUMEN TOTAL'!AD579</f>
        <v>0</v>
      </c>
      <c r="Y574">
        <f>'RESUMEN TOTAL'!AE579</f>
        <v>0</v>
      </c>
      <c r="Z574">
        <f>'RESUMEN TOTAL'!AF579</f>
        <v>0</v>
      </c>
      <c r="AA574">
        <f>'RESUMEN TOTAL'!AG579</f>
        <v>0</v>
      </c>
      <c r="AB574">
        <f>'RESUMEN TOTAL'!AH579</f>
        <v>0</v>
      </c>
      <c r="AC574">
        <f>'RESUMEN TOTAL'!AI579</f>
        <v>0</v>
      </c>
      <c r="AD574">
        <f>'RESUMEN TOTAL'!AJ579</f>
        <v>0</v>
      </c>
      <c r="AE574">
        <f>'RESUMEN TOTAL'!AK579</f>
        <v>0</v>
      </c>
      <c r="AF574">
        <f>'RESUMEN TOTAL'!AL579</f>
        <v>0</v>
      </c>
      <c r="AG574">
        <f>'RESUMEN TOTAL'!AM579</f>
        <v>0</v>
      </c>
      <c r="AH574">
        <f>'RESUMEN TOTAL'!AN579</f>
        <v>0</v>
      </c>
      <c r="AI574">
        <f>'RESUMEN TOTAL'!AO579</f>
        <v>0</v>
      </c>
    </row>
    <row r="575" spans="1:35" x14ac:dyDescent="0.25">
      <c r="A575">
        <f>'RESUMEN TOTAL'!A580</f>
        <v>0</v>
      </c>
      <c r="B575">
        <f>'RESUMEN TOTAL'!B580</f>
        <v>0</v>
      </c>
      <c r="C575">
        <f>'RESUMEN TOTAL'!D580</f>
        <v>0</v>
      </c>
      <c r="D575">
        <f>'RESUMEN TOTAL'!E580</f>
        <v>0</v>
      </c>
      <c r="E575">
        <f>'RESUMEN TOTAL'!F580</f>
        <v>0</v>
      </c>
      <c r="F575">
        <f>'RESUMEN TOTAL'!L580</f>
        <v>0</v>
      </c>
      <c r="G575">
        <f>'RESUMEN TOTAL'!M580</f>
        <v>0</v>
      </c>
      <c r="H575">
        <f>'RESUMEN TOTAL'!N580</f>
        <v>0</v>
      </c>
      <c r="I575">
        <f>'RESUMEN TOTAL'!O580</f>
        <v>0</v>
      </c>
      <c r="J575">
        <f>'RESUMEN TOTAL'!P580</f>
        <v>0</v>
      </c>
      <c r="K575">
        <f>'RESUMEN TOTAL'!Q580</f>
        <v>0</v>
      </c>
      <c r="L575">
        <f>'RESUMEN TOTAL'!R580</f>
        <v>0</v>
      </c>
      <c r="M575">
        <f>'RESUMEN TOTAL'!S580</f>
        <v>0</v>
      </c>
      <c r="N575">
        <f>'RESUMEN TOTAL'!T580</f>
        <v>0</v>
      </c>
      <c r="O575">
        <f>'RESUMEN TOTAL'!U580</f>
        <v>0</v>
      </c>
      <c r="P575">
        <f>'RESUMEN TOTAL'!V580</f>
        <v>0</v>
      </c>
      <c r="Q575">
        <f>'RESUMEN TOTAL'!W580</f>
        <v>0</v>
      </c>
      <c r="R575">
        <f>'RESUMEN TOTAL'!X580</f>
        <v>0</v>
      </c>
      <c r="S575">
        <f>'RESUMEN TOTAL'!Y580</f>
        <v>0</v>
      </c>
      <c r="T575">
        <f>'RESUMEN TOTAL'!Z580</f>
        <v>0</v>
      </c>
      <c r="U575">
        <f>'RESUMEN TOTAL'!AA580</f>
        <v>0</v>
      </c>
      <c r="V575">
        <f>'RESUMEN TOTAL'!AB580</f>
        <v>0</v>
      </c>
      <c r="W575">
        <f>'RESUMEN TOTAL'!AC580</f>
        <v>0</v>
      </c>
      <c r="X575">
        <f>'RESUMEN TOTAL'!AD580</f>
        <v>0</v>
      </c>
      <c r="Y575">
        <f>'RESUMEN TOTAL'!AE580</f>
        <v>0</v>
      </c>
      <c r="Z575">
        <f>'RESUMEN TOTAL'!AF580</f>
        <v>0</v>
      </c>
      <c r="AA575">
        <f>'RESUMEN TOTAL'!AG580</f>
        <v>0</v>
      </c>
      <c r="AB575">
        <f>'RESUMEN TOTAL'!AH580</f>
        <v>0</v>
      </c>
      <c r="AC575">
        <f>'RESUMEN TOTAL'!AI580</f>
        <v>0</v>
      </c>
      <c r="AD575">
        <f>'RESUMEN TOTAL'!AJ580</f>
        <v>0</v>
      </c>
      <c r="AE575">
        <f>'RESUMEN TOTAL'!AK580</f>
        <v>0</v>
      </c>
      <c r="AF575">
        <f>'RESUMEN TOTAL'!AL580</f>
        <v>0</v>
      </c>
      <c r="AG575">
        <f>'RESUMEN TOTAL'!AM580</f>
        <v>0</v>
      </c>
      <c r="AH575">
        <f>'RESUMEN TOTAL'!AN580</f>
        <v>0</v>
      </c>
      <c r="AI575">
        <f>'RESUMEN TOTAL'!AO580</f>
        <v>0</v>
      </c>
    </row>
    <row r="576" spans="1:35" x14ac:dyDescent="0.25">
      <c r="A576">
        <f>'RESUMEN TOTAL'!A581</f>
        <v>0</v>
      </c>
      <c r="B576">
        <f>'RESUMEN TOTAL'!B581</f>
        <v>0</v>
      </c>
      <c r="C576">
        <f>'RESUMEN TOTAL'!D581</f>
        <v>0</v>
      </c>
      <c r="D576">
        <f>'RESUMEN TOTAL'!E581</f>
        <v>0</v>
      </c>
      <c r="E576">
        <f>'RESUMEN TOTAL'!F581</f>
        <v>0</v>
      </c>
      <c r="F576">
        <f>'RESUMEN TOTAL'!L581</f>
        <v>0</v>
      </c>
      <c r="G576">
        <f>'RESUMEN TOTAL'!M581</f>
        <v>0</v>
      </c>
      <c r="H576">
        <f>'RESUMEN TOTAL'!N581</f>
        <v>0</v>
      </c>
      <c r="I576">
        <f>'RESUMEN TOTAL'!O581</f>
        <v>0</v>
      </c>
      <c r="J576">
        <f>'RESUMEN TOTAL'!P581</f>
        <v>0</v>
      </c>
      <c r="K576">
        <f>'RESUMEN TOTAL'!Q581</f>
        <v>0</v>
      </c>
      <c r="L576">
        <f>'RESUMEN TOTAL'!R581</f>
        <v>0</v>
      </c>
      <c r="M576">
        <f>'RESUMEN TOTAL'!S581</f>
        <v>0</v>
      </c>
      <c r="N576">
        <f>'RESUMEN TOTAL'!T581</f>
        <v>0</v>
      </c>
      <c r="O576">
        <f>'RESUMEN TOTAL'!U581</f>
        <v>0</v>
      </c>
      <c r="P576">
        <f>'RESUMEN TOTAL'!V581</f>
        <v>0</v>
      </c>
      <c r="Q576">
        <f>'RESUMEN TOTAL'!W581</f>
        <v>0</v>
      </c>
      <c r="R576">
        <f>'RESUMEN TOTAL'!X581</f>
        <v>0</v>
      </c>
      <c r="S576">
        <f>'RESUMEN TOTAL'!Y581</f>
        <v>0</v>
      </c>
      <c r="T576">
        <f>'RESUMEN TOTAL'!Z581</f>
        <v>0</v>
      </c>
      <c r="U576">
        <f>'RESUMEN TOTAL'!AA581</f>
        <v>0</v>
      </c>
      <c r="V576">
        <f>'RESUMEN TOTAL'!AB581</f>
        <v>0</v>
      </c>
      <c r="W576">
        <f>'RESUMEN TOTAL'!AC581</f>
        <v>0</v>
      </c>
      <c r="X576">
        <f>'RESUMEN TOTAL'!AD581</f>
        <v>0</v>
      </c>
      <c r="Y576">
        <f>'RESUMEN TOTAL'!AE581</f>
        <v>0</v>
      </c>
      <c r="Z576">
        <f>'RESUMEN TOTAL'!AF581</f>
        <v>0</v>
      </c>
      <c r="AA576">
        <f>'RESUMEN TOTAL'!AG581</f>
        <v>0</v>
      </c>
      <c r="AB576">
        <f>'RESUMEN TOTAL'!AH581</f>
        <v>0</v>
      </c>
      <c r="AC576">
        <f>'RESUMEN TOTAL'!AI581</f>
        <v>0</v>
      </c>
      <c r="AD576">
        <f>'RESUMEN TOTAL'!AJ581</f>
        <v>0</v>
      </c>
      <c r="AE576">
        <f>'RESUMEN TOTAL'!AK581</f>
        <v>0</v>
      </c>
      <c r="AF576">
        <f>'RESUMEN TOTAL'!AL581</f>
        <v>0</v>
      </c>
      <c r="AG576">
        <f>'RESUMEN TOTAL'!AM581</f>
        <v>0</v>
      </c>
      <c r="AH576">
        <f>'RESUMEN TOTAL'!AN581</f>
        <v>0</v>
      </c>
      <c r="AI576">
        <f>'RESUMEN TOTAL'!AO581</f>
        <v>0</v>
      </c>
    </row>
    <row r="577" spans="1:35" x14ac:dyDescent="0.25">
      <c r="A577">
        <f>'RESUMEN TOTAL'!A582</f>
        <v>0</v>
      </c>
      <c r="B577">
        <f>'RESUMEN TOTAL'!B582</f>
        <v>0</v>
      </c>
      <c r="C577">
        <f>'RESUMEN TOTAL'!D582</f>
        <v>0</v>
      </c>
      <c r="D577">
        <f>'RESUMEN TOTAL'!E582</f>
        <v>0</v>
      </c>
      <c r="E577">
        <f>'RESUMEN TOTAL'!F582</f>
        <v>0</v>
      </c>
      <c r="F577">
        <f>'RESUMEN TOTAL'!L582</f>
        <v>0</v>
      </c>
      <c r="G577">
        <f>'RESUMEN TOTAL'!M582</f>
        <v>0</v>
      </c>
      <c r="H577">
        <f>'RESUMEN TOTAL'!N582</f>
        <v>0</v>
      </c>
      <c r="I577">
        <f>'RESUMEN TOTAL'!O582</f>
        <v>0</v>
      </c>
      <c r="J577">
        <f>'RESUMEN TOTAL'!P582</f>
        <v>0</v>
      </c>
      <c r="K577">
        <f>'RESUMEN TOTAL'!Q582</f>
        <v>0</v>
      </c>
      <c r="L577">
        <f>'RESUMEN TOTAL'!R582</f>
        <v>0</v>
      </c>
      <c r="M577">
        <f>'RESUMEN TOTAL'!S582</f>
        <v>0</v>
      </c>
      <c r="N577">
        <f>'RESUMEN TOTAL'!T582</f>
        <v>0</v>
      </c>
      <c r="O577">
        <f>'RESUMEN TOTAL'!U582</f>
        <v>0</v>
      </c>
      <c r="P577">
        <f>'RESUMEN TOTAL'!V582</f>
        <v>0</v>
      </c>
      <c r="Q577">
        <f>'RESUMEN TOTAL'!W582</f>
        <v>0</v>
      </c>
      <c r="R577">
        <f>'RESUMEN TOTAL'!X582</f>
        <v>0</v>
      </c>
      <c r="S577">
        <f>'RESUMEN TOTAL'!Y582</f>
        <v>0</v>
      </c>
      <c r="T577">
        <f>'RESUMEN TOTAL'!Z582</f>
        <v>0</v>
      </c>
      <c r="U577">
        <f>'RESUMEN TOTAL'!AA582</f>
        <v>0</v>
      </c>
      <c r="V577">
        <f>'RESUMEN TOTAL'!AB582</f>
        <v>0</v>
      </c>
      <c r="W577">
        <f>'RESUMEN TOTAL'!AC582</f>
        <v>0</v>
      </c>
      <c r="X577">
        <f>'RESUMEN TOTAL'!AD582</f>
        <v>0</v>
      </c>
      <c r="Y577">
        <f>'RESUMEN TOTAL'!AE582</f>
        <v>0</v>
      </c>
      <c r="Z577">
        <f>'RESUMEN TOTAL'!AF582</f>
        <v>0</v>
      </c>
      <c r="AA577">
        <f>'RESUMEN TOTAL'!AG582</f>
        <v>0</v>
      </c>
      <c r="AB577">
        <f>'RESUMEN TOTAL'!AH582</f>
        <v>0</v>
      </c>
      <c r="AC577">
        <f>'RESUMEN TOTAL'!AI582</f>
        <v>0</v>
      </c>
      <c r="AD577">
        <f>'RESUMEN TOTAL'!AJ582</f>
        <v>0</v>
      </c>
      <c r="AE577">
        <f>'RESUMEN TOTAL'!AK582</f>
        <v>0</v>
      </c>
      <c r="AF577">
        <f>'RESUMEN TOTAL'!AL582</f>
        <v>0</v>
      </c>
      <c r="AG577">
        <f>'RESUMEN TOTAL'!AM582</f>
        <v>0</v>
      </c>
      <c r="AH577">
        <f>'RESUMEN TOTAL'!AN582</f>
        <v>0</v>
      </c>
      <c r="AI577">
        <f>'RESUMEN TOTAL'!AO582</f>
        <v>0</v>
      </c>
    </row>
    <row r="578" spans="1:35" x14ac:dyDescent="0.25">
      <c r="A578">
        <f>'RESUMEN TOTAL'!A583</f>
        <v>0</v>
      </c>
      <c r="B578">
        <f>'RESUMEN TOTAL'!B583</f>
        <v>0</v>
      </c>
      <c r="C578">
        <f>'RESUMEN TOTAL'!D583</f>
        <v>0</v>
      </c>
      <c r="D578">
        <f>'RESUMEN TOTAL'!E583</f>
        <v>0</v>
      </c>
      <c r="E578">
        <f>'RESUMEN TOTAL'!F583</f>
        <v>0</v>
      </c>
      <c r="F578">
        <f>'RESUMEN TOTAL'!L583</f>
        <v>0</v>
      </c>
      <c r="G578">
        <f>'RESUMEN TOTAL'!M583</f>
        <v>0</v>
      </c>
      <c r="H578">
        <f>'RESUMEN TOTAL'!N583</f>
        <v>0</v>
      </c>
      <c r="I578">
        <f>'RESUMEN TOTAL'!O583</f>
        <v>0</v>
      </c>
      <c r="J578">
        <f>'RESUMEN TOTAL'!P583</f>
        <v>0</v>
      </c>
      <c r="K578">
        <f>'RESUMEN TOTAL'!Q583</f>
        <v>0</v>
      </c>
      <c r="L578">
        <f>'RESUMEN TOTAL'!R583</f>
        <v>0</v>
      </c>
      <c r="M578">
        <f>'RESUMEN TOTAL'!S583</f>
        <v>0</v>
      </c>
      <c r="N578">
        <f>'RESUMEN TOTAL'!T583</f>
        <v>0</v>
      </c>
      <c r="O578">
        <f>'RESUMEN TOTAL'!U583</f>
        <v>0</v>
      </c>
      <c r="P578">
        <f>'RESUMEN TOTAL'!V583</f>
        <v>0</v>
      </c>
      <c r="Q578">
        <f>'RESUMEN TOTAL'!W583</f>
        <v>0</v>
      </c>
      <c r="R578">
        <f>'RESUMEN TOTAL'!X583</f>
        <v>0</v>
      </c>
      <c r="S578">
        <f>'RESUMEN TOTAL'!Y583</f>
        <v>0</v>
      </c>
      <c r="T578">
        <f>'RESUMEN TOTAL'!Z583</f>
        <v>0</v>
      </c>
      <c r="U578">
        <f>'RESUMEN TOTAL'!AA583</f>
        <v>0</v>
      </c>
      <c r="V578">
        <f>'RESUMEN TOTAL'!AB583</f>
        <v>0</v>
      </c>
      <c r="W578">
        <f>'RESUMEN TOTAL'!AC583</f>
        <v>0</v>
      </c>
      <c r="X578">
        <f>'RESUMEN TOTAL'!AD583</f>
        <v>0</v>
      </c>
      <c r="Y578">
        <f>'RESUMEN TOTAL'!AE583</f>
        <v>0</v>
      </c>
      <c r="Z578">
        <f>'RESUMEN TOTAL'!AF583</f>
        <v>0</v>
      </c>
      <c r="AA578">
        <f>'RESUMEN TOTAL'!AG583</f>
        <v>0</v>
      </c>
      <c r="AB578">
        <f>'RESUMEN TOTAL'!AH583</f>
        <v>0</v>
      </c>
      <c r="AC578">
        <f>'RESUMEN TOTAL'!AI583</f>
        <v>0</v>
      </c>
      <c r="AD578">
        <f>'RESUMEN TOTAL'!AJ583</f>
        <v>0</v>
      </c>
      <c r="AE578">
        <f>'RESUMEN TOTAL'!AK583</f>
        <v>0</v>
      </c>
      <c r="AF578">
        <f>'RESUMEN TOTAL'!AL583</f>
        <v>0</v>
      </c>
      <c r="AG578">
        <f>'RESUMEN TOTAL'!AM583</f>
        <v>0</v>
      </c>
      <c r="AH578">
        <f>'RESUMEN TOTAL'!AN583</f>
        <v>0</v>
      </c>
      <c r="AI578">
        <f>'RESUMEN TOTAL'!AO583</f>
        <v>0</v>
      </c>
    </row>
    <row r="579" spans="1:35" x14ac:dyDescent="0.25">
      <c r="A579">
        <f>'RESUMEN TOTAL'!A584</f>
        <v>0</v>
      </c>
      <c r="B579">
        <f>'RESUMEN TOTAL'!B584</f>
        <v>0</v>
      </c>
      <c r="C579">
        <f>'RESUMEN TOTAL'!D584</f>
        <v>0</v>
      </c>
      <c r="D579">
        <f>'RESUMEN TOTAL'!E584</f>
        <v>0</v>
      </c>
      <c r="E579">
        <f>'RESUMEN TOTAL'!F584</f>
        <v>0</v>
      </c>
      <c r="F579">
        <f>'RESUMEN TOTAL'!L584</f>
        <v>0</v>
      </c>
      <c r="G579">
        <f>'RESUMEN TOTAL'!M584</f>
        <v>0</v>
      </c>
      <c r="H579">
        <f>'RESUMEN TOTAL'!N584</f>
        <v>0</v>
      </c>
      <c r="I579">
        <f>'RESUMEN TOTAL'!O584</f>
        <v>0</v>
      </c>
      <c r="J579">
        <f>'RESUMEN TOTAL'!P584</f>
        <v>0</v>
      </c>
      <c r="K579">
        <f>'RESUMEN TOTAL'!Q584</f>
        <v>0</v>
      </c>
      <c r="L579">
        <f>'RESUMEN TOTAL'!R584</f>
        <v>0</v>
      </c>
      <c r="M579">
        <f>'RESUMEN TOTAL'!S584</f>
        <v>0</v>
      </c>
      <c r="N579">
        <f>'RESUMEN TOTAL'!T584</f>
        <v>0</v>
      </c>
      <c r="O579">
        <f>'RESUMEN TOTAL'!U584</f>
        <v>0</v>
      </c>
      <c r="P579">
        <f>'RESUMEN TOTAL'!V584</f>
        <v>0</v>
      </c>
      <c r="Q579">
        <f>'RESUMEN TOTAL'!W584</f>
        <v>0</v>
      </c>
      <c r="R579">
        <f>'RESUMEN TOTAL'!X584</f>
        <v>0</v>
      </c>
      <c r="S579">
        <f>'RESUMEN TOTAL'!Y584</f>
        <v>0</v>
      </c>
      <c r="T579">
        <f>'RESUMEN TOTAL'!Z584</f>
        <v>0</v>
      </c>
      <c r="U579">
        <f>'RESUMEN TOTAL'!AA584</f>
        <v>0</v>
      </c>
      <c r="V579">
        <f>'RESUMEN TOTAL'!AB584</f>
        <v>0</v>
      </c>
      <c r="W579">
        <f>'RESUMEN TOTAL'!AC584</f>
        <v>0</v>
      </c>
      <c r="X579">
        <f>'RESUMEN TOTAL'!AD584</f>
        <v>0</v>
      </c>
      <c r="Y579">
        <f>'RESUMEN TOTAL'!AE584</f>
        <v>0</v>
      </c>
      <c r="Z579">
        <f>'RESUMEN TOTAL'!AF584</f>
        <v>0</v>
      </c>
      <c r="AA579">
        <f>'RESUMEN TOTAL'!AG584</f>
        <v>0</v>
      </c>
      <c r="AB579">
        <f>'RESUMEN TOTAL'!AH584</f>
        <v>0</v>
      </c>
      <c r="AC579">
        <f>'RESUMEN TOTAL'!AI584</f>
        <v>0</v>
      </c>
      <c r="AD579">
        <f>'RESUMEN TOTAL'!AJ584</f>
        <v>0</v>
      </c>
      <c r="AE579">
        <f>'RESUMEN TOTAL'!AK584</f>
        <v>0</v>
      </c>
      <c r="AF579">
        <f>'RESUMEN TOTAL'!AL584</f>
        <v>0</v>
      </c>
      <c r="AG579">
        <f>'RESUMEN TOTAL'!AM584</f>
        <v>0</v>
      </c>
      <c r="AH579">
        <f>'RESUMEN TOTAL'!AN584</f>
        <v>0</v>
      </c>
      <c r="AI579">
        <f>'RESUMEN TOTAL'!AO584</f>
        <v>0</v>
      </c>
    </row>
    <row r="580" spans="1:35" x14ac:dyDescent="0.25">
      <c r="A580">
        <f>'RESUMEN TOTAL'!A585</f>
        <v>0</v>
      </c>
      <c r="B580">
        <f>'RESUMEN TOTAL'!B585</f>
        <v>0</v>
      </c>
      <c r="C580">
        <f>'RESUMEN TOTAL'!D585</f>
        <v>0</v>
      </c>
      <c r="D580">
        <f>'RESUMEN TOTAL'!E585</f>
        <v>0</v>
      </c>
      <c r="E580">
        <f>'RESUMEN TOTAL'!F585</f>
        <v>0</v>
      </c>
      <c r="F580">
        <f>'RESUMEN TOTAL'!L585</f>
        <v>0</v>
      </c>
      <c r="G580">
        <f>'RESUMEN TOTAL'!M585</f>
        <v>0</v>
      </c>
      <c r="H580">
        <f>'RESUMEN TOTAL'!N585</f>
        <v>0</v>
      </c>
      <c r="I580">
        <f>'RESUMEN TOTAL'!O585</f>
        <v>0</v>
      </c>
      <c r="J580">
        <f>'RESUMEN TOTAL'!P585</f>
        <v>0</v>
      </c>
      <c r="K580">
        <f>'RESUMEN TOTAL'!Q585</f>
        <v>0</v>
      </c>
      <c r="L580">
        <f>'RESUMEN TOTAL'!R585</f>
        <v>0</v>
      </c>
      <c r="M580">
        <f>'RESUMEN TOTAL'!S585</f>
        <v>0</v>
      </c>
      <c r="N580">
        <f>'RESUMEN TOTAL'!T585</f>
        <v>0</v>
      </c>
      <c r="O580">
        <f>'RESUMEN TOTAL'!U585</f>
        <v>0</v>
      </c>
      <c r="P580">
        <f>'RESUMEN TOTAL'!V585</f>
        <v>0</v>
      </c>
      <c r="Q580">
        <f>'RESUMEN TOTAL'!W585</f>
        <v>0</v>
      </c>
      <c r="R580">
        <f>'RESUMEN TOTAL'!X585</f>
        <v>0</v>
      </c>
      <c r="S580">
        <f>'RESUMEN TOTAL'!Y585</f>
        <v>0</v>
      </c>
      <c r="T580">
        <f>'RESUMEN TOTAL'!Z585</f>
        <v>0</v>
      </c>
      <c r="U580">
        <f>'RESUMEN TOTAL'!AA585</f>
        <v>0</v>
      </c>
      <c r="V580">
        <f>'RESUMEN TOTAL'!AB585</f>
        <v>0</v>
      </c>
      <c r="W580">
        <f>'RESUMEN TOTAL'!AC585</f>
        <v>0</v>
      </c>
      <c r="X580">
        <f>'RESUMEN TOTAL'!AD585</f>
        <v>0</v>
      </c>
      <c r="Y580">
        <f>'RESUMEN TOTAL'!AE585</f>
        <v>0</v>
      </c>
      <c r="Z580">
        <f>'RESUMEN TOTAL'!AF585</f>
        <v>0</v>
      </c>
      <c r="AA580">
        <f>'RESUMEN TOTAL'!AG585</f>
        <v>0</v>
      </c>
      <c r="AB580">
        <f>'RESUMEN TOTAL'!AH585</f>
        <v>0</v>
      </c>
      <c r="AC580">
        <f>'RESUMEN TOTAL'!AI585</f>
        <v>0</v>
      </c>
      <c r="AD580">
        <f>'RESUMEN TOTAL'!AJ585</f>
        <v>0</v>
      </c>
      <c r="AE580">
        <f>'RESUMEN TOTAL'!AK585</f>
        <v>0</v>
      </c>
      <c r="AF580">
        <f>'RESUMEN TOTAL'!AL585</f>
        <v>0</v>
      </c>
      <c r="AG580">
        <f>'RESUMEN TOTAL'!AM585</f>
        <v>0</v>
      </c>
      <c r="AH580">
        <f>'RESUMEN TOTAL'!AN585</f>
        <v>0</v>
      </c>
      <c r="AI580">
        <f>'RESUMEN TOTAL'!AO585</f>
        <v>0</v>
      </c>
    </row>
    <row r="581" spans="1:35" x14ac:dyDescent="0.25">
      <c r="A581">
        <f>'RESUMEN TOTAL'!A586</f>
        <v>0</v>
      </c>
      <c r="B581">
        <f>'RESUMEN TOTAL'!B586</f>
        <v>0</v>
      </c>
      <c r="C581">
        <f>'RESUMEN TOTAL'!D586</f>
        <v>0</v>
      </c>
      <c r="D581">
        <f>'RESUMEN TOTAL'!E586</f>
        <v>0</v>
      </c>
      <c r="E581">
        <f>'RESUMEN TOTAL'!F586</f>
        <v>0</v>
      </c>
      <c r="F581">
        <f>'RESUMEN TOTAL'!L586</f>
        <v>0</v>
      </c>
      <c r="G581">
        <f>'RESUMEN TOTAL'!M586</f>
        <v>0</v>
      </c>
      <c r="H581">
        <f>'RESUMEN TOTAL'!N586</f>
        <v>0</v>
      </c>
      <c r="I581">
        <f>'RESUMEN TOTAL'!O586</f>
        <v>0</v>
      </c>
      <c r="J581">
        <f>'RESUMEN TOTAL'!P586</f>
        <v>0</v>
      </c>
      <c r="K581">
        <f>'RESUMEN TOTAL'!Q586</f>
        <v>0</v>
      </c>
      <c r="L581">
        <f>'RESUMEN TOTAL'!R586</f>
        <v>0</v>
      </c>
      <c r="M581">
        <f>'RESUMEN TOTAL'!S586</f>
        <v>0</v>
      </c>
      <c r="N581">
        <f>'RESUMEN TOTAL'!T586</f>
        <v>0</v>
      </c>
      <c r="O581">
        <f>'RESUMEN TOTAL'!U586</f>
        <v>0</v>
      </c>
      <c r="P581">
        <f>'RESUMEN TOTAL'!V586</f>
        <v>0</v>
      </c>
      <c r="Q581">
        <f>'RESUMEN TOTAL'!W586</f>
        <v>0</v>
      </c>
      <c r="R581">
        <f>'RESUMEN TOTAL'!X586</f>
        <v>0</v>
      </c>
      <c r="S581">
        <f>'RESUMEN TOTAL'!Y586</f>
        <v>0</v>
      </c>
      <c r="T581">
        <f>'RESUMEN TOTAL'!Z586</f>
        <v>0</v>
      </c>
      <c r="U581">
        <f>'RESUMEN TOTAL'!AA586</f>
        <v>0</v>
      </c>
      <c r="V581">
        <f>'RESUMEN TOTAL'!AB586</f>
        <v>0</v>
      </c>
      <c r="W581">
        <f>'RESUMEN TOTAL'!AC586</f>
        <v>0</v>
      </c>
      <c r="X581">
        <f>'RESUMEN TOTAL'!AD586</f>
        <v>0</v>
      </c>
      <c r="Y581">
        <f>'RESUMEN TOTAL'!AE586</f>
        <v>0</v>
      </c>
      <c r="Z581">
        <f>'RESUMEN TOTAL'!AF586</f>
        <v>0</v>
      </c>
      <c r="AA581">
        <f>'RESUMEN TOTAL'!AG586</f>
        <v>0</v>
      </c>
      <c r="AB581">
        <f>'RESUMEN TOTAL'!AH586</f>
        <v>0</v>
      </c>
      <c r="AC581">
        <f>'RESUMEN TOTAL'!AI586</f>
        <v>0</v>
      </c>
      <c r="AD581">
        <f>'RESUMEN TOTAL'!AJ586</f>
        <v>0</v>
      </c>
      <c r="AE581">
        <f>'RESUMEN TOTAL'!AK586</f>
        <v>0</v>
      </c>
      <c r="AF581">
        <f>'RESUMEN TOTAL'!AL586</f>
        <v>0</v>
      </c>
      <c r="AG581">
        <f>'RESUMEN TOTAL'!AM586</f>
        <v>0</v>
      </c>
      <c r="AH581">
        <f>'RESUMEN TOTAL'!AN586</f>
        <v>0</v>
      </c>
      <c r="AI581">
        <f>'RESUMEN TOTAL'!AO586</f>
        <v>0</v>
      </c>
    </row>
    <row r="582" spans="1:35" x14ac:dyDescent="0.25">
      <c r="A582">
        <f>'RESUMEN TOTAL'!A587</f>
        <v>0</v>
      </c>
      <c r="B582">
        <f>'RESUMEN TOTAL'!B587</f>
        <v>0</v>
      </c>
      <c r="C582">
        <f>'RESUMEN TOTAL'!D587</f>
        <v>0</v>
      </c>
      <c r="D582">
        <f>'RESUMEN TOTAL'!E587</f>
        <v>0</v>
      </c>
      <c r="E582">
        <f>'RESUMEN TOTAL'!F587</f>
        <v>0</v>
      </c>
      <c r="F582">
        <f>'RESUMEN TOTAL'!L587</f>
        <v>0</v>
      </c>
      <c r="G582">
        <f>'RESUMEN TOTAL'!M587</f>
        <v>0</v>
      </c>
      <c r="H582">
        <f>'RESUMEN TOTAL'!N587</f>
        <v>0</v>
      </c>
      <c r="I582">
        <f>'RESUMEN TOTAL'!O587</f>
        <v>0</v>
      </c>
      <c r="J582">
        <f>'RESUMEN TOTAL'!P587</f>
        <v>0</v>
      </c>
      <c r="K582">
        <f>'RESUMEN TOTAL'!Q587</f>
        <v>0</v>
      </c>
      <c r="L582">
        <f>'RESUMEN TOTAL'!R587</f>
        <v>0</v>
      </c>
      <c r="M582">
        <f>'RESUMEN TOTAL'!S587</f>
        <v>0</v>
      </c>
      <c r="N582">
        <f>'RESUMEN TOTAL'!T587</f>
        <v>0</v>
      </c>
      <c r="O582">
        <f>'RESUMEN TOTAL'!U587</f>
        <v>0</v>
      </c>
      <c r="P582">
        <f>'RESUMEN TOTAL'!V587</f>
        <v>0</v>
      </c>
      <c r="Q582">
        <f>'RESUMEN TOTAL'!W587</f>
        <v>0</v>
      </c>
      <c r="R582">
        <f>'RESUMEN TOTAL'!X587</f>
        <v>0</v>
      </c>
      <c r="S582">
        <f>'RESUMEN TOTAL'!Y587</f>
        <v>0</v>
      </c>
      <c r="T582">
        <f>'RESUMEN TOTAL'!Z587</f>
        <v>0</v>
      </c>
      <c r="U582">
        <f>'RESUMEN TOTAL'!AA587</f>
        <v>0</v>
      </c>
      <c r="V582">
        <f>'RESUMEN TOTAL'!AB587</f>
        <v>0</v>
      </c>
      <c r="W582">
        <f>'RESUMEN TOTAL'!AC587</f>
        <v>0</v>
      </c>
      <c r="X582">
        <f>'RESUMEN TOTAL'!AD587</f>
        <v>0</v>
      </c>
      <c r="Y582">
        <f>'RESUMEN TOTAL'!AE587</f>
        <v>0</v>
      </c>
      <c r="Z582">
        <f>'RESUMEN TOTAL'!AF587</f>
        <v>0</v>
      </c>
      <c r="AA582">
        <f>'RESUMEN TOTAL'!AG587</f>
        <v>0</v>
      </c>
      <c r="AB582">
        <f>'RESUMEN TOTAL'!AH587</f>
        <v>0</v>
      </c>
      <c r="AC582">
        <f>'RESUMEN TOTAL'!AI587</f>
        <v>0</v>
      </c>
      <c r="AD582">
        <f>'RESUMEN TOTAL'!AJ587</f>
        <v>0</v>
      </c>
      <c r="AE582">
        <f>'RESUMEN TOTAL'!AK587</f>
        <v>0</v>
      </c>
      <c r="AF582">
        <f>'RESUMEN TOTAL'!AL587</f>
        <v>0</v>
      </c>
      <c r="AG582">
        <f>'RESUMEN TOTAL'!AM587</f>
        <v>0</v>
      </c>
      <c r="AH582">
        <f>'RESUMEN TOTAL'!AN587</f>
        <v>0</v>
      </c>
      <c r="AI582">
        <f>'RESUMEN TOTAL'!AO587</f>
        <v>0</v>
      </c>
    </row>
    <row r="583" spans="1:35" x14ac:dyDescent="0.25">
      <c r="A583">
        <f>'RESUMEN TOTAL'!A588</f>
        <v>0</v>
      </c>
      <c r="B583">
        <f>'RESUMEN TOTAL'!B588</f>
        <v>0</v>
      </c>
      <c r="C583">
        <f>'RESUMEN TOTAL'!D588</f>
        <v>0</v>
      </c>
      <c r="D583">
        <f>'RESUMEN TOTAL'!E588</f>
        <v>0</v>
      </c>
      <c r="E583">
        <f>'RESUMEN TOTAL'!F588</f>
        <v>0</v>
      </c>
      <c r="F583">
        <f>'RESUMEN TOTAL'!L588</f>
        <v>0</v>
      </c>
      <c r="G583">
        <f>'RESUMEN TOTAL'!M588</f>
        <v>0</v>
      </c>
      <c r="H583">
        <f>'RESUMEN TOTAL'!N588</f>
        <v>0</v>
      </c>
      <c r="I583">
        <f>'RESUMEN TOTAL'!O588</f>
        <v>0</v>
      </c>
      <c r="J583">
        <f>'RESUMEN TOTAL'!P588</f>
        <v>0</v>
      </c>
      <c r="K583">
        <f>'RESUMEN TOTAL'!Q588</f>
        <v>0</v>
      </c>
      <c r="L583">
        <f>'RESUMEN TOTAL'!R588</f>
        <v>0</v>
      </c>
      <c r="M583">
        <f>'RESUMEN TOTAL'!S588</f>
        <v>0</v>
      </c>
      <c r="N583">
        <f>'RESUMEN TOTAL'!T588</f>
        <v>0</v>
      </c>
      <c r="O583">
        <f>'RESUMEN TOTAL'!U588</f>
        <v>0</v>
      </c>
      <c r="P583">
        <f>'RESUMEN TOTAL'!V588</f>
        <v>0</v>
      </c>
      <c r="Q583">
        <f>'RESUMEN TOTAL'!W588</f>
        <v>0</v>
      </c>
      <c r="R583">
        <f>'RESUMEN TOTAL'!X588</f>
        <v>0</v>
      </c>
      <c r="S583">
        <f>'RESUMEN TOTAL'!Y588</f>
        <v>0</v>
      </c>
      <c r="T583">
        <f>'RESUMEN TOTAL'!Z588</f>
        <v>0</v>
      </c>
      <c r="U583">
        <f>'RESUMEN TOTAL'!AA588</f>
        <v>0</v>
      </c>
      <c r="V583">
        <f>'RESUMEN TOTAL'!AB588</f>
        <v>0</v>
      </c>
      <c r="W583">
        <f>'RESUMEN TOTAL'!AC588</f>
        <v>0</v>
      </c>
      <c r="X583">
        <f>'RESUMEN TOTAL'!AD588</f>
        <v>0</v>
      </c>
      <c r="Y583">
        <f>'RESUMEN TOTAL'!AE588</f>
        <v>0</v>
      </c>
      <c r="Z583">
        <f>'RESUMEN TOTAL'!AF588</f>
        <v>0</v>
      </c>
      <c r="AA583">
        <f>'RESUMEN TOTAL'!AG588</f>
        <v>0</v>
      </c>
      <c r="AB583">
        <f>'RESUMEN TOTAL'!AH588</f>
        <v>0</v>
      </c>
      <c r="AC583">
        <f>'RESUMEN TOTAL'!AI588</f>
        <v>0</v>
      </c>
      <c r="AD583">
        <f>'RESUMEN TOTAL'!AJ588</f>
        <v>0</v>
      </c>
      <c r="AE583">
        <f>'RESUMEN TOTAL'!AK588</f>
        <v>0</v>
      </c>
      <c r="AF583">
        <f>'RESUMEN TOTAL'!AL588</f>
        <v>0</v>
      </c>
      <c r="AG583">
        <f>'RESUMEN TOTAL'!AM588</f>
        <v>0</v>
      </c>
      <c r="AH583">
        <f>'RESUMEN TOTAL'!AN588</f>
        <v>0</v>
      </c>
      <c r="AI583">
        <f>'RESUMEN TOTAL'!AO588</f>
        <v>0</v>
      </c>
    </row>
    <row r="584" spans="1:35" x14ac:dyDescent="0.25">
      <c r="A584">
        <f>'RESUMEN TOTAL'!A589</f>
        <v>0</v>
      </c>
      <c r="B584">
        <f>'RESUMEN TOTAL'!B589</f>
        <v>0</v>
      </c>
      <c r="C584">
        <f>'RESUMEN TOTAL'!D589</f>
        <v>0</v>
      </c>
      <c r="D584">
        <f>'RESUMEN TOTAL'!E589</f>
        <v>0</v>
      </c>
      <c r="E584">
        <f>'RESUMEN TOTAL'!F589</f>
        <v>0</v>
      </c>
      <c r="F584">
        <f>'RESUMEN TOTAL'!L589</f>
        <v>0</v>
      </c>
      <c r="G584">
        <f>'RESUMEN TOTAL'!M589</f>
        <v>0</v>
      </c>
      <c r="H584">
        <f>'RESUMEN TOTAL'!N589</f>
        <v>0</v>
      </c>
      <c r="I584">
        <f>'RESUMEN TOTAL'!O589</f>
        <v>0</v>
      </c>
      <c r="J584">
        <f>'RESUMEN TOTAL'!P589</f>
        <v>0</v>
      </c>
      <c r="K584">
        <f>'RESUMEN TOTAL'!Q589</f>
        <v>0</v>
      </c>
      <c r="L584">
        <f>'RESUMEN TOTAL'!R589</f>
        <v>0</v>
      </c>
      <c r="M584">
        <f>'RESUMEN TOTAL'!S589</f>
        <v>0</v>
      </c>
      <c r="N584">
        <f>'RESUMEN TOTAL'!T589</f>
        <v>0</v>
      </c>
      <c r="O584">
        <f>'RESUMEN TOTAL'!U589</f>
        <v>0</v>
      </c>
      <c r="P584">
        <f>'RESUMEN TOTAL'!V589</f>
        <v>0</v>
      </c>
      <c r="Q584">
        <f>'RESUMEN TOTAL'!W589</f>
        <v>0</v>
      </c>
      <c r="R584">
        <f>'RESUMEN TOTAL'!X589</f>
        <v>0</v>
      </c>
      <c r="S584">
        <f>'RESUMEN TOTAL'!Y589</f>
        <v>0</v>
      </c>
      <c r="T584">
        <f>'RESUMEN TOTAL'!Z589</f>
        <v>0</v>
      </c>
      <c r="U584">
        <f>'RESUMEN TOTAL'!AA589</f>
        <v>0</v>
      </c>
      <c r="V584">
        <f>'RESUMEN TOTAL'!AB589</f>
        <v>0</v>
      </c>
      <c r="W584">
        <f>'RESUMEN TOTAL'!AC589</f>
        <v>0</v>
      </c>
      <c r="X584">
        <f>'RESUMEN TOTAL'!AD589</f>
        <v>0</v>
      </c>
      <c r="Y584">
        <f>'RESUMEN TOTAL'!AE589</f>
        <v>0</v>
      </c>
      <c r="Z584">
        <f>'RESUMEN TOTAL'!AF589</f>
        <v>0</v>
      </c>
      <c r="AA584">
        <f>'RESUMEN TOTAL'!AG589</f>
        <v>0</v>
      </c>
      <c r="AB584">
        <f>'RESUMEN TOTAL'!AH589</f>
        <v>0</v>
      </c>
      <c r="AC584">
        <f>'RESUMEN TOTAL'!AI589</f>
        <v>0</v>
      </c>
      <c r="AD584">
        <f>'RESUMEN TOTAL'!AJ589</f>
        <v>0</v>
      </c>
      <c r="AE584">
        <f>'RESUMEN TOTAL'!AK589</f>
        <v>0</v>
      </c>
      <c r="AF584">
        <f>'RESUMEN TOTAL'!AL589</f>
        <v>0</v>
      </c>
      <c r="AG584">
        <f>'RESUMEN TOTAL'!AM589</f>
        <v>0</v>
      </c>
      <c r="AH584">
        <f>'RESUMEN TOTAL'!AN589</f>
        <v>0</v>
      </c>
      <c r="AI584">
        <f>'RESUMEN TOTAL'!AO589</f>
        <v>0</v>
      </c>
    </row>
    <row r="585" spans="1:35" x14ac:dyDescent="0.25">
      <c r="A585">
        <f>'RESUMEN TOTAL'!A590</f>
        <v>0</v>
      </c>
      <c r="B585">
        <f>'RESUMEN TOTAL'!B590</f>
        <v>0</v>
      </c>
      <c r="C585">
        <f>'RESUMEN TOTAL'!D590</f>
        <v>0</v>
      </c>
      <c r="D585">
        <f>'RESUMEN TOTAL'!E590</f>
        <v>0</v>
      </c>
      <c r="E585">
        <f>'RESUMEN TOTAL'!F590</f>
        <v>0</v>
      </c>
      <c r="F585">
        <f>'RESUMEN TOTAL'!L590</f>
        <v>0</v>
      </c>
      <c r="G585">
        <f>'RESUMEN TOTAL'!M590</f>
        <v>0</v>
      </c>
      <c r="H585">
        <f>'RESUMEN TOTAL'!N590</f>
        <v>0</v>
      </c>
      <c r="I585">
        <f>'RESUMEN TOTAL'!O590</f>
        <v>0</v>
      </c>
      <c r="J585">
        <f>'RESUMEN TOTAL'!P590</f>
        <v>0</v>
      </c>
      <c r="K585">
        <f>'RESUMEN TOTAL'!Q590</f>
        <v>0</v>
      </c>
      <c r="L585">
        <f>'RESUMEN TOTAL'!R590</f>
        <v>0</v>
      </c>
      <c r="M585">
        <f>'RESUMEN TOTAL'!S590</f>
        <v>0</v>
      </c>
      <c r="N585">
        <f>'RESUMEN TOTAL'!T590</f>
        <v>0</v>
      </c>
      <c r="O585">
        <f>'RESUMEN TOTAL'!U590</f>
        <v>0</v>
      </c>
      <c r="P585">
        <f>'RESUMEN TOTAL'!V590</f>
        <v>0</v>
      </c>
      <c r="Q585">
        <f>'RESUMEN TOTAL'!W590</f>
        <v>0</v>
      </c>
      <c r="R585">
        <f>'RESUMEN TOTAL'!X590</f>
        <v>0</v>
      </c>
      <c r="S585">
        <f>'RESUMEN TOTAL'!Y590</f>
        <v>0</v>
      </c>
      <c r="T585">
        <f>'RESUMEN TOTAL'!Z590</f>
        <v>0</v>
      </c>
      <c r="U585">
        <f>'RESUMEN TOTAL'!AA590</f>
        <v>0</v>
      </c>
      <c r="V585">
        <f>'RESUMEN TOTAL'!AB590</f>
        <v>0</v>
      </c>
      <c r="W585">
        <f>'RESUMEN TOTAL'!AC590</f>
        <v>0</v>
      </c>
      <c r="X585">
        <f>'RESUMEN TOTAL'!AD590</f>
        <v>0</v>
      </c>
      <c r="Y585">
        <f>'RESUMEN TOTAL'!AE590</f>
        <v>0</v>
      </c>
      <c r="Z585">
        <f>'RESUMEN TOTAL'!AF590</f>
        <v>0</v>
      </c>
      <c r="AA585">
        <f>'RESUMEN TOTAL'!AG590</f>
        <v>0</v>
      </c>
      <c r="AB585">
        <f>'RESUMEN TOTAL'!AH590</f>
        <v>0</v>
      </c>
      <c r="AC585">
        <f>'RESUMEN TOTAL'!AI590</f>
        <v>0</v>
      </c>
      <c r="AD585">
        <f>'RESUMEN TOTAL'!AJ590</f>
        <v>0</v>
      </c>
      <c r="AE585">
        <f>'RESUMEN TOTAL'!AK590</f>
        <v>0</v>
      </c>
      <c r="AF585">
        <f>'RESUMEN TOTAL'!AL590</f>
        <v>0</v>
      </c>
      <c r="AG585">
        <f>'RESUMEN TOTAL'!AM590</f>
        <v>0</v>
      </c>
      <c r="AH585">
        <f>'RESUMEN TOTAL'!AN590</f>
        <v>0</v>
      </c>
      <c r="AI585">
        <f>'RESUMEN TOTAL'!AO590</f>
        <v>0</v>
      </c>
    </row>
    <row r="586" spans="1:35" x14ac:dyDescent="0.25">
      <c r="A586">
        <f>'RESUMEN TOTAL'!A591</f>
        <v>0</v>
      </c>
      <c r="B586">
        <f>'RESUMEN TOTAL'!B591</f>
        <v>0</v>
      </c>
      <c r="C586">
        <f>'RESUMEN TOTAL'!D591</f>
        <v>0</v>
      </c>
      <c r="D586">
        <f>'RESUMEN TOTAL'!E591</f>
        <v>0</v>
      </c>
      <c r="E586">
        <f>'RESUMEN TOTAL'!F591</f>
        <v>0</v>
      </c>
      <c r="F586">
        <f>'RESUMEN TOTAL'!L591</f>
        <v>0</v>
      </c>
      <c r="G586">
        <f>'RESUMEN TOTAL'!M591</f>
        <v>0</v>
      </c>
      <c r="H586">
        <f>'RESUMEN TOTAL'!N591</f>
        <v>0</v>
      </c>
      <c r="I586">
        <f>'RESUMEN TOTAL'!O591</f>
        <v>0</v>
      </c>
      <c r="J586">
        <f>'RESUMEN TOTAL'!P591</f>
        <v>0</v>
      </c>
      <c r="K586">
        <f>'RESUMEN TOTAL'!Q591</f>
        <v>0</v>
      </c>
      <c r="L586">
        <f>'RESUMEN TOTAL'!R591</f>
        <v>0</v>
      </c>
      <c r="M586">
        <f>'RESUMEN TOTAL'!S591</f>
        <v>0</v>
      </c>
      <c r="N586">
        <f>'RESUMEN TOTAL'!T591</f>
        <v>0</v>
      </c>
      <c r="O586">
        <f>'RESUMEN TOTAL'!U591</f>
        <v>0</v>
      </c>
      <c r="P586">
        <f>'RESUMEN TOTAL'!V591</f>
        <v>0</v>
      </c>
      <c r="Q586">
        <f>'RESUMEN TOTAL'!W591</f>
        <v>0</v>
      </c>
      <c r="R586">
        <f>'RESUMEN TOTAL'!X591</f>
        <v>0</v>
      </c>
      <c r="S586">
        <f>'RESUMEN TOTAL'!Y591</f>
        <v>0</v>
      </c>
      <c r="T586">
        <f>'RESUMEN TOTAL'!Z591</f>
        <v>0</v>
      </c>
      <c r="U586">
        <f>'RESUMEN TOTAL'!AA591</f>
        <v>0</v>
      </c>
      <c r="V586">
        <f>'RESUMEN TOTAL'!AB591</f>
        <v>0</v>
      </c>
      <c r="W586">
        <f>'RESUMEN TOTAL'!AC591</f>
        <v>0</v>
      </c>
      <c r="X586">
        <f>'RESUMEN TOTAL'!AD591</f>
        <v>0</v>
      </c>
      <c r="Y586">
        <f>'RESUMEN TOTAL'!AE591</f>
        <v>0</v>
      </c>
      <c r="Z586">
        <f>'RESUMEN TOTAL'!AF591</f>
        <v>0</v>
      </c>
      <c r="AA586">
        <f>'RESUMEN TOTAL'!AG591</f>
        <v>0</v>
      </c>
      <c r="AB586">
        <f>'RESUMEN TOTAL'!AH591</f>
        <v>0</v>
      </c>
      <c r="AC586">
        <f>'RESUMEN TOTAL'!AI591</f>
        <v>0</v>
      </c>
      <c r="AD586">
        <f>'RESUMEN TOTAL'!AJ591</f>
        <v>0</v>
      </c>
      <c r="AE586">
        <f>'RESUMEN TOTAL'!AK591</f>
        <v>0</v>
      </c>
      <c r="AF586">
        <f>'RESUMEN TOTAL'!AL591</f>
        <v>0</v>
      </c>
      <c r="AG586">
        <f>'RESUMEN TOTAL'!AM591</f>
        <v>0</v>
      </c>
      <c r="AH586">
        <f>'RESUMEN TOTAL'!AN591</f>
        <v>0</v>
      </c>
      <c r="AI586">
        <f>'RESUMEN TOTAL'!AO591</f>
        <v>0</v>
      </c>
    </row>
    <row r="587" spans="1:35" x14ac:dyDescent="0.25">
      <c r="A587">
        <f>'RESUMEN TOTAL'!A592</f>
        <v>0</v>
      </c>
      <c r="B587">
        <f>'RESUMEN TOTAL'!B592</f>
        <v>0</v>
      </c>
      <c r="C587">
        <f>'RESUMEN TOTAL'!D592</f>
        <v>0</v>
      </c>
      <c r="D587">
        <f>'RESUMEN TOTAL'!E592</f>
        <v>0</v>
      </c>
      <c r="E587">
        <f>'RESUMEN TOTAL'!F592</f>
        <v>0</v>
      </c>
      <c r="F587">
        <f>'RESUMEN TOTAL'!L592</f>
        <v>0</v>
      </c>
      <c r="G587">
        <f>'RESUMEN TOTAL'!M592</f>
        <v>0</v>
      </c>
      <c r="H587">
        <f>'RESUMEN TOTAL'!N592</f>
        <v>0</v>
      </c>
      <c r="I587">
        <f>'RESUMEN TOTAL'!O592</f>
        <v>0</v>
      </c>
      <c r="J587">
        <f>'RESUMEN TOTAL'!P592</f>
        <v>0</v>
      </c>
      <c r="K587">
        <f>'RESUMEN TOTAL'!Q592</f>
        <v>0</v>
      </c>
      <c r="L587">
        <f>'RESUMEN TOTAL'!R592</f>
        <v>0</v>
      </c>
      <c r="M587">
        <f>'RESUMEN TOTAL'!S592</f>
        <v>0</v>
      </c>
      <c r="N587">
        <f>'RESUMEN TOTAL'!T592</f>
        <v>0</v>
      </c>
      <c r="O587">
        <f>'RESUMEN TOTAL'!U592</f>
        <v>0</v>
      </c>
      <c r="P587">
        <f>'RESUMEN TOTAL'!V592</f>
        <v>0</v>
      </c>
      <c r="Q587">
        <f>'RESUMEN TOTAL'!W592</f>
        <v>0</v>
      </c>
      <c r="R587">
        <f>'RESUMEN TOTAL'!X592</f>
        <v>0</v>
      </c>
      <c r="S587">
        <f>'RESUMEN TOTAL'!Y592</f>
        <v>0</v>
      </c>
      <c r="T587">
        <f>'RESUMEN TOTAL'!Z592</f>
        <v>0</v>
      </c>
      <c r="U587">
        <f>'RESUMEN TOTAL'!AA592</f>
        <v>0</v>
      </c>
      <c r="V587">
        <f>'RESUMEN TOTAL'!AB592</f>
        <v>0</v>
      </c>
      <c r="W587">
        <f>'RESUMEN TOTAL'!AC592</f>
        <v>0</v>
      </c>
      <c r="X587">
        <f>'RESUMEN TOTAL'!AD592</f>
        <v>0</v>
      </c>
      <c r="Y587">
        <f>'RESUMEN TOTAL'!AE592</f>
        <v>0</v>
      </c>
      <c r="Z587">
        <f>'RESUMEN TOTAL'!AF592</f>
        <v>0</v>
      </c>
      <c r="AA587">
        <f>'RESUMEN TOTAL'!AG592</f>
        <v>0</v>
      </c>
      <c r="AB587">
        <f>'RESUMEN TOTAL'!AH592</f>
        <v>0</v>
      </c>
      <c r="AC587">
        <f>'RESUMEN TOTAL'!AI592</f>
        <v>0</v>
      </c>
      <c r="AD587">
        <f>'RESUMEN TOTAL'!AJ592</f>
        <v>0</v>
      </c>
      <c r="AE587">
        <f>'RESUMEN TOTAL'!AK592</f>
        <v>0</v>
      </c>
      <c r="AF587">
        <f>'RESUMEN TOTAL'!AL592</f>
        <v>0</v>
      </c>
      <c r="AG587">
        <f>'RESUMEN TOTAL'!AM592</f>
        <v>0</v>
      </c>
      <c r="AH587">
        <f>'RESUMEN TOTAL'!AN592</f>
        <v>0</v>
      </c>
      <c r="AI587">
        <f>'RESUMEN TOTAL'!AO592</f>
        <v>0</v>
      </c>
    </row>
    <row r="588" spans="1:35" x14ac:dyDescent="0.25">
      <c r="A588">
        <f>'RESUMEN TOTAL'!A593</f>
        <v>0</v>
      </c>
      <c r="B588">
        <f>'RESUMEN TOTAL'!B593</f>
        <v>0</v>
      </c>
      <c r="C588">
        <f>'RESUMEN TOTAL'!D593</f>
        <v>0</v>
      </c>
      <c r="D588">
        <f>'RESUMEN TOTAL'!E593</f>
        <v>0</v>
      </c>
      <c r="E588">
        <f>'RESUMEN TOTAL'!F593</f>
        <v>0</v>
      </c>
      <c r="F588">
        <f>'RESUMEN TOTAL'!L593</f>
        <v>0</v>
      </c>
      <c r="G588">
        <f>'RESUMEN TOTAL'!M593</f>
        <v>0</v>
      </c>
      <c r="H588">
        <f>'RESUMEN TOTAL'!N593</f>
        <v>0</v>
      </c>
      <c r="I588">
        <f>'RESUMEN TOTAL'!O593</f>
        <v>0</v>
      </c>
      <c r="J588">
        <f>'RESUMEN TOTAL'!P593</f>
        <v>0</v>
      </c>
      <c r="K588">
        <f>'RESUMEN TOTAL'!Q593</f>
        <v>0</v>
      </c>
      <c r="L588">
        <f>'RESUMEN TOTAL'!R593</f>
        <v>0</v>
      </c>
      <c r="M588">
        <f>'RESUMEN TOTAL'!S593</f>
        <v>0</v>
      </c>
      <c r="N588">
        <f>'RESUMEN TOTAL'!T593</f>
        <v>0</v>
      </c>
      <c r="O588">
        <f>'RESUMEN TOTAL'!U593</f>
        <v>0</v>
      </c>
      <c r="P588">
        <f>'RESUMEN TOTAL'!V593</f>
        <v>0</v>
      </c>
      <c r="Q588">
        <f>'RESUMEN TOTAL'!W593</f>
        <v>0</v>
      </c>
      <c r="R588">
        <f>'RESUMEN TOTAL'!X593</f>
        <v>0</v>
      </c>
      <c r="S588">
        <f>'RESUMEN TOTAL'!Y593</f>
        <v>0</v>
      </c>
      <c r="T588">
        <f>'RESUMEN TOTAL'!Z593</f>
        <v>0</v>
      </c>
      <c r="U588">
        <f>'RESUMEN TOTAL'!AA593</f>
        <v>0</v>
      </c>
      <c r="V588">
        <f>'RESUMEN TOTAL'!AB593</f>
        <v>0</v>
      </c>
      <c r="W588">
        <f>'RESUMEN TOTAL'!AC593</f>
        <v>0</v>
      </c>
      <c r="X588">
        <f>'RESUMEN TOTAL'!AD593</f>
        <v>0</v>
      </c>
      <c r="Y588">
        <f>'RESUMEN TOTAL'!AE593</f>
        <v>0</v>
      </c>
      <c r="Z588">
        <f>'RESUMEN TOTAL'!AF593</f>
        <v>0</v>
      </c>
      <c r="AA588">
        <f>'RESUMEN TOTAL'!AG593</f>
        <v>0</v>
      </c>
      <c r="AB588">
        <f>'RESUMEN TOTAL'!AH593</f>
        <v>0</v>
      </c>
      <c r="AC588">
        <f>'RESUMEN TOTAL'!AI593</f>
        <v>0</v>
      </c>
      <c r="AD588">
        <f>'RESUMEN TOTAL'!AJ593</f>
        <v>0</v>
      </c>
      <c r="AE588">
        <f>'RESUMEN TOTAL'!AK593</f>
        <v>0</v>
      </c>
      <c r="AF588">
        <f>'RESUMEN TOTAL'!AL593</f>
        <v>0</v>
      </c>
      <c r="AG588">
        <f>'RESUMEN TOTAL'!AM593</f>
        <v>0</v>
      </c>
      <c r="AH588">
        <f>'RESUMEN TOTAL'!AN593</f>
        <v>0</v>
      </c>
      <c r="AI588">
        <f>'RESUMEN TOTAL'!AO593</f>
        <v>0</v>
      </c>
    </row>
    <row r="589" spans="1:35" x14ac:dyDescent="0.25">
      <c r="A589">
        <f>'RESUMEN TOTAL'!A594</f>
        <v>0</v>
      </c>
      <c r="B589">
        <f>'RESUMEN TOTAL'!B594</f>
        <v>0</v>
      </c>
      <c r="C589">
        <f>'RESUMEN TOTAL'!D594</f>
        <v>0</v>
      </c>
      <c r="D589">
        <f>'RESUMEN TOTAL'!E594</f>
        <v>0</v>
      </c>
      <c r="E589">
        <f>'RESUMEN TOTAL'!F594</f>
        <v>0</v>
      </c>
      <c r="F589">
        <f>'RESUMEN TOTAL'!L594</f>
        <v>0</v>
      </c>
      <c r="G589">
        <f>'RESUMEN TOTAL'!M594</f>
        <v>0</v>
      </c>
      <c r="H589">
        <f>'RESUMEN TOTAL'!N594</f>
        <v>0</v>
      </c>
      <c r="I589">
        <f>'RESUMEN TOTAL'!O594</f>
        <v>0</v>
      </c>
      <c r="J589">
        <f>'RESUMEN TOTAL'!P594</f>
        <v>0</v>
      </c>
      <c r="K589">
        <f>'RESUMEN TOTAL'!Q594</f>
        <v>0</v>
      </c>
      <c r="L589">
        <f>'RESUMEN TOTAL'!R594</f>
        <v>0</v>
      </c>
      <c r="M589">
        <f>'RESUMEN TOTAL'!S594</f>
        <v>0</v>
      </c>
      <c r="N589">
        <f>'RESUMEN TOTAL'!T594</f>
        <v>0</v>
      </c>
      <c r="O589">
        <f>'RESUMEN TOTAL'!U594</f>
        <v>0</v>
      </c>
      <c r="P589">
        <f>'RESUMEN TOTAL'!V594</f>
        <v>0</v>
      </c>
      <c r="Q589">
        <f>'RESUMEN TOTAL'!W594</f>
        <v>0</v>
      </c>
      <c r="R589">
        <f>'RESUMEN TOTAL'!X594</f>
        <v>0</v>
      </c>
      <c r="S589">
        <f>'RESUMEN TOTAL'!Y594</f>
        <v>0</v>
      </c>
      <c r="T589">
        <f>'RESUMEN TOTAL'!Z594</f>
        <v>0</v>
      </c>
      <c r="U589">
        <f>'RESUMEN TOTAL'!AA594</f>
        <v>0</v>
      </c>
      <c r="V589">
        <f>'RESUMEN TOTAL'!AB594</f>
        <v>0</v>
      </c>
      <c r="W589">
        <f>'RESUMEN TOTAL'!AC594</f>
        <v>0</v>
      </c>
      <c r="X589">
        <f>'RESUMEN TOTAL'!AD594</f>
        <v>0</v>
      </c>
      <c r="Y589">
        <f>'RESUMEN TOTAL'!AE594</f>
        <v>0</v>
      </c>
      <c r="Z589">
        <f>'RESUMEN TOTAL'!AF594</f>
        <v>0</v>
      </c>
      <c r="AA589">
        <f>'RESUMEN TOTAL'!AG594</f>
        <v>0</v>
      </c>
      <c r="AB589">
        <f>'RESUMEN TOTAL'!AH594</f>
        <v>0</v>
      </c>
      <c r="AC589">
        <f>'RESUMEN TOTAL'!AI594</f>
        <v>0</v>
      </c>
      <c r="AD589">
        <f>'RESUMEN TOTAL'!AJ594</f>
        <v>0</v>
      </c>
      <c r="AE589">
        <f>'RESUMEN TOTAL'!AK594</f>
        <v>0</v>
      </c>
      <c r="AF589">
        <f>'RESUMEN TOTAL'!AL594</f>
        <v>0</v>
      </c>
      <c r="AG589">
        <f>'RESUMEN TOTAL'!AM594</f>
        <v>0</v>
      </c>
      <c r="AH589">
        <f>'RESUMEN TOTAL'!AN594</f>
        <v>0</v>
      </c>
      <c r="AI589">
        <f>'RESUMEN TOTAL'!AO594</f>
        <v>0</v>
      </c>
    </row>
    <row r="590" spans="1:35" x14ac:dyDescent="0.25">
      <c r="A590">
        <f>'RESUMEN TOTAL'!A595</f>
        <v>0</v>
      </c>
      <c r="B590">
        <f>'RESUMEN TOTAL'!B595</f>
        <v>0</v>
      </c>
      <c r="C590">
        <f>'RESUMEN TOTAL'!D595</f>
        <v>0</v>
      </c>
      <c r="D590">
        <f>'RESUMEN TOTAL'!E595</f>
        <v>0</v>
      </c>
      <c r="E590">
        <f>'RESUMEN TOTAL'!F595</f>
        <v>0</v>
      </c>
      <c r="F590">
        <f>'RESUMEN TOTAL'!L595</f>
        <v>0</v>
      </c>
      <c r="G590">
        <f>'RESUMEN TOTAL'!M595</f>
        <v>0</v>
      </c>
      <c r="H590">
        <f>'RESUMEN TOTAL'!N595</f>
        <v>0</v>
      </c>
      <c r="I590">
        <f>'RESUMEN TOTAL'!O595</f>
        <v>0</v>
      </c>
      <c r="J590">
        <f>'RESUMEN TOTAL'!P595</f>
        <v>0</v>
      </c>
      <c r="K590">
        <f>'RESUMEN TOTAL'!Q595</f>
        <v>0</v>
      </c>
      <c r="L590">
        <f>'RESUMEN TOTAL'!R595</f>
        <v>0</v>
      </c>
      <c r="M590">
        <f>'RESUMEN TOTAL'!S595</f>
        <v>0</v>
      </c>
      <c r="N590">
        <f>'RESUMEN TOTAL'!T595</f>
        <v>0</v>
      </c>
      <c r="O590">
        <f>'RESUMEN TOTAL'!U595</f>
        <v>0</v>
      </c>
      <c r="P590">
        <f>'RESUMEN TOTAL'!V595</f>
        <v>0</v>
      </c>
      <c r="Q590">
        <f>'RESUMEN TOTAL'!W595</f>
        <v>0</v>
      </c>
      <c r="R590">
        <f>'RESUMEN TOTAL'!X595</f>
        <v>0</v>
      </c>
      <c r="S590">
        <f>'RESUMEN TOTAL'!Y595</f>
        <v>0</v>
      </c>
      <c r="T590">
        <f>'RESUMEN TOTAL'!Z595</f>
        <v>0</v>
      </c>
      <c r="U590">
        <f>'RESUMEN TOTAL'!AA595</f>
        <v>0</v>
      </c>
      <c r="V590">
        <f>'RESUMEN TOTAL'!AB595</f>
        <v>0</v>
      </c>
      <c r="W590">
        <f>'RESUMEN TOTAL'!AC595</f>
        <v>0</v>
      </c>
      <c r="X590">
        <f>'RESUMEN TOTAL'!AD595</f>
        <v>0</v>
      </c>
      <c r="Y590">
        <f>'RESUMEN TOTAL'!AE595</f>
        <v>0</v>
      </c>
      <c r="Z590">
        <f>'RESUMEN TOTAL'!AF595</f>
        <v>0</v>
      </c>
      <c r="AA590">
        <f>'RESUMEN TOTAL'!AG595</f>
        <v>0</v>
      </c>
      <c r="AB590">
        <f>'RESUMEN TOTAL'!AH595</f>
        <v>0</v>
      </c>
      <c r="AC590">
        <f>'RESUMEN TOTAL'!AI595</f>
        <v>0</v>
      </c>
      <c r="AD590">
        <f>'RESUMEN TOTAL'!AJ595</f>
        <v>0</v>
      </c>
      <c r="AE590">
        <f>'RESUMEN TOTAL'!AK595</f>
        <v>0</v>
      </c>
      <c r="AF590">
        <f>'RESUMEN TOTAL'!AL595</f>
        <v>0</v>
      </c>
      <c r="AG590">
        <f>'RESUMEN TOTAL'!AM595</f>
        <v>0</v>
      </c>
      <c r="AH590">
        <f>'RESUMEN TOTAL'!AN595</f>
        <v>0</v>
      </c>
      <c r="AI590">
        <f>'RESUMEN TOTAL'!AO595</f>
        <v>0</v>
      </c>
    </row>
    <row r="591" spans="1:35" x14ac:dyDescent="0.25">
      <c r="A591">
        <f>'RESUMEN TOTAL'!A596</f>
        <v>0</v>
      </c>
      <c r="B591">
        <f>'RESUMEN TOTAL'!B596</f>
        <v>0</v>
      </c>
      <c r="C591">
        <f>'RESUMEN TOTAL'!D596</f>
        <v>0</v>
      </c>
      <c r="D591">
        <f>'RESUMEN TOTAL'!E596</f>
        <v>0</v>
      </c>
      <c r="E591">
        <f>'RESUMEN TOTAL'!F596</f>
        <v>0</v>
      </c>
      <c r="F591">
        <f>'RESUMEN TOTAL'!L596</f>
        <v>0</v>
      </c>
      <c r="G591">
        <f>'RESUMEN TOTAL'!M596</f>
        <v>0</v>
      </c>
      <c r="H591">
        <f>'RESUMEN TOTAL'!N596</f>
        <v>0</v>
      </c>
      <c r="I591">
        <f>'RESUMEN TOTAL'!O596</f>
        <v>0</v>
      </c>
      <c r="J591">
        <f>'RESUMEN TOTAL'!P596</f>
        <v>0</v>
      </c>
      <c r="K591">
        <f>'RESUMEN TOTAL'!Q596</f>
        <v>0</v>
      </c>
      <c r="L591">
        <f>'RESUMEN TOTAL'!R596</f>
        <v>0</v>
      </c>
      <c r="M591">
        <f>'RESUMEN TOTAL'!S596</f>
        <v>0</v>
      </c>
      <c r="N591">
        <f>'RESUMEN TOTAL'!T596</f>
        <v>0</v>
      </c>
      <c r="O591">
        <f>'RESUMEN TOTAL'!U596</f>
        <v>0</v>
      </c>
      <c r="P591">
        <f>'RESUMEN TOTAL'!V596</f>
        <v>0</v>
      </c>
      <c r="Q591">
        <f>'RESUMEN TOTAL'!W596</f>
        <v>0</v>
      </c>
      <c r="R591">
        <f>'RESUMEN TOTAL'!X596</f>
        <v>0</v>
      </c>
      <c r="S591">
        <f>'RESUMEN TOTAL'!Y596</f>
        <v>0</v>
      </c>
      <c r="T591">
        <f>'RESUMEN TOTAL'!Z596</f>
        <v>0</v>
      </c>
      <c r="U591">
        <f>'RESUMEN TOTAL'!AA596</f>
        <v>0</v>
      </c>
      <c r="V591">
        <f>'RESUMEN TOTAL'!AB596</f>
        <v>0</v>
      </c>
      <c r="W591">
        <f>'RESUMEN TOTAL'!AC596</f>
        <v>0</v>
      </c>
      <c r="X591">
        <f>'RESUMEN TOTAL'!AD596</f>
        <v>0</v>
      </c>
      <c r="Y591">
        <f>'RESUMEN TOTAL'!AE596</f>
        <v>0</v>
      </c>
      <c r="Z591">
        <f>'RESUMEN TOTAL'!AF596</f>
        <v>0</v>
      </c>
      <c r="AA591">
        <f>'RESUMEN TOTAL'!AG596</f>
        <v>0</v>
      </c>
      <c r="AB591">
        <f>'RESUMEN TOTAL'!AH596</f>
        <v>0</v>
      </c>
      <c r="AC591">
        <f>'RESUMEN TOTAL'!AI596</f>
        <v>0</v>
      </c>
      <c r="AD591">
        <f>'RESUMEN TOTAL'!AJ596</f>
        <v>0</v>
      </c>
      <c r="AE591">
        <f>'RESUMEN TOTAL'!AK596</f>
        <v>0</v>
      </c>
      <c r="AF591">
        <f>'RESUMEN TOTAL'!AL596</f>
        <v>0</v>
      </c>
      <c r="AG591">
        <f>'RESUMEN TOTAL'!AM596</f>
        <v>0</v>
      </c>
      <c r="AH591">
        <f>'RESUMEN TOTAL'!AN596</f>
        <v>0</v>
      </c>
      <c r="AI591">
        <f>'RESUMEN TOTAL'!AO596</f>
        <v>0</v>
      </c>
    </row>
    <row r="592" spans="1:35" x14ac:dyDescent="0.25">
      <c r="A592">
        <f>'RESUMEN TOTAL'!A597</f>
        <v>0</v>
      </c>
      <c r="B592">
        <f>'RESUMEN TOTAL'!B597</f>
        <v>0</v>
      </c>
      <c r="C592">
        <f>'RESUMEN TOTAL'!D597</f>
        <v>0</v>
      </c>
      <c r="D592">
        <f>'RESUMEN TOTAL'!E597</f>
        <v>0</v>
      </c>
      <c r="E592">
        <f>'RESUMEN TOTAL'!F597</f>
        <v>0</v>
      </c>
      <c r="F592">
        <f>'RESUMEN TOTAL'!L597</f>
        <v>0</v>
      </c>
      <c r="G592">
        <f>'RESUMEN TOTAL'!M597</f>
        <v>0</v>
      </c>
      <c r="H592">
        <f>'RESUMEN TOTAL'!N597</f>
        <v>0</v>
      </c>
      <c r="I592">
        <f>'RESUMEN TOTAL'!O597</f>
        <v>0</v>
      </c>
      <c r="J592">
        <f>'RESUMEN TOTAL'!P597</f>
        <v>0</v>
      </c>
      <c r="K592">
        <f>'RESUMEN TOTAL'!Q597</f>
        <v>0</v>
      </c>
      <c r="L592">
        <f>'RESUMEN TOTAL'!R597</f>
        <v>0</v>
      </c>
      <c r="M592">
        <f>'RESUMEN TOTAL'!S597</f>
        <v>0</v>
      </c>
      <c r="N592">
        <f>'RESUMEN TOTAL'!T597</f>
        <v>0</v>
      </c>
      <c r="O592">
        <f>'RESUMEN TOTAL'!U597</f>
        <v>0</v>
      </c>
      <c r="P592">
        <f>'RESUMEN TOTAL'!V597</f>
        <v>0</v>
      </c>
      <c r="Q592">
        <f>'RESUMEN TOTAL'!W597</f>
        <v>0</v>
      </c>
      <c r="R592">
        <f>'RESUMEN TOTAL'!X597</f>
        <v>0</v>
      </c>
      <c r="S592">
        <f>'RESUMEN TOTAL'!Y597</f>
        <v>0</v>
      </c>
      <c r="T592">
        <f>'RESUMEN TOTAL'!Z597</f>
        <v>0</v>
      </c>
      <c r="U592">
        <f>'RESUMEN TOTAL'!AA597</f>
        <v>0</v>
      </c>
      <c r="V592">
        <f>'RESUMEN TOTAL'!AB597</f>
        <v>0</v>
      </c>
      <c r="W592">
        <f>'RESUMEN TOTAL'!AC597</f>
        <v>0</v>
      </c>
      <c r="X592">
        <f>'RESUMEN TOTAL'!AD597</f>
        <v>0</v>
      </c>
      <c r="Y592">
        <f>'RESUMEN TOTAL'!AE597</f>
        <v>0</v>
      </c>
      <c r="Z592">
        <f>'RESUMEN TOTAL'!AF597</f>
        <v>0</v>
      </c>
      <c r="AA592">
        <f>'RESUMEN TOTAL'!AG597</f>
        <v>0</v>
      </c>
      <c r="AB592">
        <f>'RESUMEN TOTAL'!AH597</f>
        <v>0</v>
      </c>
      <c r="AC592">
        <f>'RESUMEN TOTAL'!AI597</f>
        <v>0</v>
      </c>
      <c r="AD592">
        <f>'RESUMEN TOTAL'!AJ597</f>
        <v>0</v>
      </c>
      <c r="AE592">
        <f>'RESUMEN TOTAL'!AK597</f>
        <v>0</v>
      </c>
      <c r="AF592">
        <f>'RESUMEN TOTAL'!AL597</f>
        <v>0</v>
      </c>
      <c r="AG592">
        <f>'RESUMEN TOTAL'!AM597</f>
        <v>0</v>
      </c>
      <c r="AH592">
        <f>'RESUMEN TOTAL'!AN597</f>
        <v>0</v>
      </c>
      <c r="AI592">
        <f>'RESUMEN TOTAL'!AO597</f>
        <v>0</v>
      </c>
    </row>
    <row r="593" spans="1:35" x14ac:dyDescent="0.25">
      <c r="A593">
        <f>'RESUMEN TOTAL'!A598</f>
        <v>0</v>
      </c>
      <c r="B593">
        <f>'RESUMEN TOTAL'!B598</f>
        <v>0</v>
      </c>
      <c r="C593">
        <f>'RESUMEN TOTAL'!D598</f>
        <v>0</v>
      </c>
      <c r="D593">
        <f>'RESUMEN TOTAL'!E598</f>
        <v>0</v>
      </c>
      <c r="E593">
        <f>'RESUMEN TOTAL'!F598</f>
        <v>0</v>
      </c>
      <c r="F593">
        <f>'RESUMEN TOTAL'!L598</f>
        <v>0</v>
      </c>
      <c r="G593">
        <f>'RESUMEN TOTAL'!M598</f>
        <v>0</v>
      </c>
      <c r="H593">
        <f>'RESUMEN TOTAL'!N598</f>
        <v>0</v>
      </c>
      <c r="I593">
        <f>'RESUMEN TOTAL'!O598</f>
        <v>0</v>
      </c>
      <c r="J593">
        <f>'RESUMEN TOTAL'!P598</f>
        <v>0</v>
      </c>
      <c r="K593">
        <f>'RESUMEN TOTAL'!Q598</f>
        <v>0</v>
      </c>
      <c r="L593">
        <f>'RESUMEN TOTAL'!R598</f>
        <v>0</v>
      </c>
      <c r="M593">
        <f>'RESUMEN TOTAL'!S598</f>
        <v>0</v>
      </c>
      <c r="N593">
        <f>'RESUMEN TOTAL'!T598</f>
        <v>0</v>
      </c>
      <c r="O593">
        <f>'RESUMEN TOTAL'!U598</f>
        <v>0</v>
      </c>
      <c r="P593">
        <f>'RESUMEN TOTAL'!V598</f>
        <v>0</v>
      </c>
      <c r="Q593">
        <f>'RESUMEN TOTAL'!W598</f>
        <v>0</v>
      </c>
      <c r="R593">
        <f>'RESUMEN TOTAL'!X598</f>
        <v>0</v>
      </c>
      <c r="S593">
        <f>'RESUMEN TOTAL'!Y598</f>
        <v>0</v>
      </c>
      <c r="T593">
        <f>'RESUMEN TOTAL'!Z598</f>
        <v>0</v>
      </c>
      <c r="U593">
        <f>'RESUMEN TOTAL'!AA598</f>
        <v>0</v>
      </c>
      <c r="V593">
        <f>'RESUMEN TOTAL'!AB598</f>
        <v>0</v>
      </c>
      <c r="W593">
        <f>'RESUMEN TOTAL'!AC598</f>
        <v>0</v>
      </c>
      <c r="X593">
        <f>'RESUMEN TOTAL'!AD598</f>
        <v>0</v>
      </c>
      <c r="Y593">
        <f>'RESUMEN TOTAL'!AE598</f>
        <v>0</v>
      </c>
      <c r="Z593">
        <f>'RESUMEN TOTAL'!AF598</f>
        <v>0</v>
      </c>
      <c r="AA593">
        <f>'RESUMEN TOTAL'!AG598</f>
        <v>0</v>
      </c>
      <c r="AB593">
        <f>'RESUMEN TOTAL'!AH598</f>
        <v>0</v>
      </c>
      <c r="AC593">
        <f>'RESUMEN TOTAL'!AI598</f>
        <v>0</v>
      </c>
      <c r="AD593">
        <f>'RESUMEN TOTAL'!AJ598</f>
        <v>0</v>
      </c>
      <c r="AE593">
        <f>'RESUMEN TOTAL'!AK598</f>
        <v>0</v>
      </c>
      <c r="AF593">
        <f>'RESUMEN TOTAL'!AL598</f>
        <v>0</v>
      </c>
      <c r="AG593">
        <f>'RESUMEN TOTAL'!AM598</f>
        <v>0</v>
      </c>
      <c r="AH593">
        <f>'RESUMEN TOTAL'!AN598</f>
        <v>0</v>
      </c>
      <c r="AI593">
        <f>'RESUMEN TOTAL'!AO598</f>
        <v>0</v>
      </c>
    </row>
    <row r="594" spans="1:35" x14ac:dyDescent="0.25">
      <c r="A594">
        <f>'RESUMEN TOTAL'!A599</f>
        <v>0</v>
      </c>
      <c r="B594">
        <f>'RESUMEN TOTAL'!B599</f>
        <v>0</v>
      </c>
      <c r="C594">
        <f>'RESUMEN TOTAL'!D599</f>
        <v>0</v>
      </c>
      <c r="D594">
        <f>'RESUMEN TOTAL'!E599</f>
        <v>0</v>
      </c>
      <c r="E594">
        <f>'RESUMEN TOTAL'!F599</f>
        <v>0</v>
      </c>
      <c r="F594">
        <f>'RESUMEN TOTAL'!L599</f>
        <v>0</v>
      </c>
      <c r="G594">
        <f>'RESUMEN TOTAL'!M599</f>
        <v>0</v>
      </c>
      <c r="H594">
        <f>'RESUMEN TOTAL'!N599</f>
        <v>0</v>
      </c>
      <c r="I594">
        <f>'RESUMEN TOTAL'!O599</f>
        <v>0</v>
      </c>
      <c r="J594">
        <f>'RESUMEN TOTAL'!P599</f>
        <v>0</v>
      </c>
      <c r="K594">
        <f>'RESUMEN TOTAL'!Q599</f>
        <v>0</v>
      </c>
      <c r="L594">
        <f>'RESUMEN TOTAL'!R599</f>
        <v>0</v>
      </c>
      <c r="M594">
        <f>'RESUMEN TOTAL'!S599</f>
        <v>0</v>
      </c>
      <c r="N594">
        <f>'RESUMEN TOTAL'!T599</f>
        <v>0</v>
      </c>
      <c r="O594">
        <f>'RESUMEN TOTAL'!U599</f>
        <v>0</v>
      </c>
      <c r="P594">
        <f>'RESUMEN TOTAL'!V599</f>
        <v>0</v>
      </c>
      <c r="Q594">
        <f>'RESUMEN TOTAL'!W599</f>
        <v>0</v>
      </c>
      <c r="R594">
        <f>'RESUMEN TOTAL'!X599</f>
        <v>0</v>
      </c>
      <c r="S594">
        <f>'RESUMEN TOTAL'!Y599</f>
        <v>0</v>
      </c>
      <c r="T594">
        <f>'RESUMEN TOTAL'!Z599</f>
        <v>0</v>
      </c>
      <c r="U594">
        <f>'RESUMEN TOTAL'!AA599</f>
        <v>0</v>
      </c>
      <c r="V594">
        <f>'RESUMEN TOTAL'!AB599</f>
        <v>0</v>
      </c>
      <c r="W594">
        <f>'RESUMEN TOTAL'!AC599</f>
        <v>0</v>
      </c>
      <c r="X594">
        <f>'RESUMEN TOTAL'!AD599</f>
        <v>0</v>
      </c>
      <c r="Y594">
        <f>'RESUMEN TOTAL'!AE599</f>
        <v>0</v>
      </c>
      <c r="Z594">
        <f>'RESUMEN TOTAL'!AF599</f>
        <v>0</v>
      </c>
      <c r="AA594">
        <f>'RESUMEN TOTAL'!AG599</f>
        <v>0</v>
      </c>
      <c r="AB594">
        <f>'RESUMEN TOTAL'!AH599</f>
        <v>0</v>
      </c>
      <c r="AC594">
        <f>'RESUMEN TOTAL'!AI599</f>
        <v>0</v>
      </c>
      <c r="AD594">
        <f>'RESUMEN TOTAL'!AJ599</f>
        <v>0</v>
      </c>
      <c r="AE594">
        <f>'RESUMEN TOTAL'!AK599</f>
        <v>0</v>
      </c>
      <c r="AF594">
        <f>'RESUMEN TOTAL'!AL599</f>
        <v>0</v>
      </c>
      <c r="AG594">
        <f>'RESUMEN TOTAL'!AM599</f>
        <v>0</v>
      </c>
      <c r="AH594">
        <f>'RESUMEN TOTAL'!AN599</f>
        <v>0</v>
      </c>
      <c r="AI594">
        <f>'RESUMEN TOTAL'!AO599</f>
        <v>0</v>
      </c>
    </row>
    <row r="595" spans="1:35" x14ac:dyDescent="0.25">
      <c r="A595">
        <f>'RESUMEN TOTAL'!A600</f>
        <v>0</v>
      </c>
      <c r="B595">
        <f>'RESUMEN TOTAL'!B600</f>
        <v>0</v>
      </c>
      <c r="C595">
        <f>'RESUMEN TOTAL'!D600</f>
        <v>0</v>
      </c>
      <c r="D595">
        <f>'RESUMEN TOTAL'!E600</f>
        <v>0</v>
      </c>
      <c r="E595">
        <f>'RESUMEN TOTAL'!F600</f>
        <v>0</v>
      </c>
      <c r="F595">
        <f>'RESUMEN TOTAL'!L600</f>
        <v>0</v>
      </c>
      <c r="G595">
        <f>'RESUMEN TOTAL'!M600</f>
        <v>0</v>
      </c>
      <c r="H595">
        <f>'RESUMEN TOTAL'!N600</f>
        <v>0</v>
      </c>
      <c r="I595">
        <f>'RESUMEN TOTAL'!O600</f>
        <v>0</v>
      </c>
      <c r="J595">
        <f>'RESUMEN TOTAL'!P600</f>
        <v>0</v>
      </c>
      <c r="K595">
        <f>'RESUMEN TOTAL'!Q600</f>
        <v>0</v>
      </c>
      <c r="L595">
        <f>'RESUMEN TOTAL'!R600</f>
        <v>0</v>
      </c>
      <c r="M595">
        <f>'RESUMEN TOTAL'!S600</f>
        <v>0</v>
      </c>
      <c r="N595">
        <f>'RESUMEN TOTAL'!T600</f>
        <v>0</v>
      </c>
      <c r="O595">
        <f>'RESUMEN TOTAL'!U600</f>
        <v>0</v>
      </c>
      <c r="P595">
        <f>'RESUMEN TOTAL'!V600</f>
        <v>0</v>
      </c>
      <c r="Q595">
        <f>'RESUMEN TOTAL'!W600</f>
        <v>0</v>
      </c>
      <c r="R595">
        <f>'RESUMEN TOTAL'!X600</f>
        <v>0</v>
      </c>
      <c r="S595">
        <f>'RESUMEN TOTAL'!Y600</f>
        <v>0</v>
      </c>
      <c r="T595">
        <f>'RESUMEN TOTAL'!Z600</f>
        <v>0</v>
      </c>
      <c r="U595">
        <f>'RESUMEN TOTAL'!AA600</f>
        <v>0</v>
      </c>
      <c r="V595">
        <f>'RESUMEN TOTAL'!AB600</f>
        <v>0</v>
      </c>
      <c r="W595">
        <f>'RESUMEN TOTAL'!AC600</f>
        <v>0</v>
      </c>
      <c r="X595">
        <f>'RESUMEN TOTAL'!AD600</f>
        <v>0</v>
      </c>
      <c r="Y595">
        <f>'RESUMEN TOTAL'!AE600</f>
        <v>0</v>
      </c>
      <c r="Z595">
        <f>'RESUMEN TOTAL'!AF600</f>
        <v>0</v>
      </c>
      <c r="AA595">
        <f>'RESUMEN TOTAL'!AG600</f>
        <v>0</v>
      </c>
      <c r="AB595">
        <f>'RESUMEN TOTAL'!AH600</f>
        <v>0</v>
      </c>
      <c r="AC595">
        <f>'RESUMEN TOTAL'!AI600</f>
        <v>0</v>
      </c>
      <c r="AD595">
        <f>'RESUMEN TOTAL'!AJ600</f>
        <v>0</v>
      </c>
      <c r="AE595">
        <f>'RESUMEN TOTAL'!AK600</f>
        <v>0</v>
      </c>
      <c r="AF595">
        <f>'RESUMEN TOTAL'!AL600</f>
        <v>0</v>
      </c>
      <c r="AG595">
        <f>'RESUMEN TOTAL'!AM600</f>
        <v>0</v>
      </c>
      <c r="AH595">
        <f>'RESUMEN TOTAL'!AN600</f>
        <v>0</v>
      </c>
      <c r="AI595">
        <f>'RESUMEN TOTAL'!AO600</f>
        <v>0</v>
      </c>
    </row>
    <row r="596" spans="1:35" x14ac:dyDescent="0.25">
      <c r="A596">
        <f>'RESUMEN TOTAL'!A601</f>
        <v>0</v>
      </c>
      <c r="B596">
        <f>'RESUMEN TOTAL'!B601</f>
        <v>0</v>
      </c>
      <c r="C596">
        <f>'RESUMEN TOTAL'!D601</f>
        <v>0</v>
      </c>
      <c r="D596">
        <f>'RESUMEN TOTAL'!E601</f>
        <v>0</v>
      </c>
      <c r="E596">
        <f>'RESUMEN TOTAL'!F601</f>
        <v>0</v>
      </c>
      <c r="F596">
        <f>'RESUMEN TOTAL'!L601</f>
        <v>0</v>
      </c>
      <c r="G596">
        <f>'RESUMEN TOTAL'!M601</f>
        <v>0</v>
      </c>
      <c r="H596">
        <f>'RESUMEN TOTAL'!N601</f>
        <v>0</v>
      </c>
      <c r="I596">
        <f>'RESUMEN TOTAL'!O601</f>
        <v>0</v>
      </c>
      <c r="J596">
        <f>'RESUMEN TOTAL'!P601</f>
        <v>0</v>
      </c>
      <c r="K596">
        <f>'RESUMEN TOTAL'!Q601</f>
        <v>0</v>
      </c>
      <c r="L596">
        <f>'RESUMEN TOTAL'!R601</f>
        <v>0</v>
      </c>
      <c r="M596">
        <f>'RESUMEN TOTAL'!S601</f>
        <v>0</v>
      </c>
      <c r="N596">
        <f>'RESUMEN TOTAL'!T601</f>
        <v>0</v>
      </c>
      <c r="O596">
        <f>'RESUMEN TOTAL'!U601</f>
        <v>0</v>
      </c>
      <c r="P596">
        <f>'RESUMEN TOTAL'!V601</f>
        <v>0</v>
      </c>
      <c r="Q596">
        <f>'RESUMEN TOTAL'!W601</f>
        <v>0</v>
      </c>
      <c r="R596">
        <f>'RESUMEN TOTAL'!X601</f>
        <v>0</v>
      </c>
      <c r="S596">
        <f>'RESUMEN TOTAL'!Y601</f>
        <v>0</v>
      </c>
      <c r="T596">
        <f>'RESUMEN TOTAL'!Z601</f>
        <v>0</v>
      </c>
      <c r="U596">
        <f>'RESUMEN TOTAL'!AA601</f>
        <v>0</v>
      </c>
      <c r="V596">
        <f>'RESUMEN TOTAL'!AB601</f>
        <v>0</v>
      </c>
      <c r="W596">
        <f>'RESUMEN TOTAL'!AC601</f>
        <v>0</v>
      </c>
      <c r="X596">
        <f>'RESUMEN TOTAL'!AD601</f>
        <v>0</v>
      </c>
      <c r="Y596">
        <f>'RESUMEN TOTAL'!AE601</f>
        <v>0</v>
      </c>
      <c r="Z596">
        <f>'RESUMEN TOTAL'!AF601</f>
        <v>0</v>
      </c>
      <c r="AA596">
        <f>'RESUMEN TOTAL'!AG601</f>
        <v>0</v>
      </c>
      <c r="AB596">
        <f>'RESUMEN TOTAL'!AH601</f>
        <v>0</v>
      </c>
      <c r="AC596">
        <f>'RESUMEN TOTAL'!AI601</f>
        <v>0</v>
      </c>
      <c r="AD596">
        <f>'RESUMEN TOTAL'!AJ601</f>
        <v>0</v>
      </c>
      <c r="AE596">
        <f>'RESUMEN TOTAL'!AK601</f>
        <v>0</v>
      </c>
      <c r="AF596">
        <f>'RESUMEN TOTAL'!AL601</f>
        <v>0</v>
      </c>
      <c r="AG596">
        <f>'RESUMEN TOTAL'!AM601</f>
        <v>0</v>
      </c>
      <c r="AH596">
        <f>'RESUMEN TOTAL'!AN601</f>
        <v>0</v>
      </c>
      <c r="AI596">
        <f>'RESUMEN TOTAL'!AO601</f>
        <v>0</v>
      </c>
    </row>
    <row r="597" spans="1:35" x14ac:dyDescent="0.25">
      <c r="A597">
        <f>'RESUMEN TOTAL'!A602</f>
        <v>0</v>
      </c>
      <c r="B597">
        <f>'RESUMEN TOTAL'!B602</f>
        <v>0</v>
      </c>
      <c r="C597">
        <f>'RESUMEN TOTAL'!D602</f>
        <v>0</v>
      </c>
      <c r="D597">
        <f>'RESUMEN TOTAL'!E602</f>
        <v>0</v>
      </c>
      <c r="E597">
        <f>'RESUMEN TOTAL'!F602</f>
        <v>0</v>
      </c>
      <c r="F597">
        <f>'RESUMEN TOTAL'!L602</f>
        <v>0</v>
      </c>
      <c r="G597">
        <f>'RESUMEN TOTAL'!M602</f>
        <v>0</v>
      </c>
      <c r="H597">
        <f>'RESUMEN TOTAL'!N602</f>
        <v>0</v>
      </c>
      <c r="I597">
        <f>'RESUMEN TOTAL'!O602</f>
        <v>0</v>
      </c>
      <c r="J597">
        <f>'RESUMEN TOTAL'!P602</f>
        <v>0</v>
      </c>
      <c r="K597">
        <f>'RESUMEN TOTAL'!Q602</f>
        <v>0</v>
      </c>
      <c r="L597">
        <f>'RESUMEN TOTAL'!R602</f>
        <v>0</v>
      </c>
      <c r="M597">
        <f>'RESUMEN TOTAL'!S602</f>
        <v>0</v>
      </c>
      <c r="N597">
        <f>'RESUMEN TOTAL'!T602</f>
        <v>0</v>
      </c>
      <c r="O597">
        <f>'RESUMEN TOTAL'!U602</f>
        <v>0</v>
      </c>
      <c r="P597">
        <f>'RESUMEN TOTAL'!V602</f>
        <v>0</v>
      </c>
      <c r="Q597">
        <f>'RESUMEN TOTAL'!W602</f>
        <v>0</v>
      </c>
      <c r="R597">
        <f>'RESUMEN TOTAL'!X602</f>
        <v>0</v>
      </c>
      <c r="S597">
        <f>'RESUMEN TOTAL'!Y602</f>
        <v>0</v>
      </c>
      <c r="T597">
        <f>'RESUMEN TOTAL'!Z602</f>
        <v>0</v>
      </c>
      <c r="U597">
        <f>'RESUMEN TOTAL'!AA602</f>
        <v>0</v>
      </c>
      <c r="V597">
        <f>'RESUMEN TOTAL'!AB602</f>
        <v>0</v>
      </c>
      <c r="W597">
        <f>'RESUMEN TOTAL'!AC602</f>
        <v>0</v>
      </c>
      <c r="X597">
        <f>'RESUMEN TOTAL'!AD602</f>
        <v>0</v>
      </c>
      <c r="Y597">
        <f>'RESUMEN TOTAL'!AE602</f>
        <v>0</v>
      </c>
      <c r="Z597">
        <f>'RESUMEN TOTAL'!AF602</f>
        <v>0</v>
      </c>
      <c r="AA597">
        <f>'RESUMEN TOTAL'!AG602</f>
        <v>0</v>
      </c>
      <c r="AB597">
        <f>'RESUMEN TOTAL'!AH602</f>
        <v>0</v>
      </c>
      <c r="AC597">
        <f>'RESUMEN TOTAL'!AI602</f>
        <v>0</v>
      </c>
      <c r="AD597">
        <f>'RESUMEN TOTAL'!AJ602</f>
        <v>0</v>
      </c>
      <c r="AE597">
        <f>'RESUMEN TOTAL'!AK602</f>
        <v>0</v>
      </c>
      <c r="AF597">
        <f>'RESUMEN TOTAL'!AL602</f>
        <v>0</v>
      </c>
      <c r="AG597">
        <f>'RESUMEN TOTAL'!AM602</f>
        <v>0</v>
      </c>
      <c r="AH597">
        <f>'RESUMEN TOTAL'!AN602</f>
        <v>0</v>
      </c>
      <c r="AI597">
        <f>'RESUMEN TOTAL'!AO602</f>
        <v>0</v>
      </c>
    </row>
    <row r="598" spans="1:35" x14ac:dyDescent="0.25">
      <c r="A598">
        <f>'RESUMEN TOTAL'!A603</f>
        <v>0</v>
      </c>
      <c r="B598">
        <f>'RESUMEN TOTAL'!B603</f>
        <v>0</v>
      </c>
      <c r="C598">
        <f>'RESUMEN TOTAL'!D603</f>
        <v>0</v>
      </c>
      <c r="D598">
        <f>'RESUMEN TOTAL'!E603</f>
        <v>0</v>
      </c>
      <c r="E598">
        <f>'RESUMEN TOTAL'!F603</f>
        <v>0</v>
      </c>
      <c r="F598">
        <f>'RESUMEN TOTAL'!L603</f>
        <v>0</v>
      </c>
      <c r="G598">
        <f>'RESUMEN TOTAL'!M603</f>
        <v>0</v>
      </c>
      <c r="H598">
        <f>'RESUMEN TOTAL'!N603</f>
        <v>0</v>
      </c>
      <c r="I598">
        <f>'RESUMEN TOTAL'!O603</f>
        <v>0</v>
      </c>
      <c r="J598">
        <f>'RESUMEN TOTAL'!P603</f>
        <v>0</v>
      </c>
      <c r="K598">
        <f>'RESUMEN TOTAL'!Q603</f>
        <v>0</v>
      </c>
      <c r="L598">
        <f>'RESUMEN TOTAL'!R603</f>
        <v>0</v>
      </c>
      <c r="M598">
        <f>'RESUMEN TOTAL'!S603</f>
        <v>0</v>
      </c>
      <c r="N598">
        <f>'RESUMEN TOTAL'!T603</f>
        <v>0</v>
      </c>
      <c r="O598">
        <f>'RESUMEN TOTAL'!U603</f>
        <v>0</v>
      </c>
      <c r="P598">
        <f>'RESUMEN TOTAL'!V603</f>
        <v>0</v>
      </c>
      <c r="Q598">
        <f>'RESUMEN TOTAL'!W603</f>
        <v>0</v>
      </c>
      <c r="R598">
        <f>'RESUMEN TOTAL'!X603</f>
        <v>0</v>
      </c>
      <c r="S598">
        <f>'RESUMEN TOTAL'!Y603</f>
        <v>0</v>
      </c>
      <c r="T598">
        <f>'RESUMEN TOTAL'!Z603</f>
        <v>0</v>
      </c>
      <c r="U598">
        <f>'RESUMEN TOTAL'!AA603</f>
        <v>0</v>
      </c>
      <c r="V598">
        <f>'RESUMEN TOTAL'!AB603</f>
        <v>0</v>
      </c>
      <c r="W598">
        <f>'RESUMEN TOTAL'!AC603</f>
        <v>0</v>
      </c>
      <c r="X598">
        <f>'RESUMEN TOTAL'!AD603</f>
        <v>0</v>
      </c>
      <c r="Y598">
        <f>'RESUMEN TOTAL'!AE603</f>
        <v>0</v>
      </c>
      <c r="Z598">
        <f>'RESUMEN TOTAL'!AF603</f>
        <v>0</v>
      </c>
      <c r="AA598">
        <f>'RESUMEN TOTAL'!AG603</f>
        <v>0</v>
      </c>
      <c r="AB598">
        <f>'RESUMEN TOTAL'!AH603</f>
        <v>0</v>
      </c>
      <c r="AC598">
        <f>'RESUMEN TOTAL'!AI603</f>
        <v>0</v>
      </c>
      <c r="AD598">
        <f>'RESUMEN TOTAL'!AJ603</f>
        <v>0</v>
      </c>
      <c r="AE598">
        <f>'RESUMEN TOTAL'!AK603</f>
        <v>0</v>
      </c>
      <c r="AF598">
        <f>'RESUMEN TOTAL'!AL603</f>
        <v>0</v>
      </c>
      <c r="AG598">
        <f>'RESUMEN TOTAL'!AM603</f>
        <v>0</v>
      </c>
      <c r="AH598">
        <f>'RESUMEN TOTAL'!AN603</f>
        <v>0</v>
      </c>
      <c r="AI598">
        <f>'RESUMEN TOTAL'!AO603</f>
        <v>0</v>
      </c>
    </row>
    <row r="599" spans="1:35" x14ac:dyDescent="0.25">
      <c r="A599">
        <f>'RESUMEN TOTAL'!A604</f>
        <v>0</v>
      </c>
      <c r="B599">
        <f>'RESUMEN TOTAL'!B604</f>
        <v>0</v>
      </c>
      <c r="C599">
        <f>'RESUMEN TOTAL'!D604</f>
        <v>0</v>
      </c>
      <c r="D599">
        <f>'RESUMEN TOTAL'!E604</f>
        <v>0</v>
      </c>
      <c r="E599">
        <f>'RESUMEN TOTAL'!F604</f>
        <v>0</v>
      </c>
      <c r="F599">
        <f>'RESUMEN TOTAL'!L604</f>
        <v>0</v>
      </c>
      <c r="G599">
        <f>'RESUMEN TOTAL'!M604</f>
        <v>0</v>
      </c>
      <c r="H599">
        <f>'RESUMEN TOTAL'!N604</f>
        <v>0</v>
      </c>
      <c r="I599">
        <f>'RESUMEN TOTAL'!O604</f>
        <v>0</v>
      </c>
      <c r="J599">
        <f>'RESUMEN TOTAL'!P604</f>
        <v>0</v>
      </c>
      <c r="K599">
        <f>'RESUMEN TOTAL'!Q604</f>
        <v>0</v>
      </c>
      <c r="L599">
        <f>'RESUMEN TOTAL'!R604</f>
        <v>0</v>
      </c>
      <c r="M599">
        <f>'RESUMEN TOTAL'!S604</f>
        <v>0</v>
      </c>
      <c r="N599">
        <f>'RESUMEN TOTAL'!T604</f>
        <v>0</v>
      </c>
      <c r="O599">
        <f>'RESUMEN TOTAL'!U604</f>
        <v>0</v>
      </c>
      <c r="P599">
        <f>'RESUMEN TOTAL'!V604</f>
        <v>0</v>
      </c>
      <c r="Q599">
        <f>'RESUMEN TOTAL'!W604</f>
        <v>0</v>
      </c>
      <c r="R599">
        <f>'RESUMEN TOTAL'!X604</f>
        <v>0</v>
      </c>
      <c r="S599">
        <f>'RESUMEN TOTAL'!Y604</f>
        <v>0</v>
      </c>
      <c r="T599">
        <f>'RESUMEN TOTAL'!Z604</f>
        <v>0</v>
      </c>
      <c r="U599">
        <f>'RESUMEN TOTAL'!AA604</f>
        <v>0</v>
      </c>
      <c r="V599">
        <f>'RESUMEN TOTAL'!AB604</f>
        <v>0</v>
      </c>
      <c r="W599">
        <f>'RESUMEN TOTAL'!AC604</f>
        <v>0</v>
      </c>
      <c r="X599">
        <f>'RESUMEN TOTAL'!AD604</f>
        <v>0</v>
      </c>
      <c r="Y599">
        <f>'RESUMEN TOTAL'!AE604</f>
        <v>0</v>
      </c>
      <c r="Z599">
        <f>'RESUMEN TOTAL'!AF604</f>
        <v>0</v>
      </c>
      <c r="AA599">
        <f>'RESUMEN TOTAL'!AG604</f>
        <v>0</v>
      </c>
      <c r="AB599">
        <f>'RESUMEN TOTAL'!AH604</f>
        <v>0</v>
      </c>
      <c r="AC599">
        <f>'RESUMEN TOTAL'!AI604</f>
        <v>0</v>
      </c>
      <c r="AD599">
        <f>'RESUMEN TOTAL'!AJ604</f>
        <v>0</v>
      </c>
      <c r="AE599">
        <f>'RESUMEN TOTAL'!AK604</f>
        <v>0</v>
      </c>
      <c r="AF599">
        <f>'RESUMEN TOTAL'!AL604</f>
        <v>0</v>
      </c>
      <c r="AG599">
        <f>'RESUMEN TOTAL'!AM604</f>
        <v>0</v>
      </c>
      <c r="AH599">
        <f>'RESUMEN TOTAL'!AN604</f>
        <v>0</v>
      </c>
      <c r="AI599">
        <f>'RESUMEN TOTAL'!AO604</f>
        <v>0</v>
      </c>
    </row>
    <row r="600" spans="1:35" x14ac:dyDescent="0.25">
      <c r="A600">
        <f>'RESUMEN TOTAL'!A605</f>
        <v>0</v>
      </c>
      <c r="B600">
        <f>'RESUMEN TOTAL'!B605</f>
        <v>0</v>
      </c>
      <c r="C600">
        <f>'RESUMEN TOTAL'!D605</f>
        <v>0</v>
      </c>
      <c r="D600">
        <f>'RESUMEN TOTAL'!E605</f>
        <v>0</v>
      </c>
      <c r="E600">
        <f>'RESUMEN TOTAL'!F605</f>
        <v>0</v>
      </c>
      <c r="F600">
        <f>'RESUMEN TOTAL'!L605</f>
        <v>0</v>
      </c>
      <c r="G600">
        <f>'RESUMEN TOTAL'!M605</f>
        <v>0</v>
      </c>
      <c r="H600">
        <f>'RESUMEN TOTAL'!N605</f>
        <v>0</v>
      </c>
      <c r="I600">
        <f>'RESUMEN TOTAL'!O605</f>
        <v>0</v>
      </c>
      <c r="J600">
        <f>'RESUMEN TOTAL'!P605</f>
        <v>0</v>
      </c>
      <c r="K600">
        <f>'RESUMEN TOTAL'!Q605</f>
        <v>0</v>
      </c>
      <c r="L600">
        <f>'RESUMEN TOTAL'!R605</f>
        <v>0</v>
      </c>
      <c r="M600">
        <f>'RESUMEN TOTAL'!S605</f>
        <v>0</v>
      </c>
      <c r="N600">
        <f>'RESUMEN TOTAL'!T605</f>
        <v>0</v>
      </c>
      <c r="O600">
        <f>'RESUMEN TOTAL'!U605</f>
        <v>0</v>
      </c>
      <c r="P600">
        <f>'RESUMEN TOTAL'!V605</f>
        <v>0</v>
      </c>
      <c r="Q600">
        <f>'RESUMEN TOTAL'!W605</f>
        <v>0</v>
      </c>
      <c r="R600">
        <f>'RESUMEN TOTAL'!X605</f>
        <v>0</v>
      </c>
      <c r="S600">
        <f>'RESUMEN TOTAL'!Y605</f>
        <v>0</v>
      </c>
      <c r="T600">
        <f>'RESUMEN TOTAL'!Z605</f>
        <v>0</v>
      </c>
      <c r="U600">
        <f>'RESUMEN TOTAL'!AA605</f>
        <v>0</v>
      </c>
      <c r="V600">
        <f>'RESUMEN TOTAL'!AB605</f>
        <v>0</v>
      </c>
      <c r="W600">
        <f>'RESUMEN TOTAL'!AC605</f>
        <v>0</v>
      </c>
      <c r="X600">
        <f>'RESUMEN TOTAL'!AD605</f>
        <v>0</v>
      </c>
      <c r="Y600">
        <f>'RESUMEN TOTAL'!AE605</f>
        <v>0</v>
      </c>
      <c r="Z600">
        <f>'RESUMEN TOTAL'!AF605</f>
        <v>0</v>
      </c>
      <c r="AA600">
        <f>'RESUMEN TOTAL'!AG605</f>
        <v>0</v>
      </c>
      <c r="AB600">
        <f>'RESUMEN TOTAL'!AH605</f>
        <v>0</v>
      </c>
      <c r="AC600">
        <f>'RESUMEN TOTAL'!AI605</f>
        <v>0</v>
      </c>
      <c r="AD600">
        <f>'RESUMEN TOTAL'!AJ605</f>
        <v>0</v>
      </c>
      <c r="AE600">
        <f>'RESUMEN TOTAL'!AK605</f>
        <v>0</v>
      </c>
      <c r="AF600">
        <f>'RESUMEN TOTAL'!AL605</f>
        <v>0</v>
      </c>
      <c r="AG600">
        <f>'RESUMEN TOTAL'!AM605</f>
        <v>0</v>
      </c>
      <c r="AH600">
        <f>'RESUMEN TOTAL'!AN605</f>
        <v>0</v>
      </c>
      <c r="AI600">
        <f>'RESUMEN TOTAL'!AO605</f>
        <v>0</v>
      </c>
    </row>
    <row r="601" spans="1:35" x14ac:dyDescent="0.25">
      <c r="A601">
        <f>'RESUMEN TOTAL'!A606</f>
        <v>0</v>
      </c>
      <c r="B601">
        <f>'RESUMEN TOTAL'!B606</f>
        <v>0</v>
      </c>
      <c r="C601">
        <f>'RESUMEN TOTAL'!D606</f>
        <v>0</v>
      </c>
      <c r="D601">
        <f>'RESUMEN TOTAL'!E606</f>
        <v>0</v>
      </c>
      <c r="E601">
        <f>'RESUMEN TOTAL'!F606</f>
        <v>0</v>
      </c>
      <c r="F601">
        <f>'RESUMEN TOTAL'!L606</f>
        <v>0</v>
      </c>
      <c r="G601">
        <f>'RESUMEN TOTAL'!M606</f>
        <v>0</v>
      </c>
      <c r="H601">
        <f>'RESUMEN TOTAL'!N606</f>
        <v>0</v>
      </c>
      <c r="I601">
        <f>'RESUMEN TOTAL'!O606</f>
        <v>0</v>
      </c>
      <c r="J601">
        <f>'RESUMEN TOTAL'!P606</f>
        <v>0</v>
      </c>
      <c r="K601">
        <f>'RESUMEN TOTAL'!Q606</f>
        <v>0</v>
      </c>
      <c r="L601">
        <f>'RESUMEN TOTAL'!R606</f>
        <v>0</v>
      </c>
      <c r="M601">
        <f>'RESUMEN TOTAL'!S606</f>
        <v>0</v>
      </c>
      <c r="N601">
        <f>'RESUMEN TOTAL'!T606</f>
        <v>0</v>
      </c>
      <c r="O601">
        <f>'RESUMEN TOTAL'!U606</f>
        <v>0</v>
      </c>
      <c r="P601">
        <f>'RESUMEN TOTAL'!V606</f>
        <v>0</v>
      </c>
      <c r="Q601">
        <f>'RESUMEN TOTAL'!W606</f>
        <v>0</v>
      </c>
      <c r="R601">
        <f>'RESUMEN TOTAL'!X606</f>
        <v>0</v>
      </c>
      <c r="S601">
        <f>'RESUMEN TOTAL'!Y606</f>
        <v>0</v>
      </c>
      <c r="T601">
        <f>'RESUMEN TOTAL'!Z606</f>
        <v>0</v>
      </c>
      <c r="U601">
        <f>'RESUMEN TOTAL'!AA606</f>
        <v>0</v>
      </c>
      <c r="V601">
        <f>'RESUMEN TOTAL'!AB606</f>
        <v>0</v>
      </c>
      <c r="W601">
        <f>'RESUMEN TOTAL'!AC606</f>
        <v>0</v>
      </c>
      <c r="X601">
        <f>'RESUMEN TOTAL'!AD606</f>
        <v>0</v>
      </c>
      <c r="Y601">
        <f>'RESUMEN TOTAL'!AE606</f>
        <v>0</v>
      </c>
      <c r="Z601">
        <f>'RESUMEN TOTAL'!AF606</f>
        <v>0</v>
      </c>
      <c r="AA601">
        <f>'RESUMEN TOTAL'!AG606</f>
        <v>0</v>
      </c>
      <c r="AB601">
        <f>'RESUMEN TOTAL'!AH606</f>
        <v>0</v>
      </c>
      <c r="AC601">
        <f>'RESUMEN TOTAL'!AI606</f>
        <v>0</v>
      </c>
      <c r="AD601">
        <f>'RESUMEN TOTAL'!AJ606</f>
        <v>0</v>
      </c>
      <c r="AE601">
        <f>'RESUMEN TOTAL'!AK606</f>
        <v>0</v>
      </c>
      <c r="AF601">
        <f>'RESUMEN TOTAL'!AL606</f>
        <v>0</v>
      </c>
      <c r="AG601">
        <f>'RESUMEN TOTAL'!AM606</f>
        <v>0</v>
      </c>
      <c r="AH601">
        <f>'RESUMEN TOTAL'!AN606</f>
        <v>0</v>
      </c>
      <c r="AI601">
        <f>'RESUMEN TOTAL'!AO606</f>
        <v>0</v>
      </c>
    </row>
    <row r="602" spans="1:35" x14ac:dyDescent="0.25">
      <c r="A602">
        <f>'RESUMEN TOTAL'!A607</f>
        <v>0</v>
      </c>
      <c r="B602">
        <f>'RESUMEN TOTAL'!B607</f>
        <v>0</v>
      </c>
      <c r="C602">
        <f>'RESUMEN TOTAL'!D607</f>
        <v>0</v>
      </c>
      <c r="D602">
        <f>'RESUMEN TOTAL'!E607</f>
        <v>0</v>
      </c>
      <c r="E602">
        <f>'RESUMEN TOTAL'!F607</f>
        <v>0</v>
      </c>
      <c r="F602">
        <f>'RESUMEN TOTAL'!L607</f>
        <v>0</v>
      </c>
      <c r="G602">
        <f>'RESUMEN TOTAL'!M607</f>
        <v>0</v>
      </c>
      <c r="H602">
        <f>'RESUMEN TOTAL'!N607</f>
        <v>0</v>
      </c>
      <c r="I602">
        <f>'RESUMEN TOTAL'!O607</f>
        <v>0</v>
      </c>
      <c r="J602">
        <f>'RESUMEN TOTAL'!P607</f>
        <v>0</v>
      </c>
      <c r="K602">
        <f>'RESUMEN TOTAL'!Q607</f>
        <v>0</v>
      </c>
      <c r="L602">
        <f>'RESUMEN TOTAL'!R607</f>
        <v>0</v>
      </c>
      <c r="M602">
        <f>'RESUMEN TOTAL'!S607</f>
        <v>0</v>
      </c>
      <c r="N602">
        <f>'RESUMEN TOTAL'!T607</f>
        <v>0</v>
      </c>
      <c r="O602">
        <f>'RESUMEN TOTAL'!U607</f>
        <v>0</v>
      </c>
      <c r="P602">
        <f>'RESUMEN TOTAL'!V607</f>
        <v>0</v>
      </c>
      <c r="Q602">
        <f>'RESUMEN TOTAL'!W607</f>
        <v>0</v>
      </c>
      <c r="R602">
        <f>'RESUMEN TOTAL'!X607</f>
        <v>0</v>
      </c>
      <c r="S602">
        <f>'RESUMEN TOTAL'!Y607</f>
        <v>0</v>
      </c>
      <c r="T602">
        <f>'RESUMEN TOTAL'!Z607</f>
        <v>0</v>
      </c>
      <c r="U602">
        <f>'RESUMEN TOTAL'!AA607</f>
        <v>0</v>
      </c>
      <c r="V602">
        <f>'RESUMEN TOTAL'!AB607</f>
        <v>0</v>
      </c>
      <c r="W602">
        <f>'RESUMEN TOTAL'!AC607</f>
        <v>0</v>
      </c>
      <c r="X602">
        <f>'RESUMEN TOTAL'!AD607</f>
        <v>0</v>
      </c>
      <c r="Y602">
        <f>'RESUMEN TOTAL'!AE607</f>
        <v>0</v>
      </c>
      <c r="Z602">
        <f>'RESUMEN TOTAL'!AF607</f>
        <v>0</v>
      </c>
      <c r="AA602">
        <f>'RESUMEN TOTAL'!AG607</f>
        <v>0</v>
      </c>
      <c r="AB602">
        <f>'RESUMEN TOTAL'!AH607</f>
        <v>0</v>
      </c>
      <c r="AC602">
        <f>'RESUMEN TOTAL'!AI607</f>
        <v>0</v>
      </c>
      <c r="AD602">
        <f>'RESUMEN TOTAL'!AJ607</f>
        <v>0</v>
      </c>
      <c r="AE602">
        <f>'RESUMEN TOTAL'!AK607</f>
        <v>0</v>
      </c>
      <c r="AF602">
        <f>'RESUMEN TOTAL'!AL607</f>
        <v>0</v>
      </c>
      <c r="AG602">
        <f>'RESUMEN TOTAL'!AM607</f>
        <v>0</v>
      </c>
      <c r="AH602">
        <f>'RESUMEN TOTAL'!AN607</f>
        <v>0</v>
      </c>
      <c r="AI602">
        <f>'RESUMEN TOTAL'!AO607</f>
        <v>0</v>
      </c>
    </row>
    <row r="603" spans="1:35" x14ac:dyDescent="0.25">
      <c r="A603">
        <f>'RESUMEN TOTAL'!A608</f>
        <v>0</v>
      </c>
      <c r="B603">
        <f>'RESUMEN TOTAL'!B608</f>
        <v>0</v>
      </c>
      <c r="C603">
        <f>'RESUMEN TOTAL'!D608</f>
        <v>0</v>
      </c>
      <c r="D603">
        <f>'RESUMEN TOTAL'!E608</f>
        <v>0</v>
      </c>
      <c r="E603">
        <f>'RESUMEN TOTAL'!F608</f>
        <v>0</v>
      </c>
      <c r="F603">
        <f>'RESUMEN TOTAL'!L608</f>
        <v>0</v>
      </c>
      <c r="G603">
        <f>'RESUMEN TOTAL'!M608</f>
        <v>0</v>
      </c>
      <c r="H603">
        <f>'RESUMEN TOTAL'!N608</f>
        <v>0</v>
      </c>
      <c r="I603">
        <f>'RESUMEN TOTAL'!O608</f>
        <v>0</v>
      </c>
      <c r="J603">
        <f>'RESUMEN TOTAL'!P608</f>
        <v>0</v>
      </c>
      <c r="K603">
        <f>'RESUMEN TOTAL'!Q608</f>
        <v>0</v>
      </c>
      <c r="L603">
        <f>'RESUMEN TOTAL'!R608</f>
        <v>0</v>
      </c>
      <c r="M603">
        <f>'RESUMEN TOTAL'!S608</f>
        <v>0</v>
      </c>
      <c r="N603">
        <f>'RESUMEN TOTAL'!T608</f>
        <v>0</v>
      </c>
      <c r="O603">
        <f>'RESUMEN TOTAL'!U608</f>
        <v>0</v>
      </c>
      <c r="P603">
        <f>'RESUMEN TOTAL'!V608</f>
        <v>0</v>
      </c>
      <c r="Q603">
        <f>'RESUMEN TOTAL'!W608</f>
        <v>0</v>
      </c>
      <c r="R603">
        <f>'RESUMEN TOTAL'!X608</f>
        <v>0</v>
      </c>
      <c r="S603">
        <f>'RESUMEN TOTAL'!Y608</f>
        <v>0</v>
      </c>
      <c r="T603">
        <f>'RESUMEN TOTAL'!Z608</f>
        <v>0</v>
      </c>
      <c r="U603">
        <f>'RESUMEN TOTAL'!AA608</f>
        <v>0</v>
      </c>
      <c r="V603">
        <f>'RESUMEN TOTAL'!AB608</f>
        <v>0</v>
      </c>
      <c r="W603">
        <f>'RESUMEN TOTAL'!AC608</f>
        <v>0</v>
      </c>
      <c r="X603">
        <f>'RESUMEN TOTAL'!AD608</f>
        <v>0</v>
      </c>
      <c r="Y603">
        <f>'RESUMEN TOTAL'!AE608</f>
        <v>0</v>
      </c>
      <c r="Z603">
        <f>'RESUMEN TOTAL'!AF608</f>
        <v>0</v>
      </c>
      <c r="AA603">
        <f>'RESUMEN TOTAL'!AG608</f>
        <v>0</v>
      </c>
      <c r="AB603">
        <f>'RESUMEN TOTAL'!AH608</f>
        <v>0</v>
      </c>
      <c r="AC603">
        <f>'RESUMEN TOTAL'!AI608</f>
        <v>0</v>
      </c>
      <c r="AD603">
        <f>'RESUMEN TOTAL'!AJ608</f>
        <v>0</v>
      </c>
      <c r="AE603">
        <f>'RESUMEN TOTAL'!AK608</f>
        <v>0</v>
      </c>
      <c r="AF603">
        <f>'RESUMEN TOTAL'!AL608</f>
        <v>0</v>
      </c>
      <c r="AG603">
        <f>'RESUMEN TOTAL'!AM608</f>
        <v>0</v>
      </c>
      <c r="AH603">
        <f>'RESUMEN TOTAL'!AN608</f>
        <v>0</v>
      </c>
      <c r="AI603">
        <f>'RESUMEN TOTAL'!AO608</f>
        <v>0</v>
      </c>
    </row>
    <row r="604" spans="1:35" x14ac:dyDescent="0.25">
      <c r="A604">
        <f>'RESUMEN TOTAL'!A609</f>
        <v>0</v>
      </c>
      <c r="B604">
        <f>'RESUMEN TOTAL'!B609</f>
        <v>0</v>
      </c>
      <c r="C604">
        <f>'RESUMEN TOTAL'!D609</f>
        <v>0</v>
      </c>
      <c r="D604">
        <f>'RESUMEN TOTAL'!E609</f>
        <v>0</v>
      </c>
      <c r="E604">
        <f>'RESUMEN TOTAL'!F609</f>
        <v>0</v>
      </c>
      <c r="F604">
        <f>'RESUMEN TOTAL'!L609</f>
        <v>0</v>
      </c>
      <c r="G604">
        <f>'RESUMEN TOTAL'!M609</f>
        <v>0</v>
      </c>
      <c r="H604">
        <f>'RESUMEN TOTAL'!N609</f>
        <v>0</v>
      </c>
      <c r="I604">
        <f>'RESUMEN TOTAL'!O609</f>
        <v>0</v>
      </c>
      <c r="J604">
        <f>'RESUMEN TOTAL'!P609</f>
        <v>0</v>
      </c>
      <c r="K604">
        <f>'RESUMEN TOTAL'!Q609</f>
        <v>0</v>
      </c>
      <c r="L604">
        <f>'RESUMEN TOTAL'!R609</f>
        <v>0</v>
      </c>
      <c r="M604">
        <f>'RESUMEN TOTAL'!S609</f>
        <v>0</v>
      </c>
      <c r="N604">
        <f>'RESUMEN TOTAL'!T609</f>
        <v>0</v>
      </c>
      <c r="O604">
        <f>'RESUMEN TOTAL'!U609</f>
        <v>0</v>
      </c>
      <c r="P604">
        <f>'RESUMEN TOTAL'!V609</f>
        <v>0</v>
      </c>
      <c r="Q604">
        <f>'RESUMEN TOTAL'!W609</f>
        <v>0</v>
      </c>
      <c r="R604">
        <f>'RESUMEN TOTAL'!X609</f>
        <v>0</v>
      </c>
      <c r="S604">
        <f>'RESUMEN TOTAL'!Y609</f>
        <v>0</v>
      </c>
      <c r="T604">
        <f>'RESUMEN TOTAL'!Z609</f>
        <v>0</v>
      </c>
      <c r="U604">
        <f>'RESUMEN TOTAL'!AA609</f>
        <v>0</v>
      </c>
      <c r="V604">
        <f>'RESUMEN TOTAL'!AB609</f>
        <v>0</v>
      </c>
      <c r="W604">
        <f>'RESUMEN TOTAL'!AC609</f>
        <v>0</v>
      </c>
      <c r="X604">
        <f>'RESUMEN TOTAL'!AD609</f>
        <v>0</v>
      </c>
      <c r="Y604">
        <f>'RESUMEN TOTAL'!AE609</f>
        <v>0</v>
      </c>
      <c r="Z604">
        <f>'RESUMEN TOTAL'!AF609</f>
        <v>0</v>
      </c>
      <c r="AA604">
        <f>'RESUMEN TOTAL'!AG609</f>
        <v>0</v>
      </c>
      <c r="AB604">
        <f>'RESUMEN TOTAL'!AH609</f>
        <v>0</v>
      </c>
      <c r="AC604">
        <f>'RESUMEN TOTAL'!AI609</f>
        <v>0</v>
      </c>
      <c r="AD604">
        <f>'RESUMEN TOTAL'!AJ609</f>
        <v>0</v>
      </c>
      <c r="AE604">
        <f>'RESUMEN TOTAL'!AK609</f>
        <v>0</v>
      </c>
      <c r="AF604">
        <f>'RESUMEN TOTAL'!AL609</f>
        <v>0</v>
      </c>
      <c r="AG604">
        <f>'RESUMEN TOTAL'!AM609</f>
        <v>0</v>
      </c>
      <c r="AH604">
        <f>'RESUMEN TOTAL'!AN609</f>
        <v>0</v>
      </c>
      <c r="AI604">
        <f>'RESUMEN TOTAL'!AO609</f>
        <v>0</v>
      </c>
    </row>
    <row r="605" spans="1:35" x14ac:dyDescent="0.25">
      <c r="A605">
        <f>'RESUMEN TOTAL'!A610</f>
        <v>0</v>
      </c>
      <c r="B605">
        <f>'RESUMEN TOTAL'!B610</f>
        <v>0</v>
      </c>
      <c r="C605">
        <f>'RESUMEN TOTAL'!D610</f>
        <v>0</v>
      </c>
      <c r="D605">
        <f>'RESUMEN TOTAL'!E610</f>
        <v>0</v>
      </c>
      <c r="E605">
        <f>'RESUMEN TOTAL'!F610</f>
        <v>0</v>
      </c>
      <c r="F605">
        <f>'RESUMEN TOTAL'!L610</f>
        <v>0</v>
      </c>
      <c r="G605">
        <f>'RESUMEN TOTAL'!M610</f>
        <v>0</v>
      </c>
      <c r="H605">
        <f>'RESUMEN TOTAL'!N610</f>
        <v>0</v>
      </c>
      <c r="I605">
        <f>'RESUMEN TOTAL'!O610</f>
        <v>0</v>
      </c>
      <c r="J605">
        <f>'RESUMEN TOTAL'!P610</f>
        <v>0</v>
      </c>
      <c r="K605">
        <f>'RESUMEN TOTAL'!Q610</f>
        <v>0</v>
      </c>
      <c r="L605">
        <f>'RESUMEN TOTAL'!R610</f>
        <v>0</v>
      </c>
      <c r="M605">
        <f>'RESUMEN TOTAL'!S610</f>
        <v>0</v>
      </c>
      <c r="N605">
        <f>'RESUMEN TOTAL'!T610</f>
        <v>0</v>
      </c>
      <c r="O605">
        <f>'RESUMEN TOTAL'!U610</f>
        <v>0</v>
      </c>
      <c r="P605">
        <f>'RESUMEN TOTAL'!V610</f>
        <v>0</v>
      </c>
      <c r="Q605">
        <f>'RESUMEN TOTAL'!W610</f>
        <v>0</v>
      </c>
      <c r="R605">
        <f>'RESUMEN TOTAL'!X610</f>
        <v>0</v>
      </c>
      <c r="S605">
        <f>'RESUMEN TOTAL'!Y610</f>
        <v>0</v>
      </c>
      <c r="T605">
        <f>'RESUMEN TOTAL'!Z610</f>
        <v>0</v>
      </c>
      <c r="U605">
        <f>'RESUMEN TOTAL'!AA610</f>
        <v>0</v>
      </c>
      <c r="V605">
        <f>'RESUMEN TOTAL'!AB610</f>
        <v>0</v>
      </c>
      <c r="W605">
        <f>'RESUMEN TOTAL'!AC610</f>
        <v>0</v>
      </c>
      <c r="X605">
        <f>'RESUMEN TOTAL'!AD610</f>
        <v>0</v>
      </c>
      <c r="Y605">
        <f>'RESUMEN TOTAL'!AE610</f>
        <v>0</v>
      </c>
      <c r="Z605">
        <f>'RESUMEN TOTAL'!AF610</f>
        <v>0</v>
      </c>
      <c r="AA605">
        <f>'RESUMEN TOTAL'!AG610</f>
        <v>0</v>
      </c>
      <c r="AB605">
        <f>'RESUMEN TOTAL'!AH610</f>
        <v>0</v>
      </c>
      <c r="AC605">
        <f>'RESUMEN TOTAL'!AI610</f>
        <v>0</v>
      </c>
      <c r="AD605">
        <f>'RESUMEN TOTAL'!AJ610</f>
        <v>0</v>
      </c>
      <c r="AE605">
        <f>'RESUMEN TOTAL'!AK610</f>
        <v>0</v>
      </c>
      <c r="AF605">
        <f>'RESUMEN TOTAL'!AL610</f>
        <v>0</v>
      </c>
      <c r="AG605">
        <f>'RESUMEN TOTAL'!AM610</f>
        <v>0</v>
      </c>
      <c r="AH605">
        <f>'RESUMEN TOTAL'!AN610</f>
        <v>0</v>
      </c>
      <c r="AI605">
        <f>'RESUMEN TOTAL'!AO610</f>
        <v>0</v>
      </c>
    </row>
    <row r="606" spans="1:35" x14ac:dyDescent="0.25">
      <c r="A606">
        <f>'RESUMEN TOTAL'!A611</f>
        <v>0</v>
      </c>
      <c r="B606">
        <f>'RESUMEN TOTAL'!B611</f>
        <v>0</v>
      </c>
      <c r="C606">
        <f>'RESUMEN TOTAL'!D611</f>
        <v>0</v>
      </c>
      <c r="D606">
        <f>'RESUMEN TOTAL'!E611</f>
        <v>0</v>
      </c>
      <c r="E606">
        <f>'RESUMEN TOTAL'!F611</f>
        <v>0</v>
      </c>
      <c r="F606">
        <f>'RESUMEN TOTAL'!L611</f>
        <v>0</v>
      </c>
      <c r="G606">
        <f>'RESUMEN TOTAL'!M611</f>
        <v>0</v>
      </c>
      <c r="H606">
        <f>'RESUMEN TOTAL'!N611</f>
        <v>0</v>
      </c>
      <c r="I606">
        <f>'RESUMEN TOTAL'!O611</f>
        <v>0</v>
      </c>
      <c r="J606">
        <f>'RESUMEN TOTAL'!P611</f>
        <v>0</v>
      </c>
      <c r="K606">
        <f>'RESUMEN TOTAL'!Q611</f>
        <v>0</v>
      </c>
      <c r="L606">
        <f>'RESUMEN TOTAL'!R611</f>
        <v>0</v>
      </c>
      <c r="M606">
        <f>'RESUMEN TOTAL'!S611</f>
        <v>0</v>
      </c>
      <c r="N606">
        <f>'RESUMEN TOTAL'!T611</f>
        <v>0</v>
      </c>
      <c r="O606">
        <f>'RESUMEN TOTAL'!U611</f>
        <v>0</v>
      </c>
      <c r="P606">
        <f>'RESUMEN TOTAL'!V611</f>
        <v>0</v>
      </c>
      <c r="Q606">
        <f>'RESUMEN TOTAL'!W611</f>
        <v>0</v>
      </c>
      <c r="R606">
        <f>'RESUMEN TOTAL'!X611</f>
        <v>0</v>
      </c>
      <c r="S606">
        <f>'RESUMEN TOTAL'!Y611</f>
        <v>0</v>
      </c>
      <c r="T606">
        <f>'RESUMEN TOTAL'!Z611</f>
        <v>0</v>
      </c>
      <c r="U606">
        <f>'RESUMEN TOTAL'!AA611</f>
        <v>0</v>
      </c>
      <c r="V606">
        <f>'RESUMEN TOTAL'!AB611</f>
        <v>0</v>
      </c>
      <c r="W606">
        <f>'RESUMEN TOTAL'!AC611</f>
        <v>0</v>
      </c>
      <c r="X606">
        <f>'RESUMEN TOTAL'!AD611</f>
        <v>0</v>
      </c>
      <c r="Y606">
        <f>'RESUMEN TOTAL'!AE611</f>
        <v>0</v>
      </c>
      <c r="Z606">
        <f>'RESUMEN TOTAL'!AF611</f>
        <v>0</v>
      </c>
      <c r="AA606">
        <f>'RESUMEN TOTAL'!AG611</f>
        <v>0</v>
      </c>
      <c r="AB606">
        <f>'RESUMEN TOTAL'!AH611</f>
        <v>0</v>
      </c>
      <c r="AC606">
        <f>'RESUMEN TOTAL'!AI611</f>
        <v>0</v>
      </c>
      <c r="AD606">
        <f>'RESUMEN TOTAL'!AJ611</f>
        <v>0</v>
      </c>
      <c r="AE606">
        <f>'RESUMEN TOTAL'!AK611</f>
        <v>0</v>
      </c>
      <c r="AF606">
        <f>'RESUMEN TOTAL'!AL611</f>
        <v>0</v>
      </c>
      <c r="AG606">
        <f>'RESUMEN TOTAL'!AM611</f>
        <v>0</v>
      </c>
      <c r="AH606">
        <f>'RESUMEN TOTAL'!AN611</f>
        <v>0</v>
      </c>
      <c r="AI606">
        <f>'RESUMEN TOTAL'!AO611</f>
        <v>0</v>
      </c>
    </row>
    <row r="607" spans="1:35" x14ac:dyDescent="0.25">
      <c r="A607">
        <f>'RESUMEN TOTAL'!A612</f>
        <v>0</v>
      </c>
      <c r="B607">
        <f>'RESUMEN TOTAL'!B612</f>
        <v>0</v>
      </c>
      <c r="C607">
        <f>'RESUMEN TOTAL'!D612</f>
        <v>0</v>
      </c>
      <c r="D607">
        <f>'RESUMEN TOTAL'!E612</f>
        <v>0</v>
      </c>
      <c r="E607">
        <f>'RESUMEN TOTAL'!F612</f>
        <v>0</v>
      </c>
      <c r="F607">
        <f>'RESUMEN TOTAL'!L612</f>
        <v>0</v>
      </c>
      <c r="G607">
        <f>'RESUMEN TOTAL'!M612</f>
        <v>0</v>
      </c>
      <c r="H607">
        <f>'RESUMEN TOTAL'!N612</f>
        <v>0</v>
      </c>
      <c r="I607">
        <f>'RESUMEN TOTAL'!O612</f>
        <v>0</v>
      </c>
      <c r="J607">
        <f>'RESUMEN TOTAL'!P612</f>
        <v>0</v>
      </c>
      <c r="K607">
        <f>'RESUMEN TOTAL'!Q612</f>
        <v>0</v>
      </c>
      <c r="L607">
        <f>'RESUMEN TOTAL'!R612</f>
        <v>0</v>
      </c>
      <c r="M607">
        <f>'RESUMEN TOTAL'!S612</f>
        <v>0</v>
      </c>
      <c r="N607">
        <f>'RESUMEN TOTAL'!T612</f>
        <v>0</v>
      </c>
      <c r="O607">
        <f>'RESUMEN TOTAL'!U612</f>
        <v>0</v>
      </c>
      <c r="P607">
        <f>'RESUMEN TOTAL'!V612</f>
        <v>0</v>
      </c>
      <c r="Q607">
        <f>'RESUMEN TOTAL'!W612</f>
        <v>0</v>
      </c>
      <c r="R607">
        <f>'RESUMEN TOTAL'!X612</f>
        <v>0</v>
      </c>
      <c r="S607">
        <f>'RESUMEN TOTAL'!Y612</f>
        <v>0</v>
      </c>
      <c r="T607">
        <f>'RESUMEN TOTAL'!Z612</f>
        <v>0</v>
      </c>
      <c r="U607">
        <f>'RESUMEN TOTAL'!AA612</f>
        <v>0</v>
      </c>
      <c r="V607">
        <f>'RESUMEN TOTAL'!AB612</f>
        <v>0</v>
      </c>
      <c r="W607">
        <f>'RESUMEN TOTAL'!AC612</f>
        <v>0</v>
      </c>
      <c r="X607">
        <f>'RESUMEN TOTAL'!AD612</f>
        <v>0</v>
      </c>
      <c r="Y607">
        <f>'RESUMEN TOTAL'!AE612</f>
        <v>0</v>
      </c>
      <c r="Z607">
        <f>'RESUMEN TOTAL'!AF612</f>
        <v>0</v>
      </c>
      <c r="AA607">
        <f>'RESUMEN TOTAL'!AG612</f>
        <v>0</v>
      </c>
      <c r="AB607">
        <f>'RESUMEN TOTAL'!AH612</f>
        <v>0</v>
      </c>
      <c r="AC607">
        <f>'RESUMEN TOTAL'!AI612</f>
        <v>0</v>
      </c>
      <c r="AD607">
        <f>'RESUMEN TOTAL'!AJ612</f>
        <v>0</v>
      </c>
      <c r="AE607">
        <f>'RESUMEN TOTAL'!AK612</f>
        <v>0</v>
      </c>
      <c r="AF607">
        <f>'RESUMEN TOTAL'!AL612</f>
        <v>0</v>
      </c>
      <c r="AG607">
        <f>'RESUMEN TOTAL'!AM612</f>
        <v>0</v>
      </c>
      <c r="AH607">
        <f>'RESUMEN TOTAL'!AN612</f>
        <v>0</v>
      </c>
      <c r="AI607">
        <f>'RESUMEN TOTAL'!AO612</f>
        <v>0</v>
      </c>
    </row>
    <row r="608" spans="1:35" x14ac:dyDescent="0.25">
      <c r="A608">
        <f>'RESUMEN TOTAL'!A613</f>
        <v>0</v>
      </c>
      <c r="B608">
        <f>'RESUMEN TOTAL'!B613</f>
        <v>0</v>
      </c>
      <c r="C608">
        <f>'RESUMEN TOTAL'!D613</f>
        <v>0</v>
      </c>
      <c r="D608">
        <f>'RESUMEN TOTAL'!E613</f>
        <v>0</v>
      </c>
      <c r="E608">
        <f>'RESUMEN TOTAL'!F613</f>
        <v>0</v>
      </c>
      <c r="F608">
        <f>'RESUMEN TOTAL'!L613</f>
        <v>0</v>
      </c>
      <c r="G608">
        <f>'RESUMEN TOTAL'!M613</f>
        <v>0</v>
      </c>
      <c r="H608">
        <f>'RESUMEN TOTAL'!N613</f>
        <v>0</v>
      </c>
      <c r="I608">
        <f>'RESUMEN TOTAL'!O613</f>
        <v>0</v>
      </c>
      <c r="J608">
        <f>'RESUMEN TOTAL'!P613</f>
        <v>0</v>
      </c>
      <c r="K608">
        <f>'RESUMEN TOTAL'!Q613</f>
        <v>0</v>
      </c>
      <c r="L608">
        <f>'RESUMEN TOTAL'!R613</f>
        <v>0</v>
      </c>
      <c r="M608">
        <f>'RESUMEN TOTAL'!S613</f>
        <v>0</v>
      </c>
      <c r="N608">
        <f>'RESUMEN TOTAL'!T613</f>
        <v>0</v>
      </c>
      <c r="O608">
        <f>'RESUMEN TOTAL'!U613</f>
        <v>0</v>
      </c>
      <c r="P608">
        <f>'RESUMEN TOTAL'!V613</f>
        <v>0</v>
      </c>
      <c r="Q608">
        <f>'RESUMEN TOTAL'!W613</f>
        <v>0</v>
      </c>
      <c r="R608">
        <f>'RESUMEN TOTAL'!X613</f>
        <v>0</v>
      </c>
      <c r="S608">
        <f>'RESUMEN TOTAL'!Y613</f>
        <v>0</v>
      </c>
      <c r="T608">
        <f>'RESUMEN TOTAL'!Z613</f>
        <v>0</v>
      </c>
      <c r="U608">
        <f>'RESUMEN TOTAL'!AA613</f>
        <v>0</v>
      </c>
      <c r="V608">
        <f>'RESUMEN TOTAL'!AB613</f>
        <v>0</v>
      </c>
      <c r="W608">
        <f>'RESUMEN TOTAL'!AC613</f>
        <v>0</v>
      </c>
      <c r="X608">
        <f>'RESUMEN TOTAL'!AD613</f>
        <v>0</v>
      </c>
      <c r="Y608">
        <f>'RESUMEN TOTAL'!AE613</f>
        <v>0</v>
      </c>
      <c r="Z608">
        <f>'RESUMEN TOTAL'!AF613</f>
        <v>0</v>
      </c>
      <c r="AA608">
        <f>'RESUMEN TOTAL'!AG613</f>
        <v>0</v>
      </c>
      <c r="AB608">
        <f>'RESUMEN TOTAL'!AH613</f>
        <v>0</v>
      </c>
      <c r="AC608">
        <f>'RESUMEN TOTAL'!AI613</f>
        <v>0</v>
      </c>
      <c r="AD608">
        <f>'RESUMEN TOTAL'!AJ613</f>
        <v>0</v>
      </c>
      <c r="AE608">
        <f>'RESUMEN TOTAL'!AK613</f>
        <v>0</v>
      </c>
      <c r="AF608">
        <f>'RESUMEN TOTAL'!AL613</f>
        <v>0</v>
      </c>
      <c r="AG608">
        <f>'RESUMEN TOTAL'!AM613</f>
        <v>0</v>
      </c>
      <c r="AH608">
        <f>'RESUMEN TOTAL'!AN613</f>
        <v>0</v>
      </c>
      <c r="AI608">
        <f>'RESUMEN TOTAL'!AO613</f>
        <v>0</v>
      </c>
    </row>
    <row r="609" spans="1:35" x14ac:dyDescent="0.25">
      <c r="A609">
        <f>'RESUMEN TOTAL'!A614</f>
        <v>0</v>
      </c>
      <c r="B609">
        <f>'RESUMEN TOTAL'!B614</f>
        <v>0</v>
      </c>
      <c r="C609">
        <f>'RESUMEN TOTAL'!D614</f>
        <v>0</v>
      </c>
      <c r="D609">
        <f>'RESUMEN TOTAL'!E614</f>
        <v>0</v>
      </c>
      <c r="E609">
        <f>'RESUMEN TOTAL'!F614</f>
        <v>0</v>
      </c>
      <c r="F609">
        <f>'RESUMEN TOTAL'!L614</f>
        <v>0</v>
      </c>
      <c r="G609">
        <f>'RESUMEN TOTAL'!M614</f>
        <v>0</v>
      </c>
      <c r="H609">
        <f>'RESUMEN TOTAL'!N614</f>
        <v>0</v>
      </c>
      <c r="I609">
        <f>'RESUMEN TOTAL'!O614</f>
        <v>0</v>
      </c>
      <c r="J609">
        <f>'RESUMEN TOTAL'!P614</f>
        <v>0</v>
      </c>
      <c r="K609">
        <f>'RESUMEN TOTAL'!Q614</f>
        <v>0</v>
      </c>
      <c r="L609">
        <f>'RESUMEN TOTAL'!R614</f>
        <v>0</v>
      </c>
      <c r="M609">
        <f>'RESUMEN TOTAL'!S614</f>
        <v>0</v>
      </c>
      <c r="N609">
        <f>'RESUMEN TOTAL'!T614</f>
        <v>0</v>
      </c>
      <c r="O609">
        <f>'RESUMEN TOTAL'!U614</f>
        <v>0</v>
      </c>
      <c r="P609">
        <f>'RESUMEN TOTAL'!V614</f>
        <v>0</v>
      </c>
      <c r="Q609">
        <f>'RESUMEN TOTAL'!W614</f>
        <v>0</v>
      </c>
      <c r="R609">
        <f>'RESUMEN TOTAL'!X614</f>
        <v>0</v>
      </c>
      <c r="S609">
        <f>'RESUMEN TOTAL'!Y614</f>
        <v>0</v>
      </c>
      <c r="T609">
        <f>'RESUMEN TOTAL'!Z614</f>
        <v>0</v>
      </c>
      <c r="U609">
        <f>'RESUMEN TOTAL'!AA614</f>
        <v>0</v>
      </c>
      <c r="V609">
        <f>'RESUMEN TOTAL'!AB614</f>
        <v>0</v>
      </c>
      <c r="W609">
        <f>'RESUMEN TOTAL'!AC614</f>
        <v>0</v>
      </c>
      <c r="X609">
        <f>'RESUMEN TOTAL'!AD614</f>
        <v>0</v>
      </c>
      <c r="Y609">
        <f>'RESUMEN TOTAL'!AE614</f>
        <v>0</v>
      </c>
      <c r="Z609">
        <f>'RESUMEN TOTAL'!AF614</f>
        <v>0</v>
      </c>
      <c r="AA609">
        <f>'RESUMEN TOTAL'!AG614</f>
        <v>0</v>
      </c>
      <c r="AB609">
        <f>'RESUMEN TOTAL'!AH614</f>
        <v>0</v>
      </c>
      <c r="AC609">
        <f>'RESUMEN TOTAL'!AI614</f>
        <v>0</v>
      </c>
      <c r="AD609">
        <f>'RESUMEN TOTAL'!AJ614</f>
        <v>0</v>
      </c>
      <c r="AE609">
        <f>'RESUMEN TOTAL'!AK614</f>
        <v>0</v>
      </c>
      <c r="AF609">
        <f>'RESUMEN TOTAL'!AL614</f>
        <v>0</v>
      </c>
      <c r="AG609">
        <f>'RESUMEN TOTAL'!AM614</f>
        <v>0</v>
      </c>
      <c r="AH609">
        <f>'RESUMEN TOTAL'!AN614</f>
        <v>0</v>
      </c>
      <c r="AI609">
        <f>'RESUMEN TOTAL'!AO614</f>
        <v>0</v>
      </c>
    </row>
    <row r="610" spans="1:35" x14ac:dyDescent="0.25">
      <c r="A610">
        <f>'RESUMEN TOTAL'!A615</f>
        <v>0</v>
      </c>
      <c r="B610">
        <f>'RESUMEN TOTAL'!B615</f>
        <v>0</v>
      </c>
      <c r="C610">
        <f>'RESUMEN TOTAL'!D615</f>
        <v>0</v>
      </c>
      <c r="D610">
        <f>'RESUMEN TOTAL'!E615</f>
        <v>0</v>
      </c>
      <c r="E610">
        <f>'RESUMEN TOTAL'!F615</f>
        <v>0</v>
      </c>
      <c r="F610">
        <f>'RESUMEN TOTAL'!L615</f>
        <v>0</v>
      </c>
      <c r="G610">
        <f>'RESUMEN TOTAL'!M615</f>
        <v>0</v>
      </c>
      <c r="H610">
        <f>'RESUMEN TOTAL'!N615</f>
        <v>0</v>
      </c>
      <c r="I610">
        <f>'RESUMEN TOTAL'!O615</f>
        <v>0</v>
      </c>
      <c r="J610">
        <f>'RESUMEN TOTAL'!P615</f>
        <v>0</v>
      </c>
      <c r="K610">
        <f>'RESUMEN TOTAL'!Q615</f>
        <v>0</v>
      </c>
      <c r="L610">
        <f>'RESUMEN TOTAL'!R615</f>
        <v>0</v>
      </c>
      <c r="M610">
        <f>'RESUMEN TOTAL'!S615</f>
        <v>0</v>
      </c>
      <c r="N610">
        <f>'RESUMEN TOTAL'!T615</f>
        <v>0</v>
      </c>
      <c r="O610">
        <f>'RESUMEN TOTAL'!U615</f>
        <v>0</v>
      </c>
      <c r="P610">
        <f>'RESUMEN TOTAL'!V615</f>
        <v>0</v>
      </c>
      <c r="Q610">
        <f>'RESUMEN TOTAL'!W615</f>
        <v>0</v>
      </c>
      <c r="R610">
        <f>'RESUMEN TOTAL'!X615</f>
        <v>0</v>
      </c>
      <c r="S610">
        <f>'RESUMEN TOTAL'!Y615</f>
        <v>0</v>
      </c>
      <c r="T610">
        <f>'RESUMEN TOTAL'!Z615</f>
        <v>0</v>
      </c>
      <c r="U610">
        <f>'RESUMEN TOTAL'!AA615</f>
        <v>0</v>
      </c>
      <c r="V610">
        <f>'RESUMEN TOTAL'!AB615</f>
        <v>0</v>
      </c>
      <c r="W610">
        <f>'RESUMEN TOTAL'!AC615</f>
        <v>0</v>
      </c>
      <c r="X610">
        <f>'RESUMEN TOTAL'!AD615</f>
        <v>0</v>
      </c>
      <c r="Y610">
        <f>'RESUMEN TOTAL'!AE615</f>
        <v>0</v>
      </c>
      <c r="Z610">
        <f>'RESUMEN TOTAL'!AF615</f>
        <v>0</v>
      </c>
      <c r="AA610">
        <f>'RESUMEN TOTAL'!AG615</f>
        <v>0</v>
      </c>
      <c r="AB610">
        <f>'RESUMEN TOTAL'!AH615</f>
        <v>0</v>
      </c>
      <c r="AC610">
        <f>'RESUMEN TOTAL'!AI615</f>
        <v>0</v>
      </c>
      <c r="AD610">
        <f>'RESUMEN TOTAL'!AJ615</f>
        <v>0</v>
      </c>
      <c r="AE610">
        <f>'RESUMEN TOTAL'!AK615</f>
        <v>0</v>
      </c>
      <c r="AF610">
        <f>'RESUMEN TOTAL'!AL615</f>
        <v>0</v>
      </c>
      <c r="AG610">
        <f>'RESUMEN TOTAL'!AM615</f>
        <v>0</v>
      </c>
      <c r="AH610">
        <f>'RESUMEN TOTAL'!AN615</f>
        <v>0</v>
      </c>
      <c r="AI610">
        <f>'RESUMEN TOTAL'!AO615</f>
        <v>0</v>
      </c>
    </row>
    <row r="611" spans="1:35" x14ac:dyDescent="0.25">
      <c r="A611">
        <f>'RESUMEN TOTAL'!A616</f>
        <v>0</v>
      </c>
      <c r="B611">
        <f>'RESUMEN TOTAL'!B616</f>
        <v>0</v>
      </c>
      <c r="C611">
        <f>'RESUMEN TOTAL'!D616</f>
        <v>0</v>
      </c>
      <c r="D611">
        <f>'RESUMEN TOTAL'!E616</f>
        <v>0</v>
      </c>
      <c r="E611">
        <f>'RESUMEN TOTAL'!F616</f>
        <v>0</v>
      </c>
      <c r="F611">
        <f>'RESUMEN TOTAL'!L616</f>
        <v>0</v>
      </c>
      <c r="G611">
        <f>'RESUMEN TOTAL'!M616</f>
        <v>0</v>
      </c>
      <c r="H611">
        <f>'RESUMEN TOTAL'!N616</f>
        <v>0</v>
      </c>
      <c r="I611">
        <f>'RESUMEN TOTAL'!O616</f>
        <v>0</v>
      </c>
      <c r="J611">
        <f>'RESUMEN TOTAL'!P616</f>
        <v>0</v>
      </c>
      <c r="K611">
        <f>'RESUMEN TOTAL'!Q616</f>
        <v>0</v>
      </c>
      <c r="L611">
        <f>'RESUMEN TOTAL'!R616</f>
        <v>0</v>
      </c>
      <c r="M611">
        <f>'RESUMEN TOTAL'!S616</f>
        <v>0</v>
      </c>
      <c r="N611">
        <f>'RESUMEN TOTAL'!T616</f>
        <v>0</v>
      </c>
      <c r="O611">
        <f>'RESUMEN TOTAL'!U616</f>
        <v>0</v>
      </c>
      <c r="P611">
        <f>'RESUMEN TOTAL'!V616</f>
        <v>0</v>
      </c>
      <c r="Q611">
        <f>'RESUMEN TOTAL'!W616</f>
        <v>0</v>
      </c>
      <c r="R611">
        <f>'RESUMEN TOTAL'!X616</f>
        <v>0</v>
      </c>
      <c r="S611">
        <f>'RESUMEN TOTAL'!Y616</f>
        <v>0</v>
      </c>
      <c r="T611">
        <f>'RESUMEN TOTAL'!Z616</f>
        <v>0</v>
      </c>
      <c r="U611">
        <f>'RESUMEN TOTAL'!AA616</f>
        <v>0</v>
      </c>
      <c r="V611">
        <f>'RESUMEN TOTAL'!AB616</f>
        <v>0</v>
      </c>
      <c r="W611">
        <f>'RESUMEN TOTAL'!AC616</f>
        <v>0</v>
      </c>
      <c r="X611">
        <f>'RESUMEN TOTAL'!AD616</f>
        <v>0</v>
      </c>
      <c r="Y611">
        <f>'RESUMEN TOTAL'!AE616</f>
        <v>0</v>
      </c>
      <c r="Z611">
        <f>'RESUMEN TOTAL'!AF616</f>
        <v>0</v>
      </c>
      <c r="AA611">
        <f>'RESUMEN TOTAL'!AG616</f>
        <v>0</v>
      </c>
      <c r="AB611">
        <f>'RESUMEN TOTAL'!AH616</f>
        <v>0</v>
      </c>
      <c r="AC611">
        <f>'RESUMEN TOTAL'!AI616</f>
        <v>0</v>
      </c>
      <c r="AD611">
        <f>'RESUMEN TOTAL'!AJ616</f>
        <v>0</v>
      </c>
      <c r="AE611">
        <f>'RESUMEN TOTAL'!AK616</f>
        <v>0</v>
      </c>
      <c r="AF611">
        <f>'RESUMEN TOTAL'!AL616</f>
        <v>0</v>
      </c>
      <c r="AG611">
        <f>'RESUMEN TOTAL'!AM616</f>
        <v>0</v>
      </c>
      <c r="AH611">
        <f>'RESUMEN TOTAL'!AN616</f>
        <v>0</v>
      </c>
      <c r="AI611">
        <f>'RESUMEN TOTAL'!AO616</f>
        <v>0</v>
      </c>
    </row>
    <row r="612" spans="1:35" x14ac:dyDescent="0.25">
      <c r="A612">
        <f>'RESUMEN TOTAL'!A617</f>
        <v>0</v>
      </c>
      <c r="B612">
        <f>'RESUMEN TOTAL'!B617</f>
        <v>0</v>
      </c>
      <c r="C612">
        <f>'RESUMEN TOTAL'!D617</f>
        <v>0</v>
      </c>
      <c r="D612">
        <f>'RESUMEN TOTAL'!E617</f>
        <v>0</v>
      </c>
      <c r="E612">
        <f>'RESUMEN TOTAL'!F617</f>
        <v>0</v>
      </c>
      <c r="F612">
        <f>'RESUMEN TOTAL'!L617</f>
        <v>0</v>
      </c>
      <c r="G612">
        <f>'RESUMEN TOTAL'!M617</f>
        <v>0</v>
      </c>
      <c r="H612">
        <f>'RESUMEN TOTAL'!N617</f>
        <v>0</v>
      </c>
      <c r="I612">
        <f>'RESUMEN TOTAL'!O617</f>
        <v>0</v>
      </c>
      <c r="J612">
        <f>'RESUMEN TOTAL'!P617</f>
        <v>0</v>
      </c>
      <c r="K612">
        <f>'RESUMEN TOTAL'!Q617</f>
        <v>0</v>
      </c>
      <c r="L612">
        <f>'RESUMEN TOTAL'!R617</f>
        <v>0</v>
      </c>
      <c r="M612">
        <f>'RESUMEN TOTAL'!S617</f>
        <v>0</v>
      </c>
      <c r="N612">
        <f>'RESUMEN TOTAL'!T617</f>
        <v>0</v>
      </c>
      <c r="O612">
        <f>'RESUMEN TOTAL'!U617</f>
        <v>0</v>
      </c>
      <c r="P612">
        <f>'RESUMEN TOTAL'!V617</f>
        <v>0</v>
      </c>
      <c r="Q612">
        <f>'RESUMEN TOTAL'!W617</f>
        <v>0</v>
      </c>
      <c r="R612">
        <f>'RESUMEN TOTAL'!X617</f>
        <v>0</v>
      </c>
      <c r="S612">
        <f>'RESUMEN TOTAL'!Y617</f>
        <v>0</v>
      </c>
      <c r="T612">
        <f>'RESUMEN TOTAL'!Z617</f>
        <v>0</v>
      </c>
      <c r="U612">
        <f>'RESUMEN TOTAL'!AA617</f>
        <v>0</v>
      </c>
      <c r="V612">
        <f>'RESUMEN TOTAL'!AB617</f>
        <v>0</v>
      </c>
      <c r="W612">
        <f>'RESUMEN TOTAL'!AC617</f>
        <v>0</v>
      </c>
      <c r="X612">
        <f>'RESUMEN TOTAL'!AD617</f>
        <v>0</v>
      </c>
      <c r="Y612">
        <f>'RESUMEN TOTAL'!AE617</f>
        <v>0</v>
      </c>
      <c r="Z612">
        <f>'RESUMEN TOTAL'!AF617</f>
        <v>0</v>
      </c>
      <c r="AA612">
        <f>'RESUMEN TOTAL'!AG617</f>
        <v>0</v>
      </c>
      <c r="AB612">
        <f>'RESUMEN TOTAL'!AH617</f>
        <v>0</v>
      </c>
      <c r="AC612">
        <f>'RESUMEN TOTAL'!AI617</f>
        <v>0</v>
      </c>
      <c r="AD612">
        <f>'RESUMEN TOTAL'!AJ617</f>
        <v>0</v>
      </c>
      <c r="AE612">
        <f>'RESUMEN TOTAL'!AK617</f>
        <v>0</v>
      </c>
      <c r="AF612">
        <f>'RESUMEN TOTAL'!AL617</f>
        <v>0</v>
      </c>
      <c r="AG612">
        <f>'RESUMEN TOTAL'!AM617</f>
        <v>0</v>
      </c>
      <c r="AH612">
        <f>'RESUMEN TOTAL'!AN617</f>
        <v>0</v>
      </c>
      <c r="AI612">
        <f>'RESUMEN TOTAL'!AO617</f>
        <v>0</v>
      </c>
    </row>
    <row r="613" spans="1:35" x14ac:dyDescent="0.25">
      <c r="A613">
        <f>'RESUMEN TOTAL'!A618</f>
        <v>0</v>
      </c>
      <c r="B613">
        <f>'RESUMEN TOTAL'!B618</f>
        <v>0</v>
      </c>
      <c r="C613">
        <f>'RESUMEN TOTAL'!D618</f>
        <v>0</v>
      </c>
      <c r="D613">
        <f>'RESUMEN TOTAL'!E618</f>
        <v>0</v>
      </c>
      <c r="E613">
        <f>'RESUMEN TOTAL'!F618</f>
        <v>0</v>
      </c>
      <c r="F613">
        <f>'RESUMEN TOTAL'!L618</f>
        <v>0</v>
      </c>
      <c r="G613">
        <f>'RESUMEN TOTAL'!M618</f>
        <v>0</v>
      </c>
      <c r="H613">
        <f>'RESUMEN TOTAL'!N618</f>
        <v>0</v>
      </c>
      <c r="I613">
        <f>'RESUMEN TOTAL'!O618</f>
        <v>0</v>
      </c>
      <c r="J613">
        <f>'RESUMEN TOTAL'!P618</f>
        <v>0</v>
      </c>
      <c r="K613">
        <f>'RESUMEN TOTAL'!Q618</f>
        <v>0</v>
      </c>
      <c r="L613">
        <f>'RESUMEN TOTAL'!R618</f>
        <v>0</v>
      </c>
      <c r="M613">
        <f>'RESUMEN TOTAL'!S618</f>
        <v>0</v>
      </c>
      <c r="N613">
        <f>'RESUMEN TOTAL'!T618</f>
        <v>0</v>
      </c>
      <c r="O613">
        <f>'RESUMEN TOTAL'!U618</f>
        <v>0</v>
      </c>
      <c r="P613">
        <f>'RESUMEN TOTAL'!V618</f>
        <v>0</v>
      </c>
      <c r="Q613">
        <f>'RESUMEN TOTAL'!W618</f>
        <v>0</v>
      </c>
      <c r="R613">
        <f>'RESUMEN TOTAL'!X618</f>
        <v>0</v>
      </c>
      <c r="S613">
        <f>'RESUMEN TOTAL'!Y618</f>
        <v>0</v>
      </c>
      <c r="T613">
        <f>'RESUMEN TOTAL'!Z618</f>
        <v>0</v>
      </c>
      <c r="U613">
        <f>'RESUMEN TOTAL'!AA618</f>
        <v>0</v>
      </c>
      <c r="V613">
        <f>'RESUMEN TOTAL'!AB618</f>
        <v>0</v>
      </c>
      <c r="W613">
        <f>'RESUMEN TOTAL'!AC618</f>
        <v>0</v>
      </c>
      <c r="X613">
        <f>'RESUMEN TOTAL'!AD618</f>
        <v>0</v>
      </c>
      <c r="Y613">
        <f>'RESUMEN TOTAL'!AE618</f>
        <v>0</v>
      </c>
      <c r="Z613">
        <f>'RESUMEN TOTAL'!AF618</f>
        <v>0</v>
      </c>
      <c r="AA613">
        <f>'RESUMEN TOTAL'!AG618</f>
        <v>0</v>
      </c>
      <c r="AB613">
        <f>'RESUMEN TOTAL'!AH618</f>
        <v>0</v>
      </c>
      <c r="AC613">
        <f>'RESUMEN TOTAL'!AI618</f>
        <v>0</v>
      </c>
      <c r="AD613">
        <f>'RESUMEN TOTAL'!AJ618</f>
        <v>0</v>
      </c>
      <c r="AE613">
        <f>'RESUMEN TOTAL'!AK618</f>
        <v>0</v>
      </c>
      <c r="AF613">
        <f>'RESUMEN TOTAL'!AL618</f>
        <v>0</v>
      </c>
      <c r="AG613">
        <f>'RESUMEN TOTAL'!AM618</f>
        <v>0</v>
      </c>
      <c r="AH613">
        <f>'RESUMEN TOTAL'!AN618</f>
        <v>0</v>
      </c>
      <c r="AI613">
        <f>'RESUMEN TOTAL'!AO618</f>
        <v>0</v>
      </c>
    </row>
    <row r="614" spans="1:35" x14ac:dyDescent="0.25">
      <c r="A614">
        <f>'RESUMEN TOTAL'!A619</f>
        <v>0</v>
      </c>
      <c r="B614">
        <f>'RESUMEN TOTAL'!B619</f>
        <v>0</v>
      </c>
      <c r="C614">
        <f>'RESUMEN TOTAL'!D619</f>
        <v>0</v>
      </c>
      <c r="D614">
        <f>'RESUMEN TOTAL'!E619</f>
        <v>0</v>
      </c>
      <c r="E614">
        <f>'RESUMEN TOTAL'!F619</f>
        <v>0</v>
      </c>
      <c r="F614">
        <f>'RESUMEN TOTAL'!L619</f>
        <v>0</v>
      </c>
      <c r="G614">
        <f>'RESUMEN TOTAL'!M619</f>
        <v>0</v>
      </c>
      <c r="H614">
        <f>'RESUMEN TOTAL'!N619</f>
        <v>0</v>
      </c>
      <c r="I614">
        <f>'RESUMEN TOTAL'!O619</f>
        <v>0</v>
      </c>
      <c r="J614">
        <f>'RESUMEN TOTAL'!P619</f>
        <v>0</v>
      </c>
      <c r="K614">
        <f>'RESUMEN TOTAL'!Q619</f>
        <v>0</v>
      </c>
      <c r="L614">
        <f>'RESUMEN TOTAL'!R619</f>
        <v>0</v>
      </c>
      <c r="M614">
        <f>'RESUMEN TOTAL'!S619</f>
        <v>0</v>
      </c>
      <c r="N614">
        <f>'RESUMEN TOTAL'!T619</f>
        <v>0</v>
      </c>
      <c r="O614">
        <f>'RESUMEN TOTAL'!U619</f>
        <v>0</v>
      </c>
      <c r="P614">
        <f>'RESUMEN TOTAL'!V619</f>
        <v>0</v>
      </c>
      <c r="Q614">
        <f>'RESUMEN TOTAL'!W619</f>
        <v>0</v>
      </c>
      <c r="R614">
        <f>'RESUMEN TOTAL'!X619</f>
        <v>0</v>
      </c>
      <c r="S614">
        <f>'RESUMEN TOTAL'!Y619</f>
        <v>0</v>
      </c>
      <c r="T614">
        <f>'RESUMEN TOTAL'!Z619</f>
        <v>0</v>
      </c>
      <c r="U614">
        <f>'RESUMEN TOTAL'!AA619</f>
        <v>0</v>
      </c>
      <c r="V614">
        <f>'RESUMEN TOTAL'!AB619</f>
        <v>0</v>
      </c>
      <c r="W614">
        <f>'RESUMEN TOTAL'!AC619</f>
        <v>0</v>
      </c>
      <c r="X614">
        <f>'RESUMEN TOTAL'!AD619</f>
        <v>0</v>
      </c>
      <c r="Y614">
        <f>'RESUMEN TOTAL'!AE619</f>
        <v>0</v>
      </c>
      <c r="Z614">
        <f>'RESUMEN TOTAL'!AF619</f>
        <v>0</v>
      </c>
      <c r="AA614">
        <f>'RESUMEN TOTAL'!AG619</f>
        <v>0</v>
      </c>
      <c r="AB614">
        <f>'RESUMEN TOTAL'!AH619</f>
        <v>0</v>
      </c>
      <c r="AC614">
        <f>'RESUMEN TOTAL'!AI619</f>
        <v>0</v>
      </c>
      <c r="AD614">
        <f>'RESUMEN TOTAL'!AJ619</f>
        <v>0</v>
      </c>
      <c r="AE614">
        <f>'RESUMEN TOTAL'!AK619</f>
        <v>0</v>
      </c>
      <c r="AF614">
        <f>'RESUMEN TOTAL'!AL619</f>
        <v>0</v>
      </c>
      <c r="AG614">
        <f>'RESUMEN TOTAL'!AM619</f>
        <v>0</v>
      </c>
      <c r="AH614">
        <f>'RESUMEN TOTAL'!AN619</f>
        <v>0</v>
      </c>
      <c r="AI614">
        <f>'RESUMEN TOTAL'!AO619</f>
        <v>0</v>
      </c>
    </row>
    <row r="615" spans="1:35" x14ac:dyDescent="0.25">
      <c r="A615">
        <f>'RESUMEN TOTAL'!A620</f>
        <v>0</v>
      </c>
      <c r="B615">
        <f>'RESUMEN TOTAL'!B620</f>
        <v>0</v>
      </c>
      <c r="C615">
        <f>'RESUMEN TOTAL'!D620</f>
        <v>0</v>
      </c>
      <c r="D615">
        <f>'RESUMEN TOTAL'!E620</f>
        <v>0</v>
      </c>
      <c r="E615">
        <f>'RESUMEN TOTAL'!F620</f>
        <v>0</v>
      </c>
      <c r="F615">
        <f>'RESUMEN TOTAL'!L620</f>
        <v>0</v>
      </c>
      <c r="G615">
        <f>'RESUMEN TOTAL'!M620</f>
        <v>0</v>
      </c>
      <c r="H615">
        <f>'RESUMEN TOTAL'!N620</f>
        <v>0</v>
      </c>
      <c r="I615">
        <f>'RESUMEN TOTAL'!O620</f>
        <v>0</v>
      </c>
      <c r="J615">
        <f>'RESUMEN TOTAL'!P620</f>
        <v>0</v>
      </c>
      <c r="K615">
        <f>'RESUMEN TOTAL'!Q620</f>
        <v>0</v>
      </c>
      <c r="L615">
        <f>'RESUMEN TOTAL'!R620</f>
        <v>0</v>
      </c>
      <c r="M615">
        <f>'RESUMEN TOTAL'!S620</f>
        <v>0</v>
      </c>
      <c r="N615">
        <f>'RESUMEN TOTAL'!T620</f>
        <v>0</v>
      </c>
      <c r="O615">
        <f>'RESUMEN TOTAL'!U620</f>
        <v>0</v>
      </c>
      <c r="P615">
        <f>'RESUMEN TOTAL'!V620</f>
        <v>0</v>
      </c>
      <c r="Q615">
        <f>'RESUMEN TOTAL'!W620</f>
        <v>0</v>
      </c>
      <c r="R615">
        <f>'RESUMEN TOTAL'!X620</f>
        <v>0</v>
      </c>
      <c r="S615">
        <f>'RESUMEN TOTAL'!Y620</f>
        <v>0</v>
      </c>
      <c r="T615">
        <f>'RESUMEN TOTAL'!Z620</f>
        <v>0</v>
      </c>
      <c r="U615">
        <f>'RESUMEN TOTAL'!AA620</f>
        <v>0</v>
      </c>
      <c r="V615">
        <f>'RESUMEN TOTAL'!AB620</f>
        <v>0</v>
      </c>
      <c r="W615">
        <f>'RESUMEN TOTAL'!AC620</f>
        <v>0</v>
      </c>
      <c r="X615">
        <f>'RESUMEN TOTAL'!AD620</f>
        <v>0</v>
      </c>
      <c r="Y615">
        <f>'RESUMEN TOTAL'!AE620</f>
        <v>0</v>
      </c>
      <c r="Z615">
        <f>'RESUMEN TOTAL'!AF620</f>
        <v>0</v>
      </c>
      <c r="AA615">
        <f>'RESUMEN TOTAL'!AG620</f>
        <v>0</v>
      </c>
      <c r="AB615">
        <f>'RESUMEN TOTAL'!AH620</f>
        <v>0</v>
      </c>
      <c r="AC615">
        <f>'RESUMEN TOTAL'!AI620</f>
        <v>0</v>
      </c>
      <c r="AD615">
        <f>'RESUMEN TOTAL'!AJ620</f>
        <v>0</v>
      </c>
      <c r="AE615">
        <f>'RESUMEN TOTAL'!AK620</f>
        <v>0</v>
      </c>
      <c r="AF615">
        <f>'RESUMEN TOTAL'!AL620</f>
        <v>0</v>
      </c>
      <c r="AG615">
        <f>'RESUMEN TOTAL'!AM620</f>
        <v>0</v>
      </c>
      <c r="AH615">
        <f>'RESUMEN TOTAL'!AN620</f>
        <v>0</v>
      </c>
      <c r="AI615">
        <f>'RESUMEN TOTAL'!AO620</f>
        <v>0</v>
      </c>
    </row>
    <row r="616" spans="1:35" x14ac:dyDescent="0.25">
      <c r="A616">
        <f>'RESUMEN TOTAL'!A621</f>
        <v>0</v>
      </c>
      <c r="B616">
        <f>'RESUMEN TOTAL'!B621</f>
        <v>0</v>
      </c>
      <c r="C616">
        <f>'RESUMEN TOTAL'!D621</f>
        <v>0</v>
      </c>
      <c r="D616">
        <f>'RESUMEN TOTAL'!E621</f>
        <v>0</v>
      </c>
      <c r="E616">
        <f>'RESUMEN TOTAL'!F621</f>
        <v>0</v>
      </c>
      <c r="F616">
        <f>'RESUMEN TOTAL'!L621</f>
        <v>0</v>
      </c>
      <c r="G616">
        <f>'RESUMEN TOTAL'!M621</f>
        <v>0</v>
      </c>
      <c r="H616">
        <f>'RESUMEN TOTAL'!N621</f>
        <v>0</v>
      </c>
      <c r="I616">
        <f>'RESUMEN TOTAL'!O621</f>
        <v>0</v>
      </c>
      <c r="J616">
        <f>'RESUMEN TOTAL'!P621</f>
        <v>0</v>
      </c>
      <c r="K616">
        <f>'RESUMEN TOTAL'!Q621</f>
        <v>0</v>
      </c>
      <c r="L616">
        <f>'RESUMEN TOTAL'!R621</f>
        <v>0</v>
      </c>
      <c r="M616">
        <f>'RESUMEN TOTAL'!S621</f>
        <v>0</v>
      </c>
      <c r="N616">
        <f>'RESUMEN TOTAL'!T621</f>
        <v>0</v>
      </c>
      <c r="O616">
        <f>'RESUMEN TOTAL'!U621</f>
        <v>0</v>
      </c>
      <c r="P616">
        <f>'RESUMEN TOTAL'!V621</f>
        <v>0</v>
      </c>
      <c r="Q616">
        <f>'RESUMEN TOTAL'!W621</f>
        <v>0</v>
      </c>
      <c r="R616">
        <f>'RESUMEN TOTAL'!X621</f>
        <v>0</v>
      </c>
      <c r="S616">
        <f>'RESUMEN TOTAL'!Y621</f>
        <v>0</v>
      </c>
      <c r="T616">
        <f>'RESUMEN TOTAL'!Z621</f>
        <v>0</v>
      </c>
      <c r="U616">
        <f>'RESUMEN TOTAL'!AA621</f>
        <v>0</v>
      </c>
      <c r="V616">
        <f>'RESUMEN TOTAL'!AB621</f>
        <v>0</v>
      </c>
      <c r="W616">
        <f>'RESUMEN TOTAL'!AC621</f>
        <v>0</v>
      </c>
      <c r="X616">
        <f>'RESUMEN TOTAL'!AD621</f>
        <v>0</v>
      </c>
      <c r="Y616">
        <f>'RESUMEN TOTAL'!AE621</f>
        <v>0</v>
      </c>
      <c r="Z616">
        <f>'RESUMEN TOTAL'!AF621</f>
        <v>0</v>
      </c>
      <c r="AA616">
        <f>'RESUMEN TOTAL'!AG621</f>
        <v>0</v>
      </c>
      <c r="AB616">
        <f>'RESUMEN TOTAL'!AH621</f>
        <v>0</v>
      </c>
      <c r="AC616">
        <f>'RESUMEN TOTAL'!AI621</f>
        <v>0</v>
      </c>
      <c r="AD616">
        <f>'RESUMEN TOTAL'!AJ621</f>
        <v>0</v>
      </c>
      <c r="AE616">
        <f>'RESUMEN TOTAL'!AK621</f>
        <v>0</v>
      </c>
      <c r="AF616">
        <f>'RESUMEN TOTAL'!AL621</f>
        <v>0</v>
      </c>
      <c r="AG616">
        <f>'RESUMEN TOTAL'!AM621</f>
        <v>0</v>
      </c>
      <c r="AH616">
        <f>'RESUMEN TOTAL'!AN621</f>
        <v>0</v>
      </c>
      <c r="AI616">
        <f>'RESUMEN TOTAL'!AO621</f>
        <v>0</v>
      </c>
    </row>
    <row r="617" spans="1:35" x14ac:dyDescent="0.25">
      <c r="A617">
        <f>'RESUMEN TOTAL'!A622</f>
        <v>0</v>
      </c>
      <c r="B617">
        <f>'RESUMEN TOTAL'!B622</f>
        <v>0</v>
      </c>
      <c r="C617">
        <f>'RESUMEN TOTAL'!D622</f>
        <v>0</v>
      </c>
      <c r="D617">
        <f>'RESUMEN TOTAL'!E622</f>
        <v>0</v>
      </c>
      <c r="E617">
        <f>'RESUMEN TOTAL'!F622</f>
        <v>0</v>
      </c>
      <c r="F617">
        <f>'RESUMEN TOTAL'!L622</f>
        <v>0</v>
      </c>
      <c r="G617">
        <f>'RESUMEN TOTAL'!M622</f>
        <v>0</v>
      </c>
      <c r="H617">
        <f>'RESUMEN TOTAL'!N622</f>
        <v>0</v>
      </c>
      <c r="I617">
        <f>'RESUMEN TOTAL'!O622</f>
        <v>0</v>
      </c>
      <c r="J617">
        <f>'RESUMEN TOTAL'!P622</f>
        <v>0</v>
      </c>
      <c r="K617">
        <f>'RESUMEN TOTAL'!Q622</f>
        <v>0</v>
      </c>
      <c r="L617">
        <f>'RESUMEN TOTAL'!R622</f>
        <v>0</v>
      </c>
      <c r="M617">
        <f>'RESUMEN TOTAL'!S622</f>
        <v>0</v>
      </c>
      <c r="N617">
        <f>'RESUMEN TOTAL'!T622</f>
        <v>0</v>
      </c>
      <c r="O617">
        <f>'RESUMEN TOTAL'!U622</f>
        <v>0</v>
      </c>
      <c r="P617">
        <f>'RESUMEN TOTAL'!V622</f>
        <v>0</v>
      </c>
      <c r="Q617">
        <f>'RESUMEN TOTAL'!W622</f>
        <v>0</v>
      </c>
      <c r="R617">
        <f>'RESUMEN TOTAL'!X622</f>
        <v>0</v>
      </c>
      <c r="S617">
        <f>'RESUMEN TOTAL'!Y622</f>
        <v>0</v>
      </c>
      <c r="T617">
        <f>'RESUMEN TOTAL'!Z622</f>
        <v>0</v>
      </c>
      <c r="U617">
        <f>'RESUMEN TOTAL'!AA622</f>
        <v>0</v>
      </c>
      <c r="V617">
        <f>'RESUMEN TOTAL'!AB622</f>
        <v>0</v>
      </c>
      <c r="W617">
        <f>'RESUMEN TOTAL'!AC622</f>
        <v>0</v>
      </c>
      <c r="X617">
        <f>'RESUMEN TOTAL'!AD622</f>
        <v>0</v>
      </c>
      <c r="Y617">
        <f>'RESUMEN TOTAL'!AE622</f>
        <v>0</v>
      </c>
      <c r="Z617">
        <f>'RESUMEN TOTAL'!AF622</f>
        <v>0</v>
      </c>
      <c r="AA617">
        <f>'RESUMEN TOTAL'!AG622</f>
        <v>0</v>
      </c>
      <c r="AB617">
        <f>'RESUMEN TOTAL'!AH622</f>
        <v>0</v>
      </c>
      <c r="AC617">
        <f>'RESUMEN TOTAL'!AI622</f>
        <v>0</v>
      </c>
      <c r="AD617">
        <f>'RESUMEN TOTAL'!AJ622</f>
        <v>0</v>
      </c>
      <c r="AE617">
        <f>'RESUMEN TOTAL'!AK622</f>
        <v>0</v>
      </c>
      <c r="AF617">
        <f>'RESUMEN TOTAL'!AL622</f>
        <v>0</v>
      </c>
      <c r="AG617">
        <f>'RESUMEN TOTAL'!AM622</f>
        <v>0</v>
      </c>
      <c r="AH617">
        <f>'RESUMEN TOTAL'!AN622</f>
        <v>0</v>
      </c>
      <c r="AI617">
        <f>'RESUMEN TOTAL'!AO622</f>
        <v>0</v>
      </c>
    </row>
    <row r="618" spans="1:35" x14ac:dyDescent="0.25">
      <c r="A618">
        <f>'RESUMEN TOTAL'!A623</f>
        <v>0</v>
      </c>
      <c r="B618">
        <f>'RESUMEN TOTAL'!B623</f>
        <v>0</v>
      </c>
      <c r="C618">
        <f>'RESUMEN TOTAL'!D623</f>
        <v>0</v>
      </c>
      <c r="D618">
        <f>'RESUMEN TOTAL'!E623</f>
        <v>0</v>
      </c>
      <c r="E618">
        <f>'RESUMEN TOTAL'!F623</f>
        <v>0</v>
      </c>
      <c r="F618">
        <f>'RESUMEN TOTAL'!L623</f>
        <v>0</v>
      </c>
      <c r="G618">
        <f>'RESUMEN TOTAL'!M623</f>
        <v>0</v>
      </c>
      <c r="H618">
        <f>'RESUMEN TOTAL'!N623</f>
        <v>0</v>
      </c>
      <c r="I618">
        <f>'RESUMEN TOTAL'!O623</f>
        <v>0</v>
      </c>
      <c r="J618">
        <f>'RESUMEN TOTAL'!P623</f>
        <v>0</v>
      </c>
      <c r="K618">
        <f>'RESUMEN TOTAL'!Q623</f>
        <v>0</v>
      </c>
      <c r="L618">
        <f>'RESUMEN TOTAL'!R623</f>
        <v>0</v>
      </c>
      <c r="M618">
        <f>'RESUMEN TOTAL'!S623</f>
        <v>0</v>
      </c>
      <c r="N618">
        <f>'RESUMEN TOTAL'!T623</f>
        <v>0</v>
      </c>
      <c r="O618">
        <f>'RESUMEN TOTAL'!U623</f>
        <v>0</v>
      </c>
      <c r="P618">
        <f>'RESUMEN TOTAL'!V623</f>
        <v>0</v>
      </c>
      <c r="Q618">
        <f>'RESUMEN TOTAL'!W623</f>
        <v>0</v>
      </c>
      <c r="R618">
        <f>'RESUMEN TOTAL'!X623</f>
        <v>0</v>
      </c>
      <c r="S618">
        <f>'RESUMEN TOTAL'!Y623</f>
        <v>0</v>
      </c>
      <c r="T618">
        <f>'RESUMEN TOTAL'!Z623</f>
        <v>0</v>
      </c>
      <c r="U618">
        <f>'RESUMEN TOTAL'!AA623</f>
        <v>0</v>
      </c>
      <c r="V618">
        <f>'RESUMEN TOTAL'!AB623</f>
        <v>0</v>
      </c>
      <c r="W618">
        <f>'RESUMEN TOTAL'!AC623</f>
        <v>0</v>
      </c>
      <c r="X618">
        <f>'RESUMEN TOTAL'!AD623</f>
        <v>0</v>
      </c>
      <c r="Y618">
        <f>'RESUMEN TOTAL'!AE623</f>
        <v>0</v>
      </c>
      <c r="Z618">
        <f>'RESUMEN TOTAL'!AF623</f>
        <v>0</v>
      </c>
      <c r="AA618">
        <f>'RESUMEN TOTAL'!AG623</f>
        <v>0</v>
      </c>
      <c r="AB618">
        <f>'RESUMEN TOTAL'!AH623</f>
        <v>0</v>
      </c>
      <c r="AC618">
        <f>'RESUMEN TOTAL'!AI623</f>
        <v>0</v>
      </c>
      <c r="AD618">
        <f>'RESUMEN TOTAL'!AJ623</f>
        <v>0</v>
      </c>
      <c r="AE618">
        <f>'RESUMEN TOTAL'!AK623</f>
        <v>0</v>
      </c>
      <c r="AF618">
        <f>'RESUMEN TOTAL'!AL623</f>
        <v>0</v>
      </c>
      <c r="AG618">
        <f>'RESUMEN TOTAL'!AM623</f>
        <v>0</v>
      </c>
      <c r="AH618">
        <f>'RESUMEN TOTAL'!AN623</f>
        <v>0</v>
      </c>
      <c r="AI618">
        <f>'RESUMEN TOTAL'!AO623</f>
        <v>0</v>
      </c>
    </row>
    <row r="619" spans="1:35" x14ac:dyDescent="0.25">
      <c r="A619">
        <f>'RESUMEN TOTAL'!A624</f>
        <v>0</v>
      </c>
      <c r="B619">
        <f>'RESUMEN TOTAL'!B624</f>
        <v>0</v>
      </c>
      <c r="C619">
        <f>'RESUMEN TOTAL'!D624</f>
        <v>0</v>
      </c>
      <c r="D619">
        <f>'RESUMEN TOTAL'!E624</f>
        <v>0</v>
      </c>
      <c r="E619">
        <f>'RESUMEN TOTAL'!F624</f>
        <v>0</v>
      </c>
      <c r="F619">
        <f>'RESUMEN TOTAL'!L624</f>
        <v>0</v>
      </c>
      <c r="G619">
        <f>'RESUMEN TOTAL'!M624</f>
        <v>0</v>
      </c>
      <c r="H619">
        <f>'RESUMEN TOTAL'!N624</f>
        <v>0</v>
      </c>
      <c r="I619">
        <f>'RESUMEN TOTAL'!O624</f>
        <v>0</v>
      </c>
      <c r="J619">
        <f>'RESUMEN TOTAL'!P624</f>
        <v>0</v>
      </c>
      <c r="K619">
        <f>'RESUMEN TOTAL'!Q624</f>
        <v>0</v>
      </c>
      <c r="L619">
        <f>'RESUMEN TOTAL'!R624</f>
        <v>0</v>
      </c>
      <c r="M619">
        <f>'RESUMEN TOTAL'!S624</f>
        <v>0</v>
      </c>
      <c r="N619">
        <f>'RESUMEN TOTAL'!T624</f>
        <v>0</v>
      </c>
      <c r="O619">
        <f>'RESUMEN TOTAL'!U624</f>
        <v>0</v>
      </c>
      <c r="P619">
        <f>'RESUMEN TOTAL'!V624</f>
        <v>0</v>
      </c>
      <c r="Q619">
        <f>'RESUMEN TOTAL'!W624</f>
        <v>0</v>
      </c>
      <c r="R619">
        <f>'RESUMEN TOTAL'!X624</f>
        <v>0</v>
      </c>
      <c r="S619">
        <f>'RESUMEN TOTAL'!Y624</f>
        <v>0</v>
      </c>
      <c r="T619">
        <f>'RESUMEN TOTAL'!Z624</f>
        <v>0</v>
      </c>
      <c r="U619">
        <f>'RESUMEN TOTAL'!AA624</f>
        <v>0</v>
      </c>
      <c r="V619">
        <f>'RESUMEN TOTAL'!AB624</f>
        <v>0</v>
      </c>
      <c r="W619">
        <f>'RESUMEN TOTAL'!AC624</f>
        <v>0</v>
      </c>
      <c r="X619">
        <f>'RESUMEN TOTAL'!AD624</f>
        <v>0</v>
      </c>
      <c r="Y619">
        <f>'RESUMEN TOTAL'!AE624</f>
        <v>0</v>
      </c>
      <c r="Z619">
        <f>'RESUMEN TOTAL'!AF624</f>
        <v>0</v>
      </c>
      <c r="AA619">
        <f>'RESUMEN TOTAL'!AG624</f>
        <v>0</v>
      </c>
      <c r="AB619">
        <f>'RESUMEN TOTAL'!AH624</f>
        <v>0</v>
      </c>
      <c r="AC619">
        <f>'RESUMEN TOTAL'!AI624</f>
        <v>0</v>
      </c>
      <c r="AD619">
        <f>'RESUMEN TOTAL'!AJ624</f>
        <v>0</v>
      </c>
      <c r="AE619">
        <f>'RESUMEN TOTAL'!AK624</f>
        <v>0</v>
      </c>
      <c r="AF619">
        <f>'RESUMEN TOTAL'!AL624</f>
        <v>0</v>
      </c>
      <c r="AG619">
        <f>'RESUMEN TOTAL'!AM624</f>
        <v>0</v>
      </c>
      <c r="AH619">
        <f>'RESUMEN TOTAL'!AN624</f>
        <v>0</v>
      </c>
      <c r="AI619">
        <f>'RESUMEN TOTAL'!AO624</f>
        <v>0</v>
      </c>
    </row>
    <row r="620" spans="1:35" x14ac:dyDescent="0.25">
      <c r="A620">
        <f>'RESUMEN TOTAL'!A625</f>
        <v>0</v>
      </c>
      <c r="B620">
        <f>'RESUMEN TOTAL'!B625</f>
        <v>0</v>
      </c>
      <c r="C620">
        <f>'RESUMEN TOTAL'!D625</f>
        <v>0</v>
      </c>
      <c r="D620">
        <f>'RESUMEN TOTAL'!E625</f>
        <v>0</v>
      </c>
      <c r="E620">
        <f>'RESUMEN TOTAL'!F625</f>
        <v>0</v>
      </c>
      <c r="F620">
        <f>'RESUMEN TOTAL'!L625</f>
        <v>0</v>
      </c>
      <c r="G620">
        <f>'RESUMEN TOTAL'!M625</f>
        <v>0</v>
      </c>
      <c r="H620">
        <f>'RESUMEN TOTAL'!N625</f>
        <v>0</v>
      </c>
      <c r="I620">
        <f>'RESUMEN TOTAL'!O625</f>
        <v>0</v>
      </c>
      <c r="J620">
        <f>'RESUMEN TOTAL'!P625</f>
        <v>0</v>
      </c>
      <c r="K620">
        <f>'RESUMEN TOTAL'!Q625</f>
        <v>0</v>
      </c>
      <c r="L620">
        <f>'RESUMEN TOTAL'!R625</f>
        <v>0</v>
      </c>
      <c r="M620">
        <f>'RESUMEN TOTAL'!S625</f>
        <v>0</v>
      </c>
      <c r="N620">
        <f>'RESUMEN TOTAL'!T625</f>
        <v>0</v>
      </c>
      <c r="O620">
        <f>'RESUMEN TOTAL'!U625</f>
        <v>0</v>
      </c>
      <c r="P620">
        <f>'RESUMEN TOTAL'!V625</f>
        <v>0</v>
      </c>
      <c r="Q620">
        <f>'RESUMEN TOTAL'!W625</f>
        <v>0</v>
      </c>
      <c r="R620">
        <f>'RESUMEN TOTAL'!X625</f>
        <v>0</v>
      </c>
      <c r="S620">
        <f>'RESUMEN TOTAL'!Y625</f>
        <v>0</v>
      </c>
      <c r="T620">
        <f>'RESUMEN TOTAL'!Z625</f>
        <v>0</v>
      </c>
      <c r="U620">
        <f>'RESUMEN TOTAL'!AA625</f>
        <v>0</v>
      </c>
      <c r="V620">
        <f>'RESUMEN TOTAL'!AB625</f>
        <v>0</v>
      </c>
      <c r="W620">
        <f>'RESUMEN TOTAL'!AC625</f>
        <v>0</v>
      </c>
      <c r="X620">
        <f>'RESUMEN TOTAL'!AD625</f>
        <v>0</v>
      </c>
      <c r="Y620">
        <f>'RESUMEN TOTAL'!AE625</f>
        <v>0</v>
      </c>
      <c r="Z620">
        <f>'RESUMEN TOTAL'!AF625</f>
        <v>0</v>
      </c>
      <c r="AA620">
        <f>'RESUMEN TOTAL'!AG625</f>
        <v>0</v>
      </c>
      <c r="AB620">
        <f>'RESUMEN TOTAL'!AH625</f>
        <v>0</v>
      </c>
      <c r="AC620">
        <f>'RESUMEN TOTAL'!AI625</f>
        <v>0</v>
      </c>
      <c r="AD620">
        <f>'RESUMEN TOTAL'!AJ625</f>
        <v>0</v>
      </c>
      <c r="AE620">
        <f>'RESUMEN TOTAL'!AK625</f>
        <v>0</v>
      </c>
      <c r="AF620">
        <f>'RESUMEN TOTAL'!AL625</f>
        <v>0</v>
      </c>
      <c r="AG620">
        <f>'RESUMEN TOTAL'!AM625</f>
        <v>0</v>
      </c>
      <c r="AH620">
        <f>'RESUMEN TOTAL'!AN625</f>
        <v>0</v>
      </c>
      <c r="AI620">
        <f>'RESUMEN TOTAL'!AO625</f>
        <v>0</v>
      </c>
    </row>
    <row r="621" spans="1:35" x14ac:dyDescent="0.25">
      <c r="A621">
        <f>'RESUMEN TOTAL'!A626</f>
        <v>0</v>
      </c>
      <c r="B621">
        <f>'RESUMEN TOTAL'!B626</f>
        <v>0</v>
      </c>
      <c r="C621">
        <f>'RESUMEN TOTAL'!D626</f>
        <v>0</v>
      </c>
      <c r="D621">
        <f>'RESUMEN TOTAL'!E626</f>
        <v>0</v>
      </c>
      <c r="E621">
        <f>'RESUMEN TOTAL'!F626</f>
        <v>0</v>
      </c>
      <c r="F621">
        <f>'RESUMEN TOTAL'!L626</f>
        <v>0</v>
      </c>
      <c r="G621">
        <f>'RESUMEN TOTAL'!M626</f>
        <v>0</v>
      </c>
      <c r="H621">
        <f>'RESUMEN TOTAL'!N626</f>
        <v>0</v>
      </c>
      <c r="I621">
        <f>'RESUMEN TOTAL'!O626</f>
        <v>0</v>
      </c>
      <c r="J621">
        <f>'RESUMEN TOTAL'!P626</f>
        <v>0</v>
      </c>
      <c r="K621">
        <f>'RESUMEN TOTAL'!Q626</f>
        <v>0</v>
      </c>
      <c r="L621">
        <f>'RESUMEN TOTAL'!R626</f>
        <v>0</v>
      </c>
      <c r="M621">
        <f>'RESUMEN TOTAL'!S626</f>
        <v>0</v>
      </c>
      <c r="N621">
        <f>'RESUMEN TOTAL'!T626</f>
        <v>0</v>
      </c>
      <c r="O621">
        <f>'RESUMEN TOTAL'!U626</f>
        <v>0</v>
      </c>
      <c r="P621">
        <f>'RESUMEN TOTAL'!V626</f>
        <v>0</v>
      </c>
      <c r="Q621">
        <f>'RESUMEN TOTAL'!W626</f>
        <v>0</v>
      </c>
      <c r="R621">
        <f>'RESUMEN TOTAL'!X626</f>
        <v>0</v>
      </c>
      <c r="S621">
        <f>'RESUMEN TOTAL'!Y626</f>
        <v>0</v>
      </c>
      <c r="T621">
        <f>'RESUMEN TOTAL'!Z626</f>
        <v>0</v>
      </c>
      <c r="U621">
        <f>'RESUMEN TOTAL'!AA626</f>
        <v>0</v>
      </c>
      <c r="V621">
        <f>'RESUMEN TOTAL'!AB626</f>
        <v>0</v>
      </c>
      <c r="W621">
        <f>'RESUMEN TOTAL'!AC626</f>
        <v>0</v>
      </c>
      <c r="X621">
        <f>'RESUMEN TOTAL'!AD626</f>
        <v>0</v>
      </c>
      <c r="Y621">
        <f>'RESUMEN TOTAL'!AE626</f>
        <v>0</v>
      </c>
      <c r="Z621">
        <f>'RESUMEN TOTAL'!AF626</f>
        <v>0</v>
      </c>
      <c r="AA621">
        <f>'RESUMEN TOTAL'!AG626</f>
        <v>0</v>
      </c>
      <c r="AB621">
        <f>'RESUMEN TOTAL'!AH626</f>
        <v>0</v>
      </c>
      <c r="AC621">
        <f>'RESUMEN TOTAL'!AI626</f>
        <v>0</v>
      </c>
      <c r="AD621">
        <f>'RESUMEN TOTAL'!AJ626</f>
        <v>0</v>
      </c>
      <c r="AE621">
        <f>'RESUMEN TOTAL'!AK626</f>
        <v>0</v>
      </c>
      <c r="AF621">
        <f>'RESUMEN TOTAL'!AL626</f>
        <v>0</v>
      </c>
      <c r="AG621">
        <f>'RESUMEN TOTAL'!AM626</f>
        <v>0</v>
      </c>
      <c r="AH621">
        <f>'RESUMEN TOTAL'!AN626</f>
        <v>0</v>
      </c>
      <c r="AI621">
        <f>'RESUMEN TOTAL'!AO626</f>
        <v>0</v>
      </c>
    </row>
    <row r="622" spans="1:35" x14ac:dyDescent="0.25">
      <c r="A622">
        <f>'RESUMEN TOTAL'!A627</f>
        <v>0</v>
      </c>
      <c r="B622">
        <f>'RESUMEN TOTAL'!B627</f>
        <v>0</v>
      </c>
      <c r="C622">
        <f>'RESUMEN TOTAL'!D627</f>
        <v>0</v>
      </c>
      <c r="D622">
        <f>'RESUMEN TOTAL'!E627</f>
        <v>0</v>
      </c>
      <c r="E622">
        <f>'RESUMEN TOTAL'!F627</f>
        <v>0</v>
      </c>
      <c r="F622">
        <f>'RESUMEN TOTAL'!L627</f>
        <v>0</v>
      </c>
      <c r="G622">
        <f>'RESUMEN TOTAL'!M627</f>
        <v>0</v>
      </c>
      <c r="H622">
        <f>'RESUMEN TOTAL'!N627</f>
        <v>0</v>
      </c>
      <c r="I622">
        <f>'RESUMEN TOTAL'!O627</f>
        <v>0</v>
      </c>
      <c r="J622">
        <f>'RESUMEN TOTAL'!P627</f>
        <v>0</v>
      </c>
      <c r="K622">
        <f>'RESUMEN TOTAL'!Q627</f>
        <v>0</v>
      </c>
      <c r="L622">
        <f>'RESUMEN TOTAL'!R627</f>
        <v>0</v>
      </c>
      <c r="M622">
        <f>'RESUMEN TOTAL'!S627</f>
        <v>0</v>
      </c>
      <c r="N622">
        <f>'RESUMEN TOTAL'!T627</f>
        <v>0</v>
      </c>
      <c r="O622">
        <f>'RESUMEN TOTAL'!U627</f>
        <v>0</v>
      </c>
      <c r="P622">
        <f>'RESUMEN TOTAL'!V627</f>
        <v>0</v>
      </c>
      <c r="Q622">
        <f>'RESUMEN TOTAL'!W627</f>
        <v>0</v>
      </c>
      <c r="R622">
        <f>'RESUMEN TOTAL'!X627</f>
        <v>0</v>
      </c>
      <c r="S622">
        <f>'RESUMEN TOTAL'!Y627</f>
        <v>0</v>
      </c>
      <c r="T622">
        <f>'RESUMEN TOTAL'!Z627</f>
        <v>0</v>
      </c>
      <c r="U622">
        <f>'RESUMEN TOTAL'!AA627</f>
        <v>0</v>
      </c>
      <c r="V622">
        <f>'RESUMEN TOTAL'!AB627</f>
        <v>0</v>
      </c>
      <c r="W622">
        <f>'RESUMEN TOTAL'!AC627</f>
        <v>0</v>
      </c>
      <c r="X622">
        <f>'RESUMEN TOTAL'!AD627</f>
        <v>0</v>
      </c>
      <c r="Y622">
        <f>'RESUMEN TOTAL'!AE627</f>
        <v>0</v>
      </c>
      <c r="Z622">
        <f>'RESUMEN TOTAL'!AF627</f>
        <v>0</v>
      </c>
      <c r="AA622">
        <f>'RESUMEN TOTAL'!AG627</f>
        <v>0</v>
      </c>
      <c r="AB622">
        <f>'RESUMEN TOTAL'!AH627</f>
        <v>0</v>
      </c>
      <c r="AC622">
        <f>'RESUMEN TOTAL'!AI627</f>
        <v>0</v>
      </c>
      <c r="AD622">
        <f>'RESUMEN TOTAL'!AJ627</f>
        <v>0</v>
      </c>
      <c r="AE622">
        <f>'RESUMEN TOTAL'!AK627</f>
        <v>0</v>
      </c>
      <c r="AF622">
        <f>'RESUMEN TOTAL'!AL627</f>
        <v>0</v>
      </c>
      <c r="AG622">
        <f>'RESUMEN TOTAL'!AM627</f>
        <v>0</v>
      </c>
      <c r="AH622">
        <f>'RESUMEN TOTAL'!AN627</f>
        <v>0</v>
      </c>
      <c r="AI622">
        <f>'RESUMEN TOTAL'!AO627</f>
        <v>0</v>
      </c>
    </row>
    <row r="623" spans="1:35" x14ac:dyDescent="0.25">
      <c r="A623">
        <f>'RESUMEN TOTAL'!A628</f>
        <v>0</v>
      </c>
      <c r="B623">
        <f>'RESUMEN TOTAL'!B628</f>
        <v>0</v>
      </c>
      <c r="C623">
        <f>'RESUMEN TOTAL'!D628</f>
        <v>0</v>
      </c>
      <c r="D623">
        <f>'RESUMEN TOTAL'!E628</f>
        <v>0</v>
      </c>
      <c r="E623">
        <f>'RESUMEN TOTAL'!F628</f>
        <v>0</v>
      </c>
      <c r="F623">
        <f>'RESUMEN TOTAL'!L628</f>
        <v>0</v>
      </c>
      <c r="G623">
        <f>'RESUMEN TOTAL'!M628</f>
        <v>0</v>
      </c>
      <c r="H623">
        <f>'RESUMEN TOTAL'!N628</f>
        <v>0</v>
      </c>
      <c r="I623">
        <f>'RESUMEN TOTAL'!O628</f>
        <v>0</v>
      </c>
      <c r="J623">
        <f>'RESUMEN TOTAL'!P628</f>
        <v>0</v>
      </c>
      <c r="K623">
        <f>'RESUMEN TOTAL'!Q628</f>
        <v>0</v>
      </c>
      <c r="L623">
        <f>'RESUMEN TOTAL'!R628</f>
        <v>0</v>
      </c>
      <c r="M623">
        <f>'RESUMEN TOTAL'!S628</f>
        <v>0</v>
      </c>
      <c r="N623">
        <f>'RESUMEN TOTAL'!T628</f>
        <v>0</v>
      </c>
      <c r="O623">
        <f>'RESUMEN TOTAL'!U628</f>
        <v>0</v>
      </c>
      <c r="P623">
        <f>'RESUMEN TOTAL'!V628</f>
        <v>0</v>
      </c>
      <c r="Q623">
        <f>'RESUMEN TOTAL'!W628</f>
        <v>0</v>
      </c>
      <c r="R623">
        <f>'RESUMEN TOTAL'!X628</f>
        <v>0</v>
      </c>
      <c r="S623">
        <f>'RESUMEN TOTAL'!Y628</f>
        <v>0</v>
      </c>
      <c r="T623">
        <f>'RESUMEN TOTAL'!Z628</f>
        <v>0</v>
      </c>
      <c r="U623">
        <f>'RESUMEN TOTAL'!AA628</f>
        <v>0</v>
      </c>
      <c r="V623">
        <f>'RESUMEN TOTAL'!AB628</f>
        <v>0</v>
      </c>
      <c r="W623">
        <f>'RESUMEN TOTAL'!AC628</f>
        <v>0</v>
      </c>
      <c r="X623">
        <f>'RESUMEN TOTAL'!AD628</f>
        <v>0</v>
      </c>
      <c r="Y623">
        <f>'RESUMEN TOTAL'!AE628</f>
        <v>0</v>
      </c>
      <c r="Z623">
        <f>'RESUMEN TOTAL'!AF628</f>
        <v>0</v>
      </c>
      <c r="AA623">
        <f>'RESUMEN TOTAL'!AG628</f>
        <v>0</v>
      </c>
      <c r="AB623">
        <f>'RESUMEN TOTAL'!AH628</f>
        <v>0</v>
      </c>
      <c r="AC623">
        <f>'RESUMEN TOTAL'!AI628</f>
        <v>0</v>
      </c>
      <c r="AD623">
        <f>'RESUMEN TOTAL'!AJ628</f>
        <v>0</v>
      </c>
      <c r="AE623">
        <f>'RESUMEN TOTAL'!AK628</f>
        <v>0</v>
      </c>
      <c r="AF623">
        <f>'RESUMEN TOTAL'!AL628</f>
        <v>0</v>
      </c>
      <c r="AG623">
        <f>'RESUMEN TOTAL'!AM628</f>
        <v>0</v>
      </c>
      <c r="AH623">
        <f>'RESUMEN TOTAL'!AN628</f>
        <v>0</v>
      </c>
      <c r="AI623">
        <f>'RESUMEN TOTAL'!AO628</f>
        <v>0</v>
      </c>
    </row>
    <row r="624" spans="1:35" x14ac:dyDescent="0.25">
      <c r="A624">
        <f>'RESUMEN TOTAL'!A629</f>
        <v>0</v>
      </c>
      <c r="B624">
        <f>'RESUMEN TOTAL'!B629</f>
        <v>0</v>
      </c>
      <c r="C624">
        <f>'RESUMEN TOTAL'!D629</f>
        <v>0</v>
      </c>
      <c r="D624">
        <f>'RESUMEN TOTAL'!E629</f>
        <v>0</v>
      </c>
      <c r="E624">
        <f>'RESUMEN TOTAL'!F629</f>
        <v>0</v>
      </c>
      <c r="F624">
        <f>'RESUMEN TOTAL'!L629</f>
        <v>0</v>
      </c>
      <c r="G624">
        <f>'RESUMEN TOTAL'!M629</f>
        <v>0</v>
      </c>
      <c r="H624">
        <f>'RESUMEN TOTAL'!N629</f>
        <v>0</v>
      </c>
      <c r="I624">
        <f>'RESUMEN TOTAL'!O629</f>
        <v>0</v>
      </c>
      <c r="J624">
        <f>'RESUMEN TOTAL'!P629</f>
        <v>0</v>
      </c>
      <c r="K624">
        <f>'RESUMEN TOTAL'!Q629</f>
        <v>0</v>
      </c>
      <c r="L624">
        <f>'RESUMEN TOTAL'!R629</f>
        <v>0</v>
      </c>
      <c r="M624">
        <f>'RESUMEN TOTAL'!S629</f>
        <v>0</v>
      </c>
      <c r="N624">
        <f>'RESUMEN TOTAL'!T629</f>
        <v>0</v>
      </c>
      <c r="O624">
        <f>'RESUMEN TOTAL'!U629</f>
        <v>0</v>
      </c>
      <c r="P624">
        <f>'RESUMEN TOTAL'!V629</f>
        <v>0</v>
      </c>
      <c r="Q624">
        <f>'RESUMEN TOTAL'!W629</f>
        <v>0</v>
      </c>
      <c r="R624">
        <f>'RESUMEN TOTAL'!X629</f>
        <v>0</v>
      </c>
      <c r="S624">
        <f>'RESUMEN TOTAL'!Y629</f>
        <v>0</v>
      </c>
      <c r="T624">
        <f>'RESUMEN TOTAL'!Z629</f>
        <v>0</v>
      </c>
      <c r="U624">
        <f>'RESUMEN TOTAL'!AA629</f>
        <v>0</v>
      </c>
      <c r="V624">
        <f>'RESUMEN TOTAL'!AB629</f>
        <v>0</v>
      </c>
      <c r="W624">
        <f>'RESUMEN TOTAL'!AC629</f>
        <v>0</v>
      </c>
      <c r="X624">
        <f>'RESUMEN TOTAL'!AD629</f>
        <v>0</v>
      </c>
      <c r="Y624">
        <f>'RESUMEN TOTAL'!AE629</f>
        <v>0</v>
      </c>
      <c r="Z624">
        <f>'RESUMEN TOTAL'!AF629</f>
        <v>0</v>
      </c>
      <c r="AA624">
        <f>'RESUMEN TOTAL'!AG629</f>
        <v>0</v>
      </c>
      <c r="AB624">
        <f>'RESUMEN TOTAL'!AH629</f>
        <v>0</v>
      </c>
      <c r="AC624">
        <f>'RESUMEN TOTAL'!AI629</f>
        <v>0</v>
      </c>
      <c r="AD624">
        <f>'RESUMEN TOTAL'!AJ629</f>
        <v>0</v>
      </c>
      <c r="AE624">
        <f>'RESUMEN TOTAL'!AK629</f>
        <v>0</v>
      </c>
      <c r="AF624">
        <f>'RESUMEN TOTAL'!AL629</f>
        <v>0</v>
      </c>
      <c r="AG624">
        <f>'RESUMEN TOTAL'!AM629</f>
        <v>0</v>
      </c>
      <c r="AH624">
        <f>'RESUMEN TOTAL'!AN629</f>
        <v>0</v>
      </c>
      <c r="AI624">
        <f>'RESUMEN TOTAL'!AO629</f>
        <v>0</v>
      </c>
    </row>
    <row r="625" spans="1:35" x14ac:dyDescent="0.25">
      <c r="A625">
        <f>'RESUMEN TOTAL'!A630</f>
        <v>0</v>
      </c>
      <c r="B625">
        <f>'RESUMEN TOTAL'!B630</f>
        <v>0</v>
      </c>
      <c r="C625">
        <f>'RESUMEN TOTAL'!D630</f>
        <v>0</v>
      </c>
      <c r="D625">
        <f>'RESUMEN TOTAL'!E630</f>
        <v>0</v>
      </c>
      <c r="E625">
        <f>'RESUMEN TOTAL'!F630</f>
        <v>0</v>
      </c>
      <c r="F625">
        <f>'RESUMEN TOTAL'!L630</f>
        <v>0</v>
      </c>
      <c r="G625">
        <f>'RESUMEN TOTAL'!M630</f>
        <v>0</v>
      </c>
      <c r="H625">
        <f>'RESUMEN TOTAL'!N630</f>
        <v>0</v>
      </c>
      <c r="I625">
        <f>'RESUMEN TOTAL'!O630</f>
        <v>0</v>
      </c>
      <c r="J625">
        <f>'RESUMEN TOTAL'!P630</f>
        <v>0</v>
      </c>
      <c r="K625">
        <f>'RESUMEN TOTAL'!Q630</f>
        <v>0</v>
      </c>
      <c r="L625">
        <f>'RESUMEN TOTAL'!R630</f>
        <v>0</v>
      </c>
      <c r="M625">
        <f>'RESUMEN TOTAL'!S630</f>
        <v>0</v>
      </c>
      <c r="N625">
        <f>'RESUMEN TOTAL'!T630</f>
        <v>0</v>
      </c>
      <c r="O625">
        <f>'RESUMEN TOTAL'!U630</f>
        <v>0</v>
      </c>
      <c r="P625">
        <f>'RESUMEN TOTAL'!V630</f>
        <v>0</v>
      </c>
      <c r="Q625">
        <f>'RESUMEN TOTAL'!W630</f>
        <v>0</v>
      </c>
      <c r="R625">
        <f>'RESUMEN TOTAL'!X630</f>
        <v>0</v>
      </c>
      <c r="S625">
        <f>'RESUMEN TOTAL'!Y630</f>
        <v>0</v>
      </c>
      <c r="T625">
        <f>'RESUMEN TOTAL'!Z630</f>
        <v>0</v>
      </c>
      <c r="U625">
        <f>'RESUMEN TOTAL'!AA630</f>
        <v>0</v>
      </c>
      <c r="V625">
        <f>'RESUMEN TOTAL'!AB630</f>
        <v>0</v>
      </c>
      <c r="W625">
        <f>'RESUMEN TOTAL'!AC630</f>
        <v>0</v>
      </c>
      <c r="X625">
        <f>'RESUMEN TOTAL'!AD630</f>
        <v>0</v>
      </c>
      <c r="Y625">
        <f>'RESUMEN TOTAL'!AE630</f>
        <v>0</v>
      </c>
      <c r="Z625">
        <f>'RESUMEN TOTAL'!AF630</f>
        <v>0</v>
      </c>
      <c r="AA625">
        <f>'RESUMEN TOTAL'!AG630</f>
        <v>0</v>
      </c>
      <c r="AB625">
        <f>'RESUMEN TOTAL'!AH630</f>
        <v>0</v>
      </c>
      <c r="AC625">
        <f>'RESUMEN TOTAL'!AI630</f>
        <v>0</v>
      </c>
      <c r="AD625">
        <f>'RESUMEN TOTAL'!AJ630</f>
        <v>0</v>
      </c>
      <c r="AE625">
        <f>'RESUMEN TOTAL'!AK630</f>
        <v>0</v>
      </c>
      <c r="AF625">
        <f>'RESUMEN TOTAL'!AL630</f>
        <v>0</v>
      </c>
      <c r="AG625">
        <f>'RESUMEN TOTAL'!AM630</f>
        <v>0</v>
      </c>
      <c r="AH625">
        <f>'RESUMEN TOTAL'!AN630</f>
        <v>0</v>
      </c>
      <c r="AI625">
        <f>'RESUMEN TOTAL'!AO630</f>
        <v>0</v>
      </c>
    </row>
    <row r="626" spans="1:35" x14ac:dyDescent="0.25">
      <c r="A626">
        <f>'RESUMEN TOTAL'!A631</f>
        <v>0</v>
      </c>
      <c r="B626">
        <f>'RESUMEN TOTAL'!B631</f>
        <v>0</v>
      </c>
      <c r="C626">
        <f>'RESUMEN TOTAL'!D631</f>
        <v>0</v>
      </c>
      <c r="D626">
        <f>'RESUMEN TOTAL'!E631</f>
        <v>0</v>
      </c>
      <c r="E626">
        <f>'RESUMEN TOTAL'!F631</f>
        <v>0</v>
      </c>
      <c r="F626">
        <f>'RESUMEN TOTAL'!L631</f>
        <v>0</v>
      </c>
      <c r="G626">
        <f>'RESUMEN TOTAL'!M631</f>
        <v>0</v>
      </c>
      <c r="H626">
        <f>'RESUMEN TOTAL'!N631</f>
        <v>0</v>
      </c>
      <c r="I626">
        <f>'RESUMEN TOTAL'!O631</f>
        <v>0</v>
      </c>
      <c r="J626">
        <f>'RESUMEN TOTAL'!P631</f>
        <v>0</v>
      </c>
      <c r="K626">
        <f>'RESUMEN TOTAL'!Q631</f>
        <v>0</v>
      </c>
      <c r="L626">
        <f>'RESUMEN TOTAL'!R631</f>
        <v>0</v>
      </c>
      <c r="M626">
        <f>'RESUMEN TOTAL'!S631</f>
        <v>0</v>
      </c>
      <c r="N626">
        <f>'RESUMEN TOTAL'!T631</f>
        <v>0</v>
      </c>
      <c r="O626">
        <f>'RESUMEN TOTAL'!U631</f>
        <v>0</v>
      </c>
      <c r="P626">
        <f>'RESUMEN TOTAL'!V631</f>
        <v>0</v>
      </c>
      <c r="Q626">
        <f>'RESUMEN TOTAL'!W631</f>
        <v>0</v>
      </c>
      <c r="R626">
        <f>'RESUMEN TOTAL'!X631</f>
        <v>0</v>
      </c>
      <c r="S626">
        <f>'RESUMEN TOTAL'!Y631</f>
        <v>0</v>
      </c>
      <c r="T626">
        <f>'RESUMEN TOTAL'!Z631</f>
        <v>0</v>
      </c>
      <c r="U626">
        <f>'RESUMEN TOTAL'!AA631</f>
        <v>0</v>
      </c>
      <c r="V626">
        <f>'RESUMEN TOTAL'!AB631</f>
        <v>0</v>
      </c>
      <c r="W626">
        <f>'RESUMEN TOTAL'!AC631</f>
        <v>0</v>
      </c>
      <c r="X626">
        <f>'RESUMEN TOTAL'!AD631</f>
        <v>0</v>
      </c>
      <c r="Y626">
        <f>'RESUMEN TOTAL'!AE631</f>
        <v>0</v>
      </c>
      <c r="Z626">
        <f>'RESUMEN TOTAL'!AF631</f>
        <v>0</v>
      </c>
      <c r="AA626">
        <f>'RESUMEN TOTAL'!AG631</f>
        <v>0</v>
      </c>
      <c r="AB626">
        <f>'RESUMEN TOTAL'!AH631</f>
        <v>0</v>
      </c>
      <c r="AC626">
        <f>'RESUMEN TOTAL'!AI631</f>
        <v>0</v>
      </c>
      <c r="AD626">
        <f>'RESUMEN TOTAL'!AJ631</f>
        <v>0</v>
      </c>
      <c r="AE626">
        <f>'RESUMEN TOTAL'!AK631</f>
        <v>0</v>
      </c>
      <c r="AF626">
        <f>'RESUMEN TOTAL'!AL631</f>
        <v>0</v>
      </c>
      <c r="AG626">
        <f>'RESUMEN TOTAL'!AM631</f>
        <v>0</v>
      </c>
      <c r="AH626">
        <f>'RESUMEN TOTAL'!AN631</f>
        <v>0</v>
      </c>
      <c r="AI626">
        <f>'RESUMEN TOTAL'!AO631</f>
        <v>0</v>
      </c>
    </row>
    <row r="627" spans="1:35" x14ac:dyDescent="0.25">
      <c r="A627">
        <f>'RESUMEN TOTAL'!A632</f>
        <v>0</v>
      </c>
      <c r="B627">
        <f>'RESUMEN TOTAL'!B632</f>
        <v>0</v>
      </c>
      <c r="C627">
        <f>'RESUMEN TOTAL'!D632</f>
        <v>0</v>
      </c>
      <c r="D627">
        <f>'RESUMEN TOTAL'!E632</f>
        <v>0</v>
      </c>
      <c r="E627">
        <f>'RESUMEN TOTAL'!F632</f>
        <v>0</v>
      </c>
      <c r="F627">
        <f>'RESUMEN TOTAL'!L632</f>
        <v>0</v>
      </c>
      <c r="G627">
        <f>'RESUMEN TOTAL'!M632</f>
        <v>0</v>
      </c>
      <c r="H627">
        <f>'RESUMEN TOTAL'!N632</f>
        <v>0</v>
      </c>
      <c r="I627">
        <f>'RESUMEN TOTAL'!O632</f>
        <v>0</v>
      </c>
      <c r="J627">
        <f>'RESUMEN TOTAL'!P632</f>
        <v>0</v>
      </c>
      <c r="K627">
        <f>'RESUMEN TOTAL'!Q632</f>
        <v>0</v>
      </c>
      <c r="L627">
        <f>'RESUMEN TOTAL'!R632</f>
        <v>0</v>
      </c>
      <c r="M627">
        <f>'RESUMEN TOTAL'!S632</f>
        <v>0</v>
      </c>
      <c r="N627">
        <f>'RESUMEN TOTAL'!T632</f>
        <v>0</v>
      </c>
      <c r="O627">
        <f>'RESUMEN TOTAL'!U632</f>
        <v>0</v>
      </c>
      <c r="P627">
        <f>'RESUMEN TOTAL'!V632</f>
        <v>0</v>
      </c>
      <c r="Q627">
        <f>'RESUMEN TOTAL'!W632</f>
        <v>0</v>
      </c>
      <c r="R627">
        <f>'RESUMEN TOTAL'!X632</f>
        <v>0</v>
      </c>
      <c r="S627">
        <f>'RESUMEN TOTAL'!Y632</f>
        <v>0</v>
      </c>
      <c r="T627">
        <f>'RESUMEN TOTAL'!Z632</f>
        <v>0</v>
      </c>
      <c r="U627">
        <f>'RESUMEN TOTAL'!AA632</f>
        <v>0</v>
      </c>
      <c r="V627">
        <f>'RESUMEN TOTAL'!AB632</f>
        <v>0</v>
      </c>
      <c r="W627">
        <f>'RESUMEN TOTAL'!AC632</f>
        <v>0</v>
      </c>
      <c r="X627">
        <f>'RESUMEN TOTAL'!AD632</f>
        <v>0</v>
      </c>
      <c r="Y627">
        <f>'RESUMEN TOTAL'!AE632</f>
        <v>0</v>
      </c>
      <c r="Z627">
        <f>'RESUMEN TOTAL'!AF632</f>
        <v>0</v>
      </c>
      <c r="AA627">
        <f>'RESUMEN TOTAL'!AG632</f>
        <v>0</v>
      </c>
      <c r="AB627">
        <f>'RESUMEN TOTAL'!AH632</f>
        <v>0</v>
      </c>
      <c r="AC627">
        <f>'RESUMEN TOTAL'!AI632</f>
        <v>0</v>
      </c>
      <c r="AD627">
        <f>'RESUMEN TOTAL'!AJ632</f>
        <v>0</v>
      </c>
      <c r="AE627">
        <f>'RESUMEN TOTAL'!AK632</f>
        <v>0</v>
      </c>
      <c r="AF627">
        <f>'RESUMEN TOTAL'!AL632</f>
        <v>0</v>
      </c>
      <c r="AG627">
        <f>'RESUMEN TOTAL'!AM632</f>
        <v>0</v>
      </c>
      <c r="AH627">
        <f>'RESUMEN TOTAL'!AN632</f>
        <v>0</v>
      </c>
      <c r="AI627">
        <f>'RESUMEN TOTAL'!AO632</f>
        <v>0</v>
      </c>
    </row>
    <row r="628" spans="1:35" x14ac:dyDescent="0.25">
      <c r="A628">
        <f>'RESUMEN TOTAL'!A633</f>
        <v>0</v>
      </c>
      <c r="B628">
        <f>'RESUMEN TOTAL'!B633</f>
        <v>0</v>
      </c>
      <c r="C628">
        <f>'RESUMEN TOTAL'!D633</f>
        <v>0</v>
      </c>
      <c r="D628">
        <f>'RESUMEN TOTAL'!E633</f>
        <v>0</v>
      </c>
      <c r="E628">
        <f>'RESUMEN TOTAL'!F633</f>
        <v>0</v>
      </c>
      <c r="F628">
        <f>'RESUMEN TOTAL'!L633</f>
        <v>0</v>
      </c>
      <c r="G628">
        <f>'RESUMEN TOTAL'!M633</f>
        <v>0</v>
      </c>
      <c r="H628">
        <f>'RESUMEN TOTAL'!N633</f>
        <v>0</v>
      </c>
      <c r="I628">
        <f>'RESUMEN TOTAL'!O633</f>
        <v>0</v>
      </c>
      <c r="J628">
        <f>'RESUMEN TOTAL'!P633</f>
        <v>0</v>
      </c>
      <c r="K628">
        <f>'RESUMEN TOTAL'!Q633</f>
        <v>0</v>
      </c>
      <c r="L628">
        <f>'RESUMEN TOTAL'!R633</f>
        <v>0</v>
      </c>
      <c r="M628">
        <f>'RESUMEN TOTAL'!S633</f>
        <v>0</v>
      </c>
      <c r="N628">
        <f>'RESUMEN TOTAL'!T633</f>
        <v>0</v>
      </c>
      <c r="O628">
        <f>'RESUMEN TOTAL'!U633</f>
        <v>0</v>
      </c>
      <c r="P628">
        <f>'RESUMEN TOTAL'!V633</f>
        <v>0</v>
      </c>
      <c r="Q628">
        <f>'RESUMEN TOTAL'!W633</f>
        <v>0</v>
      </c>
      <c r="R628">
        <f>'RESUMEN TOTAL'!X633</f>
        <v>0</v>
      </c>
      <c r="S628">
        <f>'RESUMEN TOTAL'!Y633</f>
        <v>0</v>
      </c>
      <c r="T628">
        <f>'RESUMEN TOTAL'!Z633</f>
        <v>0</v>
      </c>
      <c r="U628">
        <f>'RESUMEN TOTAL'!AA633</f>
        <v>0</v>
      </c>
      <c r="V628">
        <f>'RESUMEN TOTAL'!AB633</f>
        <v>0</v>
      </c>
      <c r="W628">
        <f>'RESUMEN TOTAL'!AC633</f>
        <v>0</v>
      </c>
      <c r="X628">
        <f>'RESUMEN TOTAL'!AD633</f>
        <v>0</v>
      </c>
      <c r="Y628">
        <f>'RESUMEN TOTAL'!AE633</f>
        <v>0</v>
      </c>
      <c r="Z628">
        <f>'RESUMEN TOTAL'!AF633</f>
        <v>0</v>
      </c>
      <c r="AA628">
        <f>'RESUMEN TOTAL'!AG633</f>
        <v>0</v>
      </c>
      <c r="AB628">
        <f>'RESUMEN TOTAL'!AH633</f>
        <v>0</v>
      </c>
      <c r="AC628">
        <f>'RESUMEN TOTAL'!AI633</f>
        <v>0</v>
      </c>
      <c r="AD628">
        <f>'RESUMEN TOTAL'!AJ633</f>
        <v>0</v>
      </c>
      <c r="AE628">
        <f>'RESUMEN TOTAL'!AK633</f>
        <v>0</v>
      </c>
      <c r="AF628">
        <f>'RESUMEN TOTAL'!AL633</f>
        <v>0</v>
      </c>
      <c r="AG628">
        <f>'RESUMEN TOTAL'!AM633</f>
        <v>0</v>
      </c>
      <c r="AH628">
        <f>'RESUMEN TOTAL'!AN633</f>
        <v>0</v>
      </c>
      <c r="AI628">
        <f>'RESUMEN TOTAL'!AO633</f>
        <v>0</v>
      </c>
    </row>
    <row r="629" spans="1:35" x14ac:dyDescent="0.25">
      <c r="A629">
        <f>'RESUMEN TOTAL'!A634</f>
        <v>0</v>
      </c>
      <c r="B629">
        <f>'RESUMEN TOTAL'!B634</f>
        <v>0</v>
      </c>
      <c r="C629">
        <f>'RESUMEN TOTAL'!D634</f>
        <v>0</v>
      </c>
      <c r="D629">
        <f>'RESUMEN TOTAL'!E634</f>
        <v>0</v>
      </c>
      <c r="E629">
        <f>'RESUMEN TOTAL'!F634</f>
        <v>0</v>
      </c>
      <c r="F629">
        <f>'RESUMEN TOTAL'!L634</f>
        <v>0</v>
      </c>
      <c r="G629">
        <f>'RESUMEN TOTAL'!M634</f>
        <v>0</v>
      </c>
      <c r="H629">
        <f>'RESUMEN TOTAL'!N634</f>
        <v>0</v>
      </c>
      <c r="I629">
        <f>'RESUMEN TOTAL'!O634</f>
        <v>0</v>
      </c>
      <c r="J629">
        <f>'RESUMEN TOTAL'!P634</f>
        <v>0</v>
      </c>
      <c r="K629">
        <f>'RESUMEN TOTAL'!Q634</f>
        <v>0</v>
      </c>
      <c r="L629">
        <f>'RESUMEN TOTAL'!R634</f>
        <v>0</v>
      </c>
      <c r="M629">
        <f>'RESUMEN TOTAL'!S634</f>
        <v>0</v>
      </c>
      <c r="N629">
        <f>'RESUMEN TOTAL'!T634</f>
        <v>0</v>
      </c>
      <c r="O629">
        <f>'RESUMEN TOTAL'!U634</f>
        <v>0</v>
      </c>
      <c r="P629">
        <f>'RESUMEN TOTAL'!V634</f>
        <v>0</v>
      </c>
      <c r="Q629">
        <f>'RESUMEN TOTAL'!W634</f>
        <v>0</v>
      </c>
      <c r="R629">
        <f>'RESUMEN TOTAL'!X634</f>
        <v>0</v>
      </c>
      <c r="S629">
        <f>'RESUMEN TOTAL'!Y634</f>
        <v>0</v>
      </c>
      <c r="T629">
        <f>'RESUMEN TOTAL'!Z634</f>
        <v>0</v>
      </c>
      <c r="U629">
        <f>'RESUMEN TOTAL'!AA634</f>
        <v>0</v>
      </c>
      <c r="V629">
        <f>'RESUMEN TOTAL'!AB634</f>
        <v>0</v>
      </c>
      <c r="W629">
        <f>'RESUMEN TOTAL'!AC634</f>
        <v>0</v>
      </c>
      <c r="X629">
        <f>'RESUMEN TOTAL'!AD634</f>
        <v>0</v>
      </c>
      <c r="Y629">
        <f>'RESUMEN TOTAL'!AE634</f>
        <v>0</v>
      </c>
      <c r="Z629">
        <f>'RESUMEN TOTAL'!AF634</f>
        <v>0</v>
      </c>
      <c r="AA629">
        <f>'RESUMEN TOTAL'!AG634</f>
        <v>0</v>
      </c>
      <c r="AB629">
        <f>'RESUMEN TOTAL'!AH634</f>
        <v>0</v>
      </c>
      <c r="AC629">
        <f>'RESUMEN TOTAL'!AI634</f>
        <v>0</v>
      </c>
      <c r="AD629">
        <f>'RESUMEN TOTAL'!AJ634</f>
        <v>0</v>
      </c>
      <c r="AE629">
        <f>'RESUMEN TOTAL'!AK634</f>
        <v>0</v>
      </c>
      <c r="AF629">
        <f>'RESUMEN TOTAL'!AL634</f>
        <v>0</v>
      </c>
      <c r="AG629">
        <f>'RESUMEN TOTAL'!AM634</f>
        <v>0</v>
      </c>
      <c r="AH629">
        <f>'RESUMEN TOTAL'!AN634</f>
        <v>0</v>
      </c>
      <c r="AI629">
        <f>'RESUMEN TOTAL'!AO634</f>
        <v>0</v>
      </c>
    </row>
    <row r="630" spans="1:35" x14ac:dyDescent="0.25">
      <c r="A630">
        <f>'RESUMEN TOTAL'!A635</f>
        <v>0</v>
      </c>
      <c r="B630">
        <f>'RESUMEN TOTAL'!B635</f>
        <v>0</v>
      </c>
      <c r="C630">
        <f>'RESUMEN TOTAL'!D635</f>
        <v>0</v>
      </c>
      <c r="D630">
        <f>'RESUMEN TOTAL'!E635</f>
        <v>0</v>
      </c>
      <c r="E630">
        <f>'RESUMEN TOTAL'!F635</f>
        <v>0</v>
      </c>
      <c r="F630">
        <f>'RESUMEN TOTAL'!L635</f>
        <v>0</v>
      </c>
      <c r="G630">
        <f>'RESUMEN TOTAL'!M635</f>
        <v>0</v>
      </c>
      <c r="H630">
        <f>'RESUMEN TOTAL'!N635</f>
        <v>0</v>
      </c>
      <c r="I630">
        <f>'RESUMEN TOTAL'!O635</f>
        <v>0</v>
      </c>
      <c r="J630">
        <f>'RESUMEN TOTAL'!P635</f>
        <v>0</v>
      </c>
      <c r="K630">
        <f>'RESUMEN TOTAL'!Q635</f>
        <v>0</v>
      </c>
      <c r="L630">
        <f>'RESUMEN TOTAL'!R635</f>
        <v>0</v>
      </c>
      <c r="M630">
        <f>'RESUMEN TOTAL'!S635</f>
        <v>0</v>
      </c>
      <c r="N630">
        <f>'RESUMEN TOTAL'!T635</f>
        <v>0</v>
      </c>
      <c r="O630">
        <f>'RESUMEN TOTAL'!U635</f>
        <v>0</v>
      </c>
      <c r="P630">
        <f>'RESUMEN TOTAL'!V635</f>
        <v>0</v>
      </c>
      <c r="Q630">
        <f>'RESUMEN TOTAL'!W635</f>
        <v>0</v>
      </c>
      <c r="R630">
        <f>'RESUMEN TOTAL'!X635</f>
        <v>0</v>
      </c>
      <c r="S630">
        <f>'RESUMEN TOTAL'!Y635</f>
        <v>0</v>
      </c>
      <c r="T630">
        <f>'RESUMEN TOTAL'!Z635</f>
        <v>0</v>
      </c>
      <c r="U630">
        <f>'RESUMEN TOTAL'!AA635</f>
        <v>0</v>
      </c>
      <c r="V630">
        <f>'RESUMEN TOTAL'!AB635</f>
        <v>0</v>
      </c>
      <c r="W630">
        <f>'RESUMEN TOTAL'!AC635</f>
        <v>0</v>
      </c>
      <c r="X630">
        <f>'RESUMEN TOTAL'!AD635</f>
        <v>0</v>
      </c>
      <c r="Y630">
        <f>'RESUMEN TOTAL'!AE635</f>
        <v>0</v>
      </c>
      <c r="Z630">
        <f>'RESUMEN TOTAL'!AF635</f>
        <v>0</v>
      </c>
      <c r="AA630">
        <f>'RESUMEN TOTAL'!AG635</f>
        <v>0</v>
      </c>
      <c r="AB630">
        <f>'RESUMEN TOTAL'!AH635</f>
        <v>0</v>
      </c>
      <c r="AC630">
        <f>'RESUMEN TOTAL'!AI635</f>
        <v>0</v>
      </c>
      <c r="AD630">
        <f>'RESUMEN TOTAL'!AJ635</f>
        <v>0</v>
      </c>
      <c r="AE630">
        <f>'RESUMEN TOTAL'!AK635</f>
        <v>0</v>
      </c>
      <c r="AF630">
        <f>'RESUMEN TOTAL'!AL635</f>
        <v>0</v>
      </c>
      <c r="AG630">
        <f>'RESUMEN TOTAL'!AM635</f>
        <v>0</v>
      </c>
      <c r="AH630">
        <f>'RESUMEN TOTAL'!AN635</f>
        <v>0</v>
      </c>
      <c r="AI630">
        <f>'RESUMEN TOTAL'!AO635</f>
        <v>0</v>
      </c>
    </row>
    <row r="631" spans="1:35" x14ac:dyDescent="0.25">
      <c r="A631">
        <f>'RESUMEN TOTAL'!A636</f>
        <v>0</v>
      </c>
      <c r="B631">
        <f>'RESUMEN TOTAL'!B636</f>
        <v>0</v>
      </c>
      <c r="C631">
        <f>'RESUMEN TOTAL'!D636</f>
        <v>0</v>
      </c>
      <c r="D631">
        <f>'RESUMEN TOTAL'!E636</f>
        <v>0</v>
      </c>
      <c r="E631">
        <f>'RESUMEN TOTAL'!F636</f>
        <v>0</v>
      </c>
      <c r="F631">
        <f>'RESUMEN TOTAL'!L636</f>
        <v>0</v>
      </c>
      <c r="G631">
        <f>'RESUMEN TOTAL'!M636</f>
        <v>0</v>
      </c>
      <c r="H631">
        <f>'RESUMEN TOTAL'!N636</f>
        <v>0</v>
      </c>
      <c r="I631">
        <f>'RESUMEN TOTAL'!O636</f>
        <v>0</v>
      </c>
      <c r="J631">
        <f>'RESUMEN TOTAL'!P636</f>
        <v>0</v>
      </c>
      <c r="K631">
        <f>'RESUMEN TOTAL'!Q636</f>
        <v>0</v>
      </c>
      <c r="L631">
        <f>'RESUMEN TOTAL'!R636</f>
        <v>0</v>
      </c>
      <c r="M631">
        <f>'RESUMEN TOTAL'!S636</f>
        <v>0</v>
      </c>
      <c r="N631">
        <f>'RESUMEN TOTAL'!T636</f>
        <v>0</v>
      </c>
      <c r="O631">
        <f>'RESUMEN TOTAL'!U636</f>
        <v>0</v>
      </c>
      <c r="P631">
        <f>'RESUMEN TOTAL'!V636</f>
        <v>0</v>
      </c>
      <c r="Q631">
        <f>'RESUMEN TOTAL'!W636</f>
        <v>0</v>
      </c>
      <c r="R631">
        <f>'RESUMEN TOTAL'!X636</f>
        <v>0</v>
      </c>
      <c r="S631">
        <f>'RESUMEN TOTAL'!Y636</f>
        <v>0</v>
      </c>
      <c r="T631">
        <f>'RESUMEN TOTAL'!Z636</f>
        <v>0</v>
      </c>
      <c r="U631">
        <f>'RESUMEN TOTAL'!AA636</f>
        <v>0</v>
      </c>
      <c r="V631">
        <f>'RESUMEN TOTAL'!AB636</f>
        <v>0</v>
      </c>
      <c r="W631">
        <f>'RESUMEN TOTAL'!AC636</f>
        <v>0</v>
      </c>
      <c r="X631">
        <f>'RESUMEN TOTAL'!AD636</f>
        <v>0</v>
      </c>
      <c r="Y631">
        <f>'RESUMEN TOTAL'!AE636</f>
        <v>0</v>
      </c>
      <c r="Z631">
        <f>'RESUMEN TOTAL'!AF636</f>
        <v>0</v>
      </c>
      <c r="AA631">
        <f>'RESUMEN TOTAL'!AG636</f>
        <v>0</v>
      </c>
      <c r="AB631">
        <f>'RESUMEN TOTAL'!AH636</f>
        <v>0</v>
      </c>
      <c r="AC631">
        <f>'RESUMEN TOTAL'!AI636</f>
        <v>0</v>
      </c>
      <c r="AD631">
        <f>'RESUMEN TOTAL'!AJ636</f>
        <v>0</v>
      </c>
      <c r="AE631">
        <f>'RESUMEN TOTAL'!AK636</f>
        <v>0</v>
      </c>
      <c r="AF631">
        <f>'RESUMEN TOTAL'!AL636</f>
        <v>0</v>
      </c>
      <c r="AG631">
        <f>'RESUMEN TOTAL'!AM636</f>
        <v>0</v>
      </c>
      <c r="AH631">
        <f>'RESUMEN TOTAL'!AN636</f>
        <v>0</v>
      </c>
      <c r="AI631">
        <f>'RESUMEN TOTAL'!AO636</f>
        <v>0</v>
      </c>
    </row>
    <row r="632" spans="1:35" x14ac:dyDescent="0.25">
      <c r="A632">
        <f>'RESUMEN TOTAL'!A637</f>
        <v>0</v>
      </c>
      <c r="B632">
        <f>'RESUMEN TOTAL'!B637</f>
        <v>0</v>
      </c>
      <c r="C632">
        <f>'RESUMEN TOTAL'!D637</f>
        <v>0</v>
      </c>
      <c r="D632">
        <f>'RESUMEN TOTAL'!E637</f>
        <v>0</v>
      </c>
      <c r="E632">
        <f>'RESUMEN TOTAL'!F637</f>
        <v>0</v>
      </c>
      <c r="F632">
        <f>'RESUMEN TOTAL'!L637</f>
        <v>0</v>
      </c>
      <c r="G632">
        <f>'RESUMEN TOTAL'!M637</f>
        <v>0</v>
      </c>
      <c r="H632">
        <f>'RESUMEN TOTAL'!N637</f>
        <v>0</v>
      </c>
      <c r="I632">
        <f>'RESUMEN TOTAL'!O637</f>
        <v>0</v>
      </c>
      <c r="J632">
        <f>'RESUMEN TOTAL'!P637</f>
        <v>0</v>
      </c>
      <c r="K632">
        <f>'RESUMEN TOTAL'!Q637</f>
        <v>0</v>
      </c>
      <c r="L632">
        <f>'RESUMEN TOTAL'!R637</f>
        <v>0</v>
      </c>
      <c r="M632">
        <f>'RESUMEN TOTAL'!S637</f>
        <v>0</v>
      </c>
      <c r="N632">
        <f>'RESUMEN TOTAL'!T637</f>
        <v>0</v>
      </c>
      <c r="O632">
        <f>'RESUMEN TOTAL'!U637</f>
        <v>0</v>
      </c>
      <c r="P632">
        <f>'RESUMEN TOTAL'!V637</f>
        <v>0</v>
      </c>
      <c r="Q632">
        <f>'RESUMEN TOTAL'!W637</f>
        <v>0</v>
      </c>
      <c r="R632">
        <f>'RESUMEN TOTAL'!X637</f>
        <v>0</v>
      </c>
      <c r="S632">
        <f>'RESUMEN TOTAL'!Y637</f>
        <v>0</v>
      </c>
      <c r="T632">
        <f>'RESUMEN TOTAL'!Z637</f>
        <v>0</v>
      </c>
      <c r="U632">
        <f>'RESUMEN TOTAL'!AA637</f>
        <v>0</v>
      </c>
      <c r="V632">
        <f>'RESUMEN TOTAL'!AB637</f>
        <v>0</v>
      </c>
      <c r="W632">
        <f>'RESUMEN TOTAL'!AC637</f>
        <v>0</v>
      </c>
      <c r="X632">
        <f>'RESUMEN TOTAL'!AD637</f>
        <v>0</v>
      </c>
      <c r="Y632">
        <f>'RESUMEN TOTAL'!AE637</f>
        <v>0</v>
      </c>
      <c r="Z632">
        <f>'RESUMEN TOTAL'!AF637</f>
        <v>0</v>
      </c>
      <c r="AA632">
        <f>'RESUMEN TOTAL'!AG637</f>
        <v>0</v>
      </c>
      <c r="AB632">
        <f>'RESUMEN TOTAL'!AH637</f>
        <v>0</v>
      </c>
      <c r="AC632">
        <f>'RESUMEN TOTAL'!AI637</f>
        <v>0</v>
      </c>
      <c r="AD632">
        <f>'RESUMEN TOTAL'!AJ637</f>
        <v>0</v>
      </c>
      <c r="AE632">
        <f>'RESUMEN TOTAL'!AK637</f>
        <v>0</v>
      </c>
      <c r="AF632">
        <f>'RESUMEN TOTAL'!AL637</f>
        <v>0</v>
      </c>
      <c r="AG632">
        <f>'RESUMEN TOTAL'!AM637</f>
        <v>0</v>
      </c>
      <c r="AH632">
        <f>'RESUMEN TOTAL'!AN637</f>
        <v>0</v>
      </c>
      <c r="AI632">
        <f>'RESUMEN TOTAL'!AO637</f>
        <v>0</v>
      </c>
    </row>
    <row r="633" spans="1:35" x14ac:dyDescent="0.25">
      <c r="A633">
        <f>'RESUMEN TOTAL'!A638</f>
        <v>0</v>
      </c>
      <c r="B633">
        <f>'RESUMEN TOTAL'!B638</f>
        <v>0</v>
      </c>
      <c r="C633">
        <f>'RESUMEN TOTAL'!D638</f>
        <v>0</v>
      </c>
      <c r="D633">
        <f>'RESUMEN TOTAL'!E638</f>
        <v>0</v>
      </c>
      <c r="E633">
        <f>'RESUMEN TOTAL'!F638</f>
        <v>0</v>
      </c>
      <c r="F633">
        <f>'RESUMEN TOTAL'!L638</f>
        <v>0</v>
      </c>
      <c r="G633">
        <f>'RESUMEN TOTAL'!M638</f>
        <v>0</v>
      </c>
      <c r="H633">
        <f>'RESUMEN TOTAL'!N638</f>
        <v>0</v>
      </c>
      <c r="I633">
        <f>'RESUMEN TOTAL'!O638</f>
        <v>0</v>
      </c>
      <c r="J633">
        <f>'RESUMEN TOTAL'!P638</f>
        <v>0</v>
      </c>
      <c r="K633">
        <f>'RESUMEN TOTAL'!Q638</f>
        <v>0</v>
      </c>
      <c r="L633">
        <f>'RESUMEN TOTAL'!R638</f>
        <v>0</v>
      </c>
      <c r="M633">
        <f>'RESUMEN TOTAL'!S638</f>
        <v>0</v>
      </c>
      <c r="N633">
        <f>'RESUMEN TOTAL'!T638</f>
        <v>0</v>
      </c>
      <c r="O633">
        <f>'RESUMEN TOTAL'!U638</f>
        <v>0</v>
      </c>
      <c r="P633">
        <f>'RESUMEN TOTAL'!V638</f>
        <v>0</v>
      </c>
      <c r="Q633">
        <f>'RESUMEN TOTAL'!W638</f>
        <v>0</v>
      </c>
      <c r="R633">
        <f>'RESUMEN TOTAL'!X638</f>
        <v>0</v>
      </c>
      <c r="S633">
        <f>'RESUMEN TOTAL'!Y638</f>
        <v>0</v>
      </c>
      <c r="T633">
        <f>'RESUMEN TOTAL'!Z638</f>
        <v>0</v>
      </c>
      <c r="U633">
        <f>'RESUMEN TOTAL'!AA638</f>
        <v>0</v>
      </c>
      <c r="V633">
        <f>'RESUMEN TOTAL'!AB638</f>
        <v>0</v>
      </c>
      <c r="W633">
        <f>'RESUMEN TOTAL'!AC638</f>
        <v>0</v>
      </c>
      <c r="X633">
        <f>'RESUMEN TOTAL'!AD638</f>
        <v>0</v>
      </c>
      <c r="Y633">
        <f>'RESUMEN TOTAL'!AE638</f>
        <v>0</v>
      </c>
      <c r="Z633">
        <f>'RESUMEN TOTAL'!AF638</f>
        <v>0</v>
      </c>
      <c r="AA633">
        <f>'RESUMEN TOTAL'!AG638</f>
        <v>0</v>
      </c>
      <c r="AB633">
        <f>'RESUMEN TOTAL'!AH638</f>
        <v>0</v>
      </c>
      <c r="AC633">
        <f>'RESUMEN TOTAL'!AI638</f>
        <v>0</v>
      </c>
      <c r="AD633">
        <f>'RESUMEN TOTAL'!AJ638</f>
        <v>0</v>
      </c>
      <c r="AE633">
        <f>'RESUMEN TOTAL'!AK638</f>
        <v>0</v>
      </c>
      <c r="AF633">
        <f>'RESUMEN TOTAL'!AL638</f>
        <v>0</v>
      </c>
      <c r="AG633">
        <f>'RESUMEN TOTAL'!AM638</f>
        <v>0</v>
      </c>
      <c r="AH633">
        <f>'RESUMEN TOTAL'!AN638</f>
        <v>0</v>
      </c>
      <c r="AI633">
        <f>'RESUMEN TOTAL'!AO638</f>
        <v>0</v>
      </c>
    </row>
    <row r="634" spans="1:35" x14ac:dyDescent="0.25">
      <c r="A634">
        <f>'RESUMEN TOTAL'!A639</f>
        <v>0</v>
      </c>
      <c r="B634">
        <f>'RESUMEN TOTAL'!B639</f>
        <v>0</v>
      </c>
      <c r="C634">
        <f>'RESUMEN TOTAL'!D639</f>
        <v>0</v>
      </c>
      <c r="D634">
        <f>'RESUMEN TOTAL'!E639</f>
        <v>0</v>
      </c>
      <c r="E634">
        <f>'RESUMEN TOTAL'!F639</f>
        <v>0</v>
      </c>
      <c r="F634">
        <f>'RESUMEN TOTAL'!L639</f>
        <v>0</v>
      </c>
      <c r="G634">
        <f>'RESUMEN TOTAL'!M639</f>
        <v>0</v>
      </c>
      <c r="H634">
        <f>'RESUMEN TOTAL'!N639</f>
        <v>0</v>
      </c>
      <c r="I634">
        <f>'RESUMEN TOTAL'!O639</f>
        <v>0</v>
      </c>
      <c r="J634">
        <f>'RESUMEN TOTAL'!P639</f>
        <v>0</v>
      </c>
      <c r="K634">
        <f>'RESUMEN TOTAL'!Q639</f>
        <v>0</v>
      </c>
      <c r="L634">
        <f>'RESUMEN TOTAL'!R639</f>
        <v>0</v>
      </c>
      <c r="M634">
        <f>'RESUMEN TOTAL'!S639</f>
        <v>0</v>
      </c>
      <c r="N634">
        <f>'RESUMEN TOTAL'!T639</f>
        <v>0</v>
      </c>
      <c r="O634">
        <f>'RESUMEN TOTAL'!U639</f>
        <v>0</v>
      </c>
      <c r="P634">
        <f>'RESUMEN TOTAL'!V639</f>
        <v>0</v>
      </c>
      <c r="Q634">
        <f>'RESUMEN TOTAL'!W639</f>
        <v>0</v>
      </c>
      <c r="R634">
        <f>'RESUMEN TOTAL'!X639</f>
        <v>0</v>
      </c>
      <c r="S634">
        <f>'RESUMEN TOTAL'!Y639</f>
        <v>0</v>
      </c>
      <c r="T634">
        <f>'RESUMEN TOTAL'!Z639</f>
        <v>0</v>
      </c>
      <c r="U634">
        <f>'RESUMEN TOTAL'!AA639</f>
        <v>0</v>
      </c>
      <c r="V634">
        <f>'RESUMEN TOTAL'!AB639</f>
        <v>0</v>
      </c>
      <c r="W634">
        <f>'RESUMEN TOTAL'!AC639</f>
        <v>0</v>
      </c>
      <c r="X634">
        <f>'RESUMEN TOTAL'!AD639</f>
        <v>0</v>
      </c>
      <c r="Y634">
        <f>'RESUMEN TOTAL'!AE639</f>
        <v>0</v>
      </c>
      <c r="Z634">
        <f>'RESUMEN TOTAL'!AF639</f>
        <v>0</v>
      </c>
      <c r="AA634">
        <f>'RESUMEN TOTAL'!AG639</f>
        <v>0</v>
      </c>
      <c r="AB634">
        <f>'RESUMEN TOTAL'!AH639</f>
        <v>0</v>
      </c>
      <c r="AC634">
        <f>'RESUMEN TOTAL'!AI639</f>
        <v>0</v>
      </c>
      <c r="AD634">
        <f>'RESUMEN TOTAL'!AJ639</f>
        <v>0</v>
      </c>
      <c r="AE634">
        <f>'RESUMEN TOTAL'!AK639</f>
        <v>0</v>
      </c>
      <c r="AF634">
        <f>'RESUMEN TOTAL'!AL639</f>
        <v>0</v>
      </c>
      <c r="AG634">
        <f>'RESUMEN TOTAL'!AM639</f>
        <v>0</v>
      </c>
      <c r="AH634">
        <f>'RESUMEN TOTAL'!AN639</f>
        <v>0</v>
      </c>
      <c r="AI634">
        <f>'RESUMEN TOTAL'!AO639</f>
        <v>0</v>
      </c>
    </row>
    <row r="635" spans="1:35" x14ac:dyDescent="0.25">
      <c r="A635">
        <f>'RESUMEN TOTAL'!A640</f>
        <v>0</v>
      </c>
      <c r="B635">
        <f>'RESUMEN TOTAL'!B640</f>
        <v>0</v>
      </c>
      <c r="C635">
        <f>'RESUMEN TOTAL'!D640</f>
        <v>0</v>
      </c>
      <c r="D635">
        <f>'RESUMEN TOTAL'!E640</f>
        <v>0</v>
      </c>
      <c r="E635">
        <f>'RESUMEN TOTAL'!F640</f>
        <v>0</v>
      </c>
      <c r="F635">
        <f>'RESUMEN TOTAL'!L640</f>
        <v>0</v>
      </c>
      <c r="G635">
        <f>'RESUMEN TOTAL'!M640</f>
        <v>0</v>
      </c>
      <c r="H635">
        <f>'RESUMEN TOTAL'!N640</f>
        <v>0</v>
      </c>
      <c r="I635">
        <f>'RESUMEN TOTAL'!O640</f>
        <v>0</v>
      </c>
      <c r="J635">
        <f>'RESUMEN TOTAL'!P640</f>
        <v>0</v>
      </c>
      <c r="K635">
        <f>'RESUMEN TOTAL'!Q640</f>
        <v>0</v>
      </c>
      <c r="L635">
        <f>'RESUMEN TOTAL'!R640</f>
        <v>0</v>
      </c>
      <c r="M635">
        <f>'RESUMEN TOTAL'!S640</f>
        <v>0</v>
      </c>
      <c r="N635">
        <f>'RESUMEN TOTAL'!T640</f>
        <v>0</v>
      </c>
      <c r="O635">
        <f>'RESUMEN TOTAL'!U640</f>
        <v>0</v>
      </c>
      <c r="P635">
        <f>'RESUMEN TOTAL'!V640</f>
        <v>0</v>
      </c>
      <c r="Q635">
        <f>'RESUMEN TOTAL'!W640</f>
        <v>0</v>
      </c>
      <c r="R635">
        <f>'RESUMEN TOTAL'!X640</f>
        <v>0</v>
      </c>
      <c r="S635">
        <f>'RESUMEN TOTAL'!Y640</f>
        <v>0</v>
      </c>
      <c r="T635">
        <f>'RESUMEN TOTAL'!Z640</f>
        <v>0</v>
      </c>
      <c r="U635">
        <f>'RESUMEN TOTAL'!AA640</f>
        <v>0</v>
      </c>
      <c r="V635">
        <f>'RESUMEN TOTAL'!AB640</f>
        <v>0</v>
      </c>
      <c r="W635">
        <f>'RESUMEN TOTAL'!AC640</f>
        <v>0</v>
      </c>
      <c r="X635">
        <f>'RESUMEN TOTAL'!AD640</f>
        <v>0</v>
      </c>
      <c r="Y635">
        <f>'RESUMEN TOTAL'!AE640</f>
        <v>0</v>
      </c>
      <c r="Z635">
        <f>'RESUMEN TOTAL'!AF640</f>
        <v>0</v>
      </c>
      <c r="AA635">
        <f>'RESUMEN TOTAL'!AG640</f>
        <v>0</v>
      </c>
      <c r="AB635">
        <f>'RESUMEN TOTAL'!AH640</f>
        <v>0</v>
      </c>
      <c r="AC635">
        <f>'RESUMEN TOTAL'!AI640</f>
        <v>0</v>
      </c>
      <c r="AD635">
        <f>'RESUMEN TOTAL'!AJ640</f>
        <v>0</v>
      </c>
      <c r="AE635">
        <f>'RESUMEN TOTAL'!AK640</f>
        <v>0</v>
      </c>
      <c r="AF635">
        <f>'RESUMEN TOTAL'!AL640</f>
        <v>0</v>
      </c>
      <c r="AG635">
        <f>'RESUMEN TOTAL'!AM640</f>
        <v>0</v>
      </c>
      <c r="AH635">
        <f>'RESUMEN TOTAL'!AN640</f>
        <v>0</v>
      </c>
      <c r="AI635">
        <f>'RESUMEN TOTAL'!AO640</f>
        <v>0</v>
      </c>
    </row>
    <row r="636" spans="1:35" x14ac:dyDescent="0.25">
      <c r="A636">
        <f>'RESUMEN TOTAL'!A641</f>
        <v>0</v>
      </c>
      <c r="B636">
        <f>'RESUMEN TOTAL'!B641</f>
        <v>0</v>
      </c>
      <c r="C636">
        <f>'RESUMEN TOTAL'!D641</f>
        <v>0</v>
      </c>
      <c r="D636">
        <f>'RESUMEN TOTAL'!E641</f>
        <v>0</v>
      </c>
      <c r="E636">
        <f>'RESUMEN TOTAL'!F641</f>
        <v>0</v>
      </c>
      <c r="F636">
        <f>'RESUMEN TOTAL'!L641</f>
        <v>0</v>
      </c>
      <c r="G636">
        <f>'RESUMEN TOTAL'!M641</f>
        <v>0</v>
      </c>
      <c r="H636">
        <f>'RESUMEN TOTAL'!N641</f>
        <v>0</v>
      </c>
      <c r="I636">
        <f>'RESUMEN TOTAL'!O641</f>
        <v>0</v>
      </c>
      <c r="J636">
        <f>'RESUMEN TOTAL'!P641</f>
        <v>0</v>
      </c>
      <c r="K636">
        <f>'RESUMEN TOTAL'!Q641</f>
        <v>0</v>
      </c>
      <c r="L636">
        <f>'RESUMEN TOTAL'!R641</f>
        <v>0</v>
      </c>
      <c r="M636">
        <f>'RESUMEN TOTAL'!S641</f>
        <v>0</v>
      </c>
      <c r="N636">
        <f>'RESUMEN TOTAL'!T641</f>
        <v>0</v>
      </c>
      <c r="O636">
        <f>'RESUMEN TOTAL'!U641</f>
        <v>0</v>
      </c>
      <c r="P636">
        <f>'RESUMEN TOTAL'!V641</f>
        <v>0</v>
      </c>
      <c r="Q636">
        <f>'RESUMEN TOTAL'!W641</f>
        <v>0</v>
      </c>
      <c r="R636">
        <f>'RESUMEN TOTAL'!X641</f>
        <v>0</v>
      </c>
      <c r="S636">
        <f>'RESUMEN TOTAL'!Y641</f>
        <v>0</v>
      </c>
      <c r="T636">
        <f>'RESUMEN TOTAL'!Z641</f>
        <v>0</v>
      </c>
      <c r="U636">
        <f>'RESUMEN TOTAL'!AA641</f>
        <v>0</v>
      </c>
      <c r="V636">
        <f>'RESUMEN TOTAL'!AB641</f>
        <v>0</v>
      </c>
      <c r="W636">
        <f>'RESUMEN TOTAL'!AC641</f>
        <v>0</v>
      </c>
      <c r="X636">
        <f>'RESUMEN TOTAL'!AD641</f>
        <v>0</v>
      </c>
      <c r="Y636">
        <f>'RESUMEN TOTAL'!AE641</f>
        <v>0</v>
      </c>
      <c r="Z636">
        <f>'RESUMEN TOTAL'!AF641</f>
        <v>0</v>
      </c>
      <c r="AA636">
        <f>'RESUMEN TOTAL'!AG641</f>
        <v>0</v>
      </c>
      <c r="AB636">
        <f>'RESUMEN TOTAL'!AH641</f>
        <v>0</v>
      </c>
      <c r="AC636">
        <f>'RESUMEN TOTAL'!AI641</f>
        <v>0</v>
      </c>
      <c r="AD636">
        <f>'RESUMEN TOTAL'!AJ641</f>
        <v>0</v>
      </c>
      <c r="AE636">
        <f>'RESUMEN TOTAL'!AK641</f>
        <v>0</v>
      </c>
      <c r="AF636">
        <f>'RESUMEN TOTAL'!AL641</f>
        <v>0</v>
      </c>
      <c r="AG636">
        <f>'RESUMEN TOTAL'!AM641</f>
        <v>0</v>
      </c>
      <c r="AH636">
        <f>'RESUMEN TOTAL'!AN641</f>
        <v>0</v>
      </c>
      <c r="AI636">
        <f>'RESUMEN TOTAL'!AO641</f>
        <v>0</v>
      </c>
    </row>
    <row r="637" spans="1:35" x14ac:dyDescent="0.25">
      <c r="A637">
        <f>'RESUMEN TOTAL'!A642</f>
        <v>0</v>
      </c>
      <c r="B637">
        <f>'RESUMEN TOTAL'!B642</f>
        <v>0</v>
      </c>
      <c r="C637">
        <f>'RESUMEN TOTAL'!D642</f>
        <v>0</v>
      </c>
      <c r="D637">
        <f>'RESUMEN TOTAL'!E642</f>
        <v>0</v>
      </c>
      <c r="E637">
        <f>'RESUMEN TOTAL'!F642</f>
        <v>0</v>
      </c>
      <c r="F637">
        <f>'RESUMEN TOTAL'!L642</f>
        <v>0</v>
      </c>
      <c r="G637">
        <f>'RESUMEN TOTAL'!M642</f>
        <v>0</v>
      </c>
      <c r="H637">
        <f>'RESUMEN TOTAL'!N642</f>
        <v>0</v>
      </c>
      <c r="I637">
        <f>'RESUMEN TOTAL'!O642</f>
        <v>0</v>
      </c>
      <c r="J637">
        <f>'RESUMEN TOTAL'!P642</f>
        <v>0</v>
      </c>
      <c r="K637">
        <f>'RESUMEN TOTAL'!Q642</f>
        <v>0</v>
      </c>
      <c r="L637">
        <f>'RESUMEN TOTAL'!R642</f>
        <v>0</v>
      </c>
      <c r="M637">
        <f>'RESUMEN TOTAL'!S642</f>
        <v>0</v>
      </c>
      <c r="N637">
        <f>'RESUMEN TOTAL'!T642</f>
        <v>0</v>
      </c>
      <c r="O637">
        <f>'RESUMEN TOTAL'!U642</f>
        <v>0</v>
      </c>
      <c r="P637">
        <f>'RESUMEN TOTAL'!V642</f>
        <v>0</v>
      </c>
      <c r="Q637">
        <f>'RESUMEN TOTAL'!W642</f>
        <v>0</v>
      </c>
      <c r="R637">
        <f>'RESUMEN TOTAL'!X642</f>
        <v>0</v>
      </c>
      <c r="S637">
        <f>'RESUMEN TOTAL'!Y642</f>
        <v>0</v>
      </c>
      <c r="T637">
        <f>'RESUMEN TOTAL'!Z642</f>
        <v>0</v>
      </c>
      <c r="U637">
        <f>'RESUMEN TOTAL'!AA642</f>
        <v>0</v>
      </c>
      <c r="V637">
        <f>'RESUMEN TOTAL'!AB642</f>
        <v>0</v>
      </c>
      <c r="W637">
        <f>'RESUMEN TOTAL'!AC642</f>
        <v>0</v>
      </c>
      <c r="X637">
        <f>'RESUMEN TOTAL'!AD642</f>
        <v>0</v>
      </c>
      <c r="Y637">
        <f>'RESUMEN TOTAL'!AE642</f>
        <v>0</v>
      </c>
      <c r="Z637">
        <f>'RESUMEN TOTAL'!AF642</f>
        <v>0</v>
      </c>
      <c r="AA637">
        <f>'RESUMEN TOTAL'!AG642</f>
        <v>0</v>
      </c>
      <c r="AB637">
        <f>'RESUMEN TOTAL'!AH642</f>
        <v>0</v>
      </c>
      <c r="AC637">
        <f>'RESUMEN TOTAL'!AI642</f>
        <v>0</v>
      </c>
      <c r="AD637">
        <f>'RESUMEN TOTAL'!AJ642</f>
        <v>0</v>
      </c>
      <c r="AE637">
        <f>'RESUMEN TOTAL'!AK642</f>
        <v>0</v>
      </c>
      <c r="AF637">
        <f>'RESUMEN TOTAL'!AL642</f>
        <v>0</v>
      </c>
      <c r="AG637">
        <f>'RESUMEN TOTAL'!AM642</f>
        <v>0</v>
      </c>
      <c r="AH637">
        <f>'RESUMEN TOTAL'!AN642</f>
        <v>0</v>
      </c>
      <c r="AI637">
        <f>'RESUMEN TOTAL'!AO642</f>
        <v>0</v>
      </c>
    </row>
    <row r="638" spans="1:35" x14ac:dyDescent="0.25">
      <c r="A638">
        <f>'RESUMEN TOTAL'!A643</f>
        <v>0</v>
      </c>
      <c r="B638">
        <f>'RESUMEN TOTAL'!B643</f>
        <v>0</v>
      </c>
      <c r="C638">
        <f>'RESUMEN TOTAL'!D643</f>
        <v>0</v>
      </c>
      <c r="D638">
        <f>'RESUMEN TOTAL'!E643</f>
        <v>0</v>
      </c>
      <c r="E638">
        <f>'RESUMEN TOTAL'!F643</f>
        <v>0</v>
      </c>
      <c r="F638">
        <f>'RESUMEN TOTAL'!L643</f>
        <v>0</v>
      </c>
      <c r="G638">
        <f>'RESUMEN TOTAL'!M643</f>
        <v>0</v>
      </c>
      <c r="H638">
        <f>'RESUMEN TOTAL'!N643</f>
        <v>0</v>
      </c>
      <c r="I638">
        <f>'RESUMEN TOTAL'!O643</f>
        <v>0</v>
      </c>
      <c r="J638">
        <f>'RESUMEN TOTAL'!P643</f>
        <v>0</v>
      </c>
      <c r="K638">
        <f>'RESUMEN TOTAL'!Q643</f>
        <v>0</v>
      </c>
      <c r="L638">
        <f>'RESUMEN TOTAL'!R643</f>
        <v>0</v>
      </c>
      <c r="M638">
        <f>'RESUMEN TOTAL'!S643</f>
        <v>0</v>
      </c>
      <c r="N638">
        <f>'RESUMEN TOTAL'!T643</f>
        <v>0</v>
      </c>
      <c r="O638">
        <f>'RESUMEN TOTAL'!U643</f>
        <v>0</v>
      </c>
      <c r="P638">
        <f>'RESUMEN TOTAL'!V643</f>
        <v>0</v>
      </c>
      <c r="Q638">
        <f>'RESUMEN TOTAL'!W643</f>
        <v>0</v>
      </c>
      <c r="R638">
        <f>'RESUMEN TOTAL'!X643</f>
        <v>0</v>
      </c>
      <c r="S638">
        <f>'RESUMEN TOTAL'!Y643</f>
        <v>0</v>
      </c>
      <c r="T638">
        <f>'RESUMEN TOTAL'!Z643</f>
        <v>0</v>
      </c>
      <c r="U638">
        <f>'RESUMEN TOTAL'!AA643</f>
        <v>0</v>
      </c>
      <c r="V638">
        <f>'RESUMEN TOTAL'!AB643</f>
        <v>0</v>
      </c>
      <c r="W638">
        <f>'RESUMEN TOTAL'!AC643</f>
        <v>0</v>
      </c>
      <c r="X638">
        <f>'RESUMEN TOTAL'!AD643</f>
        <v>0</v>
      </c>
      <c r="Y638">
        <f>'RESUMEN TOTAL'!AE643</f>
        <v>0</v>
      </c>
      <c r="Z638">
        <f>'RESUMEN TOTAL'!AF643</f>
        <v>0</v>
      </c>
      <c r="AA638">
        <f>'RESUMEN TOTAL'!AG643</f>
        <v>0</v>
      </c>
      <c r="AB638">
        <f>'RESUMEN TOTAL'!AH643</f>
        <v>0</v>
      </c>
      <c r="AC638">
        <f>'RESUMEN TOTAL'!AI643</f>
        <v>0</v>
      </c>
      <c r="AD638">
        <f>'RESUMEN TOTAL'!AJ643</f>
        <v>0</v>
      </c>
      <c r="AE638">
        <f>'RESUMEN TOTAL'!AK643</f>
        <v>0</v>
      </c>
      <c r="AF638">
        <f>'RESUMEN TOTAL'!AL643</f>
        <v>0</v>
      </c>
      <c r="AG638">
        <f>'RESUMEN TOTAL'!AM643</f>
        <v>0</v>
      </c>
      <c r="AH638">
        <f>'RESUMEN TOTAL'!AN643</f>
        <v>0</v>
      </c>
      <c r="AI638">
        <f>'RESUMEN TOTAL'!AO643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40"/>
  <sheetViews>
    <sheetView zoomScale="90" zoomScaleNormal="90" workbookViewId="0">
      <pane xSplit="5" ySplit="2" topLeftCell="F107" activePane="bottomRight" state="frozen"/>
      <selection pane="topRight" activeCell="F1" sqref="F1"/>
      <selection pane="bottomLeft" activeCell="A3" sqref="A3"/>
      <selection pane="bottomRight" activeCell="AJ125" sqref="AJ125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5" ht="21" x14ac:dyDescent="0.35">
      <c r="E1" s="18" t="s">
        <v>615</v>
      </c>
      <c r="F1" s="18">
        <f>COUNTIF(F3:F404, "APAGADO")</f>
        <v>67</v>
      </c>
      <c r="G1" s="18">
        <f t="shared" ref="G1:AG1" si="0">COUNTIF(G3:G404, "APAGADO")</f>
        <v>54</v>
      </c>
      <c r="H1" s="18">
        <f>COUNTIF(H3:H504, "APAGADO")</f>
        <v>70</v>
      </c>
      <c r="I1" s="18">
        <f t="shared" si="0"/>
        <v>48</v>
      </c>
      <c r="J1" s="18">
        <f t="shared" si="0"/>
        <v>48</v>
      </c>
      <c r="K1" s="18">
        <f t="shared" si="0"/>
        <v>76</v>
      </c>
      <c r="L1" s="18">
        <f t="shared" si="0"/>
        <v>72</v>
      </c>
      <c r="M1" s="18">
        <f t="shared" si="0"/>
        <v>93</v>
      </c>
      <c r="N1" s="18">
        <f t="shared" si="0"/>
        <v>46</v>
      </c>
      <c r="O1" s="18">
        <f t="shared" si="0"/>
        <v>57</v>
      </c>
      <c r="P1" s="18">
        <f t="shared" si="0"/>
        <v>113</v>
      </c>
      <c r="Q1" s="18">
        <f t="shared" si="0"/>
        <v>53</v>
      </c>
      <c r="R1" s="18">
        <f t="shared" si="0"/>
        <v>53</v>
      </c>
      <c r="S1" s="18">
        <f t="shared" si="0"/>
        <v>59</v>
      </c>
      <c r="T1" s="18">
        <f t="shared" si="0"/>
        <v>53</v>
      </c>
      <c r="U1" s="18">
        <f t="shared" si="0"/>
        <v>54</v>
      </c>
      <c r="V1" s="18">
        <f t="shared" si="0"/>
        <v>59</v>
      </c>
      <c r="W1" s="18">
        <f t="shared" si="0"/>
        <v>65</v>
      </c>
      <c r="X1" s="18">
        <f t="shared" si="0"/>
        <v>67</v>
      </c>
      <c r="Y1" s="18">
        <f t="shared" si="0"/>
        <v>79</v>
      </c>
      <c r="Z1" s="18">
        <f t="shared" si="0"/>
        <v>52</v>
      </c>
      <c r="AA1" s="18">
        <f t="shared" si="0"/>
        <v>49</v>
      </c>
      <c r="AB1" s="18">
        <f t="shared" si="0"/>
        <v>43</v>
      </c>
      <c r="AC1" s="18">
        <f t="shared" si="0"/>
        <v>42</v>
      </c>
      <c r="AD1" s="18">
        <f t="shared" si="0"/>
        <v>42</v>
      </c>
      <c r="AE1" s="18">
        <f>COUNTIF(AE3:AE504, "APAGADO")</f>
        <v>67</v>
      </c>
      <c r="AF1" s="18">
        <f t="shared" si="0"/>
        <v>38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45474</v>
      </c>
      <c r="G2" s="37">
        <f>ESTADISTICA!G1</f>
        <v>45475</v>
      </c>
      <c r="H2" s="37">
        <f>ESTADISTICA!H1</f>
        <v>45476</v>
      </c>
      <c r="I2" s="37">
        <f>ESTADISTICA!I1</f>
        <v>45477</v>
      </c>
      <c r="J2" s="37">
        <f>ESTADISTICA!J1</f>
        <v>45478</v>
      </c>
      <c r="K2" s="37">
        <f>ESTADISTICA!K1</f>
        <v>45479</v>
      </c>
      <c r="L2" s="37">
        <f>ESTADISTICA!L1</f>
        <v>45480</v>
      </c>
      <c r="M2" s="37">
        <f>ESTADISTICA!M1</f>
        <v>45481</v>
      </c>
      <c r="N2" s="37">
        <f>ESTADISTICA!N1</f>
        <v>45482</v>
      </c>
      <c r="O2" s="37">
        <f>ESTADISTICA!O1</f>
        <v>45483</v>
      </c>
      <c r="P2" s="37">
        <f>ESTADISTICA!P1</f>
        <v>45484</v>
      </c>
      <c r="Q2" s="37">
        <f>ESTADISTICA!Q1</f>
        <v>45485</v>
      </c>
      <c r="R2" s="37">
        <f>ESTADISTICA!R1</f>
        <v>45486</v>
      </c>
      <c r="S2" s="37">
        <f>ESTADISTICA!S1</f>
        <v>45487</v>
      </c>
      <c r="T2" s="37">
        <f>ESTADISTICA!T1</f>
        <v>45488</v>
      </c>
      <c r="U2" s="37">
        <f>ESTADISTICA!U1</f>
        <v>45489</v>
      </c>
      <c r="V2" s="37">
        <f>ESTADISTICA!V1</f>
        <v>45490</v>
      </c>
      <c r="W2" s="37">
        <f>ESTADISTICA!W1</f>
        <v>45491</v>
      </c>
      <c r="X2" s="37">
        <f>ESTADISTICA!X1</f>
        <v>45492</v>
      </c>
      <c r="Y2" s="37">
        <f>ESTADISTICA!Y1</f>
        <v>45493</v>
      </c>
      <c r="Z2" s="37">
        <f>ESTADISTICA!Z1</f>
        <v>45494</v>
      </c>
      <c r="AA2" s="37">
        <f>ESTADISTICA!AA1</f>
        <v>45495</v>
      </c>
      <c r="AB2" s="37">
        <f>ESTADISTICA!AB1</f>
        <v>45496</v>
      </c>
      <c r="AC2" s="37">
        <f>ESTADISTICA!AC1</f>
        <v>45497</v>
      </c>
      <c r="AD2" s="37">
        <f>ESTADISTICA!AD1</f>
        <v>45498</v>
      </c>
      <c r="AE2" s="37">
        <f>ESTADISTICA!AE1</f>
        <v>45499</v>
      </c>
      <c r="AF2" s="37">
        <f>ESTADISTICA!AF1</f>
        <v>45500</v>
      </c>
      <c r="AG2" s="37">
        <f>ESTADISTICA!AG1</f>
        <v>45501</v>
      </c>
      <c r="AH2" s="37">
        <f>ESTADISTICA!AH1</f>
        <v>45502</v>
      </c>
      <c r="AI2" s="37">
        <v>182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 t="str">
        <f>ESTADISTICA!P2</f>
        <v>APAGADO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 t="str">
        <f>ESTADISTICA!P3</f>
        <v>APAGADO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 t="str">
        <f>ESTADISTICA!P5</f>
        <v>APAGADO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 t="str">
        <f>ESTADISTICA!P6</f>
        <v>APAGADO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 t="str">
        <f>ESTADISTICA!P7</f>
        <v>APAGADO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 t="str">
        <f>ESTADISTICA!P8</f>
        <v>APAGADO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 t="str">
        <f>ESTADISTICA!P9</f>
        <v>APAGADO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 t="str">
        <f>ESTADISTICA!P10</f>
        <v>APAGADO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 t="str">
        <f>ESTADISTICA!P11</f>
        <v>APAGADO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</row>
    <row r="15" spans="1:35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 t="str">
        <f>ESTADISTICA!W14</f>
        <v>APAGADO</v>
      </c>
      <c r="X15" t="str">
        <f>ESTADISTICA!X14</f>
        <v>APAGADO</v>
      </c>
      <c r="Y15" t="str">
        <f>ESTADISTICA!Y14</f>
        <v>APAGADO</v>
      </c>
      <c r="Z15" t="str">
        <f>ESTADISTICA!Z14</f>
        <v>APAGADO</v>
      </c>
      <c r="AA15" t="str">
        <f>ESTADISTICA!AA14</f>
        <v>APAGADO</v>
      </c>
      <c r="AB15" t="str">
        <f>ESTADISTICA!AB14</f>
        <v>APAGADO</v>
      </c>
      <c r="AC15" t="str">
        <f>ESTADISTICA!AC14</f>
        <v>APAGADO</v>
      </c>
      <c r="AD15">
        <f>ESTADISTICA!AD14</f>
        <v>0</v>
      </c>
      <c r="AE15">
        <f>ESTADISTICA!AE14</f>
        <v>0</v>
      </c>
      <c r="AF15" t="str">
        <f>ESTADISTICA!AF14</f>
        <v>APAGADO</v>
      </c>
      <c r="AG15">
        <f>ESTADISTICA!AG14</f>
        <v>0</v>
      </c>
      <c r="AH15">
        <f>ESTADISTICA!AH14</f>
        <v>0</v>
      </c>
      <c r="AI15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 t="str">
        <f>ESTADISTICA!M15</f>
        <v>APAGADO</v>
      </c>
      <c r="N16">
        <f>ESTADISTICA!N15</f>
        <v>0</v>
      </c>
      <c r="O16">
        <f>ESTADISTICA!O15</f>
        <v>0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 t="str">
        <f>ESTADISTICA!M16</f>
        <v>APAGADO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>
        <f>ESTADISTICA!N17</f>
        <v>0</v>
      </c>
      <c r="O18">
        <f>ESTADISTICA!O17</f>
        <v>0</v>
      </c>
      <c r="P18" t="str">
        <f>ESTADISTICA!P17</f>
        <v>APAGADO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>
        <f>ESTADISTICA!N18</f>
        <v>0</v>
      </c>
      <c r="O19">
        <f>ESTADISTICA!O18</f>
        <v>0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 t="str">
        <f>ESTADISTICA!M19</f>
        <v>APAGADO</v>
      </c>
      <c r="N20">
        <f>ESTADISTICA!N19</f>
        <v>0</v>
      </c>
      <c r="O20">
        <f>ESTADISTICA!O19</f>
        <v>0</v>
      </c>
      <c r="P20" t="str">
        <f>ESTADISTICA!P19</f>
        <v>APAGADO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</row>
    <row r="21" spans="1:35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 t="str">
        <f>ESTADISTICA!M20</f>
        <v>APAGADO</v>
      </c>
      <c r="N21">
        <f>ESTADISTICA!N20</f>
        <v>0</v>
      </c>
      <c r="O21">
        <f>ESTADISTICA!O20</f>
        <v>0</v>
      </c>
      <c r="P21" t="str">
        <f>ESTADISTICA!P20</f>
        <v>APAGADO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 t="str">
        <f>ESTADISTICA!M21</f>
        <v>APAGADO</v>
      </c>
      <c r="N22" t="str">
        <f>ESTADISTICA!N21</f>
        <v>APAGADO</v>
      </c>
      <c r="O22" t="str">
        <f>ESTADISTICA!O21</f>
        <v>APAGADO</v>
      </c>
      <c r="P22" t="str">
        <f>ESTADISTICA!P21</f>
        <v>APAGADO</v>
      </c>
      <c r="Q22" t="str">
        <f>ESTADISTICA!Q21</f>
        <v>APAGADO</v>
      </c>
      <c r="R22" t="str">
        <f>ESTADISTICA!R21</f>
        <v>APAGADO</v>
      </c>
      <c r="S22" t="str">
        <f>ESTADISTICA!S21</f>
        <v>APAGADO</v>
      </c>
      <c r="T22" t="str">
        <f>ESTADISTICA!T21</f>
        <v>APAGADO</v>
      </c>
      <c r="U22" t="str">
        <f>ESTADISTICA!U21</f>
        <v>APAGADO</v>
      </c>
      <c r="V22" t="str">
        <f>ESTADISTICA!V21</f>
        <v>APAGADO</v>
      </c>
      <c r="W22" t="str">
        <f>ESTADISTICA!W21</f>
        <v>APAGADO</v>
      </c>
      <c r="X22" t="str">
        <f>ESTADISTICA!X21</f>
        <v>APAGADO</v>
      </c>
      <c r="Y22" t="str">
        <f>ESTADISTICA!Y21</f>
        <v>APAGADO</v>
      </c>
      <c r="Z22" t="str">
        <f>ESTADISTICA!Z21</f>
        <v>APAGADO</v>
      </c>
      <c r="AA22" t="str">
        <f>ESTADISTICA!AA21</f>
        <v>APAGADO</v>
      </c>
      <c r="AB22" t="str">
        <f>ESTADISTICA!AB21</f>
        <v>APAGADO</v>
      </c>
      <c r="AC22" t="str">
        <f>ESTADISTICA!AC21</f>
        <v>APAGADO</v>
      </c>
      <c r="AD22" t="str">
        <f>ESTADISTICA!AD21</f>
        <v>APAGADO</v>
      </c>
      <c r="AE22" t="str">
        <f>ESTADISTICA!AE21</f>
        <v>APAGADO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 t="str">
        <f>ESTADISTICA!G22</f>
        <v>APAGADO</v>
      </c>
      <c r="H23" t="str">
        <f>ESTADISTICA!H22</f>
        <v>APAGADO</v>
      </c>
      <c r="I23" t="str">
        <f>ESTADISTICA!I22</f>
        <v>APAGADO</v>
      </c>
      <c r="J23" t="str">
        <f>ESTADISTICA!J22</f>
        <v>APAGADO</v>
      </c>
      <c r="K23" t="str">
        <f>ESTADISTICA!K22</f>
        <v>APAGADO</v>
      </c>
      <c r="L23" t="str">
        <f>ESTADISTICA!L22</f>
        <v>APAGADO</v>
      </c>
      <c r="M23" t="str">
        <f>ESTADISTICA!M22</f>
        <v>APAGADO</v>
      </c>
      <c r="N23" t="str">
        <f>ESTADISTICA!N22</f>
        <v>APAGADO</v>
      </c>
      <c r="O23" t="str">
        <f>ESTADISTICA!O22</f>
        <v>APAGADO</v>
      </c>
      <c r="P23" t="str">
        <f>ESTADISTICA!P22</f>
        <v>APAGADO</v>
      </c>
      <c r="Q23" t="str">
        <f>ESTADISTICA!Q22</f>
        <v>APAGADO</v>
      </c>
      <c r="R23" t="str">
        <f>ESTADISTICA!R22</f>
        <v>APAGADO</v>
      </c>
      <c r="S23" t="str">
        <f>ESTADISTICA!S22</f>
        <v>APAGADO</v>
      </c>
      <c r="T23" t="str">
        <f>ESTADISTICA!T22</f>
        <v>APAGADO</v>
      </c>
      <c r="U23" t="str">
        <f>ESTADISTICA!U22</f>
        <v>APAGADO</v>
      </c>
      <c r="V23" t="str">
        <f>ESTADISTICA!V22</f>
        <v>APAGADO</v>
      </c>
      <c r="W23" t="str">
        <f>ESTADISTICA!W22</f>
        <v>APAGADO</v>
      </c>
      <c r="X23" t="str">
        <f>ESTADISTICA!X22</f>
        <v>APAGADO</v>
      </c>
      <c r="Y23" t="str">
        <f>ESTADISTICA!Y22</f>
        <v>APAGADO</v>
      </c>
      <c r="Z23" t="str">
        <f>ESTADISTICA!Z22</f>
        <v>APAGADO</v>
      </c>
      <c r="AA23" t="str">
        <f>ESTADISTICA!AA22</f>
        <v>APAGADO</v>
      </c>
      <c r="AB23" t="str">
        <f>ESTADISTICA!AB22</f>
        <v>APAGADO</v>
      </c>
      <c r="AC23" t="str">
        <f>ESTADISTICA!AC22</f>
        <v>APAGADO</v>
      </c>
      <c r="AD23" t="str">
        <f>ESTADISTICA!AD22</f>
        <v>APAGADO</v>
      </c>
      <c r="AE23" t="str">
        <f>ESTADISTICA!AE22</f>
        <v>APAGADO</v>
      </c>
      <c r="AF23" t="str">
        <f>ESTADISTICA!AF22</f>
        <v>APAGADO</v>
      </c>
      <c r="AG23">
        <f>ESTADISTICA!AG22</f>
        <v>0</v>
      </c>
      <c r="AH23">
        <f>ESTADISTICA!AH22</f>
        <v>0</v>
      </c>
      <c r="AI23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 t="str">
        <f>ESTADISTICA!I25</f>
        <v>APAGADO</v>
      </c>
      <c r="J26" t="str">
        <f>ESTADISTICA!J25</f>
        <v>APAGADO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 t="str">
        <f>ESTADISTICA!X26</f>
        <v>APAGADO</v>
      </c>
      <c r="Y27" t="str">
        <f>ESTADISTICA!Y26</f>
        <v>APAGADO</v>
      </c>
      <c r="Z27" t="str">
        <f>ESTADISTICA!Z26</f>
        <v>APAGADO</v>
      </c>
      <c r="AA27" t="str">
        <f>ESTADISTICA!AA26</f>
        <v>APAGADO</v>
      </c>
      <c r="AB27" t="str">
        <f>ESTADISTICA!AB26</f>
        <v>APAGADO</v>
      </c>
      <c r="AC27" t="str">
        <f>ESTADISTICA!AC26</f>
        <v>APAGADO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 t="str">
        <f>ESTADISTICA!I28</f>
        <v>APAGADO</v>
      </c>
      <c r="J29" t="str">
        <f>ESTADISTICA!J28</f>
        <v>APAGADO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 t="str">
        <f>ESTADISTICA!I36</f>
        <v>APAGADO</v>
      </c>
      <c r="J37" t="str">
        <f>ESTADISTICA!J36</f>
        <v>APAGADO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 t="str">
        <f>ESTADISTICA!AF40</f>
        <v>APAGADO</v>
      </c>
      <c r="AG41">
        <f>ESTADISTICA!AG40</f>
        <v>0</v>
      </c>
      <c r="AH41">
        <f>ESTADISTICA!AH40</f>
        <v>0</v>
      </c>
      <c r="AI41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 t="str">
        <f>ESTADISTICA!K44</f>
        <v>APAGADO</v>
      </c>
      <c r="L45" t="str">
        <f>ESTADISTICA!L44</f>
        <v>APAGADO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 t="str">
        <f>ESTADISTICA!U44</f>
        <v>APAGADO</v>
      </c>
      <c r="V45" t="str">
        <f>ESTADISTICA!V44</f>
        <v>APAGADO</v>
      </c>
      <c r="W45">
        <f>ESTADISTICA!W44</f>
        <v>0</v>
      </c>
      <c r="X45" t="str">
        <f>ESTADISTICA!X44</f>
        <v>APAGADO</v>
      </c>
      <c r="Y45" t="str">
        <f>ESTADISTICA!Y44</f>
        <v>APAGADO</v>
      </c>
      <c r="Z45" t="str">
        <f>ESTADISTICA!Z44</f>
        <v>APAGADO</v>
      </c>
      <c r="AA45">
        <f>ESTADISTICA!AA44</f>
        <v>0</v>
      </c>
      <c r="AB45">
        <f>ESTADISTICA!AB44</f>
        <v>0</v>
      </c>
      <c r="AC45">
        <f>ESTADISTICA!AC44</f>
        <v>0</v>
      </c>
      <c r="AD45" t="str">
        <f>ESTADISTICA!AD44</f>
        <v>APAGADO</v>
      </c>
      <c r="AE45" t="str">
        <f>ESTADISTICA!AE44</f>
        <v>APAGADO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 t="str">
        <f>ESTADISTICA!K53</f>
        <v>APAGADO</v>
      </c>
      <c r="L54" t="str">
        <f>ESTADISTICA!L53</f>
        <v>APAGADO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 t="str">
        <f>ESTADISTICA!I54</f>
        <v>APAGADO</v>
      </c>
      <c r="J55" t="str">
        <f>ESTADISTICA!J54</f>
        <v>APAGADO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 t="str">
        <f>ESTADISTICA!K57</f>
        <v>APAGADO</v>
      </c>
      <c r="L58">
        <f>ESTADISTICA!L57</f>
        <v>0</v>
      </c>
      <c r="M58" t="str">
        <f>ESTADISTICA!M57</f>
        <v>APAGADO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 t="str">
        <f>ESTADISTICA!M58</f>
        <v>APAGADO</v>
      </c>
      <c r="N59">
        <f>ESTADISTICA!N58</f>
        <v>0</v>
      </c>
      <c r="O59">
        <f>ESTADISTICA!O58</f>
        <v>0</v>
      </c>
      <c r="P59" t="str">
        <f>ESTADISTICA!P58</f>
        <v>APAGADO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 t="str">
        <f>ESTADISTICA!W59</f>
        <v>APAGADO</v>
      </c>
      <c r="X60" t="str">
        <f>ESTADISTICA!X59</f>
        <v>APAGADO</v>
      </c>
      <c r="Y60" t="str">
        <f>ESTADISTICA!Y59</f>
        <v>APAGADO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 t="str">
        <f>ESTADISTICA!I62</f>
        <v>APAGADO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 t="str">
        <f>ESTADISTICA!U76</f>
        <v>APAGADO</v>
      </c>
      <c r="V77">
        <f>ESTADISTICA!V76</f>
        <v>0</v>
      </c>
      <c r="W77">
        <f>ESTADISTICA!W76</f>
        <v>0</v>
      </c>
      <c r="X77" t="str">
        <f>ESTADISTICA!X76</f>
        <v>APAGADO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 t="str">
        <f>ESTADISTICA!I84</f>
        <v>APAGADO</v>
      </c>
      <c r="J85" t="str">
        <f>ESTADISTICA!J84</f>
        <v>APAGADO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 t="str">
        <f>ESTADISTICA!I85</f>
        <v>APAGADO</v>
      </c>
      <c r="J86" t="str">
        <f>ESTADISTICA!J85</f>
        <v>APAGADO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 t="str">
        <f>ESTADISTICA!Q85</f>
        <v>APAGADO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 t="str">
        <f>ESTADISTICA!I86</f>
        <v>APAGADO</v>
      </c>
      <c r="J87" t="str">
        <f>ESTADISTICA!J86</f>
        <v>APAGADO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 t="str">
        <f>ESTADISTICA!Q86</f>
        <v>APAGADO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 t="str">
        <f>ESTADISTICA!Q87</f>
        <v>APAGADO</v>
      </c>
      <c r="R88" t="str">
        <f>ESTADISTICA!R87</f>
        <v>APAGADO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 t="str">
        <f>ESTADISTICA!Q88</f>
        <v>APAGADO</v>
      </c>
      <c r="R89" t="str">
        <f>ESTADISTICA!R88</f>
        <v>APAGADO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 t="str">
        <f>ESTADISTICA!X89</f>
        <v>APAGADO</v>
      </c>
      <c r="Y90" t="str">
        <f>ESTADISTICA!Y89</f>
        <v>APAGADO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 t="str">
        <f>ESTADISTICA!AE89</f>
        <v>APAGADO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 t="str">
        <f>ESTADISTICA!X90</f>
        <v>APAGADO</v>
      </c>
      <c r="Y91" t="str">
        <f>ESTADISTICA!Y90</f>
        <v>APAGADO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 t="str">
        <f>ESTADISTICA!AE90</f>
        <v>APAGADO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 t="str">
        <f>ESTADISTICA!X91</f>
        <v>APAGADO</v>
      </c>
      <c r="Y92" t="str">
        <f>ESTADISTICA!Y91</f>
        <v>APAGADO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 t="str">
        <f>ESTADISTICA!AE91</f>
        <v>APAGADO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 t="str">
        <f>ESTADISTICA!X92</f>
        <v>APAGADO</v>
      </c>
      <c r="Y93" t="str">
        <f>ESTADISTICA!Y92</f>
        <v>APAGADO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 t="str">
        <f>ESTADISTICA!AE92</f>
        <v>APAGADO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 t="str">
        <f>ESTADISTICA!X94</f>
        <v>APAGADO</v>
      </c>
      <c r="Y95" t="str">
        <f>ESTADISTICA!Y94</f>
        <v>APAGADO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 t="str">
        <f>ESTADISTICA!AE94</f>
        <v>APAGADO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 t="str">
        <f>ESTADISTICA!K96</f>
        <v>APAGADO</v>
      </c>
      <c r="L97" t="str">
        <f>ESTADISTICA!L96</f>
        <v>APAGADO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 t="str">
        <f>ESTADISTICA!K99</f>
        <v>APAGADO</v>
      </c>
      <c r="L100">
        <f>ESTADISTICA!L99</f>
        <v>0</v>
      </c>
      <c r="M100" t="str">
        <f>ESTADISTICA!M99</f>
        <v>APAGADO</v>
      </c>
      <c r="N100">
        <f>ESTADISTICA!N99</f>
        <v>0</v>
      </c>
      <c r="O100">
        <f>ESTADISTICA!O99</f>
        <v>0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 t="str">
        <f>ESTADISTICA!K100</f>
        <v>APAGADO</v>
      </c>
      <c r="L101">
        <f>ESTADISTICA!L100</f>
        <v>0</v>
      </c>
      <c r="M101" t="str">
        <f>ESTADISTICA!M100</f>
        <v>APAGADO</v>
      </c>
      <c r="N101">
        <f>ESTADISTICA!N100</f>
        <v>0</v>
      </c>
      <c r="O101">
        <f>ESTADISTICA!O100</f>
        <v>0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</row>
    <row r="103" spans="1:35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</row>
    <row r="104" spans="1:35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 t="str">
        <f>ESTADISTICA!W103</f>
        <v>APAGADO</v>
      </c>
      <c r="X104" t="str">
        <f>ESTADISTICA!X103</f>
        <v>APAGADO</v>
      </c>
      <c r="Y104" t="str">
        <f>ESTADISTICA!Y103</f>
        <v>APAGADO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</row>
    <row r="105" spans="1:35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 t="str">
        <f>ESTADISTICA!AD104</f>
        <v>APAGADO</v>
      </c>
      <c r="AE105" t="str">
        <f>ESTADISTICA!AE104</f>
        <v>APAGADO</v>
      </c>
      <c r="AF105" t="str">
        <f>ESTADISTICA!AF104</f>
        <v>APAGADO</v>
      </c>
      <c r="AG105">
        <f>ESTADISTICA!AG104</f>
        <v>0</v>
      </c>
      <c r="AH105">
        <f>ESTADISTICA!AH104</f>
        <v>0</v>
      </c>
      <c r="AI105">
        <f>ESTADISTICA!AI104</f>
        <v>0</v>
      </c>
    </row>
    <row r="106" spans="1:35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</row>
    <row r="107" spans="1:35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</row>
    <row r="108" spans="1:35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 t="str">
        <f>ESTADISTICA!K107</f>
        <v>APAGADO</v>
      </c>
      <c r="L108" t="str">
        <f>ESTADISTICA!L107</f>
        <v>APAGADO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 t="str">
        <f>ESTADISTICA!W107</f>
        <v>APAGADO</v>
      </c>
      <c r="X108" t="str">
        <f>ESTADISTICA!X107</f>
        <v>APAGADO</v>
      </c>
      <c r="Y108" t="str">
        <f>ESTADISTICA!Y107</f>
        <v>APAGADO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</row>
    <row r="109" spans="1:35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</row>
    <row r="110" spans="1:35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 t="str">
        <f>ESTADISTICA!O109</f>
        <v>APAGADO</v>
      </c>
      <c r="P110" t="str">
        <f>ESTADISTICA!P109</f>
        <v>APAGADO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</row>
    <row r="111" spans="1:35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</row>
    <row r="112" spans="1:35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</row>
    <row r="113" spans="1:35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</row>
    <row r="114" spans="1:35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</row>
    <row r="115" spans="1:35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 t="str">
        <f>ESTADISTICA!I114</f>
        <v>APAGADO</v>
      </c>
      <c r="J115" t="str">
        <f>ESTADISTICA!J114</f>
        <v>APAGADO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 t="str">
        <f>ESTADISTICA!P114</f>
        <v>APAGADO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 t="str">
        <f>ESTADISTICA!AC114</f>
        <v>APAGADO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</row>
    <row r="116" spans="1:35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 t="str">
        <f>ESTADISTICA!K115</f>
        <v>APAGADO</v>
      </c>
      <c r="L116" t="str">
        <f>ESTADISTICA!L115</f>
        <v>APAGADO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</row>
    <row r="117" spans="1:35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</row>
    <row r="118" spans="1:35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</row>
    <row r="119" spans="1:35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</row>
    <row r="120" spans="1:35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</row>
    <row r="121" spans="1:35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</row>
    <row r="122" spans="1:35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</row>
    <row r="123" spans="1:35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</row>
    <row r="124" spans="1:35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 t="str">
        <f>ESTADISTICA!F123</f>
        <v>APAGADO</v>
      </c>
      <c r="G124" t="str">
        <f>ESTADISTICA!G123</f>
        <v>APAGADO</v>
      </c>
      <c r="H124" t="str">
        <f>ESTADISTICA!H123</f>
        <v>APAGADO</v>
      </c>
      <c r="I124">
        <f>ESTADISTICA!I123</f>
        <v>0</v>
      </c>
      <c r="J124">
        <f>ESTADISTICA!J123</f>
        <v>0</v>
      </c>
      <c r="K124" t="str">
        <f>ESTADISTICA!K123</f>
        <v>APAGADO</v>
      </c>
      <c r="L124" t="str">
        <f>ESTADISTICA!L123</f>
        <v>APAGADO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 t="str">
        <f>ESTADISTICA!W123</f>
        <v>APAGADO</v>
      </c>
      <c r="X124" t="str">
        <f>ESTADISTICA!X123</f>
        <v>APAGADO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</row>
    <row r="125" spans="1:35" x14ac:dyDescent="0.25">
      <c r="A125" t="s">
        <v>1590</v>
      </c>
      <c r="B125" t="s">
        <v>1596</v>
      </c>
      <c r="C125" t="s">
        <v>1597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 t="str">
        <f>ESTADISTICA!K124</f>
        <v>APAGADO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</row>
    <row r="126" spans="1:35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 t="str">
        <f>ESTADISTICA!K124</f>
        <v>APAGADO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 t="str">
        <f>ESTADISTICA!K125</f>
        <v>APAGADO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 t="str">
        <f>ESTADISTICA!M126</f>
        <v>APAGADO</v>
      </c>
      <c r="N128" t="str">
        <f>ESTADISTICA!N126</f>
        <v>APAGADO</v>
      </c>
      <c r="O128" t="str">
        <f>ESTADISTICA!O126</f>
        <v>APAGADO</v>
      </c>
      <c r="P128" t="str">
        <f>ESTADISTICA!P126</f>
        <v>APAGADO</v>
      </c>
      <c r="Q128" t="str">
        <f>ESTADISTICA!Q126</f>
        <v>APAGADO</v>
      </c>
      <c r="R128" t="str">
        <f>ESTADISTICA!R126</f>
        <v>APAGADO</v>
      </c>
      <c r="S128" t="str">
        <f>ESTADISTICA!S126</f>
        <v>APAGADO</v>
      </c>
      <c r="T128" t="str">
        <f>ESTADISTICA!T126</f>
        <v>APAGADO</v>
      </c>
      <c r="U128" t="str">
        <f>ESTADISTICA!U126</f>
        <v>APAGADO</v>
      </c>
      <c r="V128" t="str">
        <f>ESTADISTICA!V126</f>
        <v>APAGADO</v>
      </c>
      <c r="W128" t="str">
        <f>ESTADISTICA!W126</f>
        <v>APAGADO</v>
      </c>
      <c r="X128" t="str">
        <f>ESTADISTICA!X126</f>
        <v>APAGADO</v>
      </c>
      <c r="Y128" t="str">
        <f>ESTADISTICA!Y126</f>
        <v>APAGADO</v>
      </c>
      <c r="Z128" t="str">
        <f>ESTADISTICA!Z126</f>
        <v>APAGADO</v>
      </c>
      <c r="AA128" t="str">
        <f>ESTADISTICA!AA126</f>
        <v>APAGADO</v>
      </c>
      <c r="AB128" t="str">
        <f>ESTADISTICA!AB126</f>
        <v>APAGADO</v>
      </c>
      <c r="AC128" t="str">
        <f>ESTADISTICA!AC126</f>
        <v>APAGADO</v>
      </c>
      <c r="AD128" t="str">
        <f>ESTADISTICA!AD126</f>
        <v>APAGADO</v>
      </c>
      <c r="AE128" t="str">
        <f>ESTADISTICA!AE126</f>
        <v>APAGADO</v>
      </c>
      <c r="AF128" t="str">
        <f>ESTADISTICA!AF126</f>
        <v>APAGADO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 t="str">
        <f>ESTADISTICA!K127</f>
        <v>APAGADO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 t="str">
        <f>ESTADISTICA!V129</f>
        <v>APAGADO</v>
      </c>
      <c r="W131">
        <f>ESTADISTICA!W129</f>
        <v>0</v>
      </c>
      <c r="X131">
        <f>ESTADISTICA!X129</f>
        <v>0</v>
      </c>
      <c r="Y131" t="str">
        <f>ESTADISTICA!Y129</f>
        <v>APAGADO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 t="str">
        <f>ESTADISTICA!V130</f>
        <v>APAGADO</v>
      </c>
      <c r="W132">
        <f>ESTADISTICA!W130</f>
        <v>0</v>
      </c>
      <c r="X132">
        <f>ESTADISTICA!X130</f>
        <v>0</v>
      </c>
      <c r="Y132" t="str">
        <f>ESTADISTICA!Y130</f>
        <v>APAGADO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 t="str">
        <f>ESTADISTICA!O131</f>
        <v>APAGADO</v>
      </c>
      <c r="P133" t="str">
        <f>ESTADISTICA!P131</f>
        <v>APAGADO</v>
      </c>
      <c r="Q133" t="str">
        <f>ESTADISTICA!Q131</f>
        <v>APAGADO</v>
      </c>
      <c r="R133" t="str">
        <f>ESTADISTICA!R131</f>
        <v>APAGADO</v>
      </c>
      <c r="S133" t="str">
        <f>ESTADISTICA!S131</f>
        <v>APAGADO</v>
      </c>
      <c r="T133" t="str">
        <f>ESTADISTICA!T131</f>
        <v>APAGADO</v>
      </c>
      <c r="U133" t="str">
        <f>ESTADISTICA!U131</f>
        <v>APAGADO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 t="str">
        <f>ESTADISTICA!O132</f>
        <v>APAGADO</v>
      </c>
      <c r="P134" t="str">
        <f>ESTADISTICA!P132</f>
        <v>APAGADO</v>
      </c>
      <c r="Q134" t="str">
        <f>ESTADISTICA!Q132</f>
        <v>APAGADO</v>
      </c>
      <c r="R134" t="str">
        <f>ESTADISTICA!R132</f>
        <v>APAGADO</v>
      </c>
      <c r="S134" t="str">
        <f>ESTADISTICA!S132</f>
        <v>APAGADO</v>
      </c>
      <c r="T134" t="str">
        <f>ESTADISTICA!T132</f>
        <v>APAGADO</v>
      </c>
      <c r="U134" t="str">
        <f>ESTADISTICA!U132</f>
        <v>APAGADO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 t="str">
        <f>ESTADISTICA!P134</f>
        <v>APAGADO</v>
      </c>
      <c r="Q136" t="str">
        <f>ESTADISTICA!Q134</f>
        <v>APAGADO</v>
      </c>
      <c r="R136" t="str">
        <f>ESTADISTICA!R134</f>
        <v>APAGADO</v>
      </c>
      <c r="S136">
        <f>ESTADISTICA!S134</f>
        <v>0</v>
      </c>
      <c r="T136">
        <f>ESTADISTICA!T134</f>
        <v>0</v>
      </c>
      <c r="U136">
        <f>ESTADISTICA!U134</f>
        <v>0</v>
      </c>
      <c r="V136" t="str">
        <f>ESTADISTICA!V134</f>
        <v>APAGADO</v>
      </c>
      <c r="W136">
        <f>ESTADISTICA!W134</f>
        <v>0</v>
      </c>
      <c r="X136">
        <f>ESTADISTICA!X134</f>
        <v>0</v>
      </c>
      <c r="Y136" t="str">
        <f>ESTADISTICA!Y134</f>
        <v>APAGADO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 t="str">
        <f>ESTADISTICA!G135</f>
        <v>APAGADO</v>
      </c>
      <c r="H137" t="str">
        <f>ESTADISTICA!H135</f>
        <v>APAGADO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 t="str">
        <f>ESTADISTICA!O135</f>
        <v>APAGADO</v>
      </c>
      <c r="P137" t="str">
        <f>ESTADISTICA!P135</f>
        <v>APAGADO</v>
      </c>
      <c r="Q137" t="str">
        <f>ESTADISTICA!Q135</f>
        <v>APAGADO</v>
      </c>
      <c r="R137">
        <f>ESTADISTICA!R135</f>
        <v>0</v>
      </c>
      <c r="S137">
        <f>ESTADISTICA!S135</f>
        <v>0</v>
      </c>
      <c r="T137" t="str">
        <f>ESTADISTICA!T135</f>
        <v>APAGADO</v>
      </c>
      <c r="U137" t="str">
        <f>ESTADISTICA!U135</f>
        <v>APAGADO</v>
      </c>
      <c r="V137" t="str">
        <f>ESTADISTICA!V135</f>
        <v>APAGADO</v>
      </c>
      <c r="W137">
        <f>ESTADISTICA!W135</f>
        <v>0</v>
      </c>
      <c r="X137" t="str">
        <f>ESTADISTICA!X135</f>
        <v>APAGADO</v>
      </c>
      <c r="Y137" t="str">
        <f>ESTADISTICA!Y135</f>
        <v>APAGADO</v>
      </c>
      <c r="Z137" t="str">
        <f>ESTADISTICA!Z135</f>
        <v>APAGADO</v>
      </c>
      <c r="AA137" t="str">
        <f>ESTADISTICA!AA135</f>
        <v>APAGADO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 t="str">
        <f>ESTADISTICA!V138</f>
        <v>APAGADO</v>
      </c>
      <c r="W140">
        <f>ESTADISTICA!W138</f>
        <v>0</v>
      </c>
      <c r="X140">
        <f>ESTADISTICA!X138</f>
        <v>0</v>
      </c>
      <c r="Y140" t="str">
        <f>ESTADISTICA!Y138</f>
        <v>APAGADO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 t="str">
        <f>ESTADISTICA!V139</f>
        <v>APAGADO</v>
      </c>
      <c r="W141">
        <f>ESTADISTICA!W139</f>
        <v>0</v>
      </c>
      <c r="X141">
        <f>ESTADISTICA!X139</f>
        <v>0</v>
      </c>
      <c r="Y141" t="str">
        <f>ESTADISTICA!Y139</f>
        <v>APAGADO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 t="str">
        <f>ESTADISTICA!V140</f>
        <v>APAGADO</v>
      </c>
      <c r="W142">
        <f>ESTADISTICA!W140</f>
        <v>0</v>
      </c>
      <c r="X142">
        <f>ESTADISTICA!X140</f>
        <v>0</v>
      </c>
      <c r="Y142" t="str">
        <f>ESTADISTICA!Y140</f>
        <v>APAGADO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 t="str">
        <f>ESTADISTICA!V141</f>
        <v>APAGADO</v>
      </c>
      <c r="W143">
        <f>ESTADISTICA!W141</f>
        <v>0</v>
      </c>
      <c r="X143">
        <f>ESTADISTICA!X141</f>
        <v>0</v>
      </c>
      <c r="Y143" t="str">
        <f>ESTADISTICA!Y141</f>
        <v>APAGADO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 t="str">
        <f>ESTADISTICA!P146</f>
        <v>APAGADO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 t="str">
        <f>ESTADISTICA!U146</f>
        <v>APAGADO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 t="str">
        <f>ESTADISTICA!S147</f>
        <v>APAGADO</v>
      </c>
      <c r="T149">
        <f>ESTADISTICA!T147</f>
        <v>0</v>
      </c>
      <c r="U149">
        <f>ESTADISTICA!U147</f>
        <v>0</v>
      </c>
      <c r="V149">
        <f>ESTADISTICA!V147</f>
        <v>0</v>
      </c>
      <c r="W149" t="str">
        <f>ESTADISTICA!W147</f>
        <v>APAGADO</v>
      </c>
      <c r="X149">
        <f>ESTADISTICA!X147</f>
        <v>0</v>
      </c>
      <c r="Y149">
        <f>ESTADISTICA!Y147</f>
        <v>0</v>
      </c>
      <c r="Z149">
        <f>ESTADISTICA!Z147</f>
        <v>0</v>
      </c>
      <c r="AA149" t="str">
        <f>ESTADISTICA!AA147</f>
        <v>APAGADO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 t="str">
        <f>ESTADISTICA!F148</f>
        <v>APAGADO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 t="str">
        <f>ESTADISTICA!K150</f>
        <v>APAGADO</v>
      </c>
      <c r="L152" t="str">
        <f>ESTADISTICA!L150</f>
        <v>APAGADO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 t="str">
        <f>ESTADISTICA!K151</f>
        <v>APAGADO</v>
      </c>
      <c r="L153" t="str">
        <f>ESTADISTICA!L151</f>
        <v>APAGADO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 t="str">
        <f>ESTADISTICA!R162</f>
        <v>APAGADO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 t="str">
        <f>ESTADISTICA!Q164</f>
        <v>APAGADO</v>
      </c>
      <c r="R166" t="str">
        <f>ESTADISTICA!R164</f>
        <v>APAGADO</v>
      </c>
      <c r="S166" t="str">
        <f>ESTADISTICA!S164</f>
        <v>APAGADO</v>
      </c>
      <c r="T166" t="str">
        <f>ESTADISTICA!T164</f>
        <v>APAGADO</v>
      </c>
      <c r="U166" t="str">
        <f>ESTADISTICA!U164</f>
        <v>APAGADO</v>
      </c>
      <c r="V166" t="str">
        <f>ESTADISTICA!V164</f>
        <v>APAGADO</v>
      </c>
      <c r="W166" t="str">
        <f>ESTADISTICA!W164</f>
        <v>APAGADO</v>
      </c>
      <c r="X166" t="str">
        <f>ESTADISTICA!X164</f>
        <v>APAGADO</v>
      </c>
      <c r="Y166" t="str">
        <f>ESTADISTICA!Y164</f>
        <v>APAGADO</v>
      </c>
      <c r="Z166" t="str">
        <f>ESTADISTICA!Z164</f>
        <v>APAGADO</v>
      </c>
      <c r="AA166" t="str">
        <f>ESTADISTICA!AA164</f>
        <v>APAGADO</v>
      </c>
      <c r="AB166" t="str">
        <f>ESTADISTICA!AB164</f>
        <v>APAGADO</v>
      </c>
      <c r="AC166" t="str">
        <f>ESTADISTICA!AC164</f>
        <v>APAGADO</v>
      </c>
      <c r="AD166" t="str">
        <f>ESTADISTICA!AD164</f>
        <v>APAGADO</v>
      </c>
      <c r="AE166" t="str">
        <f>ESTADISTICA!AE164</f>
        <v>APAGADO</v>
      </c>
      <c r="AF166" t="str">
        <f>ESTADISTICA!AF164</f>
        <v>APAGADO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 t="str">
        <f>ESTADISTICA!F166</f>
        <v>APAGADO</v>
      </c>
      <c r="G168" t="str">
        <f>ESTADISTICA!G166</f>
        <v>APAGADO</v>
      </c>
      <c r="H168" t="str">
        <f>ESTADISTICA!H166</f>
        <v>APAGADO</v>
      </c>
      <c r="I168" t="str">
        <f>ESTADISTICA!I166</f>
        <v>APAGADO</v>
      </c>
      <c r="J168" t="str">
        <f>ESTADISTICA!J166</f>
        <v>APAGADO</v>
      </c>
      <c r="K168" t="str">
        <f>ESTADISTICA!K166</f>
        <v>APAGADO</v>
      </c>
      <c r="L168" t="str">
        <f>ESTADISTICA!L166</f>
        <v>APAGADO</v>
      </c>
      <c r="M168" t="str">
        <f>ESTADISTICA!M166</f>
        <v>APAGADO</v>
      </c>
      <c r="N168" t="str">
        <f>ESTADISTICA!N166</f>
        <v>APAGADO</v>
      </c>
      <c r="O168" t="str">
        <f>ESTADISTICA!O166</f>
        <v>APAGADO</v>
      </c>
      <c r="P168" t="str">
        <f>ESTADISTICA!P166</f>
        <v>APAGADO</v>
      </c>
      <c r="Q168" t="str">
        <f>ESTADISTICA!Q166</f>
        <v>APAGADO</v>
      </c>
      <c r="R168" t="str">
        <f>ESTADISTICA!R166</f>
        <v>APAGADO</v>
      </c>
      <c r="S168" t="str">
        <f>ESTADISTICA!S166</f>
        <v>APAGADO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 t="str">
        <f>ESTADISTICA!M167</f>
        <v>APAGADO</v>
      </c>
      <c r="N169" t="str">
        <f>ESTADISTICA!N167</f>
        <v>APAGADO</v>
      </c>
      <c r="O169" t="str">
        <f>ESTADISTICA!O167</f>
        <v>APAGADO</v>
      </c>
      <c r="P169" t="str">
        <f>ESTADISTICA!P167</f>
        <v>APAGADO</v>
      </c>
      <c r="Q169" t="str">
        <f>ESTADISTICA!Q167</f>
        <v>APAGADO</v>
      </c>
      <c r="R169" t="str">
        <f>ESTADISTICA!R167</f>
        <v>APAGADO</v>
      </c>
      <c r="S169">
        <f>ESTADISTICA!S167</f>
        <v>0</v>
      </c>
      <c r="T169" t="str">
        <f>ESTADISTICA!T167</f>
        <v>APAGADO</v>
      </c>
      <c r="U169" t="str">
        <f>ESTADISTICA!U167</f>
        <v>APAGADO</v>
      </c>
      <c r="V169" t="str">
        <f>ESTADISTICA!V167</f>
        <v>APAGADO</v>
      </c>
      <c r="W169" t="str">
        <f>ESTADISTICA!W167</f>
        <v>APAGADO</v>
      </c>
      <c r="X169" t="str">
        <f>ESTADISTICA!X167</f>
        <v>APAGADO</v>
      </c>
      <c r="Y169" t="str">
        <f>ESTADISTICA!Y167</f>
        <v>APAGADO</v>
      </c>
      <c r="Z169" t="str">
        <f>ESTADISTICA!Z167</f>
        <v>APAGADO</v>
      </c>
      <c r="AA169" t="str">
        <f>ESTADISTICA!AA167</f>
        <v>APAGADO</v>
      </c>
      <c r="AB169" t="str">
        <f>ESTADISTICA!AB167</f>
        <v>APAGADO</v>
      </c>
      <c r="AC169" t="str">
        <f>ESTADISTICA!AC167</f>
        <v>APAGADO</v>
      </c>
      <c r="AD169" t="str">
        <f>ESTADISTICA!AD167</f>
        <v>APAGADO</v>
      </c>
      <c r="AE169" t="str">
        <f>ESTADISTICA!AE167</f>
        <v>APAGADO</v>
      </c>
      <c r="AF169" t="str">
        <f>ESTADISTICA!AF167</f>
        <v>APAGADO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 t="str">
        <f>ESTADISTICA!L168</f>
        <v>APAGADO</v>
      </c>
      <c r="M170" t="str">
        <f>ESTADISTICA!M168</f>
        <v>APAGADO</v>
      </c>
      <c r="N170" t="str">
        <f>ESTADISTICA!N168</f>
        <v>APAGADO</v>
      </c>
      <c r="O170" t="str">
        <f>ESTADISTICA!O168</f>
        <v>APAGADO</v>
      </c>
      <c r="P170">
        <f>ESTADISTICA!P168</f>
        <v>0</v>
      </c>
      <c r="Q170" t="str">
        <f>ESTADISTICA!Q168</f>
        <v>APAGADO</v>
      </c>
      <c r="R170">
        <f>ESTADISTICA!R168</f>
        <v>0</v>
      </c>
      <c r="S170" t="str">
        <f>ESTADISTICA!S168</f>
        <v>APAGADO</v>
      </c>
      <c r="T170" t="str">
        <f>ESTADISTICA!T168</f>
        <v>APAGADO</v>
      </c>
      <c r="U170" t="str">
        <f>ESTADISTICA!U168</f>
        <v>APAGADO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 t="str">
        <f>ESTADISTICA!L169</f>
        <v>APAGADO</v>
      </c>
      <c r="M171" t="str">
        <f>ESTADISTICA!M169</f>
        <v>APAGADO</v>
      </c>
      <c r="N171" t="str">
        <f>ESTADISTICA!N169</f>
        <v>APAGADO</v>
      </c>
      <c r="O171" t="str">
        <f>ESTADISTICA!O169</f>
        <v>APAGADO</v>
      </c>
      <c r="P171">
        <f>ESTADISTICA!P169</f>
        <v>0</v>
      </c>
      <c r="Q171" t="str">
        <f>ESTADISTICA!Q169</f>
        <v>APAGADO</v>
      </c>
      <c r="R171">
        <f>ESTADISTICA!R169</f>
        <v>0</v>
      </c>
      <c r="S171" t="str">
        <f>ESTADISTICA!S169</f>
        <v>APAGADO</v>
      </c>
      <c r="T171" t="str">
        <f>ESTADISTICA!T169</f>
        <v>APAGADO</v>
      </c>
      <c r="U171" t="str">
        <f>ESTADISTICA!U169</f>
        <v>APAGADO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 t="str">
        <f>ESTADISTICA!M172</f>
        <v>APAGADO</v>
      </c>
      <c r="N174" t="str">
        <f>ESTADISTICA!N172</f>
        <v>APAGADO</v>
      </c>
      <c r="O174" t="str">
        <f>ESTADISTICA!O172</f>
        <v>APAGADO</v>
      </c>
      <c r="P174" t="str">
        <f>ESTADISTICA!P172</f>
        <v>APAGADO</v>
      </c>
      <c r="Q174" t="str">
        <f>ESTADISTICA!Q172</f>
        <v>APAGADO</v>
      </c>
      <c r="R174" t="str">
        <f>ESTADISTICA!R172</f>
        <v>APAGADO</v>
      </c>
      <c r="S174" t="str">
        <f>ESTADISTICA!S172</f>
        <v>APAGADO</v>
      </c>
      <c r="T174" t="str">
        <f>ESTADISTICA!T172</f>
        <v>APAGADO</v>
      </c>
      <c r="U174" t="str">
        <f>ESTADISTICA!U172</f>
        <v>APAGADO</v>
      </c>
      <c r="V174" t="str">
        <f>ESTADISTICA!V172</f>
        <v>APAGADO</v>
      </c>
      <c r="W174" t="str">
        <f>ESTADISTICA!W172</f>
        <v>APAGADO</v>
      </c>
      <c r="X174" t="str">
        <f>ESTADISTICA!X172</f>
        <v>APAGADO</v>
      </c>
      <c r="Y174" t="str">
        <f>ESTADISTICA!Y172</f>
        <v>APAGADO</v>
      </c>
      <c r="Z174" t="str">
        <f>ESTADISTICA!Z172</f>
        <v>APAGADO</v>
      </c>
      <c r="AA174" t="str">
        <f>ESTADISTICA!AA172</f>
        <v>APAGADO</v>
      </c>
      <c r="AB174" t="str">
        <f>ESTADISTICA!AB172</f>
        <v>APAGADO</v>
      </c>
      <c r="AC174" t="str">
        <f>ESTADISTICA!AC172</f>
        <v>APAGADO</v>
      </c>
      <c r="AD174" t="str">
        <f>ESTADISTICA!AD172</f>
        <v>APAGADO</v>
      </c>
      <c r="AE174" t="str">
        <f>ESTADISTICA!AE172</f>
        <v>APAGADO</v>
      </c>
      <c r="AF174" t="str">
        <f>ESTADISTICA!AF172</f>
        <v>APAGADO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 t="str">
        <f>ESTADISTICA!Q173</f>
        <v>APAGADO</v>
      </c>
      <c r="R175" t="str">
        <f>ESTADISTICA!R173</f>
        <v>APAGADO</v>
      </c>
      <c r="S175" t="str">
        <f>ESTADISTICA!S173</f>
        <v>APAGADO</v>
      </c>
      <c r="T175" t="str">
        <f>ESTADISTICA!T173</f>
        <v>APAGADO</v>
      </c>
      <c r="U175" t="str">
        <f>ESTADISTICA!U173</f>
        <v>APAGADO</v>
      </c>
      <c r="V175" t="str">
        <f>ESTADISTICA!V173</f>
        <v>APAGADO</v>
      </c>
      <c r="W175" t="str">
        <f>ESTADISTICA!W173</f>
        <v>APAGADO</v>
      </c>
      <c r="X175" t="str">
        <f>ESTADISTICA!X173</f>
        <v>APAGADO</v>
      </c>
      <c r="Y175" t="str">
        <f>ESTADISTICA!Y173</f>
        <v>APAGADO</v>
      </c>
      <c r="Z175" t="str">
        <f>ESTADISTICA!Z173</f>
        <v>APAGADO</v>
      </c>
      <c r="AA175" t="str">
        <f>ESTADISTICA!AA173</f>
        <v>APAGADO</v>
      </c>
      <c r="AB175" t="str">
        <f>ESTADISTICA!AB173</f>
        <v>APAGADO</v>
      </c>
      <c r="AC175" t="str">
        <f>ESTADISTICA!AC173</f>
        <v>APAGADO</v>
      </c>
      <c r="AD175" t="str">
        <f>ESTADISTICA!AD173</f>
        <v>APAGADO</v>
      </c>
      <c r="AE175" t="str">
        <f>ESTADISTICA!AE173</f>
        <v>APAGADO</v>
      </c>
      <c r="AF175" t="str">
        <f>ESTADISTICA!AF173</f>
        <v>APAGADO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 t="str">
        <f>ESTADISTICA!P174</f>
        <v>APAGADO</v>
      </c>
      <c r="Q176" t="str">
        <f>ESTADISTICA!Q174</f>
        <v>APAGADO</v>
      </c>
      <c r="R176" t="str">
        <f>ESTADISTICA!R174</f>
        <v>APAGADO</v>
      </c>
      <c r="S176" t="str">
        <f>ESTADISTICA!S174</f>
        <v>APAGADO</v>
      </c>
      <c r="T176" t="str">
        <f>ESTADISTICA!T174</f>
        <v>APAGADO</v>
      </c>
      <c r="U176" t="str">
        <f>ESTADISTICA!U174</f>
        <v>APAGADO</v>
      </c>
      <c r="V176" t="str">
        <f>ESTADISTICA!V174</f>
        <v>APAGADO</v>
      </c>
      <c r="W176" t="str">
        <f>ESTADISTICA!W174</f>
        <v>APAGADO</v>
      </c>
      <c r="X176" t="str">
        <f>ESTADISTICA!X174</f>
        <v>APAGADO</v>
      </c>
      <c r="Y176" t="str">
        <f>ESTADISTICA!Y174</f>
        <v>APAGADO</v>
      </c>
      <c r="Z176" t="str">
        <f>ESTADISTICA!Z174</f>
        <v>APAGADO</v>
      </c>
      <c r="AA176" t="str">
        <f>ESTADISTICA!AA174</f>
        <v>APAGADO</v>
      </c>
      <c r="AB176" t="str">
        <f>ESTADISTICA!AB174</f>
        <v>APAGADO</v>
      </c>
      <c r="AC176" t="str">
        <f>ESTADISTICA!AC174</f>
        <v>APAGADO</v>
      </c>
      <c r="AD176" t="str">
        <f>ESTADISTICA!AD174</f>
        <v>APAGADO</v>
      </c>
      <c r="AE176" t="str">
        <f>ESTADISTICA!AE174</f>
        <v>APAGADO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 t="str">
        <f>ESTADISTICA!Q175</f>
        <v>APAGADO</v>
      </c>
      <c r="R177" t="str">
        <f>ESTADISTICA!R175</f>
        <v>APAGADO</v>
      </c>
      <c r="S177" t="str">
        <f>ESTADISTICA!S175</f>
        <v>APAGADO</v>
      </c>
      <c r="T177" t="str">
        <f>ESTADISTICA!T175</f>
        <v>APAGADO</v>
      </c>
      <c r="U177" t="str">
        <f>ESTADISTICA!U175</f>
        <v>APAGADO</v>
      </c>
      <c r="V177" t="str">
        <f>ESTADISTICA!V175</f>
        <v>APAGADO</v>
      </c>
      <c r="W177" t="str">
        <f>ESTADISTICA!W175</f>
        <v>APAGADO</v>
      </c>
      <c r="X177" t="str">
        <f>ESTADISTICA!X175</f>
        <v>APAGADO</v>
      </c>
      <c r="Y177" t="str">
        <f>ESTADISTICA!Y175</f>
        <v>APAGADO</v>
      </c>
      <c r="Z177" t="str">
        <f>ESTADISTICA!Z175</f>
        <v>APAGADO</v>
      </c>
      <c r="AA177" t="str">
        <f>ESTADISTICA!AA175</f>
        <v>APAGADO</v>
      </c>
      <c r="AB177" t="str">
        <f>ESTADISTICA!AB175</f>
        <v>APAGADO</v>
      </c>
      <c r="AC177" t="str">
        <f>ESTADISTICA!AC175</f>
        <v>APAGADO</v>
      </c>
      <c r="AD177" t="str">
        <f>ESTADISTICA!AD175</f>
        <v>APAGADO</v>
      </c>
      <c r="AE177" t="str">
        <f>ESTADISTICA!AE175</f>
        <v>APAGADO</v>
      </c>
      <c r="AF177" t="str">
        <f>ESTADISTICA!AF175</f>
        <v>APAGADO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 t="str">
        <f>ESTADISTICA!M176</f>
        <v>APAGADO</v>
      </c>
      <c r="N178" t="str">
        <f>ESTADISTICA!N176</f>
        <v>APAGADO</v>
      </c>
      <c r="O178" t="str">
        <f>ESTADISTICA!O176</f>
        <v>APAGADO</v>
      </c>
      <c r="P178" t="str">
        <f>ESTADISTICA!P176</f>
        <v>APAGADO</v>
      </c>
      <c r="Q178" t="str">
        <f>ESTADISTICA!Q176</f>
        <v>APAGADO</v>
      </c>
      <c r="R178" t="str">
        <f>ESTADISTICA!R176</f>
        <v>APAGADO</v>
      </c>
      <c r="S178" t="str">
        <f>ESTADISTICA!S176</f>
        <v>APAGADO</v>
      </c>
      <c r="T178" t="str">
        <f>ESTADISTICA!T176</f>
        <v>APAGADO</v>
      </c>
      <c r="U178" t="str">
        <f>ESTADISTICA!U176</f>
        <v>APAGADO</v>
      </c>
      <c r="V178" t="str">
        <f>ESTADISTICA!V176</f>
        <v>APAGADO</v>
      </c>
      <c r="W178" t="str">
        <f>ESTADISTICA!W176</f>
        <v>APAGADO</v>
      </c>
      <c r="X178" t="str">
        <f>ESTADISTICA!X176</f>
        <v>APAGADO</v>
      </c>
      <c r="Y178" t="str">
        <f>ESTADISTICA!Y176</f>
        <v>APAGADO</v>
      </c>
      <c r="Z178" t="str">
        <f>ESTADISTICA!Z176</f>
        <v>APAGADO</v>
      </c>
      <c r="AA178" t="str">
        <f>ESTADISTICA!AA176</f>
        <v>APAGADO</v>
      </c>
      <c r="AB178" t="str">
        <f>ESTADISTICA!AB176</f>
        <v>APAGADO</v>
      </c>
      <c r="AC178" t="str">
        <f>ESTADISTICA!AC176</f>
        <v>APAGADO</v>
      </c>
      <c r="AD178" t="str">
        <f>ESTADISTICA!AD176</f>
        <v>APAGADO</v>
      </c>
      <c r="AE178" t="str">
        <f>ESTADISTICA!AE176</f>
        <v>APAGADO</v>
      </c>
      <c r="AF178" t="str">
        <f>ESTADISTICA!AF176</f>
        <v>APAGADO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 t="str">
        <f>ESTADISTICA!M177</f>
        <v>APAGADO</v>
      </c>
      <c r="N179" t="str">
        <f>ESTADISTICA!N177</f>
        <v>APAGADO</v>
      </c>
      <c r="O179" t="str">
        <f>ESTADISTICA!O177</f>
        <v>APAGADO</v>
      </c>
      <c r="P179" t="str">
        <f>ESTADISTICA!P177</f>
        <v>APAGADO</v>
      </c>
      <c r="Q179" t="str">
        <f>ESTADISTICA!Q177</f>
        <v>APAGADO</v>
      </c>
      <c r="R179" t="str">
        <f>ESTADISTICA!R177</f>
        <v>APAGADO</v>
      </c>
      <c r="S179" t="str">
        <f>ESTADISTICA!S177</f>
        <v>APAGADO</v>
      </c>
      <c r="T179" t="str">
        <f>ESTADISTICA!T177</f>
        <v>APAGADO</v>
      </c>
      <c r="U179" t="str">
        <f>ESTADISTICA!U177</f>
        <v>APAGADO</v>
      </c>
      <c r="V179" t="str">
        <f>ESTADISTICA!V177</f>
        <v>APAGADO</v>
      </c>
      <c r="W179" t="str">
        <f>ESTADISTICA!W177</f>
        <v>APAGADO</v>
      </c>
      <c r="X179" t="str">
        <f>ESTADISTICA!X177</f>
        <v>APAGADO</v>
      </c>
      <c r="Y179" t="str">
        <f>ESTADISTICA!Y177</f>
        <v>APAGADO</v>
      </c>
      <c r="Z179" t="str">
        <f>ESTADISTICA!Z177</f>
        <v>APAGADO</v>
      </c>
      <c r="AA179" t="str">
        <f>ESTADISTICA!AA177</f>
        <v>APAGADO</v>
      </c>
      <c r="AB179" t="str">
        <f>ESTADISTICA!AB177</f>
        <v>APAGADO</v>
      </c>
      <c r="AC179" t="str">
        <f>ESTADISTICA!AC177</f>
        <v>APAGADO</v>
      </c>
      <c r="AD179" t="str">
        <f>ESTADISTICA!AD177</f>
        <v>APAGADO</v>
      </c>
      <c r="AE179" t="str">
        <f>ESTADISTICA!AE177</f>
        <v>APAGADO</v>
      </c>
      <c r="AF179" t="str">
        <f>ESTADISTICA!AF177</f>
        <v>APAGADO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 t="str">
        <f>ESTADISTICA!P178</f>
        <v>APAGADO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 t="str">
        <f>ESTADISTICA!P179</f>
        <v>APAGADO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 t="str">
        <f>ESTADISTICA!F181</f>
        <v>APAGADO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 t="str">
        <f>ESTADISTICA!P181</f>
        <v>APAGADO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 t="str">
        <f>ESTADISTICA!F182</f>
        <v>APAGADO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 t="str">
        <f>ESTADISTICA!P182</f>
        <v>APAGADO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 t="str">
        <f>ESTADISTICA!G186</f>
        <v>APAGADO</v>
      </c>
      <c r="H188" t="str">
        <f>ESTADISTICA!H186</f>
        <v>APAGADO</v>
      </c>
      <c r="I188" t="str">
        <f>ESTADISTICA!I186</f>
        <v>APAGADO</v>
      </c>
      <c r="J188" t="str">
        <f>ESTADISTICA!J186</f>
        <v>APAGADO</v>
      </c>
      <c r="K188" t="str">
        <f>ESTADISTICA!K186</f>
        <v>APAGADO</v>
      </c>
      <c r="L188" t="str">
        <f>ESTADISTICA!L186</f>
        <v>APAGADO</v>
      </c>
      <c r="M188" t="str">
        <f>ESTADISTICA!M186</f>
        <v>APAGADO</v>
      </c>
      <c r="N188" t="str">
        <f>ESTADISTICA!N186</f>
        <v>APAGADO</v>
      </c>
      <c r="O188" t="str">
        <f>ESTADISTICA!O186</f>
        <v>APAGADO</v>
      </c>
      <c r="P188" t="str">
        <f>ESTADISTICA!P186</f>
        <v>APAGADO</v>
      </c>
      <c r="Q188" t="str">
        <f>ESTADISTICA!Q186</f>
        <v>APAGADO</v>
      </c>
      <c r="R188" t="str">
        <f>ESTADISTICA!R186</f>
        <v>APAGADO</v>
      </c>
      <c r="S188" t="str">
        <f>ESTADISTICA!S186</f>
        <v>APAGADO</v>
      </c>
      <c r="T188" t="str">
        <f>ESTADISTICA!T186</f>
        <v>APAGADO</v>
      </c>
      <c r="U188" t="str">
        <f>ESTADISTICA!U186</f>
        <v>APAGADO</v>
      </c>
      <c r="V188" t="str">
        <f>ESTADISTICA!V186</f>
        <v>APAGADO</v>
      </c>
      <c r="W188" t="str">
        <f>ESTADISTICA!W186</f>
        <v>APAGADO</v>
      </c>
      <c r="X188" t="str">
        <f>ESTADISTICA!X186</f>
        <v>APAGADO</v>
      </c>
      <c r="Y188" t="str">
        <f>ESTADISTICA!Y186</f>
        <v>APAGADO</v>
      </c>
      <c r="Z188" t="str">
        <f>ESTADISTICA!Z186</f>
        <v>APAGADO</v>
      </c>
      <c r="AA188" t="str">
        <f>ESTADISTICA!AA186</f>
        <v>APAGADO</v>
      </c>
      <c r="AB188" t="str">
        <f>ESTADISTICA!AB186</f>
        <v>APAGADO</v>
      </c>
      <c r="AC188" t="str">
        <f>ESTADISTICA!AC186</f>
        <v>APAGADO</v>
      </c>
      <c r="AD188" t="str">
        <f>ESTADISTICA!AD186</f>
        <v>APAGADO</v>
      </c>
      <c r="AE188" t="str">
        <f>ESTADISTICA!AE186</f>
        <v>APAGADO</v>
      </c>
      <c r="AF188" t="str">
        <f>ESTADISTICA!AF186</f>
        <v>APAGADO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 t="str">
        <f>ESTADISTICA!P187</f>
        <v>APAGADO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 t="str">
        <f>ESTADISTICA!P191</f>
        <v>APAGADO</v>
      </c>
      <c r="Q193" t="str">
        <f>ESTADISTICA!Q191</f>
        <v>APAGADO</v>
      </c>
      <c r="R193" t="str">
        <f>ESTADISTICA!R191</f>
        <v>APAGADO</v>
      </c>
      <c r="S193" t="str">
        <f>ESTADISTICA!S191</f>
        <v>APAGADO</v>
      </c>
      <c r="T193" t="str">
        <f>ESTADISTICA!T191</f>
        <v>APAGADO</v>
      </c>
      <c r="U193" t="str">
        <f>ESTADISTICA!U191</f>
        <v>APAGADO</v>
      </c>
      <c r="V193" t="str">
        <f>ESTADISTICA!V191</f>
        <v>APAGADO</v>
      </c>
      <c r="W193" t="str">
        <f>ESTADISTICA!W191</f>
        <v>APAGADO</v>
      </c>
      <c r="X193" t="str">
        <f>ESTADISTICA!X191</f>
        <v>APAGADO</v>
      </c>
      <c r="Y193" t="str">
        <f>ESTADISTICA!Y191</f>
        <v>APAGADO</v>
      </c>
      <c r="Z193" t="str">
        <f>ESTADISTICA!Z191</f>
        <v>APAGADO</v>
      </c>
      <c r="AA193" t="str">
        <f>ESTADISTICA!AA191</f>
        <v>APAGADO</v>
      </c>
      <c r="AB193" t="str">
        <f>ESTADISTICA!AB191</f>
        <v>APAGADO</v>
      </c>
      <c r="AC193" t="str">
        <f>ESTADISTICA!AC191</f>
        <v>APAGADO</v>
      </c>
      <c r="AD193" t="str">
        <f>ESTADISTICA!AD191</f>
        <v>APAGADO</v>
      </c>
      <c r="AE193" t="str">
        <f>ESTADISTICA!AE191</f>
        <v>APAGADO</v>
      </c>
      <c r="AF193" t="str">
        <f>ESTADISTICA!AF191</f>
        <v>APAGADO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 t="str">
        <f>ESTADISTICA!Q194</f>
        <v>APAGADO</v>
      </c>
      <c r="R196" t="str">
        <f>ESTADISTICA!R194</f>
        <v>APAGADO</v>
      </c>
      <c r="S196" t="str">
        <f>ESTADISTICA!S194</f>
        <v>APAGADO</v>
      </c>
      <c r="T196" t="str">
        <f>ESTADISTICA!T194</f>
        <v>APAGADO</v>
      </c>
      <c r="U196" t="str">
        <f>ESTADISTICA!U194</f>
        <v>APAGADO</v>
      </c>
      <c r="V196" t="str">
        <f>ESTADISTICA!V194</f>
        <v>APAGADO</v>
      </c>
      <c r="W196" t="str">
        <f>ESTADISTICA!W194</f>
        <v>APAGADO</v>
      </c>
      <c r="X196" t="str">
        <f>ESTADISTICA!X194</f>
        <v>APAGADO</v>
      </c>
      <c r="Y196" t="str">
        <f>ESTADISTICA!Y194</f>
        <v>APAGADO</v>
      </c>
      <c r="Z196" t="str">
        <f>ESTADISTICA!Z194</f>
        <v>APAGADO</v>
      </c>
      <c r="AA196" t="str">
        <f>ESTADISTICA!AA194</f>
        <v>APAGADO</v>
      </c>
      <c r="AB196" t="str">
        <f>ESTADISTICA!AB194</f>
        <v>APAGADO</v>
      </c>
      <c r="AC196" t="str">
        <f>ESTADISTICA!AC194</f>
        <v>APAGADO</v>
      </c>
      <c r="AD196" t="str">
        <f>ESTADISTICA!AD194</f>
        <v>APAGADO</v>
      </c>
      <c r="AE196" t="str">
        <f>ESTADISTICA!AE194</f>
        <v>APAGADO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 t="str">
        <f>ESTADISTICA!M195</f>
        <v>APAGADO</v>
      </c>
      <c r="N197" t="str">
        <f>ESTADISTICA!N195</f>
        <v>APAGADO</v>
      </c>
      <c r="O197" t="str">
        <f>ESTADISTICA!O195</f>
        <v>APAGADO</v>
      </c>
      <c r="P197" t="str">
        <f>ESTADISTICA!P195</f>
        <v>APAGADO</v>
      </c>
      <c r="Q197" t="str">
        <f>ESTADISTICA!Q195</f>
        <v>APAGADO</v>
      </c>
      <c r="R197" t="str">
        <f>ESTADISTICA!R195</f>
        <v>APAGADO</v>
      </c>
      <c r="S197" t="str">
        <f>ESTADISTICA!S195</f>
        <v>APAGADO</v>
      </c>
      <c r="T197" t="str">
        <f>ESTADISTICA!T195</f>
        <v>APAGADO</v>
      </c>
      <c r="U197" t="str">
        <f>ESTADISTICA!U195</f>
        <v>APAGADO</v>
      </c>
      <c r="V197" t="str">
        <f>ESTADISTICA!V195</f>
        <v>APAGADO</v>
      </c>
      <c r="W197" t="str">
        <f>ESTADISTICA!W195</f>
        <v>APAGADO</v>
      </c>
      <c r="X197" t="str">
        <f>ESTADISTICA!X195</f>
        <v>APAGADO</v>
      </c>
      <c r="Y197" t="str">
        <f>ESTADISTICA!Y195</f>
        <v>APAGADO</v>
      </c>
      <c r="Z197" t="str">
        <f>ESTADISTICA!Z195</f>
        <v>APAGADO</v>
      </c>
      <c r="AA197" t="str">
        <f>ESTADISTICA!AA195</f>
        <v>APAGADO</v>
      </c>
      <c r="AB197" t="str">
        <f>ESTADISTICA!AB195</f>
        <v>APAGADO</v>
      </c>
      <c r="AC197" t="str">
        <f>ESTADISTICA!AC195</f>
        <v>APAGADO</v>
      </c>
      <c r="AD197" t="str">
        <f>ESTADISTICA!AD195</f>
        <v>APAGADO</v>
      </c>
      <c r="AE197" t="str">
        <f>ESTADISTICA!AE195</f>
        <v>APAGADO</v>
      </c>
      <c r="AF197" t="str">
        <f>ESTADISTICA!AF195</f>
        <v>APAGADO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 t="str">
        <f>ESTADISTICA!M196</f>
        <v>APAGADO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 t="str">
        <f>ESTADISTICA!V196</f>
        <v>APAGADO</v>
      </c>
      <c r="W198" t="str">
        <f>ESTADISTICA!W196</f>
        <v>APAGADO</v>
      </c>
      <c r="X198" t="str">
        <f>ESTADISTICA!X196</f>
        <v>APAGADO</v>
      </c>
      <c r="Y198" t="str">
        <f>ESTADISTICA!Y196</f>
        <v>APAGADO</v>
      </c>
      <c r="Z198" t="str">
        <f>ESTADISTICA!Z196</f>
        <v>APAGADO</v>
      </c>
      <c r="AA198" t="str">
        <f>ESTADISTICA!AA196</f>
        <v>APAGADO</v>
      </c>
      <c r="AB198" t="str">
        <f>ESTADISTICA!AB196</f>
        <v>APAGADO</v>
      </c>
      <c r="AC198" t="str">
        <f>ESTADISTICA!AC196</f>
        <v>APAGADO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 t="str">
        <f>ESTADISTICA!M197</f>
        <v>APAGADO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 t="str">
        <f>ESTADISTICA!M198</f>
        <v>APAGADO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 t="str">
        <f>ESTADISTICA!M201</f>
        <v>APAGADO</v>
      </c>
      <c r="N203" t="str">
        <f>ESTADISTICA!N201</f>
        <v>APAGADO</v>
      </c>
      <c r="O203" t="str">
        <f>ESTADISTICA!O201</f>
        <v>APAGADO</v>
      </c>
      <c r="P203" t="str">
        <f>ESTADISTICA!P201</f>
        <v>APAGADO</v>
      </c>
      <c r="Q203" t="str">
        <f>ESTADISTICA!Q201</f>
        <v>APAGADO</v>
      </c>
      <c r="R203" t="str">
        <f>ESTADISTICA!R201</f>
        <v>APAGADO</v>
      </c>
      <c r="S203" t="str">
        <f>ESTADISTICA!S201</f>
        <v>APAGADO</v>
      </c>
      <c r="T203" t="str">
        <f>ESTADISTICA!T201</f>
        <v>APAGADO</v>
      </c>
      <c r="U203" t="str">
        <f>ESTADISTICA!U201</f>
        <v>APAGADO</v>
      </c>
      <c r="V203" t="str">
        <f>ESTADISTICA!V201</f>
        <v>APAGADO</v>
      </c>
      <c r="W203" t="str">
        <f>ESTADISTICA!W201</f>
        <v>APAGADO</v>
      </c>
      <c r="X203" t="str">
        <f>ESTADISTICA!X201</f>
        <v>APAGADO</v>
      </c>
      <c r="Y203" t="str">
        <f>ESTADISTICA!Y201</f>
        <v>APAGADO</v>
      </c>
      <c r="Z203" t="str">
        <f>ESTADISTICA!Z201</f>
        <v>APAGADO</v>
      </c>
      <c r="AA203" t="str">
        <f>ESTADISTICA!AA201</f>
        <v>APAGADO</v>
      </c>
      <c r="AB203" t="str">
        <f>ESTADISTICA!AB201</f>
        <v>APAGADO</v>
      </c>
      <c r="AC203" t="str">
        <f>ESTADISTICA!AC201</f>
        <v>APAGADO</v>
      </c>
      <c r="AD203" t="str">
        <f>ESTADISTICA!AD201</f>
        <v>APAGADO</v>
      </c>
      <c r="AE203" t="str">
        <f>ESTADISTICA!AE201</f>
        <v>APAGADO</v>
      </c>
      <c r="AF203" t="str">
        <f>ESTADISTICA!AF201</f>
        <v>APAGADO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 t="str">
        <f>ESTADISTICA!M202</f>
        <v>APAGADO</v>
      </c>
      <c r="N204" t="str">
        <f>ESTADISTICA!N202</f>
        <v>APAGADO</v>
      </c>
      <c r="O204" t="str">
        <f>ESTADISTICA!O202</f>
        <v>APAGADO</v>
      </c>
      <c r="P204" t="str">
        <f>ESTADISTICA!P202</f>
        <v>APAGADO</v>
      </c>
      <c r="Q204" t="str">
        <f>ESTADISTICA!Q202</f>
        <v>APAGADO</v>
      </c>
      <c r="R204" t="str">
        <f>ESTADISTICA!R202</f>
        <v>APAGADO</v>
      </c>
      <c r="S204" t="str">
        <f>ESTADISTICA!S202</f>
        <v>APAGADO</v>
      </c>
      <c r="T204" t="str">
        <f>ESTADISTICA!T202</f>
        <v>APAGADO</v>
      </c>
      <c r="U204" t="str">
        <f>ESTADISTICA!U202</f>
        <v>APAGADO</v>
      </c>
      <c r="V204" t="str">
        <f>ESTADISTICA!V202</f>
        <v>APAGADO</v>
      </c>
      <c r="W204" t="str">
        <f>ESTADISTICA!W202</f>
        <v>APAGADO</v>
      </c>
      <c r="X204" t="str">
        <f>ESTADISTICA!X202</f>
        <v>APAGADO</v>
      </c>
      <c r="Y204" t="str">
        <f>ESTADISTICA!Y202</f>
        <v>APAGADO</v>
      </c>
      <c r="Z204" t="str">
        <f>ESTADISTICA!Z202</f>
        <v>APAGADO</v>
      </c>
      <c r="AA204" t="str">
        <f>ESTADISTICA!AA202</f>
        <v>APAGADO</v>
      </c>
      <c r="AB204" t="str">
        <f>ESTADISTICA!AB202</f>
        <v>APAGADO</v>
      </c>
      <c r="AC204" t="str">
        <f>ESTADISTICA!AC202</f>
        <v>APAGADO</v>
      </c>
      <c r="AD204" t="str">
        <f>ESTADISTICA!AD202</f>
        <v>APAGADO</v>
      </c>
      <c r="AE204" t="str">
        <f>ESTADISTICA!AE202</f>
        <v>APAGADO</v>
      </c>
      <c r="AF204" t="str">
        <f>ESTADISTICA!AF202</f>
        <v>APAGADO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">
        <v>1581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 t="str">
        <f>ESTADISTICA!K203</f>
        <v>APAGADO</v>
      </c>
      <c r="L205">
        <f>ESTADISTICA!L203</f>
        <v>0</v>
      </c>
      <c r="M205" t="str">
        <f>ESTADISTICA!M203</f>
        <v>APAGADO</v>
      </c>
      <c r="N205">
        <f>ESTADISTICA!N203</f>
        <v>0</v>
      </c>
      <c r="O205">
        <f>ESTADISTICA!O203</f>
        <v>0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">
        <v>1581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>
        <f>ESTADISTICA!N204</f>
        <v>0</v>
      </c>
      <c r="O206">
        <f>ESTADISTICA!O204</f>
        <v>0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 t="str">
        <f>ESTADISTICA!P205</f>
        <v>APAGADO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 t="str">
        <f>ESTADISTICA!P206</f>
        <v>APAGADO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 t="str">
        <f>ESTADISTICA!P208</f>
        <v>APAGADO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</row>
    <row r="210" spans="1:35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</row>
    <row r="211" spans="1:35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 t="str">
        <f>ESTADISTICA!P210</f>
        <v>APAGADO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</row>
    <row r="212" spans="1:35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</row>
    <row r="213" spans="1:35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 t="str">
        <f>ESTADISTICA!P212</f>
        <v>APAGADO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</row>
    <row r="214" spans="1:35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</row>
    <row r="215" spans="1:35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 t="str">
        <f>ESTADISTICA!T214</f>
        <v>APAGADO</v>
      </c>
      <c r="U215" t="str">
        <f>ESTADISTICA!U214</f>
        <v>APAGADO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</row>
    <row r="216" spans="1:35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 t="str">
        <f>ESTADISTICA!S215</f>
        <v>APAGADO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</row>
    <row r="217" spans="1:35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 t="str">
        <f>ESTADISTICA!O216</f>
        <v>APAGADO</v>
      </c>
      <c r="P217" t="str">
        <f>ESTADISTICA!P216</f>
        <v>APAGADO</v>
      </c>
      <c r="Q217" t="str">
        <f>ESTADISTICA!Q216</f>
        <v>APAGADO</v>
      </c>
      <c r="R217">
        <f>ESTADISTICA!R216</f>
        <v>0</v>
      </c>
      <c r="S217" t="str">
        <f>ESTADISTICA!S216</f>
        <v>APAGADO</v>
      </c>
      <c r="T217" t="str">
        <f>ESTADISTICA!T216</f>
        <v>APAGADO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</row>
    <row r="218" spans="1:35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</row>
    <row r="219" spans="1:35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 t="str">
        <f>ESTADISTICA!M218</f>
        <v>APAGADO</v>
      </c>
      <c r="N219" t="str">
        <f>ESTADISTICA!N218</f>
        <v>APAGADO</v>
      </c>
      <c r="O219" t="str">
        <f>ESTADISTICA!O218</f>
        <v>APAGADO</v>
      </c>
      <c r="P219" t="str">
        <f>ESTADISTICA!P218</f>
        <v>APAGADO</v>
      </c>
      <c r="Q219" t="str">
        <f>ESTADISTICA!Q218</f>
        <v>APAGADO</v>
      </c>
      <c r="R219" t="str">
        <f>ESTADISTICA!R218</f>
        <v>APAGADO</v>
      </c>
      <c r="S219" t="str">
        <f>ESTADISTICA!S218</f>
        <v>APAGADO</v>
      </c>
      <c r="T219" t="str">
        <f>ESTADISTICA!T218</f>
        <v>APAGADO</v>
      </c>
      <c r="U219" t="str">
        <f>ESTADISTICA!U218</f>
        <v>APAGADO</v>
      </c>
      <c r="V219" t="str">
        <f>ESTADISTICA!V218</f>
        <v>APAGADO</v>
      </c>
      <c r="W219" t="str">
        <f>ESTADISTICA!W218</f>
        <v>APAGADO</v>
      </c>
      <c r="X219" t="str">
        <f>ESTADISTICA!X218</f>
        <v>APAGADO</v>
      </c>
      <c r="Y219" t="str">
        <f>ESTADISTICA!Y218</f>
        <v>APAGADO</v>
      </c>
      <c r="Z219" t="str">
        <f>ESTADISTICA!Z218</f>
        <v>APAGADO</v>
      </c>
      <c r="AA219" t="str">
        <f>ESTADISTICA!AA218</f>
        <v>APAGADO</v>
      </c>
      <c r="AB219" t="str">
        <f>ESTADISTICA!AB218</f>
        <v>APAGADO</v>
      </c>
      <c r="AC219" t="str">
        <f>ESTADISTICA!AC218</f>
        <v>APAGADO</v>
      </c>
      <c r="AD219" t="str">
        <f>ESTADISTICA!AD218</f>
        <v>APAGADO</v>
      </c>
      <c r="AE219" t="str">
        <f>ESTADISTICA!AE218</f>
        <v>APAGADO</v>
      </c>
      <c r="AF219" t="str">
        <f>ESTADISTICA!AF218</f>
        <v>APAGADO</v>
      </c>
      <c r="AG219">
        <f>ESTADISTICA!AG218</f>
        <v>0</v>
      </c>
      <c r="AH219">
        <f>ESTADISTICA!AH218</f>
        <v>0</v>
      </c>
      <c r="AI219">
        <f>ESTADISTICA!AI218</f>
        <v>0</v>
      </c>
    </row>
    <row r="220" spans="1:35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</row>
    <row r="221" spans="1:35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</row>
    <row r="222" spans="1:35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</row>
    <row r="223" spans="1:35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</row>
    <row r="224" spans="1:35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</row>
    <row r="225" spans="1:35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 t="str">
        <f>ESTADISTICA!M224</f>
        <v>APAGADO</v>
      </c>
      <c r="N225" t="str">
        <f>ESTADISTICA!N224</f>
        <v>APAGADO</v>
      </c>
      <c r="O225" t="str">
        <f>ESTADISTICA!O224</f>
        <v>APAGADO</v>
      </c>
      <c r="P225" t="str">
        <f>ESTADISTICA!P224</f>
        <v>APAGADO</v>
      </c>
      <c r="Q225" t="str">
        <f>ESTADISTICA!Q224</f>
        <v>APAGADO</v>
      </c>
      <c r="R225" t="str">
        <f>ESTADISTICA!R224</f>
        <v>APAGADO</v>
      </c>
      <c r="S225" t="str">
        <f>ESTADISTICA!S224</f>
        <v>APAGADO</v>
      </c>
      <c r="T225" t="str">
        <f>ESTADISTICA!T224</f>
        <v>APAGADO</v>
      </c>
      <c r="U225" t="str">
        <f>ESTADISTICA!U224</f>
        <v>APAGADO</v>
      </c>
      <c r="V225" t="str">
        <f>ESTADISTICA!V224</f>
        <v>APAGADO</v>
      </c>
      <c r="W225" t="str">
        <f>ESTADISTICA!W224</f>
        <v>APAGADO</v>
      </c>
      <c r="X225" t="str">
        <f>ESTADISTICA!X224</f>
        <v>APAGADO</v>
      </c>
      <c r="Y225" t="str">
        <f>ESTADISTICA!Y224</f>
        <v>APAGADO</v>
      </c>
      <c r="Z225" t="str">
        <f>ESTADISTICA!Z224</f>
        <v>APAGADO</v>
      </c>
      <c r="AA225" t="str">
        <f>ESTADISTICA!AA224</f>
        <v>APAGADO</v>
      </c>
      <c r="AB225" t="str">
        <f>ESTADISTICA!AB224</f>
        <v>APAGADO</v>
      </c>
      <c r="AC225" t="str">
        <f>ESTADISTICA!AC224</f>
        <v>APAGADO</v>
      </c>
      <c r="AD225" t="str">
        <f>ESTADISTICA!AD224</f>
        <v>APAGADO</v>
      </c>
      <c r="AE225" t="str">
        <f>ESTADISTICA!AE224</f>
        <v>APAGADO</v>
      </c>
      <c r="AF225" t="str">
        <f>ESTADISTICA!AF224</f>
        <v>APAGADO</v>
      </c>
      <c r="AG225">
        <f>ESTADISTICA!AG224</f>
        <v>0</v>
      </c>
      <c r="AH225">
        <f>ESTADISTICA!AH224</f>
        <v>0</v>
      </c>
      <c r="AI225">
        <f>ESTADISTICA!AI224</f>
        <v>0</v>
      </c>
    </row>
    <row r="226" spans="1:35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</row>
    <row r="227" spans="1:35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</row>
    <row r="228" spans="1:35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</row>
    <row r="229" spans="1:35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</row>
    <row r="230" spans="1:35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</row>
    <row r="231" spans="1:35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</row>
    <row r="232" spans="1:35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</row>
    <row r="233" spans="1:35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</row>
    <row r="234" spans="1:35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</row>
    <row r="235" spans="1:35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>
        <f>ESTADISTICA!K234</f>
        <v>0</v>
      </c>
      <c r="L235">
        <f>ESTADISTICA!L234</f>
        <v>0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 t="str">
        <f>ESTADISTICA!Q234</f>
        <v>APAGADO</v>
      </c>
      <c r="R235" t="str">
        <f>ESTADISTICA!R234</f>
        <v>APAGADO</v>
      </c>
      <c r="S235" t="str">
        <f>ESTADISTICA!S234</f>
        <v>APAGADO</v>
      </c>
      <c r="T235" t="str">
        <f>ESTADISTICA!T234</f>
        <v>APAGADO</v>
      </c>
      <c r="U235" t="str">
        <f>ESTADISTICA!U234</f>
        <v>APAGADO</v>
      </c>
      <c r="V235" t="str">
        <f>ESTADISTICA!V234</f>
        <v>APAGADO</v>
      </c>
      <c r="W235" t="str">
        <f>ESTADISTICA!W234</f>
        <v>APAGADO</v>
      </c>
      <c r="X235" t="str">
        <f>ESTADISTICA!X234</f>
        <v>APAGADO</v>
      </c>
      <c r="Y235" t="str">
        <f>ESTADISTICA!Y234</f>
        <v>APAGADO</v>
      </c>
      <c r="Z235" t="str">
        <f>ESTADISTICA!Z234</f>
        <v>APAGADO</v>
      </c>
      <c r="AA235" t="str">
        <f>ESTADISTICA!AA234</f>
        <v>APAGADO</v>
      </c>
      <c r="AB235" t="str">
        <f>ESTADISTICA!AB234</f>
        <v>APAGADO</v>
      </c>
      <c r="AC235">
        <f>ESTADISTICA!AC234</f>
        <v>0</v>
      </c>
      <c r="AD235" t="str">
        <f>ESTADISTICA!AD234</f>
        <v>APAGADO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</row>
    <row r="237" spans="1:35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 t="str">
        <f>ESTADISTICA!M236</f>
        <v>APAGADO</v>
      </c>
      <c r="N237" t="str">
        <f>ESTADISTICA!N236</f>
        <v>APAGADO</v>
      </c>
      <c r="O237" t="str">
        <f>ESTADISTICA!O236</f>
        <v>APAGADO</v>
      </c>
      <c r="P237" t="str">
        <f>ESTADISTICA!P236</f>
        <v>APAGADO</v>
      </c>
      <c r="Q237" t="str">
        <f>ESTADISTICA!Q236</f>
        <v>APAGADO</v>
      </c>
      <c r="R237" t="str">
        <f>ESTADISTICA!R236</f>
        <v>APAGADO</v>
      </c>
      <c r="S237" t="str">
        <f>ESTADISTICA!S236</f>
        <v>APAGADO</v>
      </c>
      <c r="T237" t="str">
        <f>ESTADISTICA!T236</f>
        <v>APAGADO</v>
      </c>
      <c r="U237" t="str">
        <f>ESTADISTICA!U236</f>
        <v>APAGADO</v>
      </c>
      <c r="V237" t="str">
        <f>ESTADISTICA!V236</f>
        <v>APAGADO</v>
      </c>
      <c r="W237" t="str">
        <f>ESTADISTICA!W236</f>
        <v>APAGADO</v>
      </c>
      <c r="X237" t="str">
        <f>ESTADISTICA!X236</f>
        <v>APAGADO</v>
      </c>
      <c r="Y237" t="str">
        <f>ESTADISTICA!Y236</f>
        <v>APAGADO</v>
      </c>
      <c r="Z237" t="str">
        <f>ESTADISTICA!Z236</f>
        <v>APAGADO</v>
      </c>
      <c r="AA237" t="str">
        <f>ESTADISTICA!AA236</f>
        <v>APAGADO</v>
      </c>
      <c r="AB237" t="str">
        <f>ESTADISTICA!AB236</f>
        <v>APAGADO</v>
      </c>
      <c r="AC237">
        <f>ESTADISTICA!AC236</f>
        <v>0</v>
      </c>
      <c r="AD237" t="str">
        <f>ESTADISTICA!AD236</f>
        <v>APAGADO</v>
      </c>
      <c r="AE237" t="str">
        <f>ESTADISTICA!AE236</f>
        <v>APAGADO</v>
      </c>
      <c r="AF237" t="str">
        <f>ESTADISTICA!AF236</f>
        <v>APAGADO</v>
      </c>
      <c r="AG237">
        <f>ESTADISTICA!AG236</f>
        <v>0</v>
      </c>
      <c r="AH237">
        <f>ESTADISTICA!AH236</f>
        <v>0</v>
      </c>
      <c r="AI237">
        <f>ESTADISTICA!AI236</f>
        <v>0</v>
      </c>
    </row>
    <row r="238" spans="1:35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</row>
    <row r="239" spans="1:35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</row>
    <row r="240" spans="1:35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</row>
    <row r="241" spans="1:35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 t="str">
        <f>ESTADISTICA!M240</f>
        <v>APAGADO</v>
      </c>
      <c r="N241" t="str">
        <f>ESTADISTICA!N240</f>
        <v>APAGADO</v>
      </c>
      <c r="O241" t="str">
        <f>ESTADISTICA!O240</f>
        <v>APAGADO</v>
      </c>
      <c r="P241" t="str">
        <f>ESTADISTICA!P240</f>
        <v>APAGADO</v>
      </c>
      <c r="Q241" t="str">
        <f>ESTADISTICA!Q240</f>
        <v>APAGADO</v>
      </c>
      <c r="R241" t="str">
        <f>ESTADISTICA!R240</f>
        <v>APAGADO</v>
      </c>
      <c r="S241" t="str">
        <f>ESTADISTICA!S240</f>
        <v>APAGADO</v>
      </c>
      <c r="T241" t="str">
        <f>ESTADISTICA!T240</f>
        <v>APAGADO</v>
      </c>
      <c r="U241" t="str">
        <f>ESTADISTICA!U240</f>
        <v>APAGADO</v>
      </c>
      <c r="V241" t="str">
        <f>ESTADISTICA!V240</f>
        <v>APAGADO</v>
      </c>
      <c r="W241" t="str">
        <f>ESTADISTICA!W240</f>
        <v>APAGADO</v>
      </c>
      <c r="X241" t="str">
        <f>ESTADISTICA!X240</f>
        <v>APAGADO</v>
      </c>
      <c r="Y241" t="str">
        <f>ESTADISTICA!Y240</f>
        <v>APAGADO</v>
      </c>
      <c r="Z241" t="str">
        <f>ESTADISTICA!Z240</f>
        <v>APAGADO</v>
      </c>
      <c r="AA241" t="str">
        <f>ESTADISTICA!AA240</f>
        <v>APAGADO</v>
      </c>
      <c r="AB241" t="str">
        <f>ESTADISTICA!AB240</f>
        <v>APAGADO</v>
      </c>
      <c r="AC241" t="str">
        <f>ESTADISTICA!AC240</f>
        <v>APAGADO</v>
      </c>
      <c r="AD241" t="str">
        <f>ESTADISTICA!AD240</f>
        <v>APAGADO</v>
      </c>
      <c r="AE241" t="str">
        <f>ESTADISTICA!AE240</f>
        <v>APAGADO</v>
      </c>
      <c r="AF241" t="str">
        <f>ESTADISTICA!AF240</f>
        <v>APAGADO</v>
      </c>
      <c r="AG241">
        <f>ESTADISTICA!AG240</f>
        <v>0</v>
      </c>
      <c r="AH241">
        <f>ESTADISTICA!AH240</f>
        <v>0</v>
      </c>
      <c r="AI241">
        <f>ESTADISTICA!AI240</f>
        <v>0</v>
      </c>
    </row>
    <row r="242" spans="1:35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 t="str">
        <f>ESTADISTICA!O241</f>
        <v>APAGADO</v>
      </c>
      <c r="P242" t="str">
        <f>ESTADISTICA!P241</f>
        <v>APAGADO</v>
      </c>
      <c r="Q242" t="str">
        <f>ESTADISTICA!Q241</f>
        <v>APAGADO</v>
      </c>
      <c r="R242" t="str">
        <f>ESTADISTICA!R241</f>
        <v>APAGADO</v>
      </c>
      <c r="S242" t="str">
        <f>ESTADISTICA!S241</f>
        <v>APAGADO</v>
      </c>
      <c r="T242" t="str">
        <f>ESTADISTICA!T241</f>
        <v>APAGADO</v>
      </c>
      <c r="U242" t="str">
        <f>ESTADISTICA!U241</f>
        <v>APAGADO</v>
      </c>
      <c r="V242" t="str">
        <f>ESTADISTICA!V241</f>
        <v>APAGADO</v>
      </c>
      <c r="W242" t="str">
        <f>ESTADISTICA!W241</f>
        <v>APAGADO</v>
      </c>
      <c r="X242" t="str">
        <f>ESTADISTICA!X241</f>
        <v>APAGADO</v>
      </c>
      <c r="Y242" t="str">
        <f>ESTADISTICA!Y241</f>
        <v>APAGADO</v>
      </c>
      <c r="Z242" t="str">
        <f>ESTADISTICA!Z241</f>
        <v>APAGADO</v>
      </c>
      <c r="AA242" t="str">
        <f>ESTADISTICA!AA241</f>
        <v>APAGADO</v>
      </c>
      <c r="AB242" t="str">
        <f>ESTADISTICA!AB241</f>
        <v>APAGADO</v>
      </c>
      <c r="AC242" t="str">
        <f>ESTADISTICA!AC241</f>
        <v>APAGADO</v>
      </c>
      <c r="AD242" t="str">
        <f>ESTADISTICA!AD241</f>
        <v>APAGADO</v>
      </c>
      <c r="AE242" t="str">
        <f>ESTADISTICA!AE241</f>
        <v>APAGADO</v>
      </c>
      <c r="AF242" t="str">
        <f>ESTADISTICA!AF241</f>
        <v>APAGADO</v>
      </c>
      <c r="AG242">
        <f>ESTADISTICA!AG241</f>
        <v>0</v>
      </c>
      <c r="AH242">
        <f>ESTADISTICA!AH241</f>
        <v>0</v>
      </c>
      <c r="AI242">
        <f>ESTADISTICA!AI241</f>
        <v>0</v>
      </c>
    </row>
    <row r="243" spans="1:35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 t="str">
        <f>ESTADISTICA!M242</f>
        <v>APAGADO</v>
      </c>
      <c r="N243" t="str">
        <f>ESTADISTICA!N242</f>
        <v>APAGADO</v>
      </c>
      <c r="O243" t="str">
        <f>ESTADISTICA!O242</f>
        <v>APAGADO</v>
      </c>
      <c r="P243" t="str">
        <f>ESTADISTICA!P242</f>
        <v>APAGADO</v>
      </c>
      <c r="Q243" t="str">
        <f>ESTADISTICA!Q242</f>
        <v>APAGADO</v>
      </c>
      <c r="R243" t="str">
        <f>ESTADISTICA!R242</f>
        <v>APAGADO</v>
      </c>
      <c r="S243" t="str">
        <f>ESTADISTICA!S242</f>
        <v>APAGADO</v>
      </c>
      <c r="T243" t="str">
        <f>ESTADISTICA!T242</f>
        <v>APAGADO</v>
      </c>
      <c r="U243" t="str">
        <f>ESTADISTICA!U242</f>
        <v>APAGADO</v>
      </c>
      <c r="V243" t="str">
        <f>ESTADISTICA!V242</f>
        <v>APAGADO</v>
      </c>
      <c r="W243" t="str">
        <f>ESTADISTICA!W242</f>
        <v>APAGADO</v>
      </c>
      <c r="X243" t="str">
        <f>ESTADISTICA!X242</f>
        <v>APAGADO</v>
      </c>
      <c r="Y243" t="str">
        <f>ESTADISTICA!Y242</f>
        <v>APAGADO</v>
      </c>
      <c r="Z243" t="str">
        <f>ESTADISTICA!Z242</f>
        <v>APAGADO</v>
      </c>
      <c r="AA243" t="str">
        <f>ESTADISTICA!AA242</f>
        <v>APAGADO</v>
      </c>
      <c r="AB243" t="str">
        <f>ESTADISTICA!AB242</f>
        <v>APAGADO</v>
      </c>
      <c r="AC243" t="str">
        <f>ESTADISTICA!AC242</f>
        <v>APAGADO</v>
      </c>
      <c r="AD243" t="str">
        <f>ESTADISTICA!AD242</f>
        <v>APAGADO</v>
      </c>
      <c r="AE243" t="str">
        <f>ESTADISTICA!AE242</f>
        <v>APAGADO</v>
      </c>
      <c r="AF243" t="str">
        <f>ESTADISTICA!AF242</f>
        <v>APAGADO</v>
      </c>
      <c r="AG243">
        <f>ESTADISTICA!AG242</f>
        <v>0</v>
      </c>
      <c r="AH243">
        <f>ESTADISTICA!AH242</f>
        <v>0</v>
      </c>
      <c r="AI243">
        <f>ESTADISTICA!AI242</f>
        <v>0</v>
      </c>
    </row>
    <row r="244" spans="1:35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</row>
    <row r="245" spans="1:35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</row>
    <row r="246" spans="1:35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</row>
    <row r="247" spans="1:35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</row>
    <row r="248" spans="1:35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 t="str">
        <f>ESTADISTICA!F247</f>
        <v>APAGADO</v>
      </c>
      <c r="G248" t="str">
        <f>ESTADISTICA!G247</f>
        <v>APAGADO</v>
      </c>
      <c r="H248" t="str">
        <f>ESTADISTICA!H247</f>
        <v>APAGADO</v>
      </c>
      <c r="I248" t="str">
        <f>ESTADISTICA!I247</f>
        <v>APAGADO</v>
      </c>
      <c r="J248" t="str">
        <f>ESTADISTICA!J247</f>
        <v>APAGADO</v>
      </c>
      <c r="K248" t="str">
        <f>ESTADISTICA!K247</f>
        <v>APAGADO</v>
      </c>
      <c r="L248" t="str">
        <f>ESTADISTICA!L247</f>
        <v>APAGADO</v>
      </c>
      <c r="M248" t="str">
        <f>ESTADISTICA!M247</f>
        <v>APAGADO</v>
      </c>
      <c r="N248" t="str">
        <f>ESTADISTICA!N247</f>
        <v>APAGADO</v>
      </c>
      <c r="O248">
        <f>ESTADISTICA!O247</f>
        <v>0</v>
      </c>
      <c r="P248">
        <f>ESTADISTICA!P247</f>
        <v>0</v>
      </c>
      <c r="Q248">
        <f>ESTADISTICA!Q247</f>
        <v>0</v>
      </c>
      <c r="R248" t="str">
        <f>ESTADISTICA!R247</f>
        <v>APAGADO</v>
      </c>
      <c r="S248">
        <f>ESTADISTICA!S247</f>
        <v>0</v>
      </c>
      <c r="T248" t="str">
        <f>ESTADISTICA!T247</f>
        <v>APAGADO</v>
      </c>
      <c r="U248" t="str">
        <f>ESTADISTICA!U247</f>
        <v>APAGADO</v>
      </c>
      <c r="V248" t="str">
        <f>ESTADISTICA!V247</f>
        <v>APAGADO</v>
      </c>
      <c r="W248" t="str">
        <f>ESTADISTICA!W247</f>
        <v>APAGADO</v>
      </c>
      <c r="X248" t="str">
        <f>ESTADISTICA!X247</f>
        <v>APAGADO</v>
      </c>
      <c r="Y248" t="str">
        <f>ESTADISTICA!Y247</f>
        <v>APAGADO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</row>
    <row r="249" spans="1:35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 t="str">
        <f>ESTADISTICA!O248</f>
        <v>APAGADO</v>
      </c>
      <c r="P249" t="str">
        <f>ESTADISTICA!P248</f>
        <v>APAGADO</v>
      </c>
      <c r="Q249" t="str">
        <f>ESTADISTICA!Q248</f>
        <v>APAGADO</v>
      </c>
      <c r="R249" t="str">
        <f>ESTADISTICA!R248</f>
        <v>APAGADO</v>
      </c>
      <c r="S249" t="str">
        <f>ESTADISTICA!S248</f>
        <v>APAGADO</v>
      </c>
      <c r="T249" t="str">
        <f>ESTADISTICA!T248</f>
        <v>APAGADO</v>
      </c>
      <c r="U249" t="str">
        <f>ESTADISTICA!U248</f>
        <v>APAGADO</v>
      </c>
      <c r="V249" t="str">
        <f>ESTADISTICA!V248</f>
        <v>APAGADO</v>
      </c>
      <c r="W249" t="str">
        <f>ESTADISTICA!W248</f>
        <v>APAGADO</v>
      </c>
      <c r="X249" t="str">
        <f>ESTADISTICA!X248</f>
        <v>APAGADO</v>
      </c>
      <c r="Y249" t="str">
        <f>ESTADISTICA!Y248</f>
        <v>APAGADO</v>
      </c>
      <c r="Z249" t="str">
        <f>ESTADISTICA!Z248</f>
        <v>APAGADO</v>
      </c>
      <c r="AA249" t="str">
        <f>ESTADISTICA!AA248</f>
        <v>APAGADO</v>
      </c>
      <c r="AB249" t="str">
        <f>ESTADISTICA!AB248</f>
        <v>APAGADO</v>
      </c>
      <c r="AC249" t="str">
        <f>ESTADISTICA!AC248</f>
        <v>APAGADO</v>
      </c>
      <c r="AD249" t="str">
        <f>ESTADISTICA!AD248</f>
        <v>APAGADO</v>
      </c>
      <c r="AE249" t="str">
        <f>ESTADISTICA!AE248</f>
        <v>APAGADO</v>
      </c>
      <c r="AF249" t="str">
        <f>ESTADISTICA!AF248</f>
        <v>APAGADO</v>
      </c>
      <c r="AG249">
        <f>ESTADISTICA!AG248</f>
        <v>0</v>
      </c>
      <c r="AH249">
        <f>ESTADISTICA!AH248</f>
        <v>0</v>
      </c>
      <c r="AI249">
        <f>ESTADISTICA!AI248</f>
        <v>0</v>
      </c>
    </row>
    <row r="250" spans="1:35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 t="str">
        <f>ESTADISTICA!M249</f>
        <v>APAGADO</v>
      </c>
      <c r="N250" t="str">
        <f>ESTADISTICA!N249</f>
        <v>APAGADO</v>
      </c>
      <c r="O250" t="str">
        <f>ESTADISTICA!O249</f>
        <v>APAGADO</v>
      </c>
      <c r="P250" t="str">
        <f>ESTADISTICA!P249</f>
        <v>APAGADO</v>
      </c>
      <c r="Q250" t="str">
        <f>ESTADISTICA!Q249</f>
        <v>APAGADO</v>
      </c>
      <c r="R250" t="str">
        <f>ESTADISTICA!R249</f>
        <v>APAGADO</v>
      </c>
      <c r="S250" t="str">
        <f>ESTADISTICA!S249</f>
        <v>APAGADO</v>
      </c>
      <c r="T250" t="str">
        <f>ESTADISTICA!T249</f>
        <v>APAGADO</v>
      </c>
      <c r="U250" t="str">
        <f>ESTADISTICA!U249</f>
        <v>APAGADO</v>
      </c>
      <c r="V250" t="str">
        <f>ESTADISTICA!V249</f>
        <v>APAGADO</v>
      </c>
      <c r="W250" t="str">
        <f>ESTADISTICA!W249</f>
        <v>APAGADO</v>
      </c>
      <c r="X250" t="str">
        <f>ESTADISTICA!X249</f>
        <v>APAGADO</v>
      </c>
      <c r="Y250" t="str">
        <f>ESTADISTICA!Y249</f>
        <v>APAGADO</v>
      </c>
      <c r="Z250" t="str">
        <f>ESTADISTICA!Z249</f>
        <v>APAGADO</v>
      </c>
      <c r="AA250" t="str">
        <f>ESTADISTICA!AA249</f>
        <v>APAGADO</v>
      </c>
      <c r="AB250" t="str">
        <f>ESTADISTICA!AB249</f>
        <v>APAGADO</v>
      </c>
      <c r="AC250" t="str">
        <f>ESTADISTICA!AC249</f>
        <v>APAGADO</v>
      </c>
      <c r="AD250" t="str">
        <f>ESTADISTICA!AD249</f>
        <v>APAGADO</v>
      </c>
      <c r="AE250" t="str">
        <f>ESTADISTICA!AE249</f>
        <v>APAGADO</v>
      </c>
      <c r="AF250" t="str">
        <f>ESTADISTICA!AF249</f>
        <v>APAGADO</v>
      </c>
      <c r="AG250">
        <f>ESTADISTICA!AG249</f>
        <v>0</v>
      </c>
      <c r="AH250">
        <f>ESTADISTICA!AH249</f>
        <v>0</v>
      </c>
      <c r="AI250">
        <f>ESTADISTICA!AI249</f>
        <v>0</v>
      </c>
    </row>
    <row r="251" spans="1:35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 t="str">
        <f>ESTADISTICA!M250</f>
        <v>APAGADO</v>
      </c>
      <c r="N251">
        <f>ESTADISTICA!N250</f>
        <v>0</v>
      </c>
      <c r="O251">
        <f>ESTADISTICA!O250</f>
        <v>0</v>
      </c>
      <c r="P251" t="str">
        <f>ESTADISTICA!P250</f>
        <v>APAGADO</v>
      </c>
      <c r="Q251" t="str">
        <f>ESTADISTICA!Q250</f>
        <v>APAGADO</v>
      </c>
      <c r="R251">
        <f>ESTADISTICA!R250</f>
        <v>0</v>
      </c>
      <c r="S251">
        <f>ESTADISTICA!S250</f>
        <v>0</v>
      </c>
      <c r="T251" t="str">
        <f>ESTADISTICA!T250</f>
        <v>APAGADO</v>
      </c>
      <c r="U251" t="str">
        <f>ESTADISTICA!U250</f>
        <v>APAGADO</v>
      </c>
      <c r="V251" t="str">
        <f>ESTADISTICA!V250</f>
        <v>APAGADO</v>
      </c>
      <c r="W251" t="str">
        <f>ESTADISTICA!W250</f>
        <v>APAGADO</v>
      </c>
      <c r="X251" t="str">
        <f>ESTADISTICA!X250</f>
        <v>APAGADO</v>
      </c>
      <c r="Y251" t="str">
        <f>ESTADISTICA!Y250</f>
        <v>APAGADO</v>
      </c>
      <c r="Z251" t="str">
        <f>ESTADISTICA!Z250</f>
        <v>APAGADO</v>
      </c>
      <c r="AA251" t="str">
        <f>ESTADISTICA!AA250</f>
        <v>APAGADO</v>
      </c>
      <c r="AB251" t="str">
        <f>ESTADISTICA!AB250</f>
        <v>APAGADO</v>
      </c>
      <c r="AC251" t="str">
        <f>ESTADISTICA!AC250</f>
        <v>APAGADO</v>
      </c>
      <c r="AD251" t="str">
        <f>ESTADISTICA!AD250</f>
        <v>APAGADO</v>
      </c>
      <c r="AE251" t="str">
        <f>ESTADISTICA!AE250</f>
        <v>APAGADO</v>
      </c>
      <c r="AF251" t="str">
        <f>ESTADISTICA!AF250</f>
        <v>APAGADO</v>
      </c>
      <c r="AG251">
        <f>ESTADISTICA!AG250</f>
        <v>0</v>
      </c>
      <c r="AH251">
        <f>ESTADISTICA!AH250</f>
        <v>0</v>
      </c>
      <c r="AI251">
        <f>ESTADISTICA!AI250</f>
        <v>0</v>
      </c>
    </row>
    <row r="252" spans="1:35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 t="str">
        <f>ESTADISTICA!M251</f>
        <v>APAGADO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</row>
    <row r="253" spans="1:35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 t="str">
        <f>ESTADISTICA!M252</f>
        <v>APAGADO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</row>
    <row r="254" spans="1:35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 t="str">
        <f>ESTADISTICA!F253</f>
        <v>APAGADO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 t="str">
        <f>ESTADISTICA!Z253</f>
        <v>APAGADO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</row>
    <row r="255" spans="1:35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 t="str">
        <f>ESTADISTICA!F254</f>
        <v>APAGADO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 t="str">
        <f>ESTADISTICA!Z254</f>
        <v>APAGADO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</row>
    <row r="256" spans="1:35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 t="str">
        <f>ESTADISTICA!Z255</f>
        <v>APAGADO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</row>
    <row r="257" spans="1:35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 t="str">
        <f>ESTADISTICA!O256</f>
        <v>APAGADO</v>
      </c>
      <c r="P257">
        <f>ESTADISTICA!P256</f>
        <v>0</v>
      </c>
      <c r="Q257">
        <f>ESTADISTICA!Q256</f>
        <v>0</v>
      </c>
      <c r="R257">
        <f>ESTADISTICA!R256</f>
        <v>0</v>
      </c>
      <c r="S257" t="str">
        <f>ESTADISTICA!S256</f>
        <v>APAGADO</v>
      </c>
      <c r="T257">
        <f>ESTADISTICA!T256</f>
        <v>0</v>
      </c>
      <c r="U257">
        <f>ESTADISTICA!U256</f>
        <v>0</v>
      </c>
      <c r="V257">
        <f>ESTADISTICA!V256</f>
        <v>0</v>
      </c>
      <c r="W257" t="str">
        <f>ESTADISTICA!W256</f>
        <v>APAGADO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</row>
    <row r="258" spans="1:35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 t="str">
        <f>ESTADISTICA!O257</f>
        <v>APAGADO</v>
      </c>
      <c r="P258">
        <f>ESTADISTICA!P257</f>
        <v>0</v>
      </c>
      <c r="Q258">
        <f>ESTADISTICA!Q257</f>
        <v>0</v>
      </c>
      <c r="R258">
        <f>ESTADISTICA!R257</f>
        <v>0</v>
      </c>
      <c r="S258" t="str">
        <f>ESTADISTICA!S257</f>
        <v>APAGADO</v>
      </c>
      <c r="T258">
        <f>ESTADISTICA!T257</f>
        <v>0</v>
      </c>
      <c r="U258">
        <f>ESTADISTICA!U257</f>
        <v>0</v>
      </c>
      <c r="V258">
        <f>ESTADISTICA!V257</f>
        <v>0</v>
      </c>
      <c r="W258" t="str">
        <f>ESTADISTICA!W257</f>
        <v>APAGADO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</row>
    <row r="259" spans="1:35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 t="str">
        <f>ESTADISTICA!O258</f>
        <v>APAGADO</v>
      </c>
      <c r="P259">
        <f>ESTADISTICA!P258</f>
        <v>0</v>
      </c>
      <c r="Q259">
        <f>ESTADISTICA!Q258</f>
        <v>0</v>
      </c>
      <c r="R259">
        <f>ESTADISTICA!R258</f>
        <v>0</v>
      </c>
      <c r="S259" t="str">
        <f>ESTADISTICA!S258</f>
        <v>APAGADO</v>
      </c>
      <c r="T259">
        <f>ESTADISTICA!T258</f>
        <v>0</v>
      </c>
      <c r="U259">
        <f>ESTADISTICA!U258</f>
        <v>0</v>
      </c>
      <c r="V259">
        <f>ESTADISTICA!V258</f>
        <v>0</v>
      </c>
      <c r="W259" t="str">
        <f>ESTADISTICA!W258</f>
        <v>APAGADO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</row>
    <row r="260" spans="1:35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 t="str">
        <f>ESTADISTICA!F259</f>
        <v>APAGADO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 t="str">
        <f>ESTADISTICA!M259</f>
        <v>APAGADO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 t="str">
        <f>ESTADISTICA!AC259</f>
        <v>APAGADO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</row>
    <row r="261" spans="1:35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 t="str">
        <f>ESTADISTICA!M260</f>
        <v>APAGADO</v>
      </c>
      <c r="N261">
        <f>ESTADISTICA!N260</f>
        <v>0</v>
      </c>
      <c r="O261">
        <f>ESTADISTICA!O260</f>
        <v>0</v>
      </c>
      <c r="P261" t="str">
        <f>ESTADISTICA!P260</f>
        <v>APAGADO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</row>
    <row r="262" spans="1:35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 t="str">
        <f>ESTADISTICA!K261</f>
        <v>APAGADO</v>
      </c>
      <c r="L262" t="str">
        <f>ESTADISTICA!L261</f>
        <v>APAGADO</v>
      </c>
      <c r="M262" t="str">
        <f>ESTADISTICA!M261</f>
        <v>APAGADO</v>
      </c>
      <c r="N262">
        <f>ESTADISTICA!N261</f>
        <v>0</v>
      </c>
      <c r="O262">
        <f>ESTADISTICA!O261</f>
        <v>0</v>
      </c>
      <c r="P262" t="str">
        <f>ESTADISTICA!P261</f>
        <v>APAGADO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</row>
    <row r="263" spans="1:35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 t="str">
        <f>ESTADISTICA!K262</f>
        <v>APAGADO</v>
      </c>
      <c r="L263" t="str">
        <f>ESTADISTICA!L262</f>
        <v>APAGADO</v>
      </c>
      <c r="M263" t="str">
        <f>ESTADISTICA!M262</f>
        <v>APAGADO</v>
      </c>
      <c r="N263">
        <f>ESTADISTICA!N262</f>
        <v>0</v>
      </c>
      <c r="O263">
        <f>ESTADISTICA!O262</f>
        <v>0</v>
      </c>
      <c r="P263" t="str">
        <f>ESTADISTICA!P262</f>
        <v>APAGADO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</row>
    <row r="264" spans="1:35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 t="str">
        <f>ESTADISTICA!M263</f>
        <v>APAGADO</v>
      </c>
      <c r="N264">
        <f>ESTADISTICA!N263</f>
        <v>0</v>
      </c>
      <c r="O264">
        <f>ESTADISTICA!O263</f>
        <v>0</v>
      </c>
      <c r="P264" t="str">
        <f>ESTADISTICA!P263</f>
        <v>APAGADO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</row>
    <row r="265" spans="1:35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 t="str">
        <f>ESTADISTICA!M264</f>
        <v>APAGADO</v>
      </c>
      <c r="N265">
        <f>ESTADISTICA!N264</f>
        <v>0</v>
      </c>
      <c r="O265">
        <f>ESTADISTICA!O264</f>
        <v>0</v>
      </c>
      <c r="P265" t="str">
        <f>ESTADISTICA!P264</f>
        <v>APAGADO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</row>
    <row r="266" spans="1:35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 t="str">
        <f>ESTADISTICA!M265</f>
        <v>APAGADO</v>
      </c>
      <c r="N266">
        <f>ESTADISTICA!N265</f>
        <v>0</v>
      </c>
      <c r="O266">
        <f>ESTADISTICA!O265</f>
        <v>0</v>
      </c>
      <c r="P266" t="str">
        <f>ESTADISTICA!P265</f>
        <v>APAGADO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</row>
    <row r="267" spans="1:35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 t="str">
        <f>ESTADISTICA!M266</f>
        <v>APAGADO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</row>
    <row r="268" spans="1:35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 t="str">
        <f>ESTADISTICA!L267</f>
        <v>APAGADO</v>
      </c>
      <c r="M268" t="str">
        <f>ESTADISTICA!M267</f>
        <v>APAGADO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</row>
    <row r="269" spans="1:35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 t="str">
        <f>ESTADISTICA!L268</f>
        <v>APAGADO</v>
      </c>
      <c r="M269" t="str">
        <f>ESTADISTICA!M268</f>
        <v>APAGADO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</row>
    <row r="270" spans="1:35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 t="str">
        <f>ESTADISTICA!M269</f>
        <v>APAGADO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</row>
    <row r="271" spans="1:35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 t="str">
        <f>ESTADISTICA!K270</f>
        <v>APAGADO</v>
      </c>
      <c r="L271" t="str">
        <f>ESTADISTICA!L270</f>
        <v>APAGADO</v>
      </c>
      <c r="M271" t="str">
        <f>ESTADISTICA!M270</f>
        <v>APAGADO</v>
      </c>
      <c r="N271">
        <f>ESTADISTICA!N270</f>
        <v>0</v>
      </c>
      <c r="O271">
        <f>ESTADISTICA!O270</f>
        <v>0</v>
      </c>
      <c r="P271" t="str">
        <f>ESTADISTICA!P270</f>
        <v>APAGADO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</row>
    <row r="272" spans="1:35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 t="str">
        <f>ESTADISTICA!K271</f>
        <v>APAGADO</v>
      </c>
      <c r="L272" t="str">
        <f>ESTADISTICA!L271</f>
        <v>APAGADO</v>
      </c>
      <c r="M272" t="str">
        <f>ESTADISTICA!M271</f>
        <v>APAGADO</v>
      </c>
      <c r="N272">
        <f>ESTADISTICA!N271</f>
        <v>0</v>
      </c>
      <c r="O272">
        <f>ESTADISTICA!O271</f>
        <v>0</v>
      </c>
      <c r="P272" t="str">
        <f>ESTADISTICA!P271</f>
        <v>APAGADO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</row>
    <row r="273" spans="1:35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 t="str">
        <f>ESTADISTICA!F272</f>
        <v>APAGADO</v>
      </c>
      <c r="G273" t="str">
        <f>ESTADISTICA!G272</f>
        <v>APAGADO</v>
      </c>
      <c r="H273" t="str">
        <f>ESTADISTICA!H272</f>
        <v>APAGADO</v>
      </c>
      <c r="I273">
        <f>ESTADISTICA!I272</f>
        <v>0</v>
      </c>
      <c r="J273" t="str">
        <f>ESTADISTICA!J272</f>
        <v>APAGADO</v>
      </c>
      <c r="K273" t="str">
        <f>ESTADISTICA!K272</f>
        <v>APAGADO</v>
      </c>
      <c r="L273" t="str">
        <f>ESTADISTICA!L272</f>
        <v>APAGADO</v>
      </c>
      <c r="M273" t="str">
        <f>ESTADISTICA!M272</f>
        <v>APAGADO</v>
      </c>
      <c r="N273">
        <f>ESTADISTICA!N272</f>
        <v>0</v>
      </c>
      <c r="O273">
        <f>ESTADISTICA!O272</f>
        <v>0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</row>
    <row r="274" spans="1:35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 t="str">
        <f>ESTADISTICA!M273</f>
        <v>APAGADO</v>
      </c>
      <c r="N274">
        <f>ESTADISTICA!N273</f>
        <v>0</v>
      </c>
      <c r="O274" t="str">
        <f>ESTADISTICA!O273</f>
        <v>APAGADO</v>
      </c>
      <c r="P274" t="str">
        <f>ESTADISTICA!P273</f>
        <v>APAGADO</v>
      </c>
      <c r="Q274" t="str">
        <f>ESTADISTICA!Q273</f>
        <v>APAGADO</v>
      </c>
      <c r="R274" t="str">
        <f>ESTADISTICA!R273</f>
        <v>APAGADO</v>
      </c>
      <c r="S274" t="str">
        <f>ESTADISTICA!S273</f>
        <v>APAGADO</v>
      </c>
      <c r="T274" t="str">
        <f>ESTADISTICA!T273</f>
        <v>APAGADO</v>
      </c>
      <c r="U274" t="str">
        <f>ESTADISTICA!U273</f>
        <v>APAGADO</v>
      </c>
      <c r="V274" t="str">
        <f>ESTADISTICA!V273</f>
        <v>APAGADO</v>
      </c>
      <c r="W274" t="str">
        <f>ESTADISTICA!W273</f>
        <v>APAGADO</v>
      </c>
      <c r="X274" t="str">
        <f>ESTADISTICA!X273</f>
        <v>APAGADO</v>
      </c>
      <c r="Y274" t="str">
        <f>ESTADISTICA!Y273</f>
        <v>APAGADO</v>
      </c>
      <c r="Z274" t="str">
        <f>ESTADISTICA!Z273</f>
        <v>APAGADO</v>
      </c>
      <c r="AA274" t="str">
        <f>ESTADISTICA!AA273</f>
        <v>APAGADO</v>
      </c>
      <c r="AB274" t="str">
        <f>ESTADISTICA!AB273</f>
        <v>APAGADO</v>
      </c>
      <c r="AC274" t="str">
        <f>ESTADISTICA!AC273</f>
        <v>APAGADO</v>
      </c>
      <c r="AD274" t="str">
        <f>ESTADISTICA!AD273</f>
        <v>APAGADO</v>
      </c>
      <c r="AE274" t="str">
        <f>ESTADISTICA!AE273</f>
        <v>APAGADO</v>
      </c>
      <c r="AF274" t="str">
        <f>ESTADISTICA!AF273</f>
        <v>APAGADO</v>
      </c>
      <c r="AG274">
        <f>ESTADISTICA!AG273</f>
        <v>0</v>
      </c>
      <c r="AH274">
        <f>ESTADISTICA!AH273</f>
        <v>0</v>
      </c>
      <c r="AI274">
        <f>ESTADISTICA!AI273</f>
        <v>0</v>
      </c>
    </row>
    <row r="275" spans="1:35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 t="str">
        <f>ESTADISTICA!M274</f>
        <v>APAGADO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</row>
    <row r="276" spans="1:35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 t="str">
        <f>ESTADISTICA!M275</f>
        <v>APAGADO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</row>
    <row r="277" spans="1:35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 t="str">
        <f>ESTADISTICA!L276</f>
        <v>APAGADO</v>
      </c>
      <c r="M277" t="str">
        <f>ESTADISTICA!M276</f>
        <v>APAGADO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</row>
    <row r="278" spans="1:35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 t="str">
        <f>ESTADISTICA!M277</f>
        <v>APAGADO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</row>
    <row r="279" spans="1:35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 t="str">
        <f>ESTADISTICA!W278</f>
        <v>APAGADO</v>
      </c>
      <c r="X279" t="str">
        <f>ESTADISTICA!X278</f>
        <v>APAGADO</v>
      </c>
      <c r="Y279" t="str">
        <f>ESTADISTICA!Y278</f>
        <v>APAGADO</v>
      </c>
      <c r="Z279" t="str">
        <f>ESTADISTICA!Z278</f>
        <v>APAGADO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</row>
    <row r="280" spans="1:35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 t="str">
        <f>ESTADISTICA!W279</f>
        <v>APAGADO</v>
      </c>
      <c r="X280" t="str">
        <f>ESTADISTICA!X279</f>
        <v>APAGADO</v>
      </c>
      <c r="Y280" t="str">
        <f>ESTADISTICA!Y279</f>
        <v>APAGADO</v>
      </c>
      <c r="Z280" t="str">
        <f>ESTADISTICA!Z279</f>
        <v>APAGADO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</row>
    <row r="281" spans="1:35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 t="str">
        <f>ESTADISTICA!L280</f>
        <v>APAGADO</v>
      </c>
      <c r="M281" t="str">
        <f>ESTADISTICA!M280</f>
        <v>APAGADO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</row>
    <row r="282" spans="1:35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 t="str">
        <f>ESTADISTICA!I281</f>
        <v>APAGADO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 t="str">
        <f>ESTADISTICA!N281</f>
        <v>APAGADO</v>
      </c>
      <c r="O282" t="str">
        <f>ESTADISTICA!O281</f>
        <v>APAGADO</v>
      </c>
      <c r="P282" t="str">
        <f>ESTADISTICA!P281</f>
        <v>APAGADO</v>
      </c>
      <c r="Q282" t="str">
        <f>ESTADISTICA!Q281</f>
        <v>APAGADO</v>
      </c>
      <c r="R282" t="str">
        <f>ESTADISTICA!R281</f>
        <v>APAGADO</v>
      </c>
      <c r="S282" t="str">
        <f>ESTADISTICA!S281</f>
        <v>APAGADO</v>
      </c>
      <c r="T282" t="str">
        <f>ESTADISTICA!T281</f>
        <v>APAGADO</v>
      </c>
      <c r="U282" t="str">
        <f>ESTADISTICA!U281</f>
        <v>APAGADO</v>
      </c>
      <c r="V282" t="str">
        <f>ESTADISTICA!V281</f>
        <v>APAGADO</v>
      </c>
      <c r="W282" t="str">
        <f>ESTADISTICA!W281</f>
        <v>APAGADO</v>
      </c>
      <c r="X282" t="str">
        <f>ESTADISTICA!X281</f>
        <v>APAGADO</v>
      </c>
      <c r="Y282" t="str">
        <f>ESTADISTICA!Y281</f>
        <v>APAGADO</v>
      </c>
      <c r="Z282" t="str">
        <f>ESTADISTICA!Z281</f>
        <v>APAGADO</v>
      </c>
      <c r="AA282" t="str">
        <f>ESTADISTICA!AA281</f>
        <v>APAGADO</v>
      </c>
      <c r="AB282" t="str">
        <f>ESTADISTICA!AB281</f>
        <v>APAGADO</v>
      </c>
      <c r="AC282" t="str">
        <f>ESTADISTICA!AC281</f>
        <v>APAGADO</v>
      </c>
      <c r="AD282" t="str">
        <f>ESTADISTICA!AD281</f>
        <v>APAGADO</v>
      </c>
      <c r="AE282" t="str">
        <f>ESTADISTICA!AE281</f>
        <v>APAGADO</v>
      </c>
      <c r="AF282" t="str">
        <f>ESTADISTICA!AF281</f>
        <v>APAGADO</v>
      </c>
      <c r="AG282">
        <f>ESTADISTICA!AG281</f>
        <v>0</v>
      </c>
      <c r="AH282">
        <f>ESTADISTICA!AH281</f>
        <v>0</v>
      </c>
      <c r="AI282">
        <f>ESTADISTICA!AI281</f>
        <v>0</v>
      </c>
    </row>
    <row r="283" spans="1:35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 t="str">
        <f>ESTADISTICA!I282</f>
        <v>APAGADO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 t="str">
        <f>ESTADISTICA!N282</f>
        <v>APAGADO</v>
      </c>
      <c r="O283" t="str">
        <f>ESTADISTICA!O282</f>
        <v>APAGADO</v>
      </c>
      <c r="P283" t="str">
        <f>ESTADISTICA!P282</f>
        <v>APAGADO</v>
      </c>
      <c r="Q283" t="str">
        <f>ESTADISTICA!Q282</f>
        <v>APAGADO</v>
      </c>
      <c r="R283" t="str">
        <f>ESTADISTICA!R282</f>
        <v>APAGADO</v>
      </c>
      <c r="S283" t="str">
        <f>ESTADISTICA!S282</f>
        <v>APAGADO</v>
      </c>
      <c r="T283" t="str">
        <f>ESTADISTICA!T282</f>
        <v>APAGADO</v>
      </c>
      <c r="U283" t="str">
        <f>ESTADISTICA!U282</f>
        <v>APAGADO</v>
      </c>
      <c r="V283" t="str">
        <f>ESTADISTICA!V282</f>
        <v>APAGADO</v>
      </c>
      <c r="W283" t="str">
        <f>ESTADISTICA!W282</f>
        <v>APAGADO</v>
      </c>
      <c r="X283" t="str">
        <f>ESTADISTICA!X282</f>
        <v>APAGADO</v>
      </c>
      <c r="Y283" t="str">
        <f>ESTADISTICA!Y282</f>
        <v>APAGADO</v>
      </c>
      <c r="Z283" t="str">
        <f>ESTADISTICA!Z282</f>
        <v>APAGADO</v>
      </c>
      <c r="AA283" t="str">
        <f>ESTADISTICA!AA282</f>
        <v>APAGADO</v>
      </c>
      <c r="AB283" t="str">
        <f>ESTADISTICA!AB282</f>
        <v>APAGADO</v>
      </c>
      <c r="AC283" t="str">
        <f>ESTADISTICA!AC282</f>
        <v>APAGADO</v>
      </c>
      <c r="AD283" t="str">
        <f>ESTADISTICA!AD282</f>
        <v>APAGADO</v>
      </c>
      <c r="AE283" t="str">
        <f>ESTADISTICA!AE282</f>
        <v>APAGADO</v>
      </c>
      <c r="AF283" t="str">
        <f>ESTADISTICA!AF282</f>
        <v>APAGADO</v>
      </c>
      <c r="AG283">
        <f>ESTADISTICA!AG282</f>
        <v>0</v>
      </c>
      <c r="AH283">
        <f>ESTADISTICA!AH282</f>
        <v>0</v>
      </c>
      <c r="AI283">
        <f>ESTADISTICA!AI282</f>
        <v>0</v>
      </c>
    </row>
    <row r="284" spans="1:35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</row>
    <row r="285" spans="1:35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 t="str">
        <f>ESTADISTICA!R284</f>
        <v>APAGADO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</row>
    <row r="286" spans="1:35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</row>
    <row r="287" spans="1:35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</row>
    <row r="288" spans="1:35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 t="str">
        <f>ESTADISTICA!AA287</f>
        <v>APAGADO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</row>
    <row r="289" spans="1:35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 t="str">
        <f>ESTADISTICA!AA288</f>
        <v>APAGADO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</row>
    <row r="290" spans="1:35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 t="str">
        <f>ESTADISTICA!K289</f>
        <v>APAGADO</v>
      </c>
      <c r="L290">
        <f>ESTADISTICA!L289</f>
        <v>0</v>
      </c>
      <c r="M290" t="str">
        <f>ESTADISTICA!M289</f>
        <v>APAGADO</v>
      </c>
      <c r="N290">
        <f>ESTADISTICA!N289</f>
        <v>0</v>
      </c>
      <c r="O290">
        <f>ESTADISTICA!O289</f>
        <v>0</v>
      </c>
      <c r="P290" t="str">
        <f>ESTADISTICA!P289</f>
        <v>APAGADO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</row>
    <row r="291" spans="1:35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 t="str">
        <f>ESTADISTICA!K290</f>
        <v>APAGADO</v>
      </c>
      <c r="L291">
        <f>ESTADISTICA!L290</f>
        <v>0</v>
      </c>
      <c r="M291" t="str">
        <f>ESTADISTICA!M290</f>
        <v>APAGADO</v>
      </c>
      <c r="N291">
        <f>ESTADISTICA!N290</f>
        <v>0</v>
      </c>
      <c r="O291">
        <f>ESTADISTICA!O290</f>
        <v>0</v>
      </c>
      <c r="P291" t="str">
        <f>ESTADISTICA!P290</f>
        <v>APAGADO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</row>
    <row r="292" spans="1:35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</row>
    <row r="293" spans="1:35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</row>
    <row r="294" spans="1:35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 t="str">
        <f>ESTADISTICA!K293</f>
        <v>APAGADO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 t="str">
        <f>ESTADISTICA!P293</f>
        <v>APAGADO</v>
      </c>
      <c r="Q294" t="str">
        <f>ESTADISTICA!Q293</f>
        <v>APAGADO</v>
      </c>
      <c r="R294" t="str">
        <f>ESTADISTICA!R293</f>
        <v>APAGADO</v>
      </c>
      <c r="S294" t="str">
        <f>ESTADISTICA!S293</f>
        <v>APAGADO</v>
      </c>
      <c r="T294" t="str">
        <f>ESTADISTICA!T293</f>
        <v>APAGADO</v>
      </c>
      <c r="U294" t="str">
        <f>ESTADISTICA!U293</f>
        <v>APAGADO</v>
      </c>
      <c r="V294" t="str">
        <f>ESTADISTICA!V293</f>
        <v>APAGADO</v>
      </c>
      <c r="W294" t="str">
        <f>ESTADISTICA!W293</f>
        <v>APAGADO</v>
      </c>
      <c r="X294" t="str">
        <f>ESTADISTICA!X293</f>
        <v>APAGADO</v>
      </c>
      <c r="Y294" t="str">
        <f>ESTADISTICA!Y293</f>
        <v>APAGADO</v>
      </c>
      <c r="Z294" t="str">
        <f>ESTADISTICA!Z293</f>
        <v>APAGADO</v>
      </c>
      <c r="AA294" t="str">
        <f>ESTADISTICA!AA293</f>
        <v>APAGADO</v>
      </c>
      <c r="AB294" t="str">
        <f>ESTADISTICA!AB293</f>
        <v>APAGADO</v>
      </c>
      <c r="AC294" t="str">
        <f>ESTADISTICA!AC293</f>
        <v>APAGADO</v>
      </c>
      <c r="AD294" t="str">
        <f>ESTADISTICA!AD293</f>
        <v>APAGADO</v>
      </c>
      <c r="AE294" t="str">
        <f>ESTADISTICA!AE293</f>
        <v>APAGADO</v>
      </c>
      <c r="AF294" t="str">
        <f>ESTADISTICA!AF293</f>
        <v>APAGADO</v>
      </c>
      <c r="AG294">
        <f>ESTADISTICA!AG293</f>
        <v>0</v>
      </c>
      <c r="AH294">
        <f>ESTADISTICA!AH293</f>
        <v>0</v>
      </c>
      <c r="AI294">
        <f>ESTADISTICA!AI293</f>
        <v>0</v>
      </c>
    </row>
    <row r="295" spans="1:35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</row>
    <row r="296" spans="1:35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 t="str">
        <f>ESTADISTICA!P295</f>
        <v>APAGADO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</row>
    <row r="297" spans="1:35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</row>
    <row r="298" spans="1:35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</row>
    <row r="299" spans="1:35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</row>
    <row r="300" spans="1:35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 t="str">
        <f>ESTADISTICA!K299</f>
        <v>APAGADO</v>
      </c>
      <c r="L300" t="str">
        <f>ESTADISTICA!L299</f>
        <v>APAGADO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 t="str">
        <f>ESTADISTICA!W299</f>
        <v>APAGADO</v>
      </c>
      <c r="X300" t="str">
        <f>ESTADISTICA!X299</f>
        <v>APAGADO</v>
      </c>
      <c r="Y300" t="str">
        <f>ESTADISTICA!Y299</f>
        <v>APAGADO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</row>
    <row r="301" spans="1:35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</row>
    <row r="302" spans="1:35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</row>
    <row r="303" spans="1:35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</row>
    <row r="304" spans="1:35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</row>
    <row r="305" spans="1:35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</row>
    <row r="306" spans="1:35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</row>
    <row r="307" spans="1:35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 t="str">
        <f>ESTADISTICA!F306</f>
        <v>APAGADO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</row>
    <row r="308" spans="1:35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 t="str">
        <f>ESTADISTICA!F307</f>
        <v>APAGADO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</row>
    <row r="309" spans="1:35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</row>
    <row r="310" spans="1:35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</row>
    <row r="311" spans="1:35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</row>
    <row r="312" spans="1:35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</row>
    <row r="313" spans="1:35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 t="str">
        <f>ESTADISTICA!F312</f>
        <v>APAGADO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</row>
    <row r="314" spans="1:35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</row>
    <row r="315" spans="1:35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 t="str">
        <f>ESTADISTICA!F314</f>
        <v>APAGADO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 t="str">
        <f>ESTADISTICA!K314</f>
        <v>APAGADO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</row>
    <row r="316" spans="1:35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 t="str">
        <f>ESTADISTICA!F315</f>
        <v>APAGADO</v>
      </c>
      <c r="G316" t="str">
        <f>ESTADISTICA!G315</f>
        <v>APAGADO</v>
      </c>
      <c r="H316" t="str">
        <f>ESTADISTICA!H315</f>
        <v>APAGADO</v>
      </c>
      <c r="I316">
        <f>ESTADISTICA!I315</f>
        <v>0</v>
      </c>
      <c r="J316">
        <f>ESTADISTICA!J315</f>
        <v>0</v>
      </c>
      <c r="K316">
        <f>ESTADISTICA!K315</f>
        <v>0</v>
      </c>
      <c r="L316" t="str">
        <f>ESTADISTICA!L315</f>
        <v>APAGADO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 t="str">
        <f>ESTADISTICA!Q315</f>
        <v>APAGADO</v>
      </c>
      <c r="R316" t="str">
        <f>ESTADISTICA!R315</f>
        <v>APAGADO</v>
      </c>
      <c r="S316" t="str">
        <f>ESTADISTICA!S315</f>
        <v>APAGADO</v>
      </c>
      <c r="T316" t="str">
        <f>ESTADISTICA!T315</f>
        <v>APAGADO</v>
      </c>
      <c r="U316" t="str">
        <f>ESTADISTICA!U315</f>
        <v>APAGADO</v>
      </c>
      <c r="V316">
        <f>ESTADISTICA!V315</f>
        <v>0</v>
      </c>
      <c r="W316">
        <f>ESTADISTICA!W315</f>
        <v>0</v>
      </c>
      <c r="X316">
        <f>ESTADISTICA!X315</f>
        <v>0</v>
      </c>
      <c r="Y316" t="str">
        <f>ESTADISTICA!Y315</f>
        <v>APAGADO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</row>
    <row r="317" spans="1:35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</row>
    <row r="318" spans="1:35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 t="str">
        <f>ESTADISTICA!K317</f>
        <v>APAGADO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</row>
    <row r="319" spans="1:35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 t="str">
        <f>ESTADISTICA!K318</f>
        <v>APAGADO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</row>
    <row r="320" spans="1:35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 t="str">
        <f>ESTADISTICA!F319</f>
        <v>APAGADO</v>
      </c>
      <c r="G320" t="str">
        <f>ESTADISTICA!G319</f>
        <v>APAGADO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</row>
    <row r="321" spans="1:35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</row>
    <row r="322" spans="1:35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 t="str">
        <f>ESTADISTICA!G321</f>
        <v>APAGADO</v>
      </c>
      <c r="H322" t="str">
        <f>ESTADISTICA!H321</f>
        <v>APAGADO</v>
      </c>
      <c r="I322" t="e">
        <f>ESTADISTICA!I321</f>
        <v>#REF!</v>
      </c>
      <c r="J322" t="str">
        <f>ESTADISTICA!J321</f>
        <v>APAGADO</v>
      </c>
      <c r="K322" t="str">
        <f>ESTADISTICA!K321</f>
        <v>APAGADO</v>
      </c>
      <c r="L322" t="str">
        <f>ESTADISTICA!L321</f>
        <v>APAGADO</v>
      </c>
      <c r="M322" t="str">
        <f>ESTADISTICA!M321</f>
        <v>APAGADO</v>
      </c>
      <c r="N322" t="str">
        <f>ESTADISTICA!N321</f>
        <v>APAGADO</v>
      </c>
      <c r="O322" t="str">
        <f>ESTADISTICA!O321</f>
        <v>APAGADO</v>
      </c>
      <c r="P322" t="str">
        <f>ESTADISTICA!P321</f>
        <v>APAGADO</v>
      </c>
      <c r="Q322" t="str">
        <f>ESTADISTICA!Q321</f>
        <v>APAGADO</v>
      </c>
      <c r="R322" t="str">
        <f>ESTADISTICA!R321</f>
        <v>APAGADO</v>
      </c>
      <c r="S322" t="str">
        <f>ESTADISTICA!S321</f>
        <v>APAGADO</v>
      </c>
      <c r="T322" t="str">
        <f>ESTADISTICA!T321</f>
        <v>APAGADO</v>
      </c>
      <c r="U322" t="str">
        <f>ESTADISTICA!U321</f>
        <v>APAGADO</v>
      </c>
      <c r="V322" t="str">
        <f>ESTADISTICA!V321</f>
        <v>APAGADO</v>
      </c>
      <c r="W322" t="str">
        <f>ESTADISTICA!W321</f>
        <v>APAGADO</v>
      </c>
      <c r="X322" t="str">
        <f>ESTADISTICA!X321</f>
        <v>APAGADO</v>
      </c>
      <c r="Y322" t="str">
        <f>ESTADISTICA!Y321</f>
        <v>APAGADO</v>
      </c>
      <c r="Z322" t="str">
        <f>ESTADISTICA!Z321</f>
        <v>APAGADO</v>
      </c>
      <c r="AA322" t="str">
        <f>ESTADISTICA!AA321</f>
        <v>APAGADO</v>
      </c>
      <c r="AB322" t="str">
        <f>ESTADISTICA!AB321</f>
        <v>APAGADO</v>
      </c>
      <c r="AC322" t="str">
        <f>ESTADISTICA!AC321</f>
        <v>APAGADO</v>
      </c>
      <c r="AD322" t="str">
        <f>ESTADISTICA!AD321</f>
        <v>APAGADO</v>
      </c>
      <c r="AE322" t="str">
        <f>ESTADISTICA!AE321</f>
        <v>APAGADO</v>
      </c>
      <c r="AF322" t="str">
        <f>ESTADISTICA!AF321</f>
        <v>APAGADO</v>
      </c>
      <c r="AG322">
        <f>ESTADISTICA!AG321</f>
        <v>0</v>
      </c>
      <c r="AH322">
        <f>ESTADISTICA!AH321</f>
        <v>0</v>
      </c>
      <c r="AI322">
        <f>ESTADISTICA!AI321</f>
        <v>0</v>
      </c>
    </row>
    <row r="323" spans="1:35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 t="str">
        <f>ESTADISTICA!G322</f>
        <v>APAGADO</v>
      </c>
      <c r="H323" t="str">
        <f>ESTADISTICA!H322</f>
        <v>APAGADO</v>
      </c>
      <c r="I323" t="e">
        <f>ESTADISTICA!I322</f>
        <v>#REF!</v>
      </c>
      <c r="J323" t="str">
        <f>ESTADISTICA!J322</f>
        <v>APAGADO</v>
      </c>
      <c r="K323" t="str">
        <f>ESTADISTICA!K322</f>
        <v>APAGADO</v>
      </c>
      <c r="L323" t="str">
        <f>ESTADISTICA!L322</f>
        <v>APAGADO</v>
      </c>
      <c r="M323" t="str">
        <f>ESTADISTICA!M322</f>
        <v>APAGADO</v>
      </c>
      <c r="N323" t="str">
        <f>ESTADISTICA!N322</f>
        <v>APAGADO</v>
      </c>
      <c r="O323" t="str">
        <f>ESTADISTICA!O322</f>
        <v>APAGADO</v>
      </c>
      <c r="P323" t="str">
        <f>ESTADISTICA!P322</f>
        <v>APAGADO</v>
      </c>
      <c r="Q323" t="str">
        <f>ESTADISTICA!Q322</f>
        <v>APAGADO</v>
      </c>
      <c r="R323" t="str">
        <f>ESTADISTICA!R322</f>
        <v>APAGADO</v>
      </c>
      <c r="S323" t="str">
        <f>ESTADISTICA!S322</f>
        <v>APAGADO</v>
      </c>
      <c r="T323" t="str">
        <f>ESTADISTICA!T322</f>
        <v>APAGADO</v>
      </c>
      <c r="U323" t="str">
        <f>ESTADISTICA!U322</f>
        <v>APAGADO</v>
      </c>
      <c r="V323" t="str">
        <f>ESTADISTICA!V322</f>
        <v>APAGADO</v>
      </c>
      <c r="W323" t="str">
        <f>ESTADISTICA!W322</f>
        <v>APAGADO</v>
      </c>
      <c r="X323" t="str">
        <f>ESTADISTICA!X322</f>
        <v>APAGADO</v>
      </c>
      <c r="Y323" t="str">
        <f>ESTADISTICA!Y322</f>
        <v>APAGADO</v>
      </c>
      <c r="Z323" t="str">
        <f>ESTADISTICA!Z322</f>
        <v>APAGADO</v>
      </c>
      <c r="AA323" t="str">
        <f>ESTADISTICA!AA322</f>
        <v>APAGADO</v>
      </c>
      <c r="AB323" t="str">
        <f>ESTADISTICA!AB322</f>
        <v>APAGADO</v>
      </c>
      <c r="AC323" t="str">
        <f>ESTADISTICA!AC322</f>
        <v>APAGADO</v>
      </c>
      <c r="AD323" t="str">
        <f>ESTADISTICA!AD322</f>
        <v>APAGADO</v>
      </c>
      <c r="AE323" t="str">
        <f>ESTADISTICA!AE322</f>
        <v>APAGADO</v>
      </c>
      <c r="AF323" t="str">
        <f>ESTADISTICA!AF322</f>
        <v>APAGADO</v>
      </c>
      <c r="AG323">
        <f>ESTADISTICA!AG322</f>
        <v>0</v>
      </c>
      <c r="AH323">
        <f>ESTADISTICA!AH322</f>
        <v>0</v>
      </c>
      <c r="AI323">
        <f>ESTADISTICA!AI322</f>
        <v>0</v>
      </c>
    </row>
    <row r="324" spans="1:35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 t="str">
        <f>ESTADISTICA!G323</f>
        <v>APAGADO</v>
      </c>
      <c r="H324" t="str">
        <f>ESTADISTICA!H323</f>
        <v>APAGADO</v>
      </c>
      <c r="I324" t="e">
        <f>ESTADISTICA!I323</f>
        <v>#REF!</v>
      </c>
      <c r="J324" t="str">
        <f>ESTADISTICA!J323</f>
        <v>APAGADO</v>
      </c>
      <c r="K324" t="str">
        <f>ESTADISTICA!K323</f>
        <v>APAGADO</v>
      </c>
      <c r="L324" t="str">
        <f>ESTADISTICA!L323</f>
        <v>APAGADO</v>
      </c>
      <c r="M324" t="str">
        <f>ESTADISTICA!M323</f>
        <v>APAGADO</v>
      </c>
      <c r="N324" t="str">
        <f>ESTADISTICA!N323</f>
        <v>APAGADO</v>
      </c>
      <c r="O324" t="str">
        <f>ESTADISTICA!O323</f>
        <v>APAGADO</v>
      </c>
      <c r="P324" t="str">
        <f>ESTADISTICA!P323</f>
        <v>APAGADO</v>
      </c>
      <c r="Q324" t="str">
        <f>ESTADISTICA!Q323</f>
        <v>APAGADO</v>
      </c>
      <c r="R324" t="str">
        <f>ESTADISTICA!R323</f>
        <v>APAGADO</v>
      </c>
      <c r="S324" t="str">
        <f>ESTADISTICA!S323</f>
        <v>APAGADO</v>
      </c>
      <c r="T324" t="str">
        <f>ESTADISTICA!T323</f>
        <v>APAGADO</v>
      </c>
      <c r="U324" t="str">
        <f>ESTADISTICA!U323</f>
        <v>APAGADO</v>
      </c>
      <c r="V324" t="str">
        <f>ESTADISTICA!V323</f>
        <v>APAGADO</v>
      </c>
      <c r="W324" t="str">
        <f>ESTADISTICA!W323</f>
        <v>APAGADO</v>
      </c>
      <c r="X324" t="str">
        <f>ESTADISTICA!X323</f>
        <v>APAGADO</v>
      </c>
      <c r="Y324" t="str">
        <f>ESTADISTICA!Y323</f>
        <v>APAGADO</v>
      </c>
      <c r="Z324" t="str">
        <f>ESTADISTICA!Z323</f>
        <v>APAGADO</v>
      </c>
      <c r="AA324" t="str">
        <f>ESTADISTICA!AA323</f>
        <v>APAGADO</v>
      </c>
      <c r="AB324" t="str">
        <f>ESTADISTICA!AB323</f>
        <v>APAGADO</v>
      </c>
      <c r="AC324" t="str">
        <f>ESTADISTICA!AC323</f>
        <v>APAGADO</v>
      </c>
      <c r="AD324" t="str">
        <f>ESTADISTICA!AD323</f>
        <v>APAGADO</v>
      </c>
      <c r="AE324" t="str">
        <f>ESTADISTICA!AE323</f>
        <v>APAGADO</v>
      </c>
      <c r="AF324" t="str">
        <f>ESTADISTICA!AF323</f>
        <v>APAGADO</v>
      </c>
      <c r="AG324">
        <f>ESTADISTICA!AG323</f>
        <v>0</v>
      </c>
      <c r="AH324">
        <f>ESTADISTICA!AH323</f>
        <v>0</v>
      </c>
      <c r="AI324">
        <f>ESTADISTICA!AI323</f>
        <v>0</v>
      </c>
    </row>
    <row r="325" spans="1:35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 t="str">
        <f>ESTADISTICA!G324</f>
        <v>APAGADO</v>
      </c>
      <c r="H325" t="str">
        <f>ESTADISTICA!H324</f>
        <v>APAGADO</v>
      </c>
      <c r="I325" t="e">
        <f>ESTADISTICA!I324</f>
        <v>#REF!</v>
      </c>
      <c r="J325" t="str">
        <f>ESTADISTICA!J324</f>
        <v>APAGADO</v>
      </c>
      <c r="K325" t="str">
        <f>ESTADISTICA!K324</f>
        <v>APAGADO</v>
      </c>
      <c r="L325" t="str">
        <f>ESTADISTICA!L324</f>
        <v>APAGADO</v>
      </c>
      <c r="M325" t="str">
        <f>ESTADISTICA!M324</f>
        <v>APAGADO</v>
      </c>
      <c r="N325" t="str">
        <f>ESTADISTICA!N324</f>
        <v>APAGADO</v>
      </c>
      <c r="O325" t="str">
        <f>ESTADISTICA!O324</f>
        <v>APAGADO</v>
      </c>
      <c r="P325" t="str">
        <f>ESTADISTICA!P324</f>
        <v>APAGADO</v>
      </c>
      <c r="Q325" t="str">
        <f>ESTADISTICA!Q324</f>
        <v>APAGADO</v>
      </c>
      <c r="R325" t="str">
        <f>ESTADISTICA!R324</f>
        <v>APAGADO</v>
      </c>
      <c r="S325" t="str">
        <f>ESTADISTICA!S324</f>
        <v>APAGADO</v>
      </c>
      <c r="T325" t="str">
        <f>ESTADISTICA!T324</f>
        <v>APAGADO</v>
      </c>
      <c r="U325" t="str">
        <f>ESTADISTICA!U324</f>
        <v>APAGADO</v>
      </c>
      <c r="V325" t="str">
        <f>ESTADISTICA!V324</f>
        <v>APAGADO</v>
      </c>
      <c r="W325" t="str">
        <f>ESTADISTICA!W324</f>
        <v>APAGADO</v>
      </c>
      <c r="X325" t="str">
        <f>ESTADISTICA!X324</f>
        <v>APAGADO</v>
      </c>
      <c r="Y325" t="str">
        <f>ESTADISTICA!Y324</f>
        <v>APAGADO</v>
      </c>
      <c r="Z325" t="str">
        <f>ESTADISTICA!Z324</f>
        <v>APAGADO</v>
      </c>
      <c r="AA325" t="str">
        <f>ESTADISTICA!AA324</f>
        <v>APAGADO</v>
      </c>
      <c r="AB325" t="str">
        <f>ESTADISTICA!AB324</f>
        <v>APAGADO</v>
      </c>
      <c r="AC325" t="str">
        <f>ESTADISTICA!AC324</f>
        <v>APAGADO</v>
      </c>
      <c r="AD325" t="str">
        <f>ESTADISTICA!AD324</f>
        <v>APAGADO</v>
      </c>
      <c r="AE325" t="str">
        <f>ESTADISTICA!AE324</f>
        <v>APAGADO</v>
      </c>
      <c r="AF325" t="str">
        <f>ESTADISTICA!AF324</f>
        <v>APAGADO</v>
      </c>
      <c r="AG325">
        <f>ESTADISTICA!AG324</f>
        <v>0</v>
      </c>
      <c r="AH325">
        <f>ESTADISTICA!AH324</f>
        <v>0</v>
      </c>
      <c r="AI325">
        <f>ESTADISTICA!AI324</f>
        <v>0</v>
      </c>
    </row>
    <row r="326" spans="1:35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</row>
    <row r="327" spans="1:35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</row>
    <row r="328" spans="1:35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</row>
    <row r="329" spans="1:35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</row>
    <row r="330" spans="1:35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</row>
    <row r="331" spans="1:35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</row>
    <row r="332" spans="1:35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 t="str">
        <f>ESTADISTICA!M331</f>
        <v>APAGADO</v>
      </c>
      <c r="N332" t="str">
        <f>ESTADISTICA!N331</f>
        <v>APAGADO</v>
      </c>
      <c r="O332">
        <f>ESTADISTICA!O331</f>
        <v>0</v>
      </c>
      <c r="P332" t="str">
        <f>ESTADISTICA!P331</f>
        <v>APAGADO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</row>
    <row r="333" spans="1:35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 t="str">
        <f>ESTADISTICA!P332</f>
        <v>APAGADO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 t="str">
        <f>ESTADISTICA!U332</f>
        <v>APAGADO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</row>
    <row r="334" spans="1:35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 t="str">
        <f>ESTADISTICA!W333</f>
        <v>APAGADO</v>
      </c>
      <c r="X334" t="str">
        <f>ESTADISTICA!X333</f>
        <v>APAGADO</v>
      </c>
      <c r="Y334" t="str">
        <f>ESTADISTICA!Y333</f>
        <v>APAGADO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</row>
    <row r="335" spans="1:35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 t="str">
        <f>ESTADISTICA!W334</f>
        <v>APAGADO</v>
      </c>
      <c r="X335" t="str">
        <f>ESTADISTICA!X334</f>
        <v>APAGADO</v>
      </c>
      <c r="Y335" t="str">
        <f>ESTADISTICA!Y334</f>
        <v>APAGADO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</row>
    <row r="336" spans="1:35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</row>
    <row r="337" spans="1:35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</row>
    <row r="338" spans="1:35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</row>
    <row r="339" spans="1:35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</row>
    <row r="340" spans="1:35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 t="str">
        <f>ESTADISTICA!K339</f>
        <v>APAGADO</v>
      </c>
      <c r="L340" t="str">
        <f>ESTADISTICA!L339</f>
        <v>APAGADO</v>
      </c>
      <c r="M340" t="str">
        <f>ESTADISTICA!M339</f>
        <v>APAGADO</v>
      </c>
      <c r="N340">
        <f>ESTADISTICA!N339</f>
        <v>0</v>
      </c>
      <c r="O340">
        <f>ESTADISTICA!O339</f>
        <v>0</v>
      </c>
      <c r="P340" t="str">
        <f>ESTADISTICA!P339</f>
        <v>APAGADO</v>
      </c>
      <c r="Q340">
        <f>ESTADISTICA!Q339</f>
        <v>0</v>
      </c>
      <c r="R340" t="str">
        <f>ESTADISTICA!R339</f>
        <v>APAGADO</v>
      </c>
      <c r="S340" t="str">
        <f>ESTADISTICA!S339</f>
        <v>APAGADO</v>
      </c>
      <c r="T340" t="str">
        <f>ESTADISTICA!T339</f>
        <v>APAGADO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</row>
    <row r="341" spans="1:35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 t="str">
        <f>ESTADISTICA!L340</f>
        <v>APAGADO</v>
      </c>
      <c r="M341" t="str">
        <f>ESTADISTICA!M340</f>
        <v>APAGADO</v>
      </c>
      <c r="N341">
        <f>ESTADISTICA!N340</f>
        <v>0</v>
      </c>
      <c r="O341">
        <f>ESTADISTICA!O340</f>
        <v>0</v>
      </c>
      <c r="P341" t="str">
        <f>ESTADISTICA!P340</f>
        <v>APAGADO</v>
      </c>
      <c r="Q341">
        <f>ESTADISTICA!Q340</f>
        <v>0</v>
      </c>
      <c r="R341" t="str">
        <f>ESTADISTICA!R340</f>
        <v>APAGADO</v>
      </c>
      <c r="S341" t="str">
        <f>ESTADISTICA!S340</f>
        <v>APAGADO</v>
      </c>
      <c r="T341" t="str">
        <f>ESTADISTICA!T340</f>
        <v>APAGADO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 t="str">
        <f>ESTADISTICA!AB340</f>
        <v>APAGADO</v>
      </c>
      <c r="AC341">
        <f>ESTADISTICA!AC340</f>
        <v>0</v>
      </c>
      <c r="AD341" t="str">
        <f>ESTADISTICA!AD340</f>
        <v>APAGADO</v>
      </c>
      <c r="AE341" t="str">
        <f>ESTADISTICA!AE340</f>
        <v>APAGADO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</row>
    <row r="342" spans="1:35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</row>
    <row r="343" spans="1:35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 t="str">
        <f>ESTADISTICA!V342</f>
        <v>APAGADO</v>
      </c>
      <c r="W343" t="str">
        <f>ESTADISTICA!W342</f>
        <v>APAGADO</v>
      </c>
      <c r="X343" t="str">
        <f>ESTADISTICA!X342</f>
        <v>APAGADO</v>
      </c>
      <c r="Y343" t="str">
        <f>ESTADISTICA!Y342</f>
        <v>APAGADO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</row>
    <row r="344" spans="1:35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 t="str">
        <f>ESTADISTICA!I343</f>
        <v>APAGADO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</row>
    <row r="345" spans="1:35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 t="str">
        <f>ESTADISTICA!F344</f>
        <v>APAGADO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 t="str">
        <f>ESTADISTICA!V344</f>
        <v>APAGADO</v>
      </c>
      <c r="W345">
        <f>ESTADISTICA!W344</f>
        <v>0</v>
      </c>
      <c r="X345">
        <f>ESTADISTICA!X344</f>
        <v>0</v>
      </c>
      <c r="Y345" t="str">
        <f>ESTADISTICA!Y344</f>
        <v>APAGADO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</row>
    <row r="346" spans="1:35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 t="str">
        <f>ESTADISTICA!V345</f>
        <v>APAGADO</v>
      </c>
      <c r="W346">
        <f>ESTADISTICA!W345</f>
        <v>0</v>
      </c>
      <c r="X346">
        <f>ESTADISTICA!X345</f>
        <v>0</v>
      </c>
      <c r="Y346" t="str">
        <f>ESTADISTICA!Y345</f>
        <v>APAGADO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</row>
    <row r="347" spans="1:35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 t="str">
        <f>ESTADISTICA!G346</f>
        <v>APAGADO</v>
      </c>
      <c r="H347" t="str">
        <f>ESTADISTICA!H346</f>
        <v>APAGADO</v>
      </c>
      <c r="I347">
        <f>ESTADISTICA!I346</f>
        <v>0</v>
      </c>
      <c r="J347">
        <f>ESTADISTICA!J346</f>
        <v>0</v>
      </c>
      <c r="K347" t="str">
        <f>ESTADISTICA!K346</f>
        <v>APAGADO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 t="str">
        <f>ESTADISTICA!V346</f>
        <v>APAGADO</v>
      </c>
      <c r="W347">
        <f>ESTADISTICA!W346</f>
        <v>0</v>
      </c>
      <c r="X347">
        <f>ESTADISTICA!X346</f>
        <v>0</v>
      </c>
      <c r="Y347" t="str">
        <f>ESTADISTICA!Y346</f>
        <v>APAGADO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</row>
    <row r="348" spans="1:35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</row>
    <row r="349" spans="1:35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 t="str">
        <f>ESTADISTICA!L348</f>
        <v>APAGADO</v>
      </c>
      <c r="M349" t="str">
        <f>ESTADISTICA!M348</f>
        <v>APAGADO</v>
      </c>
      <c r="N349" t="str">
        <f>ESTADISTICA!N348</f>
        <v>APAGADO</v>
      </c>
      <c r="O349" t="str">
        <f>ESTADISTICA!O348</f>
        <v>APAGADO</v>
      </c>
      <c r="P349" t="str">
        <f>ESTADISTICA!P348</f>
        <v>APAGADO</v>
      </c>
      <c r="Q349" t="str">
        <f>ESTADISTICA!Q348</f>
        <v>APAGADO</v>
      </c>
      <c r="R349" t="str">
        <f>ESTADISTICA!R348</f>
        <v>APAGADO</v>
      </c>
      <c r="S349" t="str">
        <f>ESTADISTICA!S348</f>
        <v>APAGADO</v>
      </c>
      <c r="T349" t="str">
        <f>ESTADISTICA!T348</f>
        <v>APAGADO</v>
      </c>
      <c r="U349" t="str">
        <f>ESTADISTICA!U348</f>
        <v>APAGADO</v>
      </c>
      <c r="V349" t="str">
        <f>ESTADISTICA!V348</f>
        <v>APAGADO</v>
      </c>
      <c r="W349" t="str">
        <f>ESTADISTICA!W348</f>
        <v>APAGADO</v>
      </c>
      <c r="X349" t="str">
        <f>ESTADISTICA!X348</f>
        <v>APAGADO</v>
      </c>
      <c r="Y349" t="str">
        <f>ESTADISTICA!Y348</f>
        <v>APAGADO</v>
      </c>
      <c r="Z349" t="str">
        <f>ESTADISTICA!Z348</f>
        <v>APAGADO</v>
      </c>
      <c r="AA349" t="str">
        <f>ESTADISTICA!AA348</f>
        <v>APAGADO</v>
      </c>
      <c r="AB349" t="str">
        <f>ESTADISTICA!AB348</f>
        <v>APAGADO</v>
      </c>
      <c r="AC349" t="str">
        <f>ESTADISTICA!AC348</f>
        <v>APAGADO</v>
      </c>
      <c r="AD349" t="str">
        <f>ESTADISTICA!AD348</f>
        <v>APAGADO</v>
      </c>
      <c r="AE349" t="str">
        <f>ESTADISTICA!AE348</f>
        <v>APAGADO</v>
      </c>
      <c r="AF349" t="str">
        <f>ESTADISTICA!AF348</f>
        <v>APAGADO</v>
      </c>
      <c r="AG349">
        <f>ESTADISTICA!AG348</f>
        <v>0</v>
      </c>
      <c r="AH349">
        <f>ESTADISTICA!AH348</f>
        <v>0</v>
      </c>
      <c r="AI349">
        <f>ESTADISTICA!AI348</f>
        <v>0</v>
      </c>
    </row>
    <row r="350" spans="1:35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 t="str">
        <f>ESTADISTICA!R349</f>
        <v>APAGADO</v>
      </c>
      <c r="S350" t="str">
        <f>ESTADISTICA!S349</f>
        <v>APAGADO</v>
      </c>
      <c r="T350" t="str">
        <f>ESTADISTICA!T349</f>
        <v>APAGADO</v>
      </c>
      <c r="U350" t="str">
        <f>ESTADISTICA!U349</f>
        <v>APAGADO</v>
      </c>
      <c r="V350" t="str">
        <f>ESTADISTICA!V349</f>
        <v>APAGADO</v>
      </c>
      <c r="W350" t="str">
        <f>ESTADISTICA!W349</f>
        <v>APAGADO</v>
      </c>
      <c r="X350" t="str">
        <f>ESTADISTICA!X349</f>
        <v>APAGADO</v>
      </c>
      <c r="Y350" t="str">
        <f>ESTADISTICA!Y349</f>
        <v>APAGADO</v>
      </c>
      <c r="Z350" t="str">
        <f>ESTADISTICA!Z349</f>
        <v>APAGADO</v>
      </c>
      <c r="AA350" t="str">
        <f>ESTADISTICA!AA349</f>
        <v>APAGADO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</row>
    <row r="351" spans="1:35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</row>
    <row r="352" spans="1:35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 t="str">
        <f>ESTADISTICA!G351</f>
        <v>APAGADO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 t="str">
        <f>ESTADISTICA!L351</f>
        <v>APAGADO</v>
      </c>
      <c r="M352" t="str">
        <f>ESTADISTICA!M351</f>
        <v>APAGADO</v>
      </c>
      <c r="N352">
        <f>ESTADISTICA!N351</f>
        <v>0</v>
      </c>
      <c r="O352">
        <f>ESTADISTICA!O351</f>
        <v>0</v>
      </c>
      <c r="P352" t="str">
        <f>ESTADISTICA!P351</f>
        <v>APAGADO</v>
      </c>
      <c r="Q352">
        <f>ESTADISTICA!Q351</f>
        <v>0</v>
      </c>
      <c r="R352" t="str">
        <f>ESTADISTICA!R351</f>
        <v>APAGADO</v>
      </c>
      <c r="S352" t="str">
        <f>ESTADISTICA!S351</f>
        <v>APAGADO</v>
      </c>
      <c r="T352" t="str">
        <f>ESTADISTICA!T351</f>
        <v>APAGADO</v>
      </c>
      <c r="U352" t="str">
        <f>ESTADISTICA!U351</f>
        <v>APAGADO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</row>
    <row r="353" spans="1:35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 t="str">
        <f>ESTADISTICA!G352</f>
        <v>APAGADO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 t="str">
        <f>ESTADISTICA!L352</f>
        <v>APAGADO</v>
      </c>
      <c r="M353" t="str">
        <f>ESTADISTICA!M352</f>
        <v>APAGADO</v>
      </c>
      <c r="N353">
        <f>ESTADISTICA!N352</f>
        <v>0</v>
      </c>
      <c r="O353">
        <f>ESTADISTICA!O352</f>
        <v>0</v>
      </c>
      <c r="P353" t="str">
        <f>ESTADISTICA!P352</f>
        <v>APAGADO</v>
      </c>
      <c r="Q353">
        <f>ESTADISTICA!Q352</f>
        <v>0</v>
      </c>
      <c r="R353" t="str">
        <f>ESTADISTICA!R352</f>
        <v>APAGADO</v>
      </c>
      <c r="S353" t="str">
        <f>ESTADISTICA!S352</f>
        <v>APAGADO</v>
      </c>
      <c r="T353" t="str">
        <f>ESTADISTICA!T352</f>
        <v>APAGADO</v>
      </c>
      <c r="U353" t="str">
        <f>ESTADISTICA!U352</f>
        <v>APAGADO</v>
      </c>
      <c r="V353">
        <f>ESTADISTICA!V352</f>
        <v>0</v>
      </c>
      <c r="W353">
        <f>ESTADISTICA!W352</f>
        <v>0</v>
      </c>
      <c r="X353" t="str">
        <f>ESTADISTICA!X352</f>
        <v>APAGADO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</row>
    <row r="354" spans="1:35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 t="str">
        <f>ESTADISTICA!M353</f>
        <v>APAGADO</v>
      </c>
      <c r="N354">
        <f>ESTADISTICA!N353</f>
        <v>0</v>
      </c>
      <c r="O354" t="str">
        <f>ESTADISTICA!O353</f>
        <v>APAGADO</v>
      </c>
      <c r="P354" t="str">
        <f>ESTADISTICA!P353</f>
        <v>APAGADO</v>
      </c>
      <c r="Q354" t="str">
        <f>ESTADISTICA!Q353</f>
        <v>APAGADO</v>
      </c>
      <c r="R354" t="str">
        <f>ESTADISTICA!R353</f>
        <v>APAGADO</v>
      </c>
      <c r="S354" t="str">
        <f>ESTADISTICA!S353</f>
        <v>APAGADO</v>
      </c>
      <c r="T354" t="str">
        <f>ESTADISTICA!T353</f>
        <v>APAGADO</v>
      </c>
      <c r="U354" t="str">
        <f>ESTADISTICA!U353</f>
        <v>APAGADO</v>
      </c>
      <c r="V354" t="str">
        <f>ESTADISTICA!V353</f>
        <v>APAGADO</v>
      </c>
      <c r="W354" t="str">
        <f>ESTADISTICA!W353</f>
        <v>APAGADO</v>
      </c>
      <c r="X354" t="str">
        <f>ESTADISTICA!X353</f>
        <v>APAGADO</v>
      </c>
      <c r="Y354" t="str">
        <f>ESTADISTICA!Y353</f>
        <v>APAGADO</v>
      </c>
      <c r="Z354" t="str">
        <f>ESTADISTICA!Z353</f>
        <v>APAGADO</v>
      </c>
      <c r="AA354" t="str">
        <f>ESTADISTICA!AA353</f>
        <v>APAGADO</v>
      </c>
      <c r="AB354" t="str">
        <f>ESTADISTICA!AB353</f>
        <v>APAGADO</v>
      </c>
      <c r="AC354" t="str">
        <f>ESTADISTICA!AC353</f>
        <v>APAGADO</v>
      </c>
      <c r="AD354" t="str">
        <f>ESTADISTICA!AD353</f>
        <v>APAGADO</v>
      </c>
      <c r="AE354" t="str">
        <f>ESTADISTICA!AE353</f>
        <v>APAGADO</v>
      </c>
      <c r="AF354" t="str">
        <f>ESTADISTICA!AF353</f>
        <v>APAGADO</v>
      </c>
      <c r="AG354">
        <f>ESTADISTICA!AG353</f>
        <v>0</v>
      </c>
      <c r="AH354">
        <f>ESTADISTICA!AH353</f>
        <v>0</v>
      </c>
      <c r="AI354">
        <f>ESTADISTICA!AI353</f>
        <v>0</v>
      </c>
    </row>
    <row r="355" spans="1:35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 t="str">
        <f>ESTADISTICA!V354</f>
        <v>APAGADO</v>
      </c>
      <c r="W355">
        <f>ESTADISTICA!W354</f>
        <v>0</v>
      </c>
      <c r="X355">
        <f>ESTADISTICA!X354</f>
        <v>0</v>
      </c>
      <c r="Y355" t="str">
        <f>ESTADISTICA!Y354</f>
        <v>APAGADO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</row>
    <row r="356" spans="1:35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 t="str">
        <f>ESTADISTICA!V355</f>
        <v>APAGADO</v>
      </c>
      <c r="W356">
        <f>ESTADISTICA!W355</f>
        <v>0</v>
      </c>
      <c r="X356">
        <f>ESTADISTICA!X355</f>
        <v>0</v>
      </c>
      <c r="Y356" t="str">
        <f>ESTADISTICA!Y355</f>
        <v>APAGADO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</row>
    <row r="357" spans="1:35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</row>
    <row r="358" spans="1:35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</row>
    <row r="359" spans="1:35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>
        <f>ESTADISTICA!I358</f>
        <v>0</v>
      </c>
      <c r="J359">
        <f>ESTADISTICA!J358</f>
        <v>0</v>
      </c>
      <c r="K359" t="str">
        <f>ESTADISTICA!K358</f>
        <v>APAGADO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 t="str">
        <f>ESTADISTICA!V358</f>
        <v>APAGADO</v>
      </c>
      <c r="W359">
        <f>ESTADISTICA!W358</f>
        <v>0</v>
      </c>
      <c r="X359">
        <f>ESTADISTICA!X358</f>
        <v>0</v>
      </c>
      <c r="Y359" t="str">
        <f>ESTADISTICA!Y358</f>
        <v>APAGADO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</row>
    <row r="360" spans="1:35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>
        <f>ESTADISTICA!I359</f>
        <v>0</v>
      </c>
      <c r="J360">
        <f>ESTADISTICA!J359</f>
        <v>0</v>
      </c>
      <c r="K360" t="str">
        <f>ESTADISTICA!K359</f>
        <v>APAGADO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 t="str">
        <f>ESTADISTICA!V359</f>
        <v>APAGADO</v>
      </c>
      <c r="W360">
        <f>ESTADISTICA!W359</f>
        <v>0</v>
      </c>
      <c r="X360">
        <f>ESTADISTICA!X359</f>
        <v>0</v>
      </c>
      <c r="Y360" t="str">
        <f>ESTADISTICA!Y359</f>
        <v>APAGADO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</row>
    <row r="361" spans="1:35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 t="str">
        <f>ESTADISTICA!M360</f>
        <v>APAGADO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 t="str">
        <f>ESTADISTICA!W360</f>
        <v>APAGADO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</row>
    <row r="362" spans="1:35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 t="str">
        <f>ESTADISTICA!M361</f>
        <v>APAGADO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 t="str">
        <f>ESTADISTICA!W361</f>
        <v>APAGADO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</row>
    <row r="363" spans="1:35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 t="str">
        <f>ESTADISTICA!L362</f>
        <v>APAGADO</v>
      </c>
      <c r="M363" t="str">
        <f>ESTADISTICA!M362</f>
        <v>APAGADO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 t="str">
        <f>ESTADISTICA!W362</f>
        <v>APAGADO</v>
      </c>
      <c r="X363" t="str">
        <f>ESTADISTICA!X362</f>
        <v>APAGADO</v>
      </c>
      <c r="Y363" t="str">
        <f>ESTADISTICA!Y362</f>
        <v>APAGADO</v>
      </c>
      <c r="Z363" t="str">
        <f>ESTADISTICA!Z362</f>
        <v>APAGADO</v>
      </c>
      <c r="AA363" t="str">
        <f>ESTADISTICA!AA362</f>
        <v>APAGADO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</row>
    <row r="364" spans="1:35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 t="str">
        <f>ESTADISTICA!P363</f>
        <v>APAGADO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</row>
    <row r="365" spans="1:35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 t="str">
        <f>ESTADISTICA!P364</f>
        <v>APAGADO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</row>
    <row r="366" spans="1:35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</row>
    <row r="367" spans="1:35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</row>
    <row r="368" spans="1:35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</row>
    <row r="369" spans="1:35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 t="str">
        <f>ESTADISTICA!M368</f>
        <v>APAGADO</v>
      </c>
      <c r="N369" t="str">
        <f>ESTADISTICA!N368</f>
        <v>APAGADO</v>
      </c>
      <c r="O369" t="str">
        <f>ESTADISTICA!O368</f>
        <v>APAGADO</v>
      </c>
      <c r="P369" t="str">
        <f>ESTADISTICA!P368</f>
        <v>APAGADO</v>
      </c>
      <c r="Q369" t="str">
        <f>ESTADISTICA!Q368</f>
        <v>APAGADO</v>
      </c>
      <c r="R369" t="str">
        <f>ESTADISTICA!R368</f>
        <v>APAGADO</v>
      </c>
      <c r="S369" t="str">
        <f>ESTADISTICA!S368</f>
        <v>APAGADO</v>
      </c>
      <c r="T369" t="str">
        <f>ESTADISTICA!T368</f>
        <v>APAGADO</v>
      </c>
      <c r="U369" t="str">
        <f>ESTADISTICA!U368</f>
        <v>APAGADO</v>
      </c>
      <c r="V369" t="str">
        <f>ESTADISTICA!V368</f>
        <v>APAGADO</v>
      </c>
      <c r="W369" t="str">
        <f>ESTADISTICA!W368</f>
        <v>APAGADO</v>
      </c>
      <c r="X369" t="str">
        <f>ESTADISTICA!X368</f>
        <v>APAGADO</v>
      </c>
      <c r="Y369" t="str">
        <f>ESTADISTICA!Y368</f>
        <v>APAGADO</v>
      </c>
      <c r="Z369" t="str">
        <f>ESTADISTICA!Z368</f>
        <v>APAGADO</v>
      </c>
      <c r="AA369" t="str">
        <f>ESTADISTICA!AA368</f>
        <v>APAGADO</v>
      </c>
      <c r="AB369" t="str">
        <f>ESTADISTICA!AB368</f>
        <v>APAGADO</v>
      </c>
      <c r="AC369" t="str">
        <f>ESTADISTICA!AC368</f>
        <v>APAGADO</v>
      </c>
      <c r="AD369" t="str">
        <f>ESTADISTICA!AD368</f>
        <v>APAGADO</v>
      </c>
      <c r="AE369" t="str">
        <f>ESTADISTICA!AE368</f>
        <v>APAGADO</v>
      </c>
      <c r="AF369" t="str">
        <f>ESTADISTICA!AF368</f>
        <v>APAGADO</v>
      </c>
      <c r="AG369">
        <f>ESTADISTICA!AG368</f>
        <v>0</v>
      </c>
      <c r="AH369">
        <f>ESTADISTICA!AH368</f>
        <v>0</v>
      </c>
      <c r="AI369">
        <f>ESTADISTICA!AI368</f>
        <v>0</v>
      </c>
    </row>
    <row r="370" spans="1:35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 t="str">
        <f>ESTADISTICA!N369</f>
        <v>APAGADO</v>
      </c>
      <c r="O370" t="str">
        <f>ESTADISTICA!O369</f>
        <v>APAGADO</v>
      </c>
      <c r="P370" t="str">
        <f>ESTADISTICA!P369</f>
        <v>APAGADO</v>
      </c>
      <c r="Q370" t="str">
        <f>ESTADISTICA!Q369</f>
        <v>APAGADO</v>
      </c>
      <c r="R370" t="str">
        <f>ESTADISTICA!R369</f>
        <v>APAGADO</v>
      </c>
      <c r="S370" t="str">
        <f>ESTADISTICA!S369</f>
        <v>APAGADO</v>
      </c>
      <c r="T370" t="str">
        <f>ESTADISTICA!T369</f>
        <v>APAGADO</v>
      </c>
      <c r="U370" t="str">
        <f>ESTADISTICA!U369</f>
        <v>APAGADO</v>
      </c>
      <c r="V370" t="str">
        <f>ESTADISTICA!V369</f>
        <v>APAGADO</v>
      </c>
      <c r="W370" t="str">
        <f>ESTADISTICA!W369</f>
        <v>APAGADO</v>
      </c>
      <c r="X370" t="str">
        <f>ESTADISTICA!X369</f>
        <v>APAGADO</v>
      </c>
      <c r="Y370" t="str">
        <f>ESTADISTICA!Y369</f>
        <v>APAGADO</v>
      </c>
      <c r="Z370" t="str">
        <f>ESTADISTICA!Z369</f>
        <v>APAGADO</v>
      </c>
      <c r="AA370" t="str">
        <f>ESTADISTICA!AA369</f>
        <v>APAGADO</v>
      </c>
      <c r="AB370" t="str">
        <f>ESTADISTICA!AB369</f>
        <v>APAGADO</v>
      </c>
      <c r="AC370" t="str">
        <f>ESTADISTICA!AC369</f>
        <v>APAGADO</v>
      </c>
      <c r="AD370" t="str">
        <f>ESTADISTICA!AD369</f>
        <v>APAGADO</v>
      </c>
      <c r="AE370" t="str">
        <f>ESTADISTICA!AE369</f>
        <v>APAGADO</v>
      </c>
      <c r="AF370" t="str">
        <f>ESTADISTICA!AF369</f>
        <v>APAGADO</v>
      </c>
      <c r="AG370">
        <f>ESTADISTICA!AG369</f>
        <v>0</v>
      </c>
      <c r="AH370">
        <f>ESTADISTICA!AH369</f>
        <v>0</v>
      </c>
      <c r="AI370">
        <f>ESTADISTICA!AI369</f>
        <v>0</v>
      </c>
    </row>
    <row r="371" spans="1:35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</row>
    <row r="372" spans="1:35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</row>
    <row r="373" spans="1:35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 t="str">
        <f>ESTADISTICA!K372</f>
        <v>APAGADO</v>
      </c>
      <c r="L373">
        <f>ESTADISTICA!L372</f>
        <v>0</v>
      </c>
      <c r="M373" t="str">
        <f>ESTADISTICA!M372</f>
        <v>APAGADO</v>
      </c>
      <c r="N373">
        <f>ESTADISTICA!N372</f>
        <v>0</v>
      </c>
      <c r="O373">
        <f>ESTADISTICA!O372</f>
        <v>0</v>
      </c>
      <c r="P373" t="str">
        <f>ESTADISTICA!P372</f>
        <v>APAGADO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</row>
    <row r="374" spans="1:35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 t="str">
        <f>ESTADISTICA!K373</f>
        <v>APAGADO</v>
      </c>
      <c r="L374">
        <f>ESTADISTICA!L373</f>
        <v>0</v>
      </c>
      <c r="M374" t="str">
        <f>ESTADISTICA!M373</f>
        <v>APAGADO</v>
      </c>
      <c r="N374">
        <f>ESTADISTICA!N373</f>
        <v>0</v>
      </c>
      <c r="O374">
        <f>ESTADISTICA!O373</f>
        <v>0</v>
      </c>
      <c r="P374" t="str">
        <f>ESTADISTICA!P373</f>
        <v>APAGADO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</row>
    <row r="375" spans="1:35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</row>
    <row r="376" spans="1:35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</row>
    <row r="377" spans="1:35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</row>
    <row r="378" spans="1:35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 t="str">
        <f>ESTADISTICA!J377</f>
        <v>APAGADO</v>
      </c>
      <c r="K378" t="str">
        <f>ESTADISTICA!K377</f>
        <v>APAGADO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 t="str">
        <f>ESTADISTICA!S377</f>
        <v>APAGADO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</row>
    <row r="379" spans="1:35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 t="str">
        <f>ESTADISTICA!F378</f>
        <v>APAGADO</v>
      </c>
      <c r="G379" t="str">
        <f>ESTADISTICA!G378</f>
        <v>APAGADO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 t="str">
        <f>ESTADISTICA!N378</f>
        <v>APAGADO</v>
      </c>
      <c r="O379" t="str">
        <f>ESTADISTICA!O378</f>
        <v>APAGADO</v>
      </c>
      <c r="P379">
        <f>ESTADISTICA!P378</f>
        <v>0</v>
      </c>
      <c r="Q379">
        <f>ESTADISTICA!Q378</f>
        <v>0</v>
      </c>
      <c r="R379">
        <f>ESTADISTICA!R378</f>
        <v>0</v>
      </c>
      <c r="S379" t="str">
        <f>ESTADISTICA!S378</f>
        <v>APAGADO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</row>
    <row r="380" spans="1:35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 t="str">
        <f>ESTADISTICA!F379</f>
        <v>APAGADO</v>
      </c>
      <c r="G380" t="str">
        <f>ESTADISTICA!G379</f>
        <v>APAGADO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 t="str">
        <f>ESTADISTICA!N379</f>
        <v>APAGADO</v>
      </c>
      <c r="O380" t="str">
        <f>ESTADISTICA!O379</f>
        <v>APAGADO</v>
      </c>
      <c r="P380">
        <f>ESTADISTICA!P379</f>
        <v>0</v>
      </c>
      <c r="Q380">
        <f>ESTADISTICA!Q379</f>
        <v>0</v>
      </c>
      <c r="R380">
        <f>ESTADISTICA!R379</f>
        <v>0</v>
      </c>
      <c r="S380" t="str">
        <f>ESTADISTICA!S379</f>
        <v>APAGADO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</row>
    <row r="381" spans="1:35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 t="str">
        <f>ESTADISTICA!L380</f>
        <v>APAGADO</v>
      </c>
      <c r="M381">
        <f>ESTADISTICA!M380</f>
        <v>0</v>
      </c>
      <c r="N381">
        <f>ESTADISTICA!N380</f>
        <v>0</v>
      </c>
      <c r="O381" t="str">
        <f>ESTADISTICA!O380</f>
        <v>APAGADO</v>
      </c>
      <c r="P381">
        <f>ESTADISTICA!P380</f>
        <v>0</v>
      </c>
      <c r="Q381">
        <f>ESTADISTICA!Q380</f>
        <v>0</v>
      </c>
      <c r="R381">
        <f>ESTADISTICA!R380</f>
        <v>0</v>
      </c>
      <c r="S381" t="str">
        <f>ESTADISTICA!S380</f>
        <v>APAGADO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</row>
    <row r="382" spans="1:35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 t="str">
        <f>ESTADISTICA!L381</f>
        <v>APAGADO</v>
      </c>
      <c r="M382">
        <f>ESTADISTICA!M381</f>
        <v>0</v>
      </c>
      <c r="N382">
        <f>ESTADISTICA!N381</f>
        <v>0</v>
      </c>
      <c r="O382" t="str">
        <f>ESTADISTICA!O381</f>
        <v>APAGADO</v>
      </c>
      <c r="P382">
        <f>ESTADISTICA!P381</f>
        <v>0</v>
      </c>
      <c r="Q382">
        <f>ESTADISTICA!Q381</f>
        <v>0</v>
      </c>
      <c r="R382">
        <f>ESTADISTICA!R381</f>
        <v>0</v>
      </c>
      <c r="S382" t="str">
        <f>ESTADISTICA!S381</f>
        <v>APAGADO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</row>
    <row r="383" spans="1:35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 t="str">
        <f>ESTADISTICA!K382</f>
        <v>APAGADO</v>
      </c>
      <c r="L383" t="str">
        <f>ESTADISTICA!L382</f>
        <v>APAGADO</v>
      </c>
      <c r="M383">
        <f>ESTADISTICA!M382</f>
        <v>0</v>
      </c>
      <c r="N383">
        <f>ESTADISTICA!N382</f>
        <v>0</v>
      </c>
      <c r="O383" t="str">
        <f>ESTADISTICA!O382</f>
        <v>APAGADO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 t="str">
        <f>ESTADISTICA!W382</f>
        <v>APAGADO</v>
      </c>
      <c r="X383">
        <f>ESTADISTICA!X382</f>
        <v>0</v>
      </c>
      <c r="Y383">
        <f>ESTADISTICA!Y382</f>
        <v>0</v>
      </c>
      <c r="Z383">
        <f>ESTADISTICA!Z382</f>
        <v>0</v>
      </c>
      <c r="AA383" t="str">
        <f>ESTADISTICA!AA382</f>
        <v>APAGADO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</row>
    <row r="384" spans="1:35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</row>
    <row r="385" spans="1:35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</row>
    <row r="386" spans="1:35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</row>
    <row r="387" spans="1:35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</row>
    <row r="388" spans="1:35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 t="str">
        <f>ESTADISTICA!K387</f>
        <v>APAGADO</v>
      </c>
      <c r="L388" t="str">
        <f>ESTADISTICA!L387</f>
        <v>APAGADO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</row>
    <row r="389" spans="1:35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</row>
    <row r="390" spans="1:35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 t="str">
        <f>ESTADISTICA!O389</f>
        <v>APAGADO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 t="str">
        <f>ESTADISTICA!W389</f>
        <v>APAGADO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</row>
    <row r="391" spans="1:35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</row>
    <row r="392" spans="1:35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</row>
    <row r="393" spans="1:35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 t="str">
        <f>ESTADISTICA!K392</f>
        <v>APAGADO</v>
      </c>
      <c r="L393" t="str">
        <f>ESTADISTICA!L392</f>
        <v>APAGADO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</row>
    <row r="394" spans="1:35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 t="str">
        <f>ESTADISTICA!K393</f>
        <v>APAGADO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</row>
    <row r="395" spans="1:35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</row>
    <row r="396" spans="1:35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</row>
    <row r="397" spans="1:35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 t="str">
        <f>ESTADISTICA!I396</f>
        <v>APAGADO</v>
      </c>
      <c r="J397" t="str">
        <f>ESTADISTICA!J396</f>
        <v>APAGADO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</row>
    <row r="398" spans="1:35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 t="str">
        <f>ESTADISTICA!W397</f>
        <v>APAGADO</v>
      </c>
      <c r="X398" t="str">
        <f>ESTADISTICA!X397</f>
        <v>APAGADO</v>
      </c>
      <c r="Y398" t="str">
        <f>ESTADISTICA!Y397</f>
        <v>APAGADO</v>
      </c>
      <c r="Z398" t="str">
        <f>ESTADISTICA!Z397</f>
        <v>APAGADO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</row>
    <row r="399" spans="1:35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</row>
    <row r="400" spans="1:35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</row>
    <row r="401" spans="1:35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</row>
    <row r="402" spans="1:35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 t="str">
        <f>ESTADISTICA!M401</f>
        <v>APAGADO</v>
      </c>
      <c r="N402" t="str">
        <f>ESTADISTICA!N401</f>
        <v>APAGADO</v>
      </c>
      <c r="O402">
        <f>ESTADISTICA!O401</f>
        <v>0</v>
      </c>
      <c r="P402">
        <f>ESTADISTICA!P401</f>
        <v>0</v>
      </c>
      <c r="Q402" t="str">
        <f>ESTADISTICA!Q401</f>
        <v>APAGADO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 t="str">
        <f>ESTADISTICA!W401</f>
        <v>APAGADO</v>
      </c>
      <c r="X402" t="str">
        <f>ESTADISTICA!X401</f>
        <v>APAGADO</v>
      </c>
      <c r="Y402" t="str">
        <f>ESTADISTICA!Y401</f>
        <v>APAGADO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</row>
    <row r="403" spans="1:35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 t="str">
        <f>ESTADISTICA!F402</f>
        <v>APAGADO</v>
      </c>
      <c r="G403" t="str">
        <f>ESTADISTICA!G402</f>
        <v>APAGADO</v>
      </c>
      <c r="H403" t="str">
        <f>ESTADISTICA!H402</f>
        <v>APAGADO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 t="str">
        <f>ESTADISTICA!W402</f>
        <v>APAGADO</v>
      </c>
      <c r="X403" t="str">
        <f>ESTADISTICA!X402</f>
        <v>APAGADO</v>
      </c>
      <c r="Y403" t="str">
        <f>ESTADISTICA!Y402</f>
        <v>APAGADO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</row>
    <row r="404" spans="1:35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</row>
    <row r="405" spans="1:35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</row>
    <row r="406" spans="1:35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 t="str">
        <f>ESTADISTICA!P405</f>
        <v>APAGADO</v>
      </c>
      <c r="Q406" t="str">
        <f>ESTADISTICA!Q405</f>
        <v>APAGADO</v>
      </c>
      <c r="R406" t="str">
        <f>ESTADISTICA!R405</f>
        <v>APAGADO</v>
      </c>
      <c r="S406" t="str">
        <f>ESTADISTICA!S405</f>
        <v>APAGADO</v>
      </c>
      <c r="T406" t="str">
        <f>ESTADISTICA!T405</f>
        <v>APAGADO</v>
      </c>
      <c r="U406" t="str">
        <f>ESTADISTICA!U405</f>
        <v>APAGADO</v>
      </c>
      <c r="V406" t="str">
        <f>ESTADISTICA!V405</f>
        <v>APAGADO</v>
      </c>
      <c r="W406" t="str">
        <f>ESTADISTICA!W405</f>
        <v>APAGADO</v>
      </c>
      <c r="X406" t="str">
        <f>ESTADISTICA!X405</f>
        <v>APAGADO</v>
      </c>
      <c r="Y406" t="str">
        <f>ESTADISTICA!Y405</f>
        <v>APAGADO</v>
      </c>
      <c r="Z406" t="str">
        <f>ESTADISTICA!Z405</f>
        <v>APAGADO</v>
      </c>
      <c r="AA406" t="str">
        <f>ESTADISTICA!AA405</f>
        <v>APAGADO</v>
      </c>
      <c r="AB406" t="str">
        <f>ESTADISTICA!AB405</f>
        <v>APAGADO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</row>
    <row r="407" spans="1:35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</row>
    <row r="408" spans="1:35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 t="str">
        <f>ESTADISTICA!K407</f>
        <v>APAGADO</v>
      </c>
      <c r="L408" t="str">
        <f>ESTADISTICA!L407</f>
        <v>APAGADO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</row>
    <row r="409" spans="1:35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 t="str">
        <f>ESTADISTICA!F408</f>
        <v>APAGADO</v>
      </c>
      <c r="G409" t="str">
        <f>ESTADISTICA!G408</f>
        <v>APAGADO</v>
      </c>
      <c r="H409" t="str">
        <f>ESTADISTICA!H408</f>
        <v>APAGADO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 t="str">
        <f>ESTADISTICA!P408</f>
        <v>APAGADO</v>
      </c>
      <c r="Q409" t="str">
        <f>ESTADISTICA!Q408</f>
        <v>APAGADO</v>
      </c>
      <c r="R409">
        <f>ESTADISTICA!R408</f>
        <v>0</v>
      </c>
      <c r="S409">
        <f>ESTADISTICA!S408</f>
        <v>0</v>
      </c>
      <c r="T409">
        <f>ESTADISTICA!T408</f>
        <v>0</v>
      </c>
      <c r="U409" t="str">
        <f>ESTADISTICA!U408</f>
        <v>APAGADO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</row>
    <row r="410" spans="1:35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 t="str">
        <f>ESTADISTICA!F409</f>
        <v>APAGADO</v>
      </c>
      <c r="G410" t="str">
        <f>ESTADISTICA!G409</f>
        <v>APAGADO</v>
      </c>
      <c r="H410" t="str">
        <f>ESTADISTICA!H409</f>
        <v>APAGADO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 t="str">
        <f>ESTADISTICA!P409</f>
        <v>APAGADO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</row>
    <row r="411" spans="1:35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</row>
    <row r="412" spans="1:35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</row>
    <row r="413" spans="1:35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 t="str">
        <f>ESTADISTICA!I412</f>
        <v>APAGADO</v>
      </c>
      <c r="J413" t="str">
        <f>ESTADISTICA!J412</f>
        <v>APAGADO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</row>
    <row r="414" spans="1:35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 t="str">
        <f>ESTADISTICA!I413</f>
        <v>APAGADO</v>
      </c>
      <c r="J414" t="str">
        <f>ESTADISTICA!J413</f>
        <v>APAGADO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</row>
    <row r="415" spans="1:35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</row>
    <row r="416" spans="1:35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</row>
    <row r="417" spans="1:35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 t="str">
        <f>ESTADISTICA!K416</f>
        <v>APAGADO</v>
      </c>
      <c r="L417" t="str">
        <f>ESTADISTICA!L416</f>
        <v>APAGADO</v>
      </c>
      <c r="M417" t="str">
        <f>ESTADISTICA!M416</f>
        <v>APAGADO</v>
      </c>
      <c r="N417" t="str">
        <f>ESTADISTICA!N416</f>
        <v>APAGADO</v>
      </c>
      <c r="O417" t="str">
        <f>ESTADISTICA!O416</f>
        <v>APAGADO</v>
      </c>
      <c r="P417" t="str">
        <f>ESTADISTICA!P416</f>
        <v>APAGADO</v>
      </c>
      <c r="Q417" t="str">
        <f>ESTADISTICA!Q416</f>
        <v>APAGADO</v>
      </c>
      <c r="R417" t="str">
        <f>ESTADISTICA!R416</f>
        <v>APAGADO</v>
      </c>
      <c r="S417" t="str">
        <f>ESTADISTICA!S416</f>
        <v>APAGADO</v>
      </c>
      <c r="T417" t="str">
        <f>ESTADISTICA!T416</f>
        <v>APAGADO</v>
      </c>
      <c r="U417" t="str">
        <f>ESTADISTICA!U416</f>
        <v>APAGADO</v>
      </c>
      <c r="V417" t="str">
        <f>ESTADISTICA!V416</f>
        <v>APAGADO</v>
      </c>
      <c r="W417" t="str">
        <f>ESTADISTICA!W416</f>
        <v>APAGADO</v>
      </c>
      <c r="X417" t="str">
        <f>ESTADISTICA!X416</f>
        <v>APAGADO</v>
      </c>
      <c r="Y417" t="str">
        <f>ESTADISTICA!Y416</f>
        <v>APAGADO</v>
      </c>
      <c r="Z417" t="str">
        <f>ESTADISTICA!Z416</f>
        <v>APAGADO</v>
      </c>
      <c r="AA417" t="str">
        <f>ESTADISTICA!AA416</f>
        <v>APAGADO</v>
      </c>
      <c r="AB417" t="str">
        <f>ESTADISTICA!AB416</f>
        <v>APAGADO</v>
      </c>
      <c r="AC417" t="str">
        <f>ESTADISTICA!AC416</f>
        <v>APAGADO</v>
      </c>
      <c r="AD417" t="str">
        <f>ESTADISTICA!AD416</f>
        <v>APAGADO</v>
      </c>
      <c r="AE417" t="str">
        <f>ESTADISTICA!AE416</f>
        <v>APAGADO</v>
      </c>
      <c r="AF417" t="str">
        <f>ESTADISTICA!AF416</f>
        <v>APAGADO</v>
      </c>
      <c r="AG417">
        <f>ESTADISTICA!AG416</f>
        <v>0</v>
      </c>
      <c r="AH417">
        <f>ESTADISTICA!AH416</f>
        <v>0</v>
      </c>
      <c r="AI417">
        <f>ESTADISTICA!AI416</f>
        <v>0</v>
      </c>
    </row>
    <row r="418" spans="1:35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</row>
    <row r="419" spans="1:35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</row>
    <row r="420" spans="1:35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</row>
    <row r="421" spans="1:35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</row>
    <row r="422" spans="1:35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</row>
    <row r="423" spans="1:35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</row>
    <row r="424" spans="1:35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</row>
    <row r="425" spans="1:35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</row>
    <row r="426" spans="1:35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</row>
    <row r="427" spans="1:35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 t="str">
        <f>ESTADISTICA!M426</f>
        <v>APAGADO</v>
      </c>
      <c r="N427" t="str">
        <f>ESTADISTICA!N426</f>
        <v>APAGADO</v>
      </c>
      <c r="O427" t="str">
        <f>ESTADISTICA!O426</f>
        <v>APAGADO</v>
      </c>
      <c r="P427" t="str">
        <f>ESTADISTICA!P426</f>
        <v>APAGADO</v>
      </c>
      <c r="Q427" t="str">
        <f>ESTADISTICA!Q426</f>
        <v>APAGADO</v>
      </c>
      <c r="R427" t="str">
        <f>ESTADISTICA!R426</f>
        <v>APAGADO</v>
      </c>
      <c r="S427" t="str">
        <f>ESTADISTICA!S426</f>
        <v>APAGADO</v>
      </c>
      <c r="T427" t="str">
        <f>ESTADISTICA!T426</f>
        <v>APAGADO</v>
      </c>
      <c r="U427" t="str">
        <f>ESTADISTICA!U426</f>
        <v>APAGADO</v>
      </c>
      <c r="V427" t="str">
        <f>ESTADISTICA!V426</f>
        <v>APAGADO</v>
      </c>
      <c r="W427" t="str">
        <f>ESTADISTICA!W426</f>
        <v>APAGADO</v>
      </c>
      <c r="X427" t="str">
        <f>ESTADISTICA!X426</f>
        <v>APAGADO</v>
      </c>
      <c r="Y427" t="str">
        <f>ESTADISTICA!Y426</f>
        <v>APAGADO</v>
      </c>
      <c r="Z427" t="str">
        <f>ESTADISTICA!Z426</f>
        <v>APAGADO</v>
      </c>
      <c r="AA427" t="str">
        <f>ESTADISTICA!AA426</f>
        <v>APAGADO</v>
      </c>
      <c r="AB427" t="str">
        <f>ESTADISTICA!AB426</f>
        <v>APAGADO</v>
      </c>
      <c r="AC427" t="str">
        <f>ESTADISTICA!AC426</f>
        <v>APAGADO</v>
      </c>
      <c r="AD427" t="str">
        <f>ESTADISTICA!AD426</f>
        <v>APAGADO</v>
      </c>
      <c r="AE427" t="str">
        <f>ESTADISTICA!AE426</f>
        <v>APAGADO</v>
      </c>
      <c r="AF427" t="str">
        <f>ESTADISTICA!AF426</f>
        <v>APAGADO</v>
      </c>
      <c r="AG427">
        <f>ESTADISTICA!AG426</f>
        <v>0</v>
      </c>
      <c r="AH427">
        <f>ESTADISTICA!AH426</f>
        <v>0</v>
      </c>
      <c r="AI427">
        <f>ESTADISTICA!AI426</f>
        <v>0</v>
      </c>
    </row>
    <row r="428" spans="1:35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</row>
    <row r="429" spans="1:35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</row>
    <row r="430" spans="1:35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</row>
    <row r="431" spans="1:35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</row>
    <row r="432" spans="1:35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 t="str">
        <f>ESTADISTICA!M431</f>
        <v>APAGADO</v>
      </c>
      <c r="N432" t="str">
        <f>ESTADISTICA!N431</f>
        <v>APAGADO</v>
      </c>
      <c r="O432">
        <f>ESTADISTICA!O431</f>
        <v>0</v>
      </c>
      <c r="P432" t="str">
        <f>ESTADISTICA!P431</f>
        <v>APAGADO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</row>
    <row r="433" spans="1:35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 t="str">
        <f>ESTADISTICA!M432</f>
        <v>APAGADO</v>
      </c>
      <c r="N433">
        <f>ESTADISTICA!N432</f>
        <v>0</v>
      </c>
      <c r="O433">
        <f>ESTADISTICA!O432</f>
        <v>0</v>
      </c>
      <c r="P433" t="str">
        <f>ESTADISTICA!P432</f>
        <v>APAGADO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</row>
    <row r="434" spans="1:35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 t="str">
        <f>ESTADISTICA!M433</f>
        <v>APAGADO</v>
      </c>
      <c r="N434" t="str">
        <f>ESTADISTICA!N433</f>
        <v>APAGADO</v>
      </c>
      <c r="O434">
        <f>ESTADISTICA!O433</f>
        <v>0</v>
      </c>
      <c r="P434" t="str">
        <f>ESTADISTICA!P433</f>
        <v>APAGADO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</row>
    <row r="435" spans="1:35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 t="str">
        <f>ESTADISTICA!M434</f>
        <v>APAGADO</v>
      </c>
      <c r="N435" t="str">
        <f>ESTADISTICA!N434</f>
        <v>APAGADO</v>
      </c>
      <c r="O435">
        <f>ESTADISTICA!O434</f>
        <v>0</v>
      </c>
      <c r="P435" t="str">
        <f>ESTADISTICA!P434</f>
        <v>APAGADO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</row>
    <row r="436" spans="1:35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 t="str">
        <f>ESTADISTICA!M435</f>
        <v>APAGADO</v>
      </c>
      <c r="N436" t="str">
        <f>ESTADISTICA!N435</f>
        <v>APAGADO</v>
      </c>
      <c r="O436">
        <f>ESTADISTICA!O435</f>
        <v>0</v>
      </c>
      <c r="P436" t="str">
        <f>ESTADISTICA!P435</f>
        <v>APAGADO</v>
      </c>
      <c r="Q436" t="str">
        <f>ESTADISTICA!Q435</f>
        <v>APAGADO</v>
      </c>
      <c r="R436" t="str">
        <f>ESTADISTICA!R435</f>
        <v>APAGADO</v>
      </c>
      <c r="S436" t="str">
        <f>ESTADISTICA!S435</f>
        <v>APAGADO</v>
      </c>
      <c r="T436" t="str">
        <f>ESTADISTICA!T435</f>
        <v>APAGADO</v>
      </c>
      <c r="U436" t="str">
        <f>ESTADISTICA!U435</f>
        <v>APAGADO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</row>
    <row r="437" spans="1:35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 t="str">
        <f>ESTADISTICA!O436</f>
        <v>APAGADO</v>
      </c>
      <c r="P437" t="str">
        <f>ESTADISTICA!P436</f>
        <v>APAGADO</v>
      </c>
      <c r="Q437" t="str">
        <f>ESTADISTICA!Q436</f>
        <v>APAGADO</v>
      </c>
      <c r="R437" t="str">
        <f>ESTADISTICA!R436</f>
        <v>APAGADO</v>
      </c>
      <c r="S437" t="str">
        <f>ESTADISTICA!S436</f>
        <v>APAGADO</v>
      </c>
      <c r="T437" t="str">
        <f>ESTADISTICA!T436</f>
        <v>APAGADO</v>
      </c>
      <c r="U437">
        <f>ESTADISTICA!U436</f>
        <v>0</v>
      </c>
      <c r="V437" t="str">
        <f>ESTADISTICA!V436</f>
        <v>APAGADO</v>
      </c>
      <c r="W437" t="str">
        <f>ESTADISTICA!W436</f>
        <v>APAGADO</v>
      </c>
      <c r="X437" t="str">
        <f>ESTADISTICA!X436</f>
        <v>APAGADO</v>
      </c>
      <c r="Y437" t="str">
        <f>ESTADISTICA!Y436</f>
        <v>APAGADO</v>
      </c>
      <c r="Z437" t="str">
        <f>ESTADISTICA!Z436</f>
        <v>APAGADO</v>
      </c>
      <c r="AA437" t="str">
        <f>ESTADISTICA!AA436</f>
        <v>APAGADO</v>
      </c>
      <c r="AB437" t="str">
        <f>ESTADISTICA!AB436</f>
        <v>APAGADO</v>
      </c>
      <c r="AC437" t="str">
        <f>ESTADISTICA!AC436</f>
        <v>APAGADO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</row>
    <row r="438" spans="1:35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 t="str">
        <f>ESTADISTICA!M437</f>
        <v>APAGADO</v>
      </c>
      <c r="N438" t="str">
        <f>ESTADISTICA!N437</f>
        <v>APAGADO</v>
      </c>
      <c r="O438">
        <f>ESTADISTICA!O437</f>
        <v>0</v>
      </c>
      <c r="P438" t="str">
        <f>ESTADISTICA!P437</f>
        <v>APAGADO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 t="str">
        <f>ESTADISTICA!U437</f>
        <v>APAGADO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</row>
    <row r="439" spans="1:35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 t="str">
        <f>ESTADISTICA!F438</f>
        <v>APAGADO</v>
      </c>
      <c r="G439" t="str">
        <f>ESTADISTICA!G438</f>
        <v>APAGADO</v>
      </c>
      <c r="H439" t="str">
        <f>ESTADISTICA!H438</f>
        <v>APAGADO</v>
      </c>
      <c r="I439" t="str">
        <f>ESTADISTICA!I438</f>
        <v>APAGADO</v>
      </c>
      <c r="J439" t="str">
        <f>ESTADISTICA!J438</f>
        <v>APAGADO</v>
      </c>
      <c r="K439" t="str">
        <f>ESTADISTICA!K438</f>
        <v>APAGADO</v>
      </c>
      <c r="L439" t="str">
        <f>ESTADISTICA!L438</f>
        <v>APAGADO</v>
      </c>
      <c r="M439" t="str">
        <f>ESTADISTICA!M438</f>
        <v>APAGADO</v>
      </c>
      <c r="N439" t="str">
        <f>ESTADISTICA!N438</f>
        <v>APAGADO</v>
      </c>
      <c r="O439" t="str">
        <f>ESTADISTICA!O438</f>
        <v>APAGADO</v>
      </c>
      <c r="P439" t="str">
        <f>ESTADISTICA!P438</f>
        <v>APAGADO</v>
      </c>
      <c r="Q439" t="str">
        <f>ESTADISTICA!Q438</f>
        <v>APAGADO</v>
      </c>
      <c r="R439" t="str">
        <f>ESTADISTICA!R438</f>
        <v>APAGADO</v>
      </c>
      <c r="S439" t="str">
        <f>ESTADISTICA!S438</f>
        <v>APAGADO</v>
      </c>
      <c r="T439" t="str">
        <f>ESTADISTICA!T438</f>
        <v>APAGADO</v>
      </c>
      <c r="U439" t="str">
        <f>ESTADISTICA!U438</f>
        <v>APAGADO</v>
      </c>
      <c r="V439" t="str">
        <f>ESTADISTICA!V438</f>
        <v>APAGADO</v>
      </c>
      <c r="W439" t="str">
        <f>ESTADISTICA!W438</f>
        <v>APAGADO</v>
      </c>
      <c r="X439" t="str">
        <f>ESTADISTICA!X438</f>
        <v>APAGADO</v>
      </c>
      <c r="Y439" t="str">
        <f>ESTADISTICA!Y438</f>
        <v>APAGADO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</row>
    <row r="440" spans="1:35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 t="str">
        <f>ESTADISTICA!L439</f>
        <v>APAGADO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 t="str">
        <f>ESTADISTICA!W439</f>
        <v>APAGADO</v>
      </c>
      <c r="X440" t="str">
        <f>ESTADISTICA!X439</f>
        <v>APAGADO</v>
      </c>
      <c r="Y440" t="str">
        <f>ESTADISTICA!Y439</f>
        <v>APAGADO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</row>
    <row r="441" spans="1:35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</row>
    <row r="442" spans="1:35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</row>
    <row r="443" spans="1:35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</row>
    <row r="444" spans="1:35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 t="str">
        <f>ESTADISTICA!F443</f>
        <v>APAGADO</v>
      </c>
      <c r="G444" t="str">
        <f>ESTADISTICA!G443</f>
        <v>APAGADO</v>
      </c>
      <c r="H444" t="str">
        <f>ESTADISTICA!H443</f>
        <v>APAGADO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</row>
    <row r="445" spans="1:35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</row>
    <row r="446" spans="1:35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</row>
    <row r="447" spans="1:35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</row>
    <row r="448" spans="1:35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</row>
    <row r="449" spans="1:35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</row>
    <row r="450" spans="1:35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 t="str">
        <f>ESTADISTICA!M449</f>
        <v>APAGADO</v>
      </c>
      <c r="N450" t="str">
        <f>ESTADISTICA!N449</f>
        <v>APAGADO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 t="str">
        <f>ESTADISTICA!U449</f>
        <v>APAGADO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</row>
    <row r="451" spans="1:35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 t="str">
        <f>ESTADISTICA!F450</f>
        <v>APAGADO</v>
      </c>
      <c r="G451" t="str">
        <f>ESTADISTICA!G450</f>
        <v>APAGADO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 t="str">
        <f>ESTADISTICA!P450</f>
        <v>APAGADO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</row>
    <row r="452" spans="1:35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 t="str">
        <f>ESTADISTICA!F451</f>
        <v>APAGADO</v>
      </c>
      <c r="G452" t="str">
        <f>ESTADISTICA!G451</f>
        <v>APAGADO</v>
      </c>
      <c r="H452" t="str">
        <f>ESTADISTICA!H451</f>
        <v>APAGADO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 t="str">
        <f>ESTADISTICA!P451</f>
        <v>APAGADO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</row>
    <row r="453" spans="1:35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 t="str">
        <f>ESTADISTICA!F452</f>
        <v>APAGADO</v>
      </c>
      <c r="G453" t="str">
        <f>ESTADISTICA!G452</f>
        <v>APAGADO</v>
      </c>
      <c r="H453" t="str">
        <f>ESTADISTICA!H452</f>
        <v>APAGADO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 t="str">
        <f>ESTADISTICA!P452</f>
        <v>APAGADO</v>
      </c>
      <c r="Q453" t="str">
        <f>ESTADISTICA!Q452</f>
        <v>APAGADO</v>
      </c>
      <c r="R453">
        <f>ESTADISTICA!R452</f>
        <v>0</v>
      </c>
      <c r="S453" t="str">
        <f>ESTADISTICA!S452</f>
        <v>APAGADO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</row>
    <row r="454" spans="1:35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</row>
    <row r="455" spans="1:35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</row>
    <row r="456" spans="1:35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</row>
    <row r="457" spans="1:35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 t="str">
        <f>ESTADISTICA!K456</f>
        <v>APAGADO</v>
      </c>
      <c r="L457" t="str">
        <f>ESTADISTICA!L456</f>
        <v>APAGADO</v>
      </c>
      <c r="M457" t="str">
        <f>ESTADISTICA!M456</f>
        <v>APAGADO</v>
      </c>
      <c r="N457" t="str">
        <f>ESTADISTICA!N456</f>
        <v>APAGADO</v>
      </c>
      <c r="O457" t="str">
        <f>ESTADISTICA!O456</f>
        <v>APAGADO</v>
      </c>
      <c r="P457" t="str">
        <f>ESTADISTICA!P456</f>
        <v>APAGADO</v>
      </c>
      <c r="Q457" t="str">
        <f>ESTADISTICA!Q456</f>
        <v>APAGADO</v>
      </c>
      <c r="R457" t="str">
        <f>ESTADISTICA!R456</f>
        <v>APAGADO</v>
      </c>
      <c r="S457" t="str">
        <f>ESTADISTICA!S456</f>
        <v>APAGADO</v>
      </c>
      <c r="T457" t="str">
        <f>ESTADISTICA!T456</f>
        <v>APAGADO</v>
      </c>
      <c r="U457" t="str">
        <f>ESTADISTICA!U456</f>
        <v>APAGADO</v>
      </c>
      <c r="V457" t="str">
        <f>ESTADISTICA!V456</f>
        <v>APAGADO</v>
      </c>
      <c r="W457" t="str">
        <f>ESTADISTICA!W456</f>
        <v>APAGADO</v>
      </c>
      <c r="X457" t="str">
        <f>ESTADISTICA!X456</f>
        <v>APAGADO</v>
      </c>
      <c r="Y457" t="str">
        <f>ESTADISTICA!Y456</f>
        <v>APAGADO</v>
      </c>
      <c r="Z457" t="str">
        <f>ESTADISTICA!Z456</f>
        <v>APAGADO</v>
      </c>
      <c r="AA457" t="str">
        <f>ESTADISTICA!AA456</f>
        <v>APAGADO</v>
      </c>
      <c r="AB457" t="str">
        <f>ESTADISTICA!AB456</f>
        <v>APAGADO</v>
      </c>
      <c r="AC457" t="str">
        <f>ESTADISTICA!AC456</f>
        <v>APAGADO</v>
      </c>
      <c r="AD457" t="str">
        <f>ESTADISTICA!AD456</f>
        <v>APAGADO</v>
      </c>
      <c r="AE457" t="str">
        <f>ESTADISTICA!AE456</f>
        <v>APAGADO</v>
      </c>
      <c r="AF457" t="str">
        <f>ESTADISTICA!AF456</f>
        <v>APAGADO</v>
      </c>
      <c r="AG457">
        <f>ESTADISTICA!AG456</f>
        <v>0</v>
      </c>
      <c r="AH457">
        <f>ESTADISTICA!AH456</f>
        <v>0</v>
      </c>
      <c r="AI457">
        <f>ESTADISTICA!AI456</f>
        <v>0</v>
      </c>
    </row>
    <row r="458" spans="1:35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 t="str">
        <f>ESTADISTICA!K457</f>
        <v>APAGADO</v>
      </c>
      <c r="L458" t="str">
        <f>ESTADISTICA!L457</f>
        <v>APAGADO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</row>
    <row r="459" spans="1:35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</row>
    <row r="460" spans="1:35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 t="str">
        <f>ESTADISTICA!U459</f>
        <v>APAGADO</v>
      </c>
      <c r="V460" t="str">
        <f>ESTADISTICA!V459</f>
        <v>APAGADO</v>
      </c>
      <c r="W460" t="str">
        <f>ESTADISTICA!W459</f>
        <v>APAGADO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</row>
    <row r="461" spans="1:35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</row>
    <row r="462" spans="1:35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</row>
    <row r="463" spans="1:35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 t="str">
        <f>ESTADISTICA!M462</f>
        <v>APAGADO</v>
      </c>
      <c r="N463" t="str">
        <f>ESTADISTICA!N462</f>
        <v>APAGADO</v>
      </c>
      <c r="O463" t="str">
        <f>ESTADISTICA!O462</f>
        <v>APAGADO</v>
      </c>
      <c r="P463" t="str">
        <f>ESTADISTICA!P462</f>
        <v>APAGADO</v>
      </c>
      <c r="Q463" t="str">
        <f>ESTADISTICA!Q462</f>
        <v>APAGADO</v>
      </c>
      <c r="R463" t="str">
        <f>ESTADISTICA!R462</f>
        <v>APAGADO</v>
      </c>
      <c r="S463" t="str">
        <f>ESTADISTICA!S462</f>
        <v>APAGADO</v>
      </c>
      <c r="T463" t="str">
        <f>ESTADISTICA!T462</f>
        <v>APAGADO</v>
      </c>
      <c r="U463" t="str">
        <f>ESTADISTICA!U462</f>
        <v>APAGADO</v>
      </c>
      <c r="V463" t="str">
        <f>ESTADISTICA!V462</f>
        <v>APAGADO</v>
      </c>
      <c r="W463" t="str">
        <f>ESTADISTICA!W462</f>
        <v>APAGADO</v>
      </c>
      <c r="X463" t="str">
        <f>ESTADISTICA!X462</f>
        <v>APAGADO</v>
      </c>
      <c r="Y463" t="str">
        <f>ESTADISTICA!Y462</f>
        <v>APAGADO</v>
      </c>
      <c r="Z463" t="str">
        <f>ESTADISTICA!Z462</f>
        <v>APAGADO</v>
      </c>
      <c r="AA463" t="str">
        <f>ESTADISTICA!AA462</f>
        <v>APAGADO</v>
      </c>
      <c r="AB463" t="str">
        <f>ESTADISTICA!AB462</f>
        <v>APAGADO</v>
      </c>
      <c r="AC463" t="str">
        <f>ESTADISTICA!AC462</f>
        <v>APAGADO</v>
      </c>
      <c r="AD463" t="str">
        <f>ESTADISTICA!AD462</f>
        <v>APAGADO</v>
      </c>
      <c r="AE463" t="str">
        <f>ESTADISTICA!AE462</f>
        <v>APAGADO</v>
      </c>
      <c r="AF463" t="str">
        <f>ESTADISTICA!AF462</f>
        <v>APAGADO</v>
      </c>
      <c r="AG463">
        <f>ESTADISTICA!AG462</f>
        <v>0</v>
      </c>
      <c r="AH463">
        <f>ESTADISTICA!AH462</f>
        <v>0</v>
      </c>
      <c r="AI463">
        <f>ESTADISTICA!AI462</f>
        <v>0</v>
      </c>
    </row>
    <row r="464" spans="1:35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 t="str">
        <f>ESTADISTICA!M463</f>
        <v>APAGADO</v>
      </c>
      <c r="N464" t="str">
        <f>ESTADISTICA!N463</f>
        <v>APAGADO</v>
      </c>
      <c r="O464" t="str">
        <f>ESTADISTICA!O463</f>
        <v>APAGADO</v>
      </c>
      <c r="P464" t="str">
        <f>ESTADISTICA!P463</f>
        <v>APAGADO</v>
      </c>
      <c r="Q464" t="str">
        <f>ESTADISTICA!Q463</f>
        <v>APAGADO</v>
      </c>
      <c r="R464" t="str">
        <f>ESTADISTICA!R463</f>
        <v>APAGADO</v>
      </c>
      <c r="S464" t="str">
        <f>ESTADISTICA!S463</f>
        <v>APAGADO</v>
      </c>
      <c r="T464" t="str">
        <f>ESTADISTICA!T463</f>
        <v>APAGADO</v>
      </c>
      <c r="U464" t="str">
        <f>ESTADISTICA!U463</f>
        <v>APAGADO</v>
      </c>
      <c r="V464" t="str">
        <f>ESTADISTICA!V463</f>
        <v>APAGADO</v>
      </c>
      <c r="W464" t="str">
        <f>ESTADISTICA!W463</f>
        <v>APAGADO</v>
      </c>
      <c r="X464" t="str">
        <f>ESTADISTICA!X463</f>
        <v>APAGADO</v>
      </c>
      <c r="Y464" t="str">
        <f>ESTADISTICA!Y463</f>
        <v>APAGADO</v>
      </c>
      <c r="Z464" t="str">
        <f>ESTADISTICA!Z463</f>
        <v>APAGADO</v>
      </c>
      <c r="AA464" t="str">
        <f>ESTADISTICA!AA463</f>
        <v>APAGADO</v>
      </c>
      <c r="AB464" t="str">
        <f>ESTADISTICA!AB463</f>
        <v>APAGADO</v>
      </c>
      <c r="AC464" t="str">
        <f>ESTADISTICA!AC463</f>
        <v>APAGADO</v>
      </c>
      <c r="AD464" t="str">
        <f>ESTADISTICA!AD463</f>
        <v>APAGADO</v>
      </c>
      <c r="AE464" t="str">
        <f>ESTADISTICA!AE463</f>
        <v>APAGADO</v>
      </c>
      <c r="AF464" t="str">
        <f>ESTADISTICA!AF463</f>
        <v>APAGADO</v>
      </c>
      <c r="AG464">
        <f>ESTADISTICA!AG463</f>
        <v>0</v>
      </c>
      <c r="AH464">
        <f>ESTADISTICA!AH463</f>
        <v>0</v>
      </c>
      <c r="AI464">
        <f>ESTADISTICA!AI463</f>
        <v>0</v>
      </c>
    </row>
    <row r="465" spans="1:35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 t="str">
        <f>ESTADISTICA!M464</f>
        <v>APAGADO</v>
      </c>
      <c r="N465" t="str">
        <f>ESTADISTICA!N464</f>
        <v>APAGADO</v>
      </c>
      <c r="O465" t="str">
        <f>ESTADISTICA!O464</f>
        <v>APAGADO</v>
      </c>
      <c r="P465" t="str">
        <f>ESTADISTICA!P464</f>
        <v>APAGADO</v>
      </c>
      <c r="Q465" t="str">
        <f>ESTADISTICA!Q464</f>
        <v>APAGADO</v>
      </c>
      <c r="R465" t="str">
        <f>ESTADISTICA!R464</f>
        <v>APAGADO</v>
      </c>
      <c r="S465" t="str">
        <f>ESTADISTICA!S464</f>
        <v>APAGADO</v>
      </c>
      <c r="T465" t="str">
        <f>ESTADISTICA!T464</f>
        <v>APAGADO</v>
      </c>
      <c r="U465" t="str">
        <f>ESTADISTICA!U464</f>
        <v>APAGADO</v>
      </c>
      <c r="V465" t="str">
        <f>ESTADISTICA!V464</f>
        <v>APAGADO</v>
      </c>
      <c r="W465" t="str">
        <f>ESTADISTICA!W464</f>
        <v>APAGADO</v>
      </c>
      <c r="X465">
        <f>ESTADISTICA!X464</f>
        <v>0</v>
      </c>
      <c r="Y465" t="str">
        <f>ESTADISTICA!Y464</f>
        <v>APAGADO</v>
      </c>
      <c r="Z465" t="str">
        <f>ESTADISTICA!Z464</f>
        <v>APAGADO</v>
      </c>
      <c r="AA465" t="str">
        <f>ESTADISTICA!AA464</f>
        <v>APAGADO</v>
      </c>
      <c r="AB465" t="str">
        <f>ESTADISTICA!AB464</f>
        <v>APAGADO</v>
      </c>
      <c r="AC465" t="str">
        <f>ESTADISTICA!AC464</f>
        <v>APAGADO</v>
      </c>
      <c r="AD465" t="str">
        <f>ESTADISTICA!AD464</f>
        <v>APAGADO</v>
      </c>
      <c r="AE465" t="str">
        <f>ESTADISTICA!AE464</f>
        <v>APAGADO</v>
      </c>
      <c r="AF465" t="str">
        <f>ESTADISTICA!AF464</f>
        <v>APAGADO</v>
      </c>
      <c r="AG465">
        <f>ESTADISTICA!AG464</f>
        <v>0</v>
      </c>
      <c r="AH465">
        <f>ESTADISTICA!AH464</f>
        <v>0</v>
      </c>
      <c r="AI465">
        <f>ESTADISTICA!AI464</f>
        <v>0</v>
      </c>
    </row>
    <row r="466" spans="1:35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 t="str">
        <f>ESTADISTICA!X465</f>
        <v>APAGADO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</row>
    <row r="467" spans="1:35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</row>
    <row r="468" spans="1:35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 t="str">
        <f>ESTADISTICA!K467</f>
        <v>APAGADO</v>
      </c>
      <c r="L468" t="str">
        <f>ESTADISTICA!L467</f>
        <v>APAGADO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</row>
    <row r="469" spans="1:35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</row>
    <row r="470" spans="1:35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</row>
    <row r="471" spans="1:35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 t="str">
        <f>ESTADISTICA!I470</f>
        <v>APAGADO</v>
      </c>
      <c r="J471">
        <f>ESTADISTICA!J470</f>
        <v>0</v>
      </c>
      <c r="K471" t="str">
        <f>ESTADISTICA!K470</f>
        <v>APAGADO</v>
      </c>
      <c r="L471" t="str">
        <f>ESTADISTICA!L470</f>
        <v>APAGADO</v>
      </c>
      <c r="M471">
        <f>ESTADISTICA!M470</f>
        <v>0</v>
      </c>
      <c r="N471" t="str">
        <f>ESTADISTICA!N470</f>
        <v>APAGADO</v>
      </c>
      <c r="O471" t="str">
        <f>ESTADISTICA!O470</f>
        <v>APAGADO</v>
      </c>
      <c r="P471">
        <f>ESTADISTICA!P470</f>
        <v>0</v>
      </c>
      <c r="Q471" t="str">
        <f>ESTADISTICA!Q470</f>
        <v>APAGADO</v>
      </c>
      <c r="R471" t="str">
        <f>ESTADISTICA!R470</f>
        <v>APAGADO</v>
      </c>
      <c r="S471" t="str">
        <f>ESTADISTICA!S470</f>
        <v>APAGADO</v>
      </c>
      <c r="T471" t="str">
        <f>ESTADISTICA!T470</f>
        <v>APAGADO</v>
      </c>
      <c r="U471" t="str">
        <f>ESTADISTICA!U470</f>
        <v>APAGADO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</row>
    <row r="472" spans="1:35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 t="str">
        <f>ESTADISTICA!I471</f>
        <v>APAGADO</v>
      </c>
      <c r="J472">
        <f>ESTADISTICA!J471</f>
        <v>0</v>
      </c>
      <c r="K472" t="str">
        <f>ESTADISTICA!K471</f>
        <v>APAGADO</v>
      </c>
      <c r="L472" t="str">
        <f>ESTADISTICA!L471</f>
        <v>APAGADO</v>
      </c>
      <c r="M472">
        <f>ESTADISTICA!M471</f>
        <v>0</v>
      </c>
      <c r="N472" t="str">
        <f>ESTADISTICA!N471</f>
        <v>APAGADO</v>
      </c>
      <c r="O472" t="str">
        <f>ESTADISTICA!O471</f>
        <v>APAGADO</v>
      </c>
      <c r="P472">
        <f>ESTADISTICA!P471</f>
        <v>0</v>
      </c>
      <c r="Q472" t="str">
        <f>ESTADISTICA!Q471</f>
        <v>APAGADO</v>
      </c>
      <c r="R472" t="str">
        <f>ESTADISTICA!R471</f>
        <v>APAGADO</v>
      </c>
      <c r="S472" t="str">
        <f>ESTADISTICA!S471</f>
        <v>APAGADO</v>
      </c>
      <c r="T472" t="str">
        <f>ESTADISTICA!T471</f>
        <v>APAGADO</v>
      </c>
      <c r="U472" t="str">
        <f>ESTADISTICA!U471</f>
        <v>APAGADO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</row>
    <row r="473" spans="1:35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 t="str">
        <f>ESTADISTICA!M472</f>
        <v>APAGADO</v>
      </c>
      <c r="N473" t="str">
        <f>ESTADISTICA!N472</f>
        <v>APAGADO</v>
      </c>
      <c r="O473" t="str">
        <f>ESTADISTICA!O472</f>
        <v>APAGADO</v>
      </c>
      <c r="P473" t="str">
        <f>ESTADISTICA!P472</f>
        <v>APAGADO</v>
      </c>
      <c r="Q473" t="str">
        <f>ESTADISTICA!Q472</f>
        <v>APAGADO</v>
      </c>
      <c r="R473" t="str">
        <f>ESTADISTICA!R472</f>
        <v>APAGADO</v>
      </c>
      <c r="S473" t="str">
        <f>ESTADISTICA!S472</f>
        <v>APAGADO</v>
      </c>
      <c r="T473" t="str">
        <f>ESTADISTICA!T472</f>
        <v>APAGADO</v>
      </c>
      <c r="U473" t="str">
        <f>ESTADISTICA!U472</f>
        <v>APAGADO</v>
      </c>
      <c r="V473" t="str">
        <f>ESTADISTICA!V472</f>
        <v>APAGADO</v>
      </c>
      <c r="W473" t="str">
        <f>ESTADISTICA!W472</f>
        <v>APAGADO</v>
      </c>
      <c r="X473" t="str">
        <f>ESTADISTICA!X472</f>
        <v>APAGADO</v>
      </c>
      <c r="Y473" t="str">
        <f>ESTADISTICA!Y472</f>
        <v>APAGADO</v>
      </c>
      <c r="Z473" t="str">
        <f>ESTADISTICA!Z472</f>
        <v>APAGADO</v>
      </c>
      <c r="AA473" t="str">
        <f>ESTADISTICA!AA472</f>
        <v>APAGADO</v>
      </c>
      <c r="AB473" t="str">
        <f>ESTADISTICA!AB472</f>
        <v>APAGADO</v>
      </c>
      <c r="AC473" t="str">
        <f>ESTADISTICA!AC472</f>
        <v>APAGADO</v>
      </c>
      <c r="AD473" t="str">
        <f>ESTADISTICA!AD472</f>
        <v>APAGADO</v>
      </c>
      <c r="AE473" t="str">
        <f>ESTADISTICA!AE472</f>
        <v>APAGADO</v>
      </c>
      <c r="AF473" t="str">
        <f>ESTADISTICA!AF472</f>
        <v>APAGADO</v>
      </c>
      <c r="AG473">
        <f>ESTADISTICA!AG472</f>
        <v>0</v>
      </c>
      <c r="AH473">
        <f>ESTADISTICA!AH472</f>
        <v>0</v>
      </c>
      <c r="AI473">
        <f>ESTADISTICA!AI472</f>
        <v>0</v>
      </c>
    </row>
    <row r="474" spans="1:35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 t="str">
        <f>ESTADISTICA!M473</f>
        <v>APAGADO</v>
      </c>
      <c r="N474" t="str">
        <f>ESTADISTICA!N473</f>
        <v>APAGADO</v>
      </c>
      <c r="O474" t="str">
        <f>ESTADISTICA!O473</f>
        <v>APAGADO</v>
      </c>
      <c r="P474" t="str">
        <f>ESTADISTICA!P473</f>
        <v>APAGADO</v>
      </c>
      <c r="Q474" t="str">
        <f>ESTADISTICA!Q473</f>
        <v>APAGADO</v>
      </c>
      <c r="R474" t="str">
        <f>ESTADISTICA!R473</f>
        <v>APAGADO</v>
      </c>
      <c r="S474" t="str">
        <f>ESTADISTICA!S473</f>
        <v>APAGADO</v>
      </c>
      <c r="T474" t="str">
        <f>ESTADISTICA!T473</f>
        <v>APAGADO</v>
      </c>
      <c r="U474" t="str">
        <f>ESTADISTICA!U473</f>
        <v>APAGADO</v>
      </c>
      <c r="V474" t="str">
        <f>ESTADISTICA!V473</f>
        <v>APAGADO</v>
      </c>
      <c r="W474" t="str">
        <f>ESTADISTICA!W473</f>
        <v>APAGADO</v>
      </c>
      <c r="X474" t="str">
        <f>ESTADISTICA!X473</f>
        <v>APAGADO</v>
      </c>
      <c r="Y474" t="str">
        <f>ESTADISTICA!Y473</f>
        <v>APAGADO</v>
      </c>
      <c r="Z474" t="str">
        <f>ESTADISTICA!Z473</f>
        <v>APAGADO</v>
      </c>
      <c r="AA474" t="str">
        <f>ESTADISTICA!AA473</f>
        <v>APAGADO</v>
      </c>
      <c r="AB474" t="str">
        <f>ESTADISTICA!AB473</f>
        <v>APAGADO</v>
      </c>
      <c r="AC474" t="str">
        <f>ESTADISTICA!AC473</f>
        <v>APAGADO</v>
      </c>
      <c r="AD474" t="str">
        <f>ESTADISTICA!AD473</f>
        <v>APAGADO</v>
      </c>
      <c r="AE474" t="str">
        <f>ESTADISTICA!AE473</f>
        <v>APAGADO</v>
      </c>
      <c r="AF474" t="str">
        <f>ESTADISTICA!AF473</f>
        <v>APAGADO</v>
      </c>
      <c r="AG474">
        <f>ESTADISTICA!AG473</f>
        <v>0</v>
      </c>
      <c r="AH474">
        <f>ESTADISTICA!AH473</f>
        <v>0</v>
      </c>
      <c r="AI474">
        <f>ESTADISTICA!AI473</f>
        <v>0</v>
      </c>
    </row>
    <row r="475" spans="1:35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 t="str">
        <f>ESTADISTICA!K474</f>
        <v>APAGADO</v>
      </c>
      <c r="L475" t="str">
        <f>ESTADISTICA!L474</f>
        <v>APAGADO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</row>
    <row r="476" spans="1:35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 t="str">
        <f>ESTADISTICA!K475</f>
        <v>APAGADO</v>
      </c>
      <c r="L476" t="str">
        <f>ESTADISTICA!L475</f>
        <v>APAGADO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</row>
    <row r="477" spans="1:35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 t="str">
        <f>ESTADISTICA!K476</f>
        <v>APAGADO</v>
      </c>
      <c r="L477" t="str">
        <f>ESTADISTICA!L476</f>
        <v>APAGADO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</row>
    <row r="478" spans="1:35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 t="str">
        <f>ESTADISTICA!K477</f>
        <v>APAGADO</v>
      </c>
      <c r="L478" t="str">
        <f>ESTADISTICA!L477</f>
        <v>APAGADO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</row>
    <row r="479" spans="1:35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 t="str">
        <f>ESTADISTICA!K478</f>
        <v>APAGADO</v>
      </c>
      <c r="L479" t="str">
        <f>ESTADISTICA!L478</f>
        <v>APAGADO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</row>
    <row r="480" spans="1:35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 t="str">
        <f>ESTADISTICA!L479</f>
        <v>APAGADO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</row>
    <row r="481" spans="1:35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 t="str">
        <f>ESTADISTICA!Y480</f>
        <v>APAGADO</v>
      </c>
      <c r="Z481" t="str">
        <f>ESTADISTICA!Z480</f>
        <v>APAGADO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</row>
    <row r="482" spans="1:35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 t="str">
        <f>ESTADISTICA!Y481</f>
        <v>APAGADO</v>
      </c>
      <c r="Z482" t="str">
        <f>ESTADISTICA!Z481</f>
        <v>APAGADO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</row>
    <row r="483" spans="1:35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>
        <f>ESTADISTICA!G482</f>
        <v>0</v>
      </c>
      <c r="H483">
        <f>ESTADISTICA!H482</f>
        <v>0</v>
      </c>
      <c r="I483">
        <f>ESTADISTICA!I482</f>
        <v>0</v>
      </c>
      <c r="J483">
        <f>ESTADISTICA!J482</f>
        <v>0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 t="str">
        <f>ESTADISTICA!V482</f>
        <v>APAGADO</v>
      </c>
      <c r="W483" t="str">
        <f>ESTADISTICA!W482</f>
        <v>APAGADO</v>
      </c>
      <c r="X483" t="str">
        <f>ESTADISTICA!X482</f>
        <v>APAGADO</v>
      </c>
      <c r="Y483" t="str">
        <f>ESTADISTICA!Y482</f>
        <v>APAGADO</v>
      </c>
      <c r="Z483" t="str">
        <f>ESTADISTICA!Z482</f>
        <v>APAGADO</v>
      </c>
      <c r="AA483" t="str">
        <f>ESTADISTICA!AA482</f>
        <v>APAGADO</v>
      </c>
      <c r="AB483" t="str">
        <f>ESTADISTICA!AB482</f>
        <v>APAGADO</v>
      </c>
      <c r="AC483" t="str">
        <f>ESTADISTICA!AC482</f>
        <v>APAGADO</v>
      </c>
      <c r="AD483" t="str">
        <f>ESTADISTICA!AD482</f>
        <v>APAGADO</v>
      </c>
      <c r="AE483" t="str">
        <f>ESTADISTICA!AE482</f>
        <v>APAGADO</v>
      </c>
      <c r="AF483" t="str">
        <f>ESTADISTICA!AF482</f>
        <v>APAGADO</v>
      </c>
      <c r="AG483">
        <f>ESTADISTICA!AG482</f>
        <v>0</v>
      </c>
      <c r="AH483">
        <f>ESTADISTICA!AH482</f>
        <v>0</v>
      </c>
      <c r="AI483">
        <f>ESTADISTICA!AI482</f>
        <v>0</v>
      </c>
    </row>
    <row r="484" spans="1:35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>
        <f>ESTADISTICA!G483</f>
        <v>0</v>
      </c>
      <c r="H484">
        <f>ESTADISTICA!H483</f>
        <v>0</v>
      </c>
      <c r="I484">
        <f>ESTADISTICA!I483</f>
        <v>0</v>
      </c>
      <c r="J484">
        <f>ESTADISTICA!J483</f>
        <v>0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 t="str">
        <f>ESTADISTICA!V483</f>
        <v>APAGADO</v>
      </c>
      <c r="W484" t="str">
        <f>ESTADISTICA!W483</f>
        <v>APAGADO</v>
      </c>
      <c r="X484" t="str">
        <f>ESTADISTICA!X483</f>
        <v>APAGADO</v>
      </c>
      <c r="Y484" t="str">
        <f>ESTADISTICA!Y483</f>
        <v>APAGADO</v>
      </c>
      <c r="Z484" t="str">
        <f>ESTADISTICA!Z483</f>
        <v>APAGADO</v>
      </c>
      <c r="AA484" t="str">
        <f>ESTADISTICA!AA483</f>
        <v>APAGADO</v>
      </c>
      <c r="AB484" t="str">
        <f>ESTADISTICA!AB483</f>
        <v>APAGADO</v>
      </c>
      <c r="AC484" t="str">
        <f>ESTADISTICA!AC483</f>
        <v>APAGADO</v>
      </c>
      <c r="AD484" t="str">
        <f>ESTADISTICA!AD483</f>
        <v>APAGADO</v>
      </c>
      <c r="AE484" t="str">
        <f>ESTADISTICA!AE483</f>
        <v>APAGADO</v>
      </c>
      <c r="AF484" t="str">
        <f>ESTADISTICA!AF483</f>
        <v>APAGADO</v>
      </c>
      <c r="AG484">
        <f>ESTADISTICA!AG483</f>
        <v>0</v>
      </c>
      <c r="AH484">
        <f>ESTADISTICA!AH483</f>
        <v>0</v>
      </c>
      <c r="AI484">
        <f>ESTADISTICA!AI483</f>
        <v>0</v>
      </c>
    </row>
    <row r="485" spans="1:35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 t="str">
        <f>ESTADISTICA!O484</f>
        <v>APAGADO</v>
      </c>
      <c r="P485" t="str">
        <f>ESTADISTICA!P484</f>
        <v>APAGADO</v>
      </c>
      <c r="Q485" t="str">
        <f>ESTADISTICA!Q484</f>
        <v>APAGADO</v>
      </c>
      <c r="R485" t="str">
        <f>ESTADISTICA!R484</f>
        <v>APAGADO</v>
      </c>
      <c r="S485" t="str">
        <f>ESTADISTICA!S484</f>
        <v>APAGADO</v>
      </c>
      <c r="T485" t="str">
        <f>ESTADISTICA!T484</f>
        <v>APAGADO</v>
      </c>
      <c r="U485" t="str">
        <f>ESTADISTICA!U484</f>
        <v>APAGADO</v>
      </c>
      <c r="V485" t="str">
        <f>ESTADISTICA!V484</f>
        <v>APAGADO</v>
      </c>
      <c r="W485" t="str">
        <f>ESTADISTICA!W484</f>
        <v>APAGADO</v>
      </c>
      <c r="X485" t="str">
        <f>ESTADISTICA!X484</f>
        <v>APAGADO</v>
      </c>
      <c r="Y485" t="str">
        <f>ESTADISTICA!Y484</f>
        <v>APAGADO</v>
      </c>
      <c r="Z485" t="str">
        <f>ESTADISTICA!Z484</f>
        <v>APAGADO</v>
      </c>
      <c r="AA485" t="str">
        <f>ESTADISTICA!AA484</f>
        <v>APAGADO</v>
      </c>
      <c r="AB485" t="str">
        <f>ESTADISTICA!AB484</f>
        <v>APAGADO</v>
      </c>
      <c r="AC485" t="str">
        <f>ESTADISTICA!AC484</f>
        <v>APAGADO</v>
      </c>
      <c r="AD485" t="str">
        <f>ESTADISTICA!AD484</f>
        <v>APAGADO</v>
      </c>
      <c r="AE485" t="str">
        <f>ESTADISTICA!AE484</f>
        <v>APAGADO</v>
      </c>
      <c r="AF485" t="str">
        <f>ESTADISTICA!AF484</f>
        <v>APAGADO</v>
      </c>
      <c r="AG485">
        <f>ESTADISTICA!AG484</f>
        <v>0</v>
      </c>
      <c r="AH485">
        <f>ESTADISTICA!AH484</f>
        <v>0</v>
      </c>
      <c r="AI485">
        <f>ESTADISTICA!AI484</f>
        <v>0</v>
      </c>
    </row>
    <row r="486" spans="1:35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 t="str">
        <f>ESTADISTICA!O485</f>
        <v>APAGADO</v>
      </c>
      <c r="P486" t="str">
        <f>ESTADISTICA!P485</f>
        <v>APAGADO</v>
      </c>
      <c r="Q486" t="str">
        <f>ESTADISTICA!Q485</f>
        <v>APAGADO</v>
      </c>
      <c r="R486" t="str">
        <f>ESTADISTICA!R485</f>
        <v>APAGADO</v>
      </c>
      <c r="S486" t="str">
        <f>ESTADISTICA!S485</f>
        <v>APAGADO</v>
      </c>
      <c r="T486" t="str">
        <f>ESTADISTICA!T485</f>
        <v>APAGADO</v>
      </c>
      <c r="U486" t="str">
        <f>ESTADISTICA!U485</f>
        <v>APAGADO</v>
      </c>
      <c r="V486" t="str">
        <f>ESTADISTICA!V485</f>
        <v>APAGADO</v>
      </c>
      <c r="W486" t="str">
        <f>ESTADISTICA!W485</f>
        <v>APAGADO</v>
      </c>
      <c r="X486" t="str">
        <f>ESTADISTICA!X485</f>
        <v>APAGADO</v>
      </c>
      <c r="Y486" t="str">
        <f>ESTADISTICA!Y485</f>
        <v>APAGADO</v>
      </c>
      <c r="Z486" t="str">
        <f>ESTADISTICA!Z485</f>
        <v>APAGADO</v>
      </c>
      <c r="AA486" t="str">
        <f>ESTADISTICA!AA485</f>
        <v>APAGADO</v>
      </c>
      <c r="AB486" t="str">
        <f>ESTADISTICA!AB485</f>
        <v>APAGADO</v>
      </c>
      <c r="AC486" t="str">
        <f>ESTADISTICA!AC485</f>
        <v>APAGADO</v>
      </c>
      <c r="AD486" t="str">
        <f>ESTADISTICA!AD485</f>
        <v>APAGADO</v>
      </c>
      <c r="AE486" t="str">
        <f>ESTADISTICA!AE485</f>
        <v>APAGADO</v>
      </c>
      <c r="AF486" t="str">
        <f>ESTADISTICA!AF485</f>
        <v>APAGADO</v>
      </c>
      <c r="AG486">
        <f>ESTADISTICA!AG485</f>
        <v>0</v>
      </c>
      <c r="AH486">
        <f>ESTADISTICA!AH485</f>
        <v>0</v>
      </c>
      <c r="AI486">
        <f>ESTADISTICA!AI485</f>
        <v>0</v>
      </c>
    </row>
    <row r="487" spans="1:35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 t="str">
        <f>ESTADISTICA!M486</f>
        <v>APAGADO</v>
      </c>
      <c r="N487" t="str">
        <f>ESTADISTICA!N486</f>
        <v>APAGADO</v>
      </c>
      <c r="O487" t="str">
        <f>ESTADISTICA!O486</f>
        <v>APAGADO</v>
      </c>
      <c r="P487" t="str">
        <f>ESTADISTICA!P486</f>
        <v>APAGADO</v>
      </c>
      <c r="Q487" t="str">
        <f>ESTADISTICA!Q486</f>
        <v>APAGADO</v>
      </c>
      <c r="R487" t="str">
        <f>ESTADISTICA!R486</f>
        <v>APAGADO</v>
      </c>
      <c r="S487" t="str">
        <f>ESTADISTICA!S486</f>
        <v>APAGADO</v>
      </c>
      <c r="T487" t="str">
        <f>ESTADISTICA!T486</f>
        <v>APAGADO</v>
      </c>
      <c r="U487" t="str">
        <f>ESTADISTICA!U486</f>
        <v>APAGADO</v>
      </c>
      <c r="V487" t="str">
        <f>ESTADISTICA!V486</f>
        <v>APAGADO</v>
      </c>
      <c r="W487" t="str">
        <f>ESTADISTICA!W486</f>
        <v>APAGADO</v>
      </c>
      <c r="X487" t="str">
        <f>ESTADISTICA!X486</f>
        <v>APAGADO</v>
      </c>
      <c r="Y487" t="str">
        <f>ESTADISTICA!Y486</f>
        <v>APAGADO</v>
      </c>
      <c r="Z487" t="str">
        <f>ESTADISTICA!Z486</f>
        <v>APAGADO</v>
      </c>
      <c r="AA487" t="str">
        <f>ESTADISTICA!AA486</f>
        <v>APAGADO</v>
      </c>
      <c r="AB487" t="str">
        <f>ESTADISTICA!AB486</f>
        <v>APAGADO</v>
      </c>
      <c r="AC487" t="str">
        <f>ESTADISTICA!AC486</f>
        <v>APAGADO</v>
      </c>
      <c r="AD487" t="str">
        <f>ESTADISTICA!AD486</f>
        <v>APAGADO</v>
      </c>
      <c r="AE487" t="str">
        <f>ESTADISTICA!AE486</f>
        <v>APAGADO</v>
      </c>
      <c r="AF487" t="str">
        <f>ESTADISTICA!AF486</f>
        <v>APAGADO</v>
      </c>
      <c r="AG487">
        <f>ESTADISTICA!AG486</f>
        <v>0</v>
      </c>
      <c r="AH487">
        <f>ESTADISTICA!AH486</f>
        <v>0</v>
      </c>
      <c r="AI487">
        <f>ESTADISTICA!AI486</f>
        <v>0</v>
      </c>
    </row>
    <row r="488" spans="1:35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 t="str">
        <f>ESTADISTICA!M487</f>
        <v>APAGADO</v>
      </c>
      <c r="N488" t="str">
        <f>ESTADISTICA!N487</f>
        <v>APAGADO</v>
      </c>
      <c r="O488" t="str">
        <f>ESTADISTICA!O487</f>
        <v>APAGADO</v>
      </c>
      <c r="P488" t="str">
        <f>ESTADISTICA!P487</f>
        <v>APAGADO</v>
      </c>
      <c r="Q488" t="str">
        <f>ESTADISTICA!Q487</f>
        <v>APAGADO</v>
      </c>
      <c r="R488" t="str">
        <f>ESTADISTICA!R487</f>
        <v>APAGADO</v>
      </c>
      <c r="S488" t="str">
        <f>ESTADISTICA!S487</f>
        <v>APAGADO</v>
      </c>
      <c r="T488" t="str">
        <f>ESTADISTICA!T487</f>
        <v>APAGADO</v>
      </c>
      <c r="U488" t="str">
        <f>ESTADISTICA!U487</f>
        <v>APAGADO</v>
      </c>
      <c r="V488" t="str">
        <f>ESTADISTICA!V487</f>
        <v>APAGADO</v>
      </c>
      <c r="W488" t="str">
        <f>ESTADISTICA!W487</f>
        <v>APAGADO</v>
      </c>
      <c r="X488" t="str">
        <f>ESTADISTICA!X487</f>
        <v>APAGADO</v>
      </c>
      <c r="Y488" t="str">
        <f>ESTADISTICA!Y487</f>
        <v>APAGADO</v>
      </c>
      <c r="Z488" t="str">
        <f>ESTADISTICA!Z487</f>
        <v>APAGADO</v>
      </c>
      <c r="AA488" t="str">
        <f>ESTADISTICA!AA487</f>
        <v>APAGADO</v>
      </c>
      <c r="AB488" t="str">
        <f>ESTADISTICA!AB487</f>
        <v>APAGADO</v>
      </c>
      <c r="AC488" t="str">
        <f>ESTADISTICA!AC487</f>
        <v>APAGADO</v>
      </c>
      <c r="AD488" t="str">
        <f>ESTADISTICA!AD487</f>
        <v>APAGADO</v>
      </c>
      <c r="AE488" t="str">
        <f>ESTADISTICA!AE487</f>
        <v>APAGADO</v>
      </c>
      <c r="AF488" t="str">
        <f>ESTADISTICA!AF487</f>
        <v>APAGADO</v>
      </c>
      <c r="AG488">
        <f>ESTADISTICA!AG487</f>
        <v>0</v>
      </c>
      <c r="AH488">
        <f>ESTADISTICA!AH487</f>
        <v>0</v>
      </c>
      <c r="AI488">
        <f>ESTADISTICA!AI487</f>
        <v>0</v>
      </c>
    </row>
    <row r="489" spans="1:35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>
        <f>ESTADISTICA!G488</f>
        <v>0</v>
      </c>
      <c r="H489">
        <f>ESTADISTICA!H488</f>
        <v>0</v>
      </c>
      <c r="I489">
        <f>ESTADISTICA!I488</f>
        <v>0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 t="str">
        <f>ESTADISTICA!O488</f>
        <v>APAGADO</v>
      </c>
      <c r="P489" t="str">
        <f>ESTADISTICA!P488</f>
        <v>APAGADO</v>
      </c>
      <c r="Q489" t="str">
        <f>ESTADISTICA!Q488</f>
        <v>APAGADO</v>
      </c>
      <c r="R489" t="str">
        <f>ESTADISTICA!R488</f>
        <v>APAGADO</v>
      </c>
      <c r="S489" t="str">
        <f>ESTADISTICA!S488</f>
        <v>APAGADO</v>
      </c>
      <c r="T489" t="str">
        <f>ESTADISTICA!T488</f>
        <v>APAGADO</v>
      </c>
      <c r="U489">
        <f>ESTADISTICA!U488</f>
        <v>0</v>
      </c>
      <c r="V489" t="str">
        <f>ESTADISTICA!V488</f>
        <v>APAGADO</v>
      </c>
      <c r="W489" t="str">
        <f>ESTADISTICA!W488</f>
        <v>APAGADO</v>
      </c>
      <c r="X489" t="str">
        <f>ESTADISTICA!X488</f>
        <v>APAGADO</v>
      </c>
      <c r="Y489" t="str">
        <f>ESTADISTICA!Y488</f>
        <v>APAGADO</v>
      </c>
      <c r="Z489" t="str">
        <f>ESTADISTICA!Z488</f>
        <v>APAGADO</v>
      </c>
      <c r="AA489" t="str">
        <f>ESTADISTICA!AA488</f>
        <v>APAGADO</v>
      </c>
      <c r="AB489" t="str">
        <f>ESTADISTICA!AB488</f>
        <v>APAGADO</v>
      </c>
      <c r="AC489" t="str">
        <f>ESTADISTICA!AC488</f>
        <v>APAGADO</v>
      </c>
      <c r="AD489" t="str">
        <f>ESTADISTICA!AD488</f>
        <v>APAGADO</v>
      </c>
      <c r="AE489" t="str">
        <f>ESTADISTICA!AE488</f>
        <v>APAGADO</v>
      </c>
      <c r="AF489" t="str">
        <f>ESTADISTICA!AF488</f>
        <v>APAGADO</v>
      </c>
      <c r="AG489">
        <f>ESTADISTICA!AG488</f>
        <v>0</v>
      </c>
      <c r="AH489">
        <f>ESTADISTICA!AH488</f>
        <v>0</v>
      </c>
      <c r="AI489">
        <f>ESTADISTICA!AI488</f>
        <v>0</v>
      </c>
    </row>
    <row r="490" spans="1:35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>
        <f>ESTADISTICA!G489</f>
        <v>0</v>
      </c>
      <c r="H490">
        <f>ESTADISTICA!H489</f>
        <v>0</v>
      </c>
      <c r="I490">
        <f>ESTADISTICA!I489</f>
        <v>0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 t="str">
        <f>ESTADISTICA!O489</f>
        <v>APAGADO</v>
      </c>
      <c r="P490" t="str">
        <f>ESTADISTICA!P489</f>
        <v>APAGADO</v>
      </c>
      <c r="Q490" t="str">
        <f>ESTADISTICA!Q489</f>
        <v>APAGADO</v>
      </c>
      <c r="R490" t="str">
        <f>ESTADISTICA!R489</f>
        <v>APAGADO</v>
      </c>
      <c r="S490" t="str">
        <f>ESTADISTICA!S489</f>
        <v>APAGADO</v>
      </c>
      <c r="T490" t="str">
        <f>ESTADISTICA!T489</f>
        <v>APAGADO</v>
      </c>
      <c r="U490">
        <f>ESTADISTICA!U489</f>
        <v>0</v>
      </c>
      <c r="V490" t="str">
        <f>ESTADISTICA!V489</f>
        <v>APAGADO</v>
      </c>
      <c r="W490" t="str">
        <f>ESTADISTICA!W489</f>
        <v>APAGADO</v>
      </c>
      <c r="X490" t="str">
        <f>ESTADISTICA!X489</f>
        <v>APAGADO</v>
      </c>
      <c r="Y490" t="str">
        <f>ESTADISTICA!Y489</f>
        <v>APAGADO</v>
      </c>
      <c r="Z490" t="str">
        <f>ESTADISTICA!Z489</f>
        <v>APAGADO</v>
      </c>
      <c r="AA490" t="str">
        <f>ESTADISTICA!AA489</f>
        <v>APAGADO</v>
      </c>
      <c r="AB490" t="str">
        <f>ESTADISTICA!AB489</f>
        <v>APAGADO</v>
      </c>
      <c r="AC490" t="str">
        <f>ESTADISTICA!AC489</f>
        <v>APAGADO</v>
      </c>
      <c r="AD490" t="str">
        <f>ESTADISTICA!AD489</f>
        <v>APAGADO</v>
      </c>
      <c r="AE490" t="str">
        <f>ESTADISTICA!AE489</f>
        <v>APAGADO</v>
      </c>
      <c r="AF490" t="str">
        <f>ESTADISTICA!AF489</f>
        <v>APAGADO</v>
      </c>
      <c r="AG490">
        <f>ESTADISTICA!AG489</f>
        <v>0</v>
      </c>
      <c r="AH490">
        <f>ESTADISTICA!AH489</f>
        <v>0</v>
      </c>
      <c r="AI490">
        <f>ESTADISTICA!AI489</f>
        <v>0</v>
      </c>
    </row>
    <row r="491" spans="1:35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</row>
    <row r="492" spans="1:35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</row>
    <row r="493" spans="1:35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</row>
    <row r="494" spans="1:35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</row>
    <row r="495" spans="1:35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</row>
    <row r="496" spans="1:35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</row>
    <row r="497" spans="1:35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 t="str">
        <f>ESTADISTICA!O496</f>
        <v>APAGADO</v>
      </c>
      <c r="P497" t="str">
        <f>ESTADISTICA!P496</f>
        <v>APAGADO</v>
      </c>
      <c r="Q497" t="str">
        <f>ESTADISTICA!Q496</f>
        <v>APAGADO</v>
      </c>
      <c r="R497" t="str">
        <f>ESTADISTICA!R496</f>
        <v>APAGADO</v>
      </c>
      <c r="S497" t="str">
        <f>ESTADISTICA!S496</f>
        <v>APAGADO</v>
      </c>
      <c r="T497" t="str">
        <f>ESTADISTICA!T496</f>
        <v>APAGADO</v>
      </c>
      <c r="U497" t="str">
        <f>ESTADISTICA!U496</f>
        <v>APAGADO</v>
      </c>
      <c r="V497" t="str">
        <f>ESTADISTICA!V496</f>
        <v>APAGADO</v>
      </c>
      <c r="W497" t="str">
        <f>ESTADISTICA!W496</f>
        <v>APAGADO</v>
      </c>
      <c r="X497" t="str">
        <f>ESTADISTICA!X496</f>
        <v>APAGADO</v>
      </c>
      <c r="Y497" t="str">
        <f>ESTADISTICA!Y496</f>
        <v>APAGADO</v>
      </c>
      <c r="Z497" t="str">
        <f>ESTADISTICA!Z496</f>
        <v>APAGADO</v>
      </c>
      <c r="AA497" t="str">
        <f>ESTADISTICA!AA496</f>
        <v>APAGADO</v>
      </c>
      <c r="AB497" t="str">
        <f>ESTADISTICA!AB496</f>
        <v>APAGADO</v>
      </c>
      <c r="AC497" t="str">
        <f>ESTADISTICA!AC496</f>
        <v>APAGADO</v>
      </c>
      <c r="AD497" t="str">
        <f>ESTADISTICA!AD496</f>
        <v>APAGADO</v>
      </c>
      <c r="AE497" t="str">
        <f>ESTADISTICA!AE496</f>
        <v>APAGADO</v>
      </c>
      <c r="AF497" t="str">
        <f>ESTADISTICA!AF496</f>
        <v>APAGADO</v>
      </c>
      <c r="AG497">
        <f>ESTADISTICA!AG496</f>
        <v>0</v>
      </c>
      <c r="AH497">
        <f>ESTADISTICA!AH496</f>
        <v>0</v>
      </c>
      <c r="AI497">
        <f>ESTADISTICA!AI496</f>
        <v>0</v>
      </c>
    </row>
    <row r="498" spans="1:35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 t="str">
        <f>ESTADISTICA!O497</f>
        <v>APAGADO</v>
      </c>
      <c r="P498" t="str">
        <f>ESTADISTICA!P497</f>
        <v>APAGADO</v>
      </c>
      <c r="Q498" t="str">
        <f>ESTADISTICA!Q497</f>
        <v>APAGADO</v>
      </c>
      <c r="R498" t="str">
        <f>ESTADISTICA!R497</f>
        <v>APAGADO</v>
      </c>
      <c r="S498" t="str">
        <f>ESTADISTICA!S497</f>
        <v>APAGADO</v>
      </c>
      <c r="T498" t="str">
        <f>ESTADISTICA!T497</f>
        <v>APAGADO</v>
      </c>
      <c r="U498" t="str">
        <f>ESTADISTICA!U497</f>
        <v>APAGADO</v>
      </c>
      <c r="V498" t="str">
        <f>ESTADISTICA!V497</f>
        <v>APAGADO</v>
      </c>
      <c r="W498" t="str">
        <f>ESTADISTICA!W497</f>
        <v>APAGADO</v>
      </c>
      <c r="X498" t="str">
        <f>ESTADISTICA!X497</f>
        <v>APAGADO</v>
      </c>
      <c r="Y498" t="str">
        <f>ESTADISTICA!Y497</f>
        <v>APAGADO</v>
      </c>
      <c r="Z498" t="str">
        <f>ESTADISTICA!Z497</f>
        <v>APAGADO</v>
      </c>
      <c r="AA498" t="str">
        <f>ESTADISTICA!AA497</f>
        <v>APAGADO</v>
      </c>
      <c r="AB498" t="str">
        <f>ESTADISTICA!AB497</f>
        <v>APAGADO</v>
      </c>
      <c r="AC498" t="str">
        <f>ESTADISTICA!AC497</f>
        <v>APAGADO</v>
      </c>
      <c r="AD498" t="str">
        <f>ESTADISTICA!AD497</f>
        <v>APAGADO</v>
      </c>
      <c r="AE498" t="str">
        <f>ESTADISTICA!AE497</f>
        <v>APAGADO</v>
      </c>
      <c r="AF498" t="str">
        <f>ESTADISTICA!AF497</f>
        <v>APAGADO</v>
      </c>
      <c r="AG498">
        <f>ESTADISTICA!AG497</f>
        <v>0</v>
      </c>
      <c r="AH498">
        <f>ESTADISTICA!AH497</f>
        <v>0</v>
      </c>
      <c r="AI498">
        <f>ESTADISTICA!AI497</f>
        <v>0</v>
      </c>
    </row>
    <row r="499" spans="1:35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 t="str">
        <f>ESTADISTICA!O498</f>
        <v>APAGADO</v>
      </c>
      <c r="P499" t="str">
        <f>ESTADISTICA!P498</f>
        <v>APAGADO</v>
      </c>
      <c r="Q499" t="str">
        <f>ESTADISTICA!Q498</f>
        <v>APAGADO</v>
      </c>
      <c r="R499" t="str">
        <f>ESTADISTICA!R498</f>
        <v>APAGADO</v>
      </c>
      <c r="S499" t="str">
        <f>ESTADISTICA!S498</f>
        <v>APAGADO</v>
      </c>
      <c r="T499" t="str">
        <f>ESTADISTICA!T498</f>
        <v>APAGADO</v>
      </c>
      <c r="U499" t="str">
        <f>ESTADISTICA!U498</f>
        <v>APAGADO</v>
      </c>
      <c r="V499" t="str">
        <f>ESTADISTICA!V498</f>
        <v>APAGADO</v>
      </c>
      <c r="W499" t="str">
        <f>ESTADISTICA!W498</f>
        <v>APAGADO</v>
      </c>
      <c r="X499" t="str">
        <f>ESTADISTICA!X498</f>
        <v>APAGADO</v>
      </c>
      <c r="Y499" t="str">
        <f>ESTADISTICA!Y498</f>
        <v>APAGADO</v>
      </c>
      <c r="Z499" t="str">
        <f>ESTADISTICA!Z498</f>
        <v>APAGADO</v>
      </c>
      <c r="AA499" t="str">
        <f>ESTADISTICA!AA498</f>
        <v>APAGADO</v>
      </c>
      <c r="AB499" t="str">
        <f>ESTADISTICA!AB498</f>
        <v>APAGADO</v>
      </c>
      <c r="AC499" t="str">
        <f>ESTADISTICA!AC498</f>
        <v>APAGADO</v>
      </c>
      <c r="AD499" t="str">
        <f>ESTADISTICA!AD498</f>
        <v>APAGADO</v>
      </c>
      <c r="AE499" t="str">
        <f>ESTADISTICA!AE498</f>
        <v>APAGADO</v>
      </c>
      <c r="AF499" t="str">
        <f>ESTADISTICA!AF498</f>
        <v>APAGADO</v>
      </c>
      <c r="AG499">
        <f>ESTADISTICA!AG498</f>
        <v>0</v>
      </c>
      <c r="AH499">
        <f>ESTADISTICA!AH498</f>
        <v>0</v>
      </c>
      <c r="AI499">
        <f>ESTADISTICA!AI498</f>
        <v>0</v>
      </c>
    </row>
    <row r="500" spans="1:35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 t="str">
        <f>ESTADISTICA!O499</f>
        <v>APAGADO</v>
      </c>
      <c r="P500" t="str">
        <f>ESTADISTICA!P499</f>
        <v>APAGADO</v>
      </c>
      <c r="Q500" t="str">
        <f>ESTADISTICA!Q499</f>
        <v>APAGADO</v>
      </c>
      <c r="R500" t="str">
        <f>ESTADISTICA!R499</f>
        <v>APAGADO</v>
      </c>
      <c r="S500" t="str">
        <f>ESTADISTICA!S499</f>
        <v>APAGADO</v>
      </c>
      <c r="T500" t="str">
        <f>ESTADISTICA!T499</f>
        <v>APAGADO</v>
      </c>
      <c r="U500" t="str">
        <f>ESTADISTICA!U499</f>
        <v>APAGADO</v>
      </c>
      <c r="V500" t="str">
        <f>ESTADISTICA!V499</f>
        <v>APAGADO</v>
      </c>
      <c r="W500" t="str">
        <f>ESTADISTICA!W499</f>
        <v>APAGADO</v>
      </c>
      <c r="X500" t="str">
        <f>ESTADISTICA!X499</f>
        <v>APAGADO</v>
      </c>
      <c r="Y500" t="str">
        <f>ESTADISTICA!Y499</f>
        <v>APAGADO</v>
      </c>
      <c r="Z500" t="str">
        <f>ESTADISTICA!Z499</f>
        <v>APAGADO</v>
      </c>
      <c r="AA500" t="str">
        <f>ESTADISTICA!AA499</f>
        <v>APAGADO</v>
      </c>
      <c r="AB500" t="str">
        <f>ESTADISTICA!AB499</f>
        <v>APAGADO</v>
      </c>
      <c r="AC500" t="str">
        <f>ESTADISTICA!AC499</f>
        <v>APAGADO</v>
      </c>
      <c r="AD500" t="str">
        <f>ESTADISTICA!AD499</f>
        <v>APAGADO</v>
      </c>
      <c r="AE500" t="str">
        <f>ESTADISTICA!AE499</f>
        <v>APAGADO</v>
      </c>
      <c r="AF500" t="str">
        <f>ESTADISTICA!AF499</f>
        <v>APAGADO</v>
      </c>
      <c r="AG500">
        <f>ESTADISTICA!AG499</f>
        <v>0</v>
      </c>
      <c r="AH500">
        <f>ESTADISTICA!AH499</f>
        <v>0</v>
      </c>
      <c r="AI500">
        <f>ESTADISTICA!AI499</f>
        <v>0</v>
      </c>
    </row>
    <row r="501" spans="1:35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</row>
    <row r="502" spans="1:35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</row>
    <row r="503" spans="1:35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 t="str">
        <f>ESTADISTICA!O502</f>
        <v>APAGADO</v>
      </c>
      <c r="P503" t="str">
        <f>ESTADISTICA!P502</f>
        <v>APAGADO</v>
      </c>
      <c r="Q503" t="str">
        <f>ESTADISTICA!Q502</f>
        <v>APAGADO</v>
      </c>
      <c r="R503" t="str">
        <f>ESTADISTICA!R502</f>
        <v>APAGADO</v>
      </c>
      <c r="S503" t="str">
        <f>ESTADISTICA!S502</f>
        <v>APAGADO</v>
      </c>
      <c r="T503" t="str">
        <f>ESTADISTICA!T502</f>
        <v>APAGADO</v>
      </c>
      <c r="U503" t="str">
        <f>ESTADISTICA!U502</f>
        <v>APAGADO</v>
      </c>
      <c r="V503" t="str">
        <f>ESTADISTICA!V502</f>
        <v>APAGADO</v>
      </c>
      <c r="W503" t="str">
        <f>ESTADISTICA!W502</f>
        <v>APAGADO</v>
      </c>
      <c r="X503" t="str">
        <f>ESTADISTICA!X502</f>
        <v>APAGADO</v>
      </c>
      <c r="Y503" t="str">
        <f>ESTADISTICA!Y502</f>
        <v>APAGADO</v>
      </c>
      <c r="Z503" t="str">
        <f>ESTADISTICA!Z502</f>
        <v>APAGADO</v>
      </c>
      <c r="AA503" t="str">
        <f>ESTADISTICA!AA502</f>
        <v>APAGADO</v>
      </c>
      <c r="AB503" t="str">
        <f>ESTADISTICA!AB502</f>
        <v>APAGADO</v>
      </c>
      <c r="AC503" t="str">
        <f>ESTADISTICA!AC502</f>
        <v>APAGADO</v>
      </c>
      <c r="AD503" t="str">
        <f>ESTADISTICA!AD502</f>
        <v>APAGADO</v>
      </c>
      <c r="AE503" t="str">
        <f>ESTADISTICA!AE502</f>
        <v>APAGADO</v>
      </c>
      <c r="AF503" t="str">
        <f>ESTADISTICA!AF502</f>
        <v>APAGADO</v>
      </c>
      <c r="AG503">
        <f>ESTADISTICA!AG502</f>
        <v>0</v>
      </c>
      <c r="AH503">
        <f>ESTADISTICA!AH502</f>
        <v>0</v>
      </c>
      <c r="AI503">
        <f>ESTADISTICA!AI502</f>
        <v>0</v>
      </c>
    </row>
    <row r="504" spans="1:35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</row>
    <row r="505" spans="1:35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</row>
    <row r="506" spans="1:35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</row>
    <row r="507" spans="1:35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</row>
    <row r="508" spans="1:35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</row>
    <row r="509" spans="1:35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 t="str">
        <f>ESTADISTICA!O508</f>
        <v>APAGADO</v>
      </c>
      <c r="P509" t="str">
        <f>ESTADISTICA!P508</f>
        <v>APAGADO</v>
      </c>
      <c r="Q509" t="str">
        <f>ESTADISTICA!Q508</f>
        <v>APAGADO</v>
      </c>
      <c r="R509" t="str">
        <f>ESTADISTICA!R508</f>
        <v>APAGADO</v>
      </c>
      <c r="S509" t="str">
        <f>ESTADISTICA!S508</f>
        <v>APAGADO</v>
      </c>
      <c r="T509" t="str">
        <f>ESTADISTICA!T508</f>
        <v>APAGADO</v>
      </c>
      <c r="U509" t="str">
        <f>ESTADISTICA!U508</f>
        <v>APAGADO</v>
      </c>
      <c r="V509" t="str">
        <f>ESTADISTICA!V508</f>
        <v>APAGADO</v>
      </c>
      <c r="W509" t="str">
        <f>ESTADISTICA!W508</f>
        <v>APAGADO</v>
      </c>
      <c r="X509" t="str">
        <f>ESTADISTICA!X508</f>
        <v>APAGADO</v>
      </c>
      <c r="Y509" t="str">
        <f>ESTADISTICA!Y508</f>
        <v>APAGADO</v>
      </c>
      <c r="Z509" t="str">
        <f>ESTADISTICA!Z508</f>
        <v>APAGADO</v>
      </c>
      <c r="AA509" t="str">
        <f>ESTADISTICA!AA508</f>
        <v>APAGADO</v>
      </c>
      <c r="AB509" t="str">
        <f>ESTADISTICA!AB508</f>
        <v>APAGADO</v>
      </c>
      <c r="AC509" t="str">
        <f>ESTADISTICA!AC508</f>
        <v>APAGADO</v>
      </c>
      <c r="AD509" t="str">
        <f>ESTADISTICA!AD508</f>
        <v>APAGADO</v>
      </c>
      <c r="AE509" t="str">
        <f>ESTADISTICA!AE508</f>
        <v>APAGADO</v>
      </c>
      <c r="AF509" t="str">
        <f>ESTADISTICA!AF508</f>
        <v>APAGADO</v>
      </c>
      <c r="AG509">
        <f>ESTADISTICA!AG508</f>
        <v>0</v>
      </c>
      <c r="AH509">
        <f>ESTADISTICA!AH508</f>
        <v>0</v>
      </c>
      <c r="AI509">
        <f>ESTADISTICA!AI508</f>
        <v>0</v>
      </c>
    </row>
    <row r="510" spans="1:35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 t="str">
        <f>ESTADISTICA!O509</f>
        <v>APAGADO</v>
      </c>
      <c r="P510" t="str">
        <f>ESTADISTICA!P509</f>
        <v>APAGADO</v>
      </c>
      <c r="Q510" t="str">
        <f>ESTADISTICA!Q509</f>
        <v>APAGADO</v>
      </c>
      <c r="R510" t="str">
        <f>ESTADISTICA!R509</f>
        <v>APAGADO</v>
      </c>
      <c r="S510" t="str">
        <f>ESTADISTICA!S509</f>
        <v>APAGADO</v>
      </c>
      <c r="T510" t="str">
        <f>ESTADISTICA!T509</f>
        <v>APAGADO</v>
      </c>
      <c r="U510" t="str">
        <f>ESTADISTICA!U509</f>
        <v>APAGADO</v>
      </c>
      <c r="V510" t="str">
        <f>ESTADISTICA!V509</f>
        <v>APAGADO</v>
      </c>
      <c r="W510" t="str">
        <f>ESTADISTICA!W509</f>
        <v>APAGADO</v>
      </c>
      <c r="X510" t="str">
        <f>ESTADISTICA!X509</f>
        <v>APAGADO</v>
      </c>
      <c r="Y510" t="str">
        <f>ESTADISTICA!Y509</f>
        <v>APAGADO</v>
      </c>
      <c r="Z510" t="str">
        <f>ESTADISTICA!Z509</f>
        <v>APAGADO</v>
      </c>
      <c r="AA510" t="str">
        <f>ESTADISTICA!AA509</f>
        <v>APAGADO</v>
      </c>
      <c r="AB510" t="str">
        <f>ESTADISTICA!AB509</f>
        <v>APAGADO</v>
      </c>
      <c r="AC510" t="str">
        <f>ESTADISTICA!AC509</f>
        <v>APAGADO</v>
      </c>
      <c r="AD510" t="str">
        <f>ESTADISTICA!AD509</f>
        <v>APAGADO</v>
      </c>
      <c r="AE510" t="str">
        <f>ESTADISTICA!AE509</f>
        <v>APAGADO</v>
      </c>
      <c r="AF510" t="str">
        <f>ESTADISTICA!AF509</f>
        <v>APAGADO</v>
      </c>
      <c r="AG510">
        <f>ESTADISTICA!AG509</f>
        <v>0</v>
      </c>
      <c r="AH510">
        <f>ESTADISTICA!AH509</f>
        <v>0</v>
      </c>
      <c r="AI510">
        <f>ESTADISTICA!AI509</f>
        <v>0</v>
      </c>
    </row>
    <row r="511" spans="1:35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 t="str">
        <f>ESTADISTICA!O510</f>
        <v>APAGADO</v>
      </c>
      <c r="P511" t="str">
        <f>ESTADISTICA!P510</f>
        <v>APAGADO</v>
      </c>
      <c r="Q511" t="str">
        <f>ESTADISTICA!Q510</f>
        <v>APAGADO</v>
      </c>
      <c r="R511" t="str">
        <f>ESTADISTICA!R510</f>
        <v>APAGADO</v>
      </c>
      <c r="S511" t="str">
        <f>ESTADISTICA!S510</f>
        <v>APAGADO</v>
      </c>
      <c r="T511" t="str">
        <f>ESTADISTICA!T510</f>
        <v>APAGADO</v>
      </c>
      <c r="U511" t="str">
        <f>ESTADISTICA!U510</f>
        <v>APAGADO</v>
      </c>
      <c r="V511" t="str">
        <f>ESTADISTICA!V510</f>
        <v>APAGADO</v>
      </c>
      <c r="W511" t="str">
        <f>ESTADISTICA!W510</f>
        <v>APAGADO</v>
      </c>
      <c r="X511" t="str">
        <f>ESTADISTICA!X510</f>
        <v>APAGADO</v>
      </c>
      <c r="Y511" t="str">
        <f>ESTADISTICA!Y510</f>
        <v>APAGADO</v>
      </c>
      <c r="Z511" t="str">
        <f>ESTADISTICA!Z510</f>
        <v>APAGADO</v>
      </c>
      <c r="AA511" t="str">
        <f>ESTADISTICA!AA510</f>
        <v>APAGADO</v>
      </c>
      <c r="AB511" t="str">
        <f>ESTADISTICA!AB510</f>
        <v>APAGADO</v>
      </c>
      <c r="AC511" t="str">
        <f>ESTADISTICA!AC510</f>
        <v>APAGADO</v>
      </c>
      <c r="AD511" t="str">
        <f>ESTADISTICA!AD510</f>
        <v>APAGADO</v>
      </c>
      <c r="AE511" t="str">
        <f>ESTADISTICA!AE510</f>
        <v>APAGADO</v>
      </c>
      <c r="AF511" t="str">
        <f>ESTADISTICA!AF510</f>
        <v>APAGADO</v>
      </c>
      <c r="AG511">
        <f>ESTADISTICA!AG510</f>
        <v>0</v>
      </c>
      <c r="AH511">
        <f>ESTADISTICA!AH510</f>
        <v>0</v>
      </c>
      <c r="AI511">
        <f>ESTADISTICA!AI510</f>
        <v>0</v>
      </c>
    </row>
    <row r="512" spans="1:35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 t="str">
        <f>ESTADISTICA!O511</f>
        <v>APAGADO</v>
      </c>
      <c r="P512" t="str">
        <f>ESTADISTICA!P511</f>
        <v>APAGADO</v>
      </c>
      <c r="Q512" t="str">
        <f>ESTADISTICA!Q511</f>
        <v>APAGADO</v>
      </c>
      <c r="R512" t="str">
        <f>ESTADISTICA!R511</f>
        <v>APAGADO</v>
      </c>
      <c r="S512" t="str">
        <f>ESTADISTICA!S511</f>
        <v>APAGADO</v>
      </c>
      <c r="T512" t="str">
        <f>ESTADISTICA!T511</f>
        <v>APAGADO</v>
      </c>
      <c r="U512" t="str">
        <f>ESTADISTICA!U511</f>
        <v>APAGADO</v>
      </c>
      <c r="V512" t="str">
        <f>ESTADISTICA!V511</f>
        <v>APAGADO</v>
      </c>
      <c r="W512" t="str">
        <f>ESTADISTICA!W511</f>
        <v>APAGADO</v>
      </c>
      <c r="X512" t="str">
        <f>ESTADISTICA!X511</f>
        <v>APAGADO</v>
      </c>
      <c r="Y512" t="str">
        <f>ESTADISTICA!Y511</f>
        <v>APAGADO</v>
      </c>
      <c r="Z512" t="str">
        <f>ESTADISTICA!Z511</f>
        <v>APAGADO</v>
      </c>
      <c r="AA512" t="str">
        <f>ESTADISTICA!AA511</f>
        <v>APAGADO</v>
      </c>
      <c r="AB512" t="str">
        <f>ESTADISTICA!AB511</f>
        <v>APAGADO</v>
      </c>
      <c r="AC512" t="str">
        <f>ESTADISTICA!AC511</f>
        <v>APAGADO</v>
      </c>
      <c r="AD512" t="str">
        <f>ESTADISTICA!AD511</f>
        <v>APAGADO</v>
      </c>
      <c r="AE512" t="str">
        <f>ESTADISTICA!AE511</f>
        <v>APAGADO</v>
      </c>
      <c r="AF512" t="str">
        <f>ESTADISTICA!AF511</f>
        <v>APAGADO</v>
      </c>
      <c r="AG512">
        <f>ESTADISTICA!AG511</f>
        <v>0</v>
      </c>
      <c r="AH512">
        <f>ESTADISTICA!AH511</f>
        <v>0</v>
      </c>
      <c r="AI512">
        <f>ESTADISTICA!AI511</f>
        <v>0</v>
      </c>
    </row>
    <row r="513" spans="1:35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</row>
    <row r="514" spans="1:35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</row>
    <row r="515" spans="1:35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</row>
    <row r="516" spans="1:35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</row>
    <row r="517" spans="1:35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 t="str">
        <f>ESTADISTICA!F516</f>
        <v>APAGADO</v>
      </c>
      <c r="G517">
        <f>ESTADISTICA!G516</f>
        <v>0</v>
      </c>
      <c r="H517">
        <f>ESTADISTICA!H516</f>
        <v>0</v>
      </c>
      <c r="I517">
        <f>ESTADISTICA!I516</f>
        <v>0</v>
      </c>
      <c r="J517" t="str">
        <f>ESTADISTICA!J516</f>
        <v>APAGADO</v>
      </c>
      <c r="K517">
        <f>ESTADISTICA!K516</f>
        <v>0</v>
      </c>
      <c r="L517">
        <f>ESTADISTICA!L516</f>
        <v>0</v>
      </c>
      <c r="M517" t="str">
        <f>ESTADISTICA!M516</f>
        <v>APAGADO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 t="str">
        <f>ESTADISTICA!X516</f>
        <v>APAGADO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 t="str">
        <f>ESTADISTICA!AE516</f>
        <v>APAGADO</v>
      </c>
      <c r="AF517" t="str">
        <f>ESTADISTICA!AF516</f>
        <v>APAGADO</v>
      </c>
      <c r="AG517">
        <f>ESTADISTICA!AG516</f>
        <v>0</v>
      </c>
      <c r="AH517">
        <f>ESTADISTICA!AH516</f>
        <v>0</v>
      </c>
      <c r="AI517">
        <f>ESTADISTICA!AI516</f>
        <v>0</v>
      </c>
    </row>
    <row r="518" spans="1:35" x14ac:dyDescent="0.25">
      <c r="A518" s="135" t="s">
        <v>1393</v>
      </c>
      <c r="B518" s="136" t="s">
        <v>1472</v>
      </c>
      <c r="C518" t="s">
        <v>1496</v>
      </c>
      <c r="D518" s="33" t="s">
        <v>1391</v>
      </c>
      <c r="E518" s="33" t="s">
        <v>1392</v>
      </c>
      <c r="F518">
        <f>ESTADISTICA!F517</f>
        <v>0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>
        <f>ESTADISTICA!J517</f>
        <v>0</v>
      </c>
      <c r="K518" t="str">
        <f>ESTADISTICA!K517</f>
        <v>APAGADO</v>
      </c>
      <c r="L518">
        <f>ESTADISTICA!L517</f>
        <v>0</v>
      </c>
      <c r="M518">
        <f>ESTADISTICA!M517</f>
        <v>0</v>
      </c>
      <c r="N518" t="str">
        <f>ESTADISTICA!N517</f>
        <v>APAGADO</v>
      </c>
      <c r="O518" t="str">
        <f>ESTADISTICA!O517</f>
        <v>APAGADO</v>
      </c>
      <c r="P518" t="str">
        <f>ESTADISTICA!P517</f>
        <v>APAGADO</v>
      </c>
      <c r="Q518" t="str">
        <f>ESTADISTICA!Q517</f>
        <v>APAGADO</v>
      </c>
      <c r="R518" t="str">
        <f>ESTADISTICA!R517</f>
        <v>APAGADO</v>
      </c>
      <c r="S518" t="str">
        <f>ESTADISTICA!S517</f>
        <v>APAGADO</v>
      </c>
      <c r="T518" t="str">
        <f>ESTADISTICA!T517</f>
        <v>APAGADO</v>
      </c>
      <c r="U518" t="str">
        <f>ESTADISTICA!U517</f>
        <v>APAGADO</v>
      </c>
      <c r="V518" t="str">
        <f>ESTADISTICA!V517</f>
        <v>APAGADO</v>
      </c>
      <c r="W518" t="str">
        <f>ESTADISTICA!W517</f>
        <v>APAGADO</v>
      </c>
      <c r="X518">
        <f>ESTADISTICA!X517</f>
        <v>0</v>
      </c>
      <c r="Y518" t="str">
        <f>ESTADISTICA!Y517</f>
        <v>APAGADO</v>
      </c>
      <c r="Z518" t="str">
        <f>ESTADISTICA!Z517</f>
        <v>APAGADO</v>
      </c>
      <c r="AA518" t="str">
        <f>ESTADISTICA!AA517</f>
        <v>APAGADO</v>
      </c>
      <c r="AB518" t="str">
        <f>ESTADISTICA!AB517</f>
        <v>APAGADO</v>
      </c>
      <c r="AC518" t="str">
        <f>ESTADISTICA!AC517</f>
        <v>APAGADO</v>
      </c>
      <c r="AD518" t="str">
        <f>ESTADISTICA!AD517</f>
        <v>APAGADO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</row>
    <row r="519" spans="1:35" x14ac:dyDescent="0.25">
      <c r="A519" t="s">
        <v>1393</v>
      </c>
      <c r="B519" s="33" t="s">
        <v>1473</v>
      </c>
      <c r="C519" t="s">
        <v>1493</v>
      </c>
      <c r="D519" s="33" t="s">
        <v>1413</v>
      </c>
      <c r="E519" s="33" t="s">
        <v>1392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</row>
    <row r="520" spans="1:35" x14ac:dyDescent="0.25">
      <c r="A520" t="s">
        <v>1393</v>
      </c>
      <c r="B520" s="33" t="s">
        <v>1474</v>
      </c>
      <c r="C520" t="s">
        <v>1493</v>
      </c>
      <c r="D520" s="33" t="s">
        <v>1391</v>
      </c>
      <c r="E520" s="33" t="s">
        <v>1392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</row>
    <row r="521" spans="1:35" x14ac:dyDescent="0.25">
      <c r="A521" t="s">
        <v>1393</v>
      </c>
      <c r="B521" s="33" t="s">
        <v>1475</v>
      </c>
      <c r="C521" t="s">
        <v>1501</v>
      </c>
      <c r="D521" s="33" t="s">
        <v>1413</v>
      </c>
      <c r="E521" s="33" t="s">
        <v>1392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 t="str">
        <f>ESTADISTICA!O520</f>
        <v>APAGADO</v>
      </c>
      <c r="P521" t="str">
        <f>ESTADISTICA!P520</f>
        <v>APAGADO</v>
      </c>
      <c r="Q521" t="str">
        <f>ESTADISTICA!Q520</f>
        <v>APAGADO</v>
      </c>
      <c r="R521" t="str">
        <f>ESTADISTICA!R520</f>
        <v>APAGADO</v>
      </c>
      <c r="S521" t="str">
        <f>ESTADISTICA!S520</f>
        <v>APAGADO</v>
      </c>
      <c r="T521" t="str">
        <f>ESTADISTICA!T520</f>
        <v>APAGADO</v>
      </c>
      <c r="U521" t="str">
        <f>ESTADISTICA!U520</f>
        <v>APAGADO</v>
      </c>
      <c r="V521" t="str">
        <f>ESTADISTICA!V520</f>
        <v>APAGADO</v>
      </c>
      <c r="W521" t="str">
        <f>ESTADISTICA!W520</f>
        <v>APAGADO</v>
      </c>
      <c r="X521" t="str">
        <f>ESTADISTICA!X520</f>
        <v>APAGADO</v>
      </c>
      <c r="Y521" t="str">
        <f>ESTADISTICA!Y520</f>
        <v>APAGADO</v>
      </c>
      <c r="Z521" t="str">
        <f>ESTADISTICA!Z520</f>
        <v>APAGADO</v>
      </c>
      <c r="AA521" t="str">
        <f>ESTADISTICA!AA520</f>
        <v>APAGADO</v>
      </c>
      <c r="AB521" t="str">
        <f>ESTADISTICA!AB520</f>
        <v>APAGADO</v>
      </c>
      <c r="AC521" t="str">
        <f>ESTADISTICA!AC520</f>
        <v>APAGADO</v>
      </c>
      <c r="AD521" t="str">
        <f>ESTADISTICA!AD520</f>
        <v>APAGADO</v>
      </c>
      <c r="AE521" t="str">
        <f>ESTADISTICA!AE520</f>
        <v>APAGADO</v>
      </c>
      <c r="AF521" t="str">
        <f>ESTADISTICA!AF520</f>
        <v>APAGADO</v>
      </c>
      <c r="AG521">
        <f>ESTADISTICA!AG520</f>
        <v>0</v>
      </c>
      <c r="AH521">
        <f>ESTADISTICA!AH520</f>
        <v>0</v>
      </c>
      <c r="AI521">
        <f>ESTADISTICA!AI520</f>
        <v>0</v>
      </c>
    </row>
    <row r="522" spans="1:35" x14ac:dyDescent="0.25">
      <c r="A522" t="s">
        <v>1393</v>
      </c>
      <c r="B522" s="33" t="s">
        <v>1476</v>
      </c>
      <c r="C522" t="s">
        <v>1501</v>
      </c>
      <c r="D522" s="33" t="s">
        <v>1391</v>
      </c>
      <c r="E522" s="33" t="s">
        <v>1392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 t="str">
        <f>ESTADISTICA!O521</f>
        <v>APAGADO</v>
      </c>
      <c r="P522" t="str">
        <f>ESTADISTICA!P521</f>
        <v>APAGADO</v>
      </c>
      <c r="Q522" t="str">
        <f>ESTADISTICA!Q521</f>
        <v>APAGADO</v>
      </c>
      <c r="R522" t="str">
        <f>ESTADISTICA!R521</f>
        <v>APAGADO</v>
      </c>
      <c r="S522" t="str">
        <f>ESTADISTICA!S521</f>
        <v>APAGADO</v>
      </c>
      <c r="T522" t="str">
        <f>ESTADISTICA!T521</f>
        <v>APAGADO</v>
      </c>
      <c r="U522" t="str">
        <f>ESTADISTICA!U521</f>
        <v>APAGADO</v>
      </c>
      <c r="V522" t="str">
        <f>ESTADISTICA!V521</f>
        <v>APAGADO</v>
      </c>
      <c r="W522" t="str">
        <f>ESTADISTICA!W521</f>
        <v>APAGADO</v>
      </c>
      <c r="X522" t="str">
        <f>ESTADISTICA!X521</f>
        <v>APAGADO</v>
      </c>
      <c r="Y522" t="str">
        <f>ESTADISTICA!Y521</f>
        <v>APAGADO</v>
      </c>
      <c r="Z522" t="str">
        <f>ESTADISTICA!Z521</f>
        <v>APAGADO</v>
      </c>
      <c r="AA522" t="str">
        <f>ESTADISTICA!AA521</f>
        <v>APAGADO</v>
      </c>
      <c r="AB522" t="str">
        <f>ESTADISTICA!AB521</f>
        <v>APAGADO</v>
      </c>
      <c r="AC522" t="str">
        <f>ESTADISTICA!AC521</f>
        <v>APAGADO</v>
      </c>
      <c r="AD522" t="str">
        <f>ESTADISTICA!AD521</f>
        <v>APAGADO</v>
      </c>
      <c r="AE522" t="str">
        <f>ESTADISTICA!AE521</f>
        <v>APAGADO</v>
      </c>
      <c r="AF522" t="str">
        <f>ESTADISTICA!AF521</f>
        <v>APAGADO</v>
      </c>
      <c r="AG522">
        <f>ESTADISTICA!AG521</f>
        <v>0</v>
      </c>
      <c r="AH522">
        <f>ESTADISTICA!AH521</f>
        <v>0</v>
      </c>
      <c r="AI522">
        <f>ESTADISTICA!AI521</f>
        <v>0</v>
      </c>
    </row>
    <row r="523" spans="1:35" x14ac:dyDescent="0.25">
      <c r="A523" t="s">
        <v>1393</v>
      </c>
      <c r="B523" s="33" t="s">
        <v>1477</v>
      </c>
      <c r="C523" t="s">
        <v>1504</v>
      </c>
      <c r="D523" s="33" t="s">
        <v>1413</v>
      </c>
      <c r="E523" s="33" t="s">
        <v>1392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</row>
    <row r="524" spans="1:35" x14ac:dyDescent="0.25">
      <c r="A524" t="s">
        <v>1393</v>
      </c>
      <c r="B524" s="33" t="s">
        <v>1478</v>
      </c>
      <c r="C524" t="s">
        <v>1504</v>
      </c>
      <c r="D524" s="33" t="s">
        <v>1391</v>
      </c>
      <c r="E524" s="33" t="s">
        <v>1392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</row>
    <row r="525" spans="1:35" x14ac:dyDescent="0.25">
      <c r="A525" s="135" t="s">
        <v>1393</v>
      </c>
      <c r="B525" s="136" t="s">
        <v>1479</v>
      </c>
      <c r="C525" t="s">
        <v>1507</v>
      </c>
      <c r="D525" s="33" t="s">
        <v>1413</v>
      </c>
      <c r="E525" s="33" t="s">
        <v>1392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 t="str">
        <f>ESTADISTICA!O524</f>
        <v>APAGADO</v>
      </c>
      <c r="P525" t="str">
        <f>ESTADISTICA!P524</f>
        <v>APAGADO</v>
      </c>
      <c r="Q525" t="str">
        <f>ESTADISTICA!Q524</f>
        <v>APAGADO</v>
      </c>
      <c r="R525" t="str">
        <f>ESTADISTICA!R524</f>
        <v>APAGADO</v>
      </c>
      <c r="S525" t="str">
        <f>ESTADISTICA!S524</f>
        <v>APAGADO</v>
      </c>
      <c r="T525" t="str">
        <f>ESTADISTICA!T524</f>
        <v>APAGADO</v>
      </c>
      <c r="U525" t="str">
        <f>ESTADISTICA!U524</f>
        <v>APAGADO</v>
      </c>
      <c r="V525" t="str">
        <f>ESTADISTICA!V524</f>
        <v>APAGADO</v>
      </c>
      <c r="W525" t="str">
        <f>ESTADISTICA!W524</f>
        <v>APAGADO</v>
      </c>
      <c r="X525" t="str">
        <f>ESTADISTICA!X524</f>
        <v>APAGADO</v>
      </c>
      <c r="Y525" t="str">
        <f>ESTADISTICA!Y524</f>
        <v>APAGADO</v>
      </c>
      <c r="Z525" t="str">
        <f>ESTADISTICA!Z524</f>
        <v>APAGADO</v>
      </c>
      <c r="AA525" t="str">
        <f>ESTADISTICA!AA524</f>
        <v>APAGADO</v>
      </c>
      <c r="AB525" t="str">
        <f>ESTADISTICA!AB524</f>
        <v>APAGADO</v>
      </c>
      <c r="AC525" t="str">
        <f>ESTADISTICA!AC524</f>
        <v>APAGADO</v>
      </c>
      <c r="AD525" t="str">
        <f>ESTADISTICA!AD524</f>
        <v>APAGADO</v>
      </c>
      <c r="AE525" t="str">
        <f>ESTADISTICA!AE524</f>
        <v>APAGADO</v>
      </c>
      <c r="AF525" t="str">
        <f>ESTADISTICA!AF524</f>
        <v>APAGADO</v>
      </c>
      <c r="AG525">
        <f>ESTADISTICA!AG524</f>
        <v>0</v>
      </c>
      <c r="AH525">
        <f>ESTADISTICA!AH524</f>
        <v>0</v>
      </c>
      <c r="AI525">
        <f>ESTADISTICA!AI524</f>
        <v>0</v>
      </c>
    </row>
    <row r="526" spans="1:35" x14ac:dyDescent="0.25">
      <c r="A526" s="135" t="s">
        <v>1393</v>
      </c>
      <c r="B526" s="136" t="s">
        <v>1480</v>
      </c>
      <c r="C526" t="s">
        <v>1507</v>
      </c>
      <c r="D526" s="33" t="s">
        <v>1391</v>
      </c>
      <c r="E526" s="33" t="s">
        <v>1392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 t="str">
        <f>ESTADISTICA!O525</f>
        <v>APAGADO</v>
      </c>
      <c r="P526" t="str">
        <f>ESTADISTICA!P525</f>
        <v>APAGADO</v>
      </c>
      <c r="Q526" t="str">
        <f>ESTADISTICA!Q525</f>
        <v>APAGADO</v>
      </c>
      <c r="R526" t="str">
        <f>ESTADISTICA!R525</f>
        <v>APAGADO</v>
      </c>
      <c r="S526" t="str">
        <f>ESTADISTICA!S525</f>
        <v>APAGADO</v>
      </c>
      <c r="T526" t="str">
        <f>ESTADISTICA!T525</f>
        <v>APAGADO</v>
      </c>
      <c r="U526" t="str">
        <f>ESTADISTICA!U525</f>
        <v>APAGADO</v>
      </c>
      <c r="V526" t="str">
        <f>ESTADISTICA!V525</f>
        <v>APAGADO</v>
      </c>
      <c r="W526" t="str">
        <f>ESTADISTICA!W525</f>
        <v>APAGADO</v>
      </c>
      <c r="X526" t="str">
        <f>ESTADISTICA!X525</f>
        <v>APAGADO</v>
      </c>
      <c r="Y526" t="str">
        <f>ESTADISTICA!Y525</f>
        <v>APAGADO</v>
      </c>
      <c r="Z526" t="str">
        <f>ESTADISTICA!Z525</f>
        <v>APAGADO</v>
      </c>
      <c r="AA526" t="str">
        <f>ESTADISTICA!AA525</f>
        <v>APAGADO</v>
      </c>
      <c r="AB526" t="str">
        <f>ESTADISTICA!AB525</f>
        <v>APAGADO</v>
      </c>
      <c r="AC526" t="str">
        <f>ESTADISTICA!AC525</f>
        <v>APAGADO</v>
      </c>
      <c r="AD526" t="str">
        <f>ESTADISTICA!AD525</f>
        <v>APAGADO</v>
      </c>
      <c r="AE526" t="str">
        <f>ESTADISTICA!AE525</f>
        <v>APAGADO</v>
      </c>
      <c r="AF526" t="str">
        <f>ESTADISTICA!AF525</f>
        <v>APAGADO</v>
      </c>
      <c r="AG526">
        <f>ESTADISTICA!AG525</f>
        <v>0</v>
      </c>
      <c r="AH526">
        <f>ESTADISTICA!AH525</f>
        <v>0</v>
      </c>
      <c r="AI526">
        <f>ESTADISTICA!AI525</f>
        <v>0</v>
      </c>
    </row>
    <row r="527" spans="1:35" x14ac:dyDescent="0.25">
      <c r="A527" t="s">
        <v>1393</v>
      </c>
      <c r="B527" s="33" t="s">
        <v>1481</v>
      </c>
      <c r="C527" t="s">
        <v>1510</v>
      </c>
      <c r="D527" s="33" t="s">
        <v>1413</v>
      </c>
      <c r="E527" s="33" t="s">
        <v>1392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</row>
    <row r="528" spans="1:35" x14ac:dyDescent="0.25">
      <c r="A528" t="s">
        <v>1393</v>
      </c>
      <c r="B528" s="33" t="s">
        <v>1482</v>
      </c>
      <c r="C528" t="s">
        <v>1510</v>
      </c>
      <c r="D528" s="33" t="s">
        <v>1391</v>
      </c>
      <c r="E528" s="33" t="s">
        <v>1392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</row>
    <row r="529" spans="1:35" x14ac:dyDescent="0.25">
      <c r="A529" t="s">
        <v>1393</v>
      </c>
      <c r="B529" s="33" t="s">
        <v>1483</v>
      </c>
      <c r="C529" t="s">
        <v>1513</v>
      </c>
      <c r="D529" s="33" t="s">
        <v>1413</v>
      </c>
      <c r="E529" s="33" t="s">
        <v>1392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</row>
    <row r="530" spans="1:35" x14ac:dyDescent="0.25">
      <c r="A530" t="s">
        <v>1393</v>
      </c>
      <c r="B530" s="33" t="s">
        <v>1484</v>
      </c>
      <c r="C530" t="s">
        <v>1513</v>
      </c>
      <c r="D530" s="33" t="s">
        <v>1391</v>
      </c>
      <c r="E530" s="33" t="s">
        <v>1392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</row>
    <row r="531" spans="1:35" x14ac:dyDescent="0.25">
      <c r="A531" t="s">
        <v>1393</v>
      </c>
      <c r="B531" s="33" t="s">
        <v>1485</v>
      </c>
      <c r="C531" t="s">
        <v>1516</v>
      </c>
      <c r="D531" s="33" t="s">
        <v>1413</v>
      </c>
      <c r="E531" s="33" t="s">
        <v>1392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 t="str">
        <f>ESTADISTICA!K530</f>
        <v>APAGADO</v>
      </c>
      <c r="L531" t="str">
        <f>ESTADISTICA!L530</f>
        <v>APAGADO</v>
      </c>
      <c r="M531" t="str">
        <f>ESTADISTICA!M530</f>
        <v>APAGADO</v>
      </c>
      <c r="N531" t="str">
        <f>ESTADISTICA!N530</f>
        <v>APAGADO</v>
      </c>
      <c r="O531" t="str">
        <f>ESTADISTICA!O530</f>
        <v>APAGADO</v>
      </c>
      <c r="P531" t="str">
        <f>ESTADISTICA!P530</f>
        <v>APAGADO</v>
      </c>
      <c r="Q531" t="str">
        <f>ESTADISTICA!Q530</f>
        <v>APAGADO</v>
      </c>
      <c r="R531" t="str">
        <f>ESTADISTICA!R530</f>
        <v>APAGADO</v>
      </c>
      <c r="S531" t="str">
        <f>ESTADISTICA!S530</f>
        <v>APAGADO</v>
      </c>
      <c r="T531" t="str">
        <f>ESTADISTICA!T530</f>
        <v>APAGADO</v>
      </c>
      <c r="U531" t="str">
        <f>ESTADISTICA!U530</f>
        <v>APAGADO</v>
      </c>
      <c r="V531" t="str">
        <f>ESTADISTICA!V530</f>
        <v>APAGADO</v>
      </c>
      <c r="W531" t="str">
        <f>ESTADISTICA!W530</f>
        <v>APAGADO</v>
      </c>
      <c r="X531" t="str">
        <f>ESTADISTICA!X530</f>
        <v>APAGADO</v>
      </c>
      <c r="Y531" t="str">
        <f>ESTADISTICA!Y530</f>
        <v>APAGADO</v>
      </c>
      <c r="Z531" t="str">
        <f>ESTADISTICA!Z530</f>
        <v>APAGADO</v>
      </c>
      <c r="AA531" t="str">
        <f>ESTADISTICA!AA530</f>
        <v>APAGADO</v>
      </c>
      <c r="AB531" t="str">
        <f>ESTADISTICA!AB530</f>
        <v>APAGADO</v>
      </c>
      <c r="AC531" t="str">
        <f>ESTADISTICA!AC530</f>
        <v>APAGADO</v>
      </c>
      <c r="AD531" t="str">
        <f>ESTADISTICA!AD530</f>
        <v>APAGADO</v>
      </c>
      <c r="AE531" t="str">
        <f>ESTADISTICA!AE530</f>
        <v>APAGADO</v>
      </c>
      <c r="AF531" t="str">
        <f>ESTADISTICA!AF530</f>
        <v>APAGADO</v>
      </c>
      <c r="AG531">
        <f>ESTADISTICA!AG530</f>
        <v>0</v>
      </c>
      <c r="AH531">
        <f>ESTADISTICA!AH530</f>
        <v>0</v>
      </c>
      <c r="AI531">
        <f>ESTADISTICA!AI530</f>
        <v>0</v>
      </c>
    </row>
    <row r="532" spans="1:35" x14ac:dyDescent="0.25">
      <c r="A532" t="s">
        <v>1393</v>
      </c>
      <c r="B532" s="33" t="s">
        <v>1488</v>
      </c>
      <c r="C532" t="s">
        <v>1516</v>
      </c>
      <c r="D532" s="33" t="s">
        <v>1391</v>
      </c>
      <c r="E532" s="33" t="s">
        <v>1392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 t="str">
        <f>ESTADISTICA!K531</f>
        <v>APAGADO</v>
      </c>
      <c r="L532" t="str">
        <f>ESTADISTICA!L531</f>
        <v>APAGADO</v>
      </c>
      <c r="M532" t="str">
        <f>ESTADISTICA!M531</f>
        <v>APAGADO</v>
      </c>
      <c r="N532" t="str">
        <f>ESTADISTICA!N531</f>
        <v>APAGADO</v>
      </c>
      <c r="O532" t="str">
        <f>ESTADISTICA!O531</f>
        <v>APAGADO</v>
      </c>
      <c r="P532" t="str">
        <f>ESTADISTICA!P531</f>
        <v>APAGADO</v>
      </c>
      <c r="Q532" t="str">
        <f>ESTADISTICA!Q531</f>
        <v>APAGADO</v>
      </c>
      <c r="R532" t="str">
        <f>ESTADISTICA!R531</f>
        <v>APAGADO</v>
      </c>
      <c r="S532" t="str">
        <f>ESTADISTICA!S531</f>
        <v>APAGADO</v>
      </c>
      <c r="T532" t="str">
        <f>ESTADISTICA!T531</f>
        <v>APAGADO</v>
      </c>
      <c r="U532" t="str">
        <f>ESTADISTICA!U531</f>
        <v>APAGADO</v>
      </c>
      <c r="V532" t="str">
        <f>ESTADISTICA!V531</f>
        <v>APAGADO</v>
      </c>
      <c r="W532" t="str">
        <f>ESTADISTICA!W531</f>
        <v>APAGADO</v>
      </c>
      <c r="X532" t="str">
        <f>ESTADISTICA!X531</f>
        <v>APAGADO</v>
      </c>
      <c r="Y532" t="str">
        <f>ESTADISTICA!Y531</f>
        <v>APAGADO</v>
      </c>
      <c r="Z532" t="str">
        <f>ESTADISTICA!Z531</f>
        <v>APAGADO</v>
      </c>
      <c r="AA532" t="str">
        <f>ESTADISTICA!AA531</f>
        <v>APAGADO</v>
      </c>
      <c r="AB532" t="str">
        <f>ESTADISTICA!AB531</f>
        <v>APAGADO</v>
      </c>
      <c r="AC532" t="str">
        <f>ESTADISTICA!AC531</f>
        <v>APAGADO</v>
      </c>
      <c r="AD532" t="str">
        <f>ESTADISTICA!AD531</f>
        <v>APAGADO</v>
      </c>
      <c r="AE532" t="str">
        <f>ESTADISTICA!AE531</f>
        <v>APAGADO</v>
      </c>
      <c r="AF532" t="str">
        <f>ESTADISTICA!AF531</f>
        <v>APAGADO</v>
      </c>
      <c r="AG532">
        <f>ESTADISTICA!AG531</f>
        <v>0</v>
      </c>
      <c r="AH532">
        <f>ESTADISTICA!AH531</f>
        <v>0</v>
      </c>
      <c r="AI532">
        <f>ESTADISTICA!AI531</f>
        <v>0</v>
      </c>
    </row>
    <row r="533" spans="1:35" x14ac:dyDescent="0.25">
      <c r="A533" t="s">
        <v>1393</v>
      </c>
      <c r="B533" s="33" t="s">
        <v>1571</v>
      </c>
      <c r="C533" t="s">
        <v>1569</v>
      </c>
      <c r="D533" s="33" t="s">
        <v>1413</v>
      </c>
      <c r="E533" s="33" t="s">
        <v>1392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 t="str">
        <f>ESTADISTICA!K532</f>
        <v>APAGADO</v>
      </c>
      <c r="L533" t="str">
        <f>ESTADISTICA!L532</f>
        <v>APAGADO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 t="str">
        <f>ESTADISTICA!X532</f>
        <v>APAGADO</v>
      </c>
      <c r="Y533" t="str">
        <f>ESTADISTICA!Y532</f>
        <v>APAGADO</v>
      </c>
      <c r="Z533" t="str">
        <f>ESTADISTICA!Z532</f>
        <v>APAGADO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</row>
    <row r="534" spans="1:35" x14ac:dyDescent="0.25">
      <c r="A534" t="s">
        <v>1393</v>
      </c>
      <c r="B534" s="33" t="s">
        <v>1572</v>
      </c>
      <c r="C534" t="s">
        <v>1569</v>
      </c>
      <c r="D534" s="33" t="s">
        <v>1391</v>
      </c>
      <c r="E534" s="33" t="s">
        <v>1392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 t="str">
        <f>ESTADISTICA!K533</f>
        <v>APAGADO</v>
      </c>
      <c r="L534" t="str">
        <f>ESTADISTICA!L533</f>
        <v>APAGADO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 t="str">
        <f>ESTADISTICA!X533</f>
        <v>APAGADO</v>
      </c>
      <c r="Y534" t="str">
        <f>ESTADISTICA!Y533</f>
        <v>APAGADO</v>
      </c>
      <c r="Z534" t="str">
        <f>ESTADISTICA!Z533</f>
        <v>APAGADO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</row>
    <row r="535" spans="1:35" x14ac:dyDescent="0.25">
      <c r="A535" t="s">
        <v>1393</v>
      </c>
      <c r="B535" s="33" t="s">
        <v>1568</v>
      </c>
      <c r="C535" t="s">
        <v>1569</v>
      </c>
      <c r="D535" s="33" t="s">
        <v>1413</v>
      </c>
      <c r="E535" s="33" t="s">
        <v>1392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 t="str">
        <f>ESTADISTICA!M534</f>
        <v>APAGADO</v>
      </c>
      <c r="N535" t="str">
        <f>ESTADISTICA!N534</f>
        <v>APAGADO</v>
      </c>
      <c r="O535" t="str">
        <f>ESTADISTICA!O534</f>
        <v>APAGADO</v>
      </c>
      <c r="P535" t="str">
        <f>ESTADISTICA!P534</f>
        <v>APAGADO</v>
      </c>
      <c r="Q535" t="str">
        <f>ESTADISTICA!Q534</f>
        <v>APAGADO</v>
      </c>
      <c r="R535" t="str">
        <f>ESTADISTICA!R534</f>
        <v>APAGADO</v>
      </c>
      <c r="S535" t="str">
        <f>ESTADISTICA!S534</f>
        <v>APAGADO</v>
      </c>
      <c r="T535" t="str">
        <f>ESTADISTICA!T534</f>
        <v>APAGADO</v>
      </c>
      <c r="U535" t="str">
        <f>ESTADISTICA!U534</f>
        <v>APAGADO</v>
      </c>
      <c r="V535" t="str">
        <f>ESTADISTICA!V534</f>
        <v>APAGADO</v>
      </c>
      <c r="W535" t="str">
        <f>ESTADISTICA!W534</f>
        <v>APAGADO</v>
      </c>
      <c r="X535" t="str">
        <f>ESTADISTICA!X534</f>
        <v>APAGADO</v>
      </c>
      <c r="Y535" t="str">
        <f>ESTADISTICA!Y534</f>
        <v>APAGADO</v>
      </c>
      <c r="Z535" t="str">
        <f>ESTADISTICA!Z534</f>
        <v>APAGADO</v>
      </c>
      <c r="AA535" t="str">
        <f>ESTADISTICA!AA534</f>
        <v>APAGADO</v>
      </c>
      <c r="AB535" t="str">
        <f>ESTADISTICA!AB534</f>
        <v>APAGADO</v>
      </c>
      <c r="AC535" t="str">
        <f>ESTADISTICA!AC534</f>
        <v>APAGADO</v>
      </c>
      <c r="AD535" t="str">
        <f>ESTADISTICA!AD534</f>
        <v>APAGADO</v>
      </c>
      <c r="AE535" t="str">
        <f>ESTADISTICA!AE534</f>
        <v>APAGADO</v>
      </c>
      <c r="AF535" t="str">
        <f>ESTADISTICA!AF534</f>
        <v>APAGADO</v>
      </c>
      <c r="AG535">
        <f>ESTADISTICA!AG534</f>
        <v>0</v>
      </c>
      <c r="AH535">
        <f>ESTADISTICA!AH534</f>
        <v>0</v>
      </c>
      <c r="AI535">
        <f>ESTADISTICA!AI534</f>
        <v>0</v>
      </c>
    </row>
    <row r="536" spans="1:35" x14ac:dyDescent="0.25">
      <c r="A536" t="s">
        <v>1393</v>
      </c>
      <c r="B536" s="33" t="s">
        <v>1570</v>
      </c>
      <c r="C536" t="s">
        <v>1569</v>
      </c>
      <c r="D536" s="33" t="s">
        <v>1391</v>
      </c>
      <c r="E536" s="33" t="s">
        <v>1392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 t="str">
        <f>ESTADISTICA!M535</f>
        <v>APAGADO</v>
      </c>
      <c r="N536" t="str">
        <f>ESTADISTICA!N535</f>
        <v>APAGADO</v>
      </c>
      <c r="O536" t="str">
        <f>ESTADISTICA!O535</f>
        <v>APAGADO</v>
      </c>
      <c r="P536" t="str">
        <f>ESTADISTICA!P535</f>
        <v>APAGADO</v>
      </c>
      <c r="Q536" t="str">
        <f>ESTADISTICA!Q535</f>
        <v>APAGADO</v>
      </c>
      <c r="R536" t="str">
        <f>ESTADISTICA!R535</f>
        <v>APAGADO</v>
      </c>
      <c r="S536" t="str">
        <f>ESTADISTICA!S535</f>
        <v>APAGADO</v>
      </c>
      <c r="T536" t="str">
        <f>ESTADISTICA!T535</f>
        <v>APAGADO</v>
      </c>
      <c r="U536" t="str">
        <f>ESTADISTICA!U535</f>
        <v>APAGADO</v>
      </c>
      <c r="V536" t="str">
        <f>ESTADISTICA!V535</f>
        <v>APAGADO</v>
      </c>
      <c r="W536" t="str">
        <f>ESTADISTICA!W535</f>
        <v>APAGADO</v>
      </c>
      <c r="X536" t="str">
        <f>ESTADISTICA!X535</f>
        <v>APAGADO</v>
      </c>
      <c r="Y536" t="str">
        <f>ESTADISTICA!Y535</f>
        <v>APAGADO</v>
      </c>
      <c r="Z536" t="str">
        <f>ESTADISTICA!Z535</f>
        <v>APAGADO</v>
      </c>
      <c r="AA536" t="str">
        <f>ESTADISTICA!AA535</f>
        <v>APAGADO</v>
      </c>
      <c r="AB536" t="str">
        <f>ESTADISTICA!AB535</f>
        <v>APAGADO</v>
      </c>
      <c r="AC536" t="str">
        <f>ESTADISTICA!AC535</f>
        <v>APAGADO</v>
      </c>
      <c r="AD536" t="str">
        <f>ESTADISTICA!AD535</f>
        <v>APAGADO</v>
      </c>
      <c r="AE536" t="str">
        <f>ESTADISTICA!AE535</f>
        <v>APAGADO</v>
      </c>
      <c r="AF536" t="str">
        <f>ESTADISTICA!AF535</f>
        <v>APAGADO</v>
      </c>
      <c r="AG536">
        <f>ESTADISTICA!AG535</f>
        <v>0</v>
      </c>
      <c r="AH536">
        <f>ESTADISTICA!AH535</f>
        <v>0</v>
      </c>
      <c r="AI536">
        <f>ESTADISTICA!AI535</f>
        <v>0</v>
      </c>
    </row>
    <row r="537" spans="1:35" x14ac:dyDescent="0.25">
      <c r="A537" s="28" t="s">
        <v>1393</v>
      </c>
      <c r="B537" s="79" t="s">
        <v>1565</v>
      </c>
      <c r="C537" t="s">
        <v>1566</v>
      </c>
      <c r="D537" s="33" t="s">
        <v>1413</v>
      </c>
      <c r="E537" s="33" t="s">
        <v>1392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 t="str">
        <f>ESTADISTICA!K536</f>
        <v>APAGADO</v>
      </c>
      <c r="L537" t="str">
        <f>ESTADISTICA!L536</f>
        <v>APAGADO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</row>
    <row r="538" spans="1:35" x14ac:dyDescent="0.25">
      <c r="A538" s="28" t="s">
        <v>1393</v>
      </c>
      <c r="B538" s="79" t="s">
        <v>1567</v>
      </c>
      <c r="C538" t="s">
        <v>1566</v>
      </c>
      <c r="D538" s="33" t="s">
        <v>1391</v>
      </c>
      <c r="E538" s="33" t="s">
        <v>1392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 t="str">
        <f>ESTADISTICA!K537</f>
        <v>APAGADO</v>
      </c>
      <c r="L538" t="str">
        <f>ESTADISTICA!L537</f>
        <v>APAGADO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</row>
    <row r="539" spans="1:35" x14ac:dyDescent="0.25">
      <c r="A539" t="s">
        <v>1393</v>
      </c>
      <c r="B539" s="33" t="s">
        <v>1600</v>
      </c>
      <c r="C539" t="s">
        <v>1602</v>
      </c>
      <c r="D539" s="33" t="s">
        <v>1413</v>
      </c>
      <c r="E539" s="33" t="s">
        <v>1392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 t="str">
        <f>ESTADISTICA!K538</f>
        <v>APAGADO</v>
      </c>
      <c r="L539" t="str">
        <f>ESTADISTICA!L538</f>
        <v>APAGADO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</row>
    <row r="540" spans="1:35" x14ac:dyDescent="0.25">
      <c r="A540" t="s">
        <v>1393</v>
      </c>
      <c r="B540" s="33" t="s">
        <v>1601</v>
      </c>
      <c r="C540" t="s">
        <v>1602</v>
      </c>
      <c r="D540" s="33" t="s">
        <v>1391</v>
      </c>
      <c r="E540" s="33" t="s">
        <v>1392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 t="str">
        <f>ESTADISTICA!K539</f>
        <v>APAGADO</v>
      </c>
      <c r="L540" t="str">
        <f>ESTADISTICA!L539</f>
        <v>APAGADO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03" sqref="AF50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5" ht="18.75" x14ac:dyDescent="0.3">
      <c r="C1" s="30" t="s">
        <v>979</v>
      </c>
      <c r="D1" s="31">
        <f>COUNTIFS(E4:E401,"=Fibra Optica")</f>
        <v>270</v>
      </c>
    </row>
    <row r="2" spans="1:35" ht="21" x14ac:dyDescent="0.35">
      <c r="E2" s="18" t="s">
        <v>615</v>
      </c>
      <c r="F2" s="18">
        <f>COUNTIFS(F4:F501, "=APAGADO",E4:E501,"=Fibra Optica")</f>
        <v>54</v>
      </c>
      <c r="G2" s="18">
        <f>COUNTIFS(G4:G501, "=APAGADO",E4:E501,"=Fibra Optica")</f>
        <v>38</v>
      </c>
      <c r="H2" s="18">
        <f>COUNTIFS(H4:H501, "=APAGADO",E4:E501,"=Fibra Optica")</f>
        <v>39</v>
      </c>
      <c r="I2" s="18">
        <f>COUNTIFS(I4:I501, "=APAGADO",E4:E501,"=Fibra Optica")</f>
        <v>40</v>
      </c>
      <c r="J2" s="18">
        <f>COUNTIFS(J4:J501, "=APAGADO",E4:E501,"=Fibra Optica")</f>
        <v>40</v>
      </c>
      <c r="K2" s="18">
        <f>COUNTIFS(K4:K501, "=APAGADO",E4:E501,"=Fibra Optica")</f>
        <v>58</v>
      </c>
      <c r="L2" s="18">
        <f>COUNTIFS(L4:L501, "=APAGADO",E4:E501,"=Fibra Optica")</f>
        <v>50</v>
      </c>
      <c r="M2" s="18">
        <f>COUNTIFS(M4:M501, "=APAGADO",E4:E501,"=Fibra Optica")</f>
        <v>77</v>
      </c>
      <c r="N2" s="18">
        <f>COUNTIFS(N4:N501, "=APAGADO",E4:E501,"=Fibra Optica")</f>
        <v>39</v>
      </c>
      <c r="O2" s="18">
        <f>COUNTIFS(O4:O501, "=APAGADO",E4:E501,"=Fibra Optica")</f>
        <v>39</v>
      </c>
      <c r="P2" s="18">
        <f>COUNTIFS(P4:P601, "=APAGADO",E4:E601,"=Fibra Optica")</f>
        <v>85</v>
      </c>
      <c r="Q2" s="18">
        <f>COUNTIFS(Q4:Q501, "=APAGADO",E4:E501,"=Fibra Optica")</f>
        <v>40</v>
      </c>
      <c r="R2" s="18">
        <f>COUNTIFS(R4:R501, "=APAGADO",E4:E501,"=Fibra Optica")</f>
        <v>39</v>
      </c>
      <c r="S2" s="18">
        <f>COUNTIFS(S4:S501, "=APAGADO",E4:E501,"=Fibra Optica")</f>
        <v>38</v>
      </c>
      <c r="T2" s="18">
        <f>COUNTIFS(T4:T501, "=APAGADO",E4:E501,"=Fibra Optica")</f>
        <v>37</v>
      </c>
      <c r="U2" s="18">
        <f>COUNTIFS(U4:U501, "=APAGADO",E4:E501,"=Fibra Optica")</f>
        <v>41</v>
      </c>
      <c r="V2" s="18">
        <f>COUNTIFS(V4:V501, "=APAGADO",E4:E501,"=Fibra Optica")</f>
        <v>46</v>
      </c>
      <c r="W2" s="18">
        <f>COUNTIFS(W4:W501, "=APAGADO",E4:E501,"=Fibra Optica")</f>
        <v>51</v>
      </c>
      <c r="X2" s="18">
        <f>COUNTIFS(X4:X501, "=APAGADO",E4:E501,"=Fibra Optica")</f>
        <v>51</v>
      </c>
      <c r="Y2" s="18">
        <f>COUNTIFS(Y4:Y501, "=APAGADO",E4:E501,"=Fibra Optica")</f>
        <v>62</v>
      </c>
      <c r="Z2" s="18">
        <f>COUNTIFS(Z4:Z501, "=APAGADO",E4:E501,"=Fibra Optica")</f>
        <v>42</v>
      </c>
      <c r="AA2" s="18">
        <f>COUNTIFS(AA4:AA501, "=APAGADO",E4:E501,"=Fibra Optica")</f>
        <v>38</v>
      </c>
      <c r="AB2" s="18">
        <f>COUNTIFS(AB4:AB501, "=APAGADO",E4:E501,"=Fibra Optica")</f>
        <v>34</v>
      </c>
      <c r="AC2" s="18">
        <f>COUNTIFS(AC4:AC601, "=APAGADO",E4:E601,"=Fibra Optica")</f>
        <v>33</v>
      </c>
      <c r="AD2" s="18">
        <f>COUNTIFS(AD4:AD501, "=APAGADO",E4:E501,"=Fibra Optica")</f>
        <v>33</v>
      </c>
      <c r="AE2" s="18">
        <f>COUNTIFS(AE4:AE501, "=APAGADO",E4:E501,"=Fibra Optica")</f>
        <v>37</v>
      </c>
      <c r="AF2" s="18">
        <f>COUNTIFS(AF4:AF501, "=APAGADO",E4:E501,"=Fibra Optica")</f>
        <v>32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 t="str">
        <f>'RESUMEN TOTAL'!AL240</f>
        <v>APAGADO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TOTAL'!O326</f>
        <v>APAGADO</v>
      </c>
      <c r="I316" t="e">
        <f>'RESUMEN TOTAL'!#REF!</f>
        <v>#REF!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TOTAL'!O327</f>
        <v>APAGADO</v>
      </c>
      <c r="I317" t="e">
        <f>'RESUMEN TOTAL'!#REF!</f>
        <v>#REF!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TOTAL'!O328</f>
        <v>APAGADO</v>
      </c>
      <c r="I318" t="e">
        <f>'RESUMEN TOTAL'!#REF!</f>
        <v>#REF!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TOTAL'!O329</f>
        <v>APAGADO</v>
      </c>
      <c r="I319" t="e">
        <f>'RESUMEN TOTAL'!#REF!</f>
        <v>#REF!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 t="str">
        <f>'RESUMEN TOTAL'!AL353</f>
        <v>APAGADO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 t="str">
        <f>'RESUMEN TOTAL'!AL421</f>
        <v>APAGADO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 t="str">
        <f>'RESUMEN TOTAL'!AL431</f>
        <v>APAGADO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TOTAL'!N436</f>
        <v>0</v>
      </c>
      <c r="I425">
        <f>'RESUMEN TOTAL'!O436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 t="str">
        <f>'RESUMEN TOTAL'!N443</f>
        <v>APAGADO</v>
      </c>
      <c r="I432" t="str">
        <f>'RESUMEN TOTAL'!O443</f>
        <v>APAGADO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 t="str">
        <f>'RESUMEN TOTAL'!N448</f>
        <v>APAGADO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 t="str">
        <f>'RESUMEN TOTAL'!N456</f>
        <v>APAGADO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TOTAL'!N457</f>
        <v>APAGADO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 t="str">
        <f>'RESUMEN TOTAL'!AL461</f>
        <v>APAGADO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TOTAL'!N485</f>
        <v>0</v>
      </c>
      <c r="I454">
        <f>'RESUMEN TOTAL'!O485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 t="str">
        <f>'RESUMEN TOTAL'!AL487</f>
        <v>APAGADO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>
        <f>'RESUMEN TOTAL'!N488</f>
        <v>0</v>
      </c>
      <c r="I457">
        <f>'RESUMEN TOTAL'!O488</f>
        <v>0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 t="str">
        <f>'RESUMEN TOTAL'!AL488</f>
        <v>APAGADO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 t="str">
        <f>'RESUMEN TOTAL'!AL489</f>
        <v>APAGADO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TOTAL'!N493</f>
        <v>0</v>
      </c>
      <c r="I462">
        <f>'RESUMEN TOTAL'!O493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TOTAL'!N494</f>
        <v>0</v>
      </c>
      <c r="I463">
        <f>'RESUMEN TOTAL'!O494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TOTAL'!N495</f>
        <v>0</v>
      </c>
      <c r="I464">
        <f>'RESUMEN TOTAL'!O495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 t="str">
        <f>'RESUMEN TOTAL'!N501</f>
        <v>APAGADO</v>
      </c>
      <c r="I470" t="str">
        <f>'RESUMEN TOTAL'!O501</f>
        <v>APAGADO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TOTAL'!N505</f>
        <v>0</v>
      </c>
      <c r="I474">
        <f>'RESUMEN TOTAL'!O505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 t="str">
        <f>'RESUMEN TOTAL'!N507</f>
        <v>APAGADO</v>
      </c>
      <c r="I476" t="str">
        <f>'RESUMEN TOTAL'!O507</f>
        <v>APAGADO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 t="str">
        <f>'RESUMEN TOTAL'!AL507</f>
        <v>APAGADO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TOTAL'!N508</f>
        <v>0</v>
      </c>
      <c r="I477">
        <f>'RESUMEN TOTAL'!O508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TOTAL'!N513</f>
        <v>APAGADO</v>
      </c>
      <c r="I482" t="str">
        <f>'RESUMEN TOTAL'!O513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 t="str">
        <f>'RESUMEN TOTAL'!AL513</f>
        <v>APAGADO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TOTAL'!N517</f>
        <v>0</v>
      </c>
      <c r="I486">
        <f>'RESUMEN TOTAL'!O517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 t="str">
        <f>'RESUMEN TOTAL'!AL521</f>
        <v>APAGADO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TOTAL'!N522</f>
        <v>APAGADO</v>
      </c>
      <c r="I491" t="str">
        <f>'RESUMEN TOTAL'!O522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>
        <f>'RESUMEN TOTAL'!N523</f>
        <v>0</v>
      </c>
      <c r="I492">
        <f>'RESUMEN TOTAL'!O523</f>
        <v>0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TOTAL'!N525</f>
        <v>APAGADO</v>
      </c>
      <c r="I494" t="str">
        <f>'RESUMEN TOTAL'!O525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 t="str">
        <f>'RESUMEN TOTAL'!AL525</f>
        <v>APAGADO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TOTAL'!N527</f>
        <v>0</v>
      </c>
      <c r="I496">
        <f>'RESUMEN TOTAL'!O527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 t="str">
        <f>'RESUMEN TOTAL'!N529</f>
        <v>APAGADO</v>
      </c>
      <c r="I498" t="str">
        <f>'RESUMEN TOTAL'!O529</f>
        <v>APAGADO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 t="str">
        <f>'RESUMEN TOTAL'!AL529</f>
        <v>APAGADO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TOTAL'!N531</f>
        <v>0</v>
      </c>
      <c r="I502">
        <f>'RESUMEN TOTAL'!O531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TOTAL'!N535</f>
        <v>APAGADO</v>
      </c>
      <c r="I506" t="str">
        <f>'RESUMEN TOTAL'!O535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 t="str">
        <f>'RESUMEN TOTAL'!AL535</f>
        <v>APAGADO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TOTAL'!N537</f>
        <v>0</v>
      </c>
      <c r="I508">
        <f>'RESUMEN TOTAL'!O537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 t="str">
        <f>'RESUMEN TOTAL'!N539</f>
        <v>APAGADO</v>
      </c>
      <c r="I510" t="str">
        <f>'RESUMEN TOTAL'!O539</f>
        <v>APAGADO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 t="str">
        <f>'RESUMEN TOTAL'!AL539</f>
        <v>APAGADO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>
        <f>'RESUMEN TOTAL'!N541</f>
        <v>0</v>
      </c>
      <c r="I512">
        <f>'RESUMEN TOTAL'!O541</f>
        <v>0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  <c r="AI515">
        <f>'RESUMEN TOTAL'!AO544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  <c r="AI516">
        <f>'RESUMEN TOTAL'!AO545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  <c r="AI517">
        <f>'RESUMEN TOTAL'!AO546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  <c r="AI518">
        <f>'RESUMEN TOTAL'!AO547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  <c r="AI519">
        <f>'RESUMEN TOTAL'!AO548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  <c r="AI520">
        <f>'RESUMEN TOTAL'!AO549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  <c r="AI521">
        <f>'RESUMEN TOTAL'!AO550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  <c r="AI522">
        <f>'RESUMEN TOTAL'!AO551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  <c r="AI523">
        <f>'RESUMEN TOTAL'!AO552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  <c r="AI524">
        <f>'RESUMEN TOTAL'!AO553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  <c r="AI525">
        <f>'RESUMEN TOTAL'!AO554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  <c r="AI526">
        <f>'RESUMEN TOTAL'!AO555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  <c r="AI527">
        <f>'RESUMEN TOTAL'!AO556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  <c r="AI528">
        <f>'RESUMEN TOTAL'!AO557</f>
        <v>0</v>
      </c>
    </row>
    <row r="529" spans="1:35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  <c r="AI529">
        <f>'RESUMEN TOTAL'!AO558</f>
        <v>0</v>
      </c>
    </row>
    <row r="530" spans="1:35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  <c r="AI530">
        <f>'RESUMEN TOTAL'!AO559</f>
        <v>0</v>
      </c>
    </row>
    <row r="531" spans="1:35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  <c r="AI531">
        <f>'RESUMEN TOTAL'!AO560</f>
        <v>0</v>
      </c>
    </row>
    <row r="532" spans="1:35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  <c r="AI532">
        <f>'RESUMEN TOTAL'!AO561</f>
        <v>0</v>
      </c>
    </row>
    <row r="533" spans="1:35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  <c r="AI533">
        <f>'RESUMEN TOTAL'!AO562</f>
        <v>0</v>
      </c>
    </row>
    <row r="534" spans="1:35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  <c r="AI534">
        <f>'RESUMEN TOTAL'!AO563</f>
        <v>0</v>
      </c>
    </row>
    <row r="535" spans="1:35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  <c r="AI535">
        <f>'RESUMEN TOTAL'!AO564</f>
        <v>0</v>
      </c>
    </row>
    <row r="536" spans="1:35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  <c r="AI536">
        <f>'RESUMEN TOTAL'!AO565</f>
        <v>0</v>
      </c>
    </row>
    <row r="537" spans="1:35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  <c r="AI537">
        <f>'RESUMEN TOTAL'!AO566</f>
        <v>0</v>
      </c>
    </row>
    <row r="538" spans="1:35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  <c r="AI538">
        <f>'RESUMEN TOTAL'!AO567</f>
        <v>0</v>
      </c>
    </row>
    <row r="539" spans="1:35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  <c r="AI539">
        <f>'RESUMEN TOTAL'!AO568</f>
        <v>0</v>
      </c>
    </row>
    <row r="540" spans="1:35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  <c r="AI540">
        <f>'RESUMEN TOTAL'!AO569</f>
        <v>0</v>
      </c>
    </row>
    <row r="541" spans="1:35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  <c r="AI541">
        <f>'RESUMEN TOTAL'!AO570</f>
        <v>0</v>
      </c>
    </row>
    <row r="542" spans="1:35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  <c r="AI542">
        <f>'RESUMEN TOTAL'!AO571</f>
        <v>0</v>
      </c>
    </row>
    <row r="543" spans="1:35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  <c r="AI543">
        <f>'RESUMEN TOTAL'!AO572</f>
        <v>0</v>
      </c>
    </row>
    <row r="544" spans="1:35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  <c r="AI544">
        <f>'RESUMEN TOTAL'!AO573</f>
        <v>0</v>
      </c>
    </row>
    <row r="545" spans="1:35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  <c r="AI545">
        <f>'RESUMEN TOTAL'!AO574</f>
        <v>0</v>
      </c>
    </row>
    <row r="546" spans="1:35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  <c r="AI546">
        <f>'RESUMEN TOTAL'!AO575</f>
        <v>0</v>
      </c>
    </row>
    <row r="547" spans="1:35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  <c r="AI547">
        <f>'RESUMEN TOTAL'!AO576</f>
        <v>0</v>
      </c>
    </row>
    <row r="548" spans="1:35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  <c r="AI548">
        <f>'RESUMEN TOTAL'!AO577</f>
        <v>0</v>
      </c>
    </row>
    <row r="549" spans="1:35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  <c r="AI549">
        <f>'RESUMEN TOTAL'!AO578</f>
        <v>0</v>
      </c>
    </row>
    <row r="550" spans="1:35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  <c r="AI550">
        <f>'RESUMEN TOTAL'!AO579</f>
        <v>0</v>
      </c>
    </row>
    <row r="551" spans="1:35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  <c r="AI551">
        <f>'RESUMEN TOTAL'!AO580</f>
        <v>0</v>
      </c>
    </row>
    <row r="552" spans="1:35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  <c r="AI552">
        <f>'RESUMEN TOTAL'!AO581</f>
        <v>0</v>
      </c>
    </row>
    <row r="553" spans="1:35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  <c r="AI553">
        <f>'RESUMEN TOTAL'!AO582</f>
        <v>0</v>
      </c>
    </row>
    <row r="554" spans="1:35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  <c r="AI554">
        <f>'RESUMEN TOTAL'!AO583</f>
        <v>0</v>
      </c>
    </row>
    <row r="555" spans="1:35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  <c r="AI555">
        <f>'RESUMEN TOTAL'!AO584</f>
        <v>0</v>
      </c>
    </row>
    <row r="556" spans="1:35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  <c r="AI556">
        <f>'RESUMEN TOTAL'!AO585</f>
        <v>0</v>
      </c>
    </row>
    <row r="557" spans="1:35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  <c r="AI557">
        <f>'RESUMEN TOTAL'!AO586</f>
        <v>0</v>
      </c>
    </row>
    <row r="558" spans="1:35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  <c r="AI558">
        <f>'RESUMEN TOTAL'!AO587</f>
        <v>0</v>
      </c>
    </row>
    <row r="559" spans="1:35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  <c r="AI559">
        <f>'RESUMEN TOTAL'!AO588</f>
        <v>0</v>
      </c>
    </row>
    <row r="560" spans="1:35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  <c r="AI560">
        <f>'RESUMEN TOTAL'!AO589</f>
        <v>0</v>
      </c>
    </row>
    <row r="561" spans="1:35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  <c r="AI561">
        <f>'RESUMEN TOTAL'!AO590</f>
        <v>0</v>
      </c>
    </row>
    <row r="562" spans="1:35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  <c r="AI562">
        <f>'RESUMEN TOTAL'!AO591</f>
        <v>0</v>
      </c>
    </row>
    <row r="563" spans="1:35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  <c r="AI563">
        <f>'RESUMEN TOTAL'!AO592</f>
        <v>0</v>
      </c>
    </row>
    <row r="564" spans="1:35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  <c r="AI564">
        <f>'RESUMEN TOTAL'!AO593</f>
        <v>0</v>
      </c>
    </row>
    <row r="565" spans="1:35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  <c r="AI565">
        <f>'RESUMEN TOTAL'!AO594</f>
        <v>0</v>
      </c>
    </row>
    <row r="566" spans="1:35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  <c r="AI566">
        <f>'RESUMEN TOTAL'!AO595</f>
        <v>0</v>
      </c>
    </row>
    <row r="567" spans="1:35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  <c r="AI567">
        <f>'RESUMEN TOTAL'!AO596</f>
        <v>0</v>
      </c>
    </row>
    <row r="568" spans="1:35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  <c r="AI568">
        <f>'RESUMEN TOTAL'!AO597</f>
        <v>0</v>
      </c>
    </row>
    <row r="569" spans="1:35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  <c r="AI569">
        <f>'RESUMEN TOTAL'!AO598</f>
        <v>0</v>
      </c>
    </row>
    <row r="570" spans="1:35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  <c r="AI570">
        <f>'RESUMEN TOTAL'!AO599</f>
        <v>0</v>
      </c>
    </row>
    <row r="571" spans="1:35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  <c r="AI571">
        <f>'RESUMEN TOTAL'!AO600</f>
        <v>0</v>
      </c>
    </row>
    <row r="572" spans="1:35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  <c r="AI572">
        <f>'RESUMEN TOTAL'!AO601</f>
        <v>0</v>
      </c>
    </row>
    <row r="573" spans="1:35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  <c r="AI573">
        <f>'RESUMEN TOTAL'!AO602</f>
        <v>0</v>
      </c>
    </row>
    <row r="574" spans="1:35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  <c r="AI574">
        <f>'RESUMEN TOTAL'!AO603</f>
        <v>0</v>
      </c>
    </row>
    <row r="575" spans="1:35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  <c r="AI575">
        <f>'RESUMEN TOTAL'!AO604</f>
        <v>0</v>
      </c>
    </row>
    <row r="576" spans="1:35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  <c r="AI576">
        <f>'RESUMEN TOTAL'!AO605</f>
        <v>0</v>
      </c>
    </row>
    <row r="577" spans="1:35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  <c r="AI577">
        <f>'RESUMEN TOTAL'!AO606</f>
        <v>0</v>
      </c>
    </row>
    <row r="578" spans="1:35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  <c r="AI578">
        <f>'RESUMEN TOTAL'!AO607</f>
        <v>0</v>
      </c>
    </row>
    <row r="579" spans="1:35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  <c r="AI579">
        <f>'RESUMEN TOTAL'!AO608</f>
        <v>0</v>
      </c>
    </row>
    <row r="580" spans="1:35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  <c r="AI580">
        <f>'RESUMEN TOTAL'!AO609</f>
        <v>0</v>
      </c>
    </row>
    <row r="581" spans="1:35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  <c r="AI581">
        <f>'RESUMEN TOTAL'!AO610</f>
        <v>0</v>
      </c>
    </row>
    <row r="582" spans="1:35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  <c r="AI582">
        <f>'RESUMEN TOTAL'!AO611</f>
        <v>0</v>
      </c>
    </row>
    <row r="583" spans="1:35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  <c r="AI583">
        <f>'RESUMEN TOTAL'!AO612</f>
        <v>0</v>
      </c>
    </row>
    <row r="584" spans="1:35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  <c r="AI584">
        <f>'RESUMEN TOTAL'!AO613</f>
        <v>0</v>
      </c>
    </row>
    <row r="585" spans="1:35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  <c r="AI585">
        <f>'RESUMEN TOTAL'!AO614</f>
        <v>0</v>
      </c>
    </row>
    <row r="586" spans="1:35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  <c r="AI586">
        <f>'RESUMEN TOTAL'!AO615</f>
        <v>0</v>
      </c>
    </row>
    <row r="587" spans="1:35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  <c r="AI587">
        <f>'RESUMEN TOTAL'!AO616</f>
        <v>0</v>
      </c>
    </row>
    <row r="588" spans="1:35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  <c r="AI588">
        <f>'RESUMEN TOTAL'!AO617</f>
        <v>0</v>
      </c>
    </row>
    <row r="589" spans="1:35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  <c r="AI589">
        <f>'RESUMEN TOTAL'!AO618</f>
        <v>0</v>
      </c>
    </row>
    <row r="590" spans="1:35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  <c r="AI590">
        <f>'RESUMEN TOTAL'!AO619</f>
        <v>0</v>
      </c>
    </row>
    <row r="591" spans="1:35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  <c r="AI591">
        <f>'RESUMEN TOTAL'!AO620</f>
        <v>0</v>
      </c>
    </row>
    <row r="592" spans="1:35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  <c r="AI592">
        <f>'RESUMEN TOTAL'!AO621</f>
        <v>0</v>
      </c>
    </row>
    <row r="593" spans="1:35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  <c r="AI593">
        <f>'RESUMEN TOTAL'!AO622</f>
        <v>0</v>
      </c>
    </row>
    <row r="594" spans="1:35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  <c r="AI594">
        <f>'RESUMEN TOTAL'!AO623</f>
        <v>0</v>
      </c>
    </row>
    <row r="595" spans="1:35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  <c r="AI595">
        <f>'RESUMEN TOTAL'!AO624</f>
        <v>0</v>
      </c>
    </row>
    <row r="596" spans="1:35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  <c r="AI596">
        <f>'RESUMEN TOTAL'!AO625</f>
        <v>0</v>
      </c>
    </row>
    <row r="597" spans="1:35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  <c r="AI597">
        <f>'RESUMEN TOTAL'!AO626</f>
        <v>0</v>
      </c>
    </row>
    <row r="598" spans="1:35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  <c r="AI598">
        <f>'RESUMEN TOTAL'!AO627</f>
        <v>0</v>
      </c>
    </row>
    <row r="599" spans="1:35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  <c r="AI599">
        <f>'RESUMEN TOTAL'!AO628</f>
        <v>0</v>
      </c>
    </row>
    <row r="600" spans="1:35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  <c r="AI600">
        <f>'RESUMEN TOTAL'!AO629</f>
        <v>0</v>
      </c>
    </row>
    <row r="601" spans="1:35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  <c r="AI601">
        <f>'RESUMEN TOTAL'!AO630</f>
        <v>0</v>
      </c>
    </row>
    <row r="602" spans="1:35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  <c r="AI602">
        <f>'RESUMEN TOTAL'!AO631</f>
        <v>0</v>
      </c>
    </row>
    <row r="603" spans="1:35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  <c r="AI603">
        <f>'RESUMEN TOTAL'!AO632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D166" sqref="AD16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2" t="s">
        <v>1145</v>
      </c>
      <c r="D1" s="32"/>
    </row>
    <row r="2" spans="1:35" ht="21" x14ac:dyDescent="0.35">
      <c r="E2" s="18" t="s">
        <v>615</v>
      </c>
      <c r="F2" s="18">
        <f>COUNTIFS(F5:F502, "=APAGADO",E5:E502,"=PTO A FO")</f>
        <v>4</v>
      </c>
      <c r="G2" s="18">
        <f>COUNTIFS(G5:G502, "=APAGADO",E5:E502,"=PTO A FO")</f>
        <v>4</v>
      </c>
      <c r="H2" s="18">
        <f>COUNTIFS(H5:H502, "=APAGADO",E5:E502,"=PTO A FO")</f>
        <v>4</v>
      </c>
      <c r="I2" s="18">
        <f>COUNTIFS(I5:I602, "=APAGADO",E5:E602,"=PTO A FO")</f>
        <v>4</v>
      </c>
      <c r="J2" s="18">
        <f>COUNTIFS(J5:J502, "=APAGADO",E5:E502,"=PTO A FO")</f>
        <v>4</v>
      </c>
      <c r="K2" s="18">
        <f>COUNTIFS(K5:K502, "=APAGADO",E5:E502,"=PTO A FO")</f>
        <v>5</v>
      </c>
      <c r="L2" s="18">
        <f>COUNTIFS(L5:L502, "=APAGADO",E5:E502,"=PTO A FO")</f>
        <v>5</v>
      </c>
      <c r="M2" s="18">
        <f>COUNTIFS(M5:M502, "=APAGADO",E5:E502,"=PTO A FO")</f>
        <v>6</v>
      </c>
      <c r="N2" s="18">
        <f>COUNTIFS(N5:N502, "=APAGADO",E5:E502,"=PTO A FO")</f>
        <v>5</v>
      </c>
      <c r="O2" s="18">
        <f>COUNTIFS(O5:O502, "=APAGADO",E5:E502,"=PTO A FO")</f>
        <v>4</v>
      </c>
      <c r="P2" s="18">
        <f>COUNTIFS(P5:P502, "=APAGADO",E5:E502,"=PTO A FO")</f>
        <v>12</v>
      </c>
      <c r="Q2" s="18">
        <f>COUNTIFS(Q5:Q502, "=APAGADO",E5:E502,"=PTO A FO")</f>
        <v>7</v>
      </c>
      <c r="R2" s="18">
        <f>COUNTIFS(R5:R502, "=APAGADO",E5:E502,"=PTO A FO")</f>
        <v>7</v>
      </c>
      <c r="S2" s="18">
        <f>COUNTIFS(S5:S502, "=APAGADO",E5:E502,"=PTO A FO")</f>
        <v>4</v>
      </c>
      <c r="T2" s="18">
        <f>COUNTIFS(T5:T502, "=APAGADO",E5:E502,"=PTO A FO")</f>
        <v>4</v>
      </c>
      <c r="U2" s="18">
        <f>COUNTIFS(U5:U502, "=APAGADO",E5:E502,"=PTO A FO")</f>
        <v>4</v>
      </c>
      <c r="V2" s="18">
        <f>COUNTIFS(V5:V502, "=APAGADO",E5:E502,"=PTO A FO")</f>
        <v>8</v>
      </c>
      <c r="W2" s="18">
        <f>COUNTIFS(W5:W502, "=APAGADO",E5:E502,"=PTO A FO")</f>
        <v>6</v>
      </c>
      <c r="X2" s="18">
        <f>COUNTIFS(X4:X502, "=APAGADO",E4:E502,"=PTO A FO")</f>
        <v>6</v>
      </c>
      <c r="Y2" s="18">
        <f>COUNTIFS(Y5:Y502, "=APAGADO",E5:E502,"=PTO A FO")</f>
        <v>9</v>
      </c>
      <c r="Z2" s="18">
        <f>COUNTIFS(Z5:Z502, "=APAGADO",E5:E502,"=PTO A FO")</f>
        <v>5</v>
      </c>
      <c r="AA2" s="18">
        <f>COUNTIFS(AA5:AA502, "=APAGADO",E5:E502,"=PTO A FO")</f>
        <v>5</v>
      </c>
      <c r="AB2" s="18">
        <f>COUNTIFS(AB5:AB502, "=APAGADO",E5:E502,"=PTO A FO")</f>
        <v>5</v>
      </c>
      <c r="AC2" s="18">
        <f>COUNTIFS(AC4:AC602, "=APAGADO",E4:E602,"=PTO A FO")</f>
        <v>4</v>
      </c>
      <c r="AD2" s="18">
        <f>COUNTIFS(AD5:AD502, "=APAGADO",E5:E502,"=PTO A FO")</f>
        <v>3</v>
      </c>
      <c r="AE2" s="18">
        <f>COUNTIFS(AE5:AE502, "=APAGADO",E5:E502,"=PTO A FO")</f>
        <v>3</v>
      </c>
      <c r="AF2" s="18">
        <f>COUNTIFS(AF5:AF502, "=APAGADO",E5:E502,"=PTO A FO")</f>
        <v>2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45473</v>
      </c>
    </row>
    <row r="4" spans="1:35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 t="str">
        <f>'RESUMEN TOTAL'!V6</f>
        <v>APAGADO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</row>
    <row r="5" spans="1:35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 t="str">
        <f>'RESUMEN TOTAL'!V7</f>
        <v>APAGADO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</row>
    <row r="6" spans="1:35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 t="str">
        <f>'RESUMEN TOTAL'!V8</f>
        <v>APAGADO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</row>
    <row r="7" spans="1:35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 t="str">
        <f>'RESUMEN TOTAL'!V9</f>
        <v>APAGADO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</row>
    <row r="8" spans="1:35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 t="str">
        <f>'RESUMEN TOTAL'!V10</f>
        <v>APAGADO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</row>
    <row r="9" spans="1:35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 t="str">
        <f>'RESUMEN TOTAL'!V11</f>
        <v>APAGADO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</row>
    <row r="10" spans="1:35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 t="str">
        <f>'RESUMEN TOTAL'!V12</f>
        <v>APAGADO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</row>
    <row r="11" spans="1:35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</row>
    <row r="12" spans="1:35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 t="str">
        <f>'RESUMEN TOTAL'!V14</f>
        <v>APAGADO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</row>
    <row r="13" spans="1:35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</row>
    <row r="14" spans="1:35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</row>
    <row r="15" spans="1:35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>APAGADO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 t="str">
        <f>'RESUMEN TOTAL'!AC17</f>
        <v>APAGADO</v>
      </c>
      <c r="X15" t="str">
        <f>'RESUMEN TOTAL'!AD17</f>
        <v>APAGADO</v>
      </c>
      <c r="Y15" t="str">
        <f>'RESUMEN TOTAL'!AE17</f>
        <v>APAGADO</v>
      </c>
      <c r="Z15" t="str">
        <f>'RESUMEN TOTAL'!AF17</f>
        <v>APAGADO</v>
      </c>
      <c r="AA15" t="str">
        <f>'RESUMEN TOTAL'!AG17</f>
        <v>APAGADO</v>
      </c>
      <c r="AB15" t="str">
        <f>'RESUMEN TOTAL'!AH17</f>
        <v>APAGADO</v>
      </c>
      <c r="AC15" t="str">
        <f>'RESUMEN TOTAL'!AI17</f>
        <v>APAGADO</v>
      </c>
      <c r="AD15">
        <f>'RESUMEN TOTAL'!AJ17</f>
        <v>0</v>
      </c>
      <c r="AE15">
        <f>'RESUMEN TOTAL'!AK17</f>
        <v>0</v>
      </c>
      <c r="AF15" t="str">
        <f>'RESUMEN TOTAL'!AL17</f>
        <v>APAGADO</v>
      </c>
      <c r="AG15">
        <f>'RESUMEN TOTAL'!AM17</f>
        <v>0</v>
      </c>
      <c r="AH15">
        <f>'RESUMEN TOTAL'!AN17</f>
        <v>0</v>
      </c>
      <c r="AI15">
        <f>'RESUMEN TOTAL'!AO17</f>
        <v>0</v>
      </c>
    </row>
    <row r="16" spans="1:35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 t="str">
        <f>'RESUMEN TOTAL'!S18</f>
        <v>APAGADO</v>
      </c>
      <c r="N16">
        <f>'RESUMEN TOTAL'!T18</f>
        <v>0</v>
      </c>
      <c r="O16">
        <f>'RESUMEN TOTAL'!U18</f>
        <v>0</v>
      </c>
      <c r="P16" t="str">
        <f>'RESUMEN TOTAL'!V18</f>
        <v>APAGADO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</row>
    <row r="17" spans="1:35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 t="str">
        <f>'RESUMEN TOTAL'!S19</f>
        <v>APAGADO</v>
      </c>
      <c r="N17">
        <f>'RESUMEN TOTAL'!T19</f>
        <v>0</v>
      </c>
      <c r="O17">
        <f>'RESUMEN TOTAL'!U19</f>
        <v>0</v>
      </c>
      <c r="P17" t="str">
        <f>'RESUMEN TOTAL'!V19</f>
        <v>APAGADO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</row>
    <row r="18" spans="1:35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>
        <f>'RESUMEN TOTAL'!T20</f>
        <v>0</v>
      </c>
      <c r="O18">
        <f>'RESUMEN TOTAL'!U20</f>
        <v>0</v>
      </c>
      <c r="P18" t="str">
        <f>'RESUMEN TOTAL'!V20</f>
        <v>APAGADO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</row>
    <row r="19" spans="1:35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>
        <f>'RESUMEN TOTAL'!T21</f>
        <v>0</v>
      </c>
      <c r="O19">
        <f>'RESUMEN TOTAL'!U21</f>
        <v>0</v>
      </c>
      <c r="P19" t="str">
        <f>'RESUMEN TOTAL'!V21</f>
        <v>APAGADO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</row>
    <row r="20" spans="1:35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 t="str">
        <f>'RESUMEN TOTAL'!S22</f>
        <v>APAGADO</v>
      </c>
      <c r="N20">
        <f>'RESUMEN TOTAL'!T22</f>
        <v>0</v>
      </c>
      <c r="O20">
        <f>'RESUMEN TOTAL'!U22</f>
        <v>0</v>
      </c>
      <c r="P20" t="str">
        <f>'RESUMEN TOTAL'!V22</f>
        <v>APAGADO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</row>
    <row r="21" spans="1:35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 t="str">
        <f>'RESUMEN TOTAL'!S23</f>
        <v>APAGADO</v>
      </c>
      <c r="N21">
        <f>'RESUMEN TOTAL'!T23</f>
        <v>0</v>
      </c>
      <c r="O21">
        <f>'RESUMEN TOTAL'!U23</f>
        <v>0</v>
      </c>
      <c r="P21" t="str">
        <f>'RESUMEN TOTAL'!V23</f>
        <v>APAGADO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</row>
    <row r="22" spans="1:35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 t="str">
        <f>'RESUMEN TOTAL'!S24</f>
        <v>APAGADO</v>
      </c>
      <c r="N22" t="str">
        <f>'RESUMEN TOTAL'!T24</f>
        <v>APAGADO</v>
      </c>
      <c r="O22" t="str">
        <f>'RESUMEN TOTAL'!U24</f>
        <v>APAGADO</v>
      </c>
      <c r="P22" t="str">
        <f>'RESUMEN TOTAL'!V24</f>
        <v>APAGADO</v>
      </c>
      <c r="Q22" t="str">
        <f>'RESUMEN TOTAL'!W24</f>
        <v>APAGADO</v>
      </c>
      <c r="R22" t="str">
        <f>'RESUMEN TOTAL'!X24</f>
        <v>APAGADO</v>
      </c>
      <c r="S22" t="str">
        <f>'RESUMEN TOTAL'!Y24</f>
        <v>APAGADO</v>
      </c>
      <c r="T22" t="str">
        <f>'RESUMEN TOTAL'!Z24</f>
        <v>APAGADO</v>
      </c>
      <c r="U22" t="str">
        <f>'RESUMEN TOTAL'!AA24</f>
        <v>APAGADO</v>
      </c>
      <c r="V22" t="str">
        <f>'RESUMEN TOTAL'!AB24</f>
        <v>APAGADO</v>
      </c>
      <c r="W22" t="str">
        <f>'RESUMEN TOTAL'!AC24</f>
        <v>APAGADO</v>
      </c>
      <c r="X22" t="str">
        <f>'RESUMEN TOTAL'!AD24</f>
        <v>APAGADO</v>
      </c>
      <c r="Y22" t="str">
        <f>'RESUMEN TOTAL'!AE24</f>
        <v>APAGADO</v>
      </c>
      <c r="Z22" t="str">
        <f>'RESUMEN TOTAL'!AF24</f>
        <v>APAGADO</v>
      </c>
      <c r="AA22" t="str">
        <f>'RESUMEN TOTAL'!AG24</f>
        <v>APAGADO</v>
      </c>
      <c r="AB22" t="str">
        <f>'RESUMEN TOTAL'!AH24</f>
        <v>APAGADO</v>
      </c>
      <c r="AC22" t="str">
        <f>'RESUMEN TOTAL'!AI24</f>
        <v>APAGADO</v>
      </c>
      <c r="AD22" t="str">
        <f>'RESUMEN TOTAL'!AJ24</f>
        <v>APAGADO</v>
      </c>
      <c r="AE22" t="str">
        <f>'RESUMEN TOTAL'!AK24</f>
        <v>APAGADO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</row>
    <row r="23" spans="1:35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 t="str">
        <f>'RESUMEN TOTAL'!M25</f>
        <v>APAGADO</v>
      </c>
      <c r="H23" t="str">
        <f>'RESUMEN TOTAL'!N25</f>
        <v>APAGADO</v>
      </c>
      <c r="I23" t="str">
        <f>'RESUMEN TOTAL'!O25</f>
        <v>APAGADO</v>
      </c>
      <c r="J23" t="str">
        <f>'RESUMEN TOTAL'!P25</f>
        <v>APAGADO</v>
      </c>
      <c r="K23" t="str">
        <f>'RESUMEN TOTAL'!Q25</f>
        <v>APAGADO</v>
      </c>
      <c r="L23" t="str">
        <f>'RESUMEN TOTAL'!R25</f>
        <v>APAGADO</v>
      </c>
      <c r="M23" t="str">
        <f>'RESUMEN TOTAL'!S25</f>
        <v>APAGADO</v>
      </c>
      <c r="N23" t="str">
        <f>'RESUMEN TOTAL'!T25</f>
        <v>APAGADO</v>
      </c>
      <c r="O23" t="str">
        <f>'RESUMEN TOTAL'!U25</f>
        <v>APAGADO</v>
      </c>
      <c r="P23" t="str">
        <f>'RESUMEN TOTAL'!V25</f>
        <v>APAGADO</v>
      </c>
      <c r="Q23" t="str">
        <f>'RESUMEN TOTAL'!W25</f>
        <v>APAGADO</v>
      </c>
      <c r="R23" t="str">
        <f>'RESUMEN TOTAL'!X25</f>
        <v>APAGADO</v>
      </c>
      <c r="S23" t="str">
        <f>'RESUMEN TOTAL'!Y25</f>
        <v>APAGADO</v>
      </c>
      <c r="T23" t="str">
        <f>'RESUMEN TOTAL'!Z25</f>
        <v>APAGADO</v>
      </c>
      <c r="U23" t="str">
        <f>'RESUMEN TOTAL'!AA25</f>
        <v>APAGADO</v>
      </c>
      <c r="V23" t="str">
        <f>'RESUMEN TOTAL'!AB25</f>
        <v>APAGADO</v>
      </c>
      <c r="W23" t="str">
        <f>'RESUMEN TOTAL'!AC25</f>
        <v>APAGADO</v>
      </c>
      <c r="X23" t="str">
        <f>'RESUMEN TOTAL'!AD25</f>
        <v>APAGADO</v>
      </c>
      <c r="Y23" t="str">
        <f>'RESUMEN TOTAL'!AE25</f>
        <v>APAGADO</v>
      </c>
      <c r="Z23" t="str">
        <f>'RESUMEN TOTAL'!AF25</f>
        <v>APAGADO</v>
      </c>
      <c r="AA23" t="str">
        <f>'RESUMEN TOTAL'!AG25</f>
        <v>APAGADO</v>
      </c>
      <c r="AB23" t="str">
        <f>'RESUMEN TOTAL'!AH25</f>
        <v>APAGADO</v>
      </c>
      <c r="AC23" t="str">
        <f>'RESUMEN TOTAL'!AI25</f>
        <v>APAGADO</v>
      </c>
      <c r="AD23" t="str">
        <f>'RESUMEN TOTAL'!AJ25</f>
        <v>APAGADO</v>
      </c>
      <c r="AE23" t="str">
        <f>'RESUMEN TOTAL'!AK25</f>
        <v>APAGADO</v>
      </c>
      <c r="AF23" t="str">
        <f>'RESUMEN TOTAL'!AL25</f>
        <v>APAGADO</v>
      </c>
      <c r="AG23">
        <f>'RESUMEN TOTAL'!AM25</f>
        <v>0</v>
      </c>
      <c r="AH23">
        <f>'RESUMEN TOTAL'!AN25</f>
        <v>0</v>
      </c>
      <c r="AI23">
        <f>'RESUMEN TOTAL'!AO25</f>
        <v>0</v>
      </c>
    </row>
    <row r="24" spans="1:35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</row>
    <row r="25" spans="1:35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</row>
    <row r="26" spans="1:35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 t="str">
        <f>'RESUMEN TOTAL'!O28</f>
        <v>APAGADO</v>
      </c>
      <c r="J26" t="str">
        <f>'RESUMEN TOTAL'!P28</f>
        <v>APAGADO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</row>
    <row r="27" spans="1:35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 t="str">
        <f>'RESUMEN TOTAL'!AD29</f>
        <v>APAGADO</v>
      </c>
      <c r="Y27" t="str">
        <f>'RESUMEN TOTAL'!AE29</f>
        <v>APAGADO</v>
      </c>
      <c r="Z27" t="str">
        <f>'RESUMEN TOTAL'!AF29</f>
        <v>APAGADO</v>
      </c>
      <c r="AA27" t="str">
        <f>'RESUMEN TOTAL'!AG29</f>
        <v>APAGADO</v>
      </c>
      <c r="AB27" t="str">
        <f>'RESUMEN TOTAL'!AH29</f>
        <v>APAGADO</v>
      </c>
      <c r="AC27" t="str">
        <f>'RESUMEN TOTAL'!AI29</f>
        <v>APAGADO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</row>
    <row r="28" spans="1:35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</row>
    <row r="29" spans="1:35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 t="str">
        <f>'RESUMEN TOTAL'!O31</f>
        <v>APAGADO</v>
      </c>
      <c r="J29" t="str">
        <f>'RESUMEN TOTAL'!P31</f>
        <v>APAGADO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</row>
    <row r="30" spans="1:35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</row>
    <row r="31" spans="1:35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</row>
    <row r="32" spans="1:35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</row>
    <row r="33" spans="1:35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</row>
    <row r="34" spans="1:35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</row>
    <row r="35" spans="1:35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</row>
    <row r="36" spans="1:35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</row>
    <row r="37" spans="1:35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 t="str">
        <f>'RESUMEN TOTAL'!O39</f>
        <v>APAGADO</v>
      </c>
      <c r="J37" t="str">
        <f>'RESUMEN TOTAL'!P39</f>
        <v>APAGADO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</row>
    <row r="38" spans="1:35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</row>
    <row r="39" spans="1:35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</row>
    <row r="40" spans="1:35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</row>
    <row r="41" spans="1:35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 t="str">
        <f>'RESUMEN TOTAL'!AL43</f>
        <v>APAGADO</v>
      </c>
      <c r="AG41">
        <f>'RESUMEN TOTAL'!AM43</f>
        <v>0</v>
      </c>
      <c r="AH41">
        <f>'RESUMEN TOTAL'!AN43</f>
        <v>0</v>
      </c>
      <c r="AI41">
        <f>'RESUMEN TOTAL'!AO43</f>
        <v>0</v>
      </c>
    </row>
    <row r="42" spans="1:35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</row>
    <row r="43" spans="1:35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</row>
    <row r="44" spans="1:35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</row>
    <row r="45" spans="1:35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 t="str">
        <f>'RESUMEN TOTAL'!Q47</f>
        <v>APAGADO</v>
      </c>
      <c r="L45" t="str">
        <f>'RESUMEN TOTAL'!R47</f>
        <v>APAGADO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 t="str">
        <f>'RESUMEN TOTAL'!AA47</f>
        <v>APAGADO</v>
      </c>
      <c r="V45" t="str">
        <f>'RESUMEN TOTAL'!AB47</f>
        <v>APAGADO</v>
      </c>
      <c r="W45">
        <f>'RESUMEN TOTAL'!AC47</f>
        <v>0</v>
      </c>
      <c r="X45" t="str">
        <f>'RESUMEN TOTAL'!AD47</f>
        <v>APAGADO</v>
      </c>
      <c r="Y45" t="str">
        <f>'RESUMEN TOTAL'!AE47</f>
        <v>APAGADO</v>
      </c>
      <c r="Z45" t="str">
        <f>'RESUMEN TOTAL'!AF47</f>
        <v>APAGADO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 t="str">
        <f>'RESUMEN TOTAL'!AJ47</f>
        <v>APAGADO</v>
      </c>
      <c r="AE45" t="str">
        <f>'RESUMEN TOTAL'!AK47</f>
        <v>APAGADO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</row>
    <row r="46" spans="1:35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</row>
    <row r="47" spans="1:35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</row>
    <row r="48" spans="1:35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</row>
    <row r="49" spans="1:35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</row>
    <row r="50" spans="1:35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</row>
    <row r="51" spans="1:35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</row>
    <row r="52" spans="1:35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</row>
    <row r="53" spans="1:35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</row>
    <row r="54" spans="1:35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 t="str">
        <f>'RESUMEN TOTAL'!Q56</f>
        <v>APAGADO</v>
      </c>
      <c r="L54" t="str">
        <f>'RESUMEN TOTAL'!R56</f>
        <v>APAGADO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</row>
    <row r="55" spans="1:35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 t="str">
        <f>'RESUMEN TOTAL'!O57</f>
        <v>APAGADO</v>
      </c>
      <c r="J55" t="str">
        <f>'RESUMEN TOTAL'!P57</f>
        <v>APAGADO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</row>
    <row r="56" spans="1:35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</row>
    <row r="57" spans="1:35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</row>
    <row r="58" spans="1:35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 t="str">
        <f>'RESUMEN TOTAL'!Q60</f>
        <v>APAGADO</v>
      </c>
      <c r="L58">
        <f>'RESUMEN TOTAL'!R60</f>
        <v>0</v>
      </c>
      <c r="M58" t="str">
        <f>'RESUMEN TOTAL'!S60</f>
        <v>APAGADO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</row>
    <row r="59" spans="1:35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 t="str">
        <f>'RESUMEN TOTAL'!S61</f>
        <v>APAGADO</v>
      </c>
      <c r="N59">
        <f>'RESUMEN TOTAL'!T61</f>
        <v>0</v>
      </c>
      <c r="O59">
        <f>'RESUMEN TOTAL'!U61</f>
        <v>0</v>
      </c>
      <c r="P59" t="str">
        <f>'RESUMEN TOTAL'!V61</f>
        <v>APAGADO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</row>
    <row r="60" spans="1:35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 t="str">
        <f>'RESUMEN TOTAL'!AC62</f>
        <v>APAGADO</v>
      </c>
      <c r="X60" t="str">
        <f>'RESUMEN TOTAL'!AD62</f>
        <v>APAGADO</v>
      </c>
      <c r="Y60" t="str">
        <f>'RESUMEN TOTAL'!AE62</f>
        <v>APAGADO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</row>
    <row r="61" spans="1:35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</row>
    <row r="62" spans="1:35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</row>
    <row r="63" spans="1:35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 t="str">
        <f>'RESUMEN TOTAL'!O65</f>
        <v>APAGADO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</row>
    <row r="64" spans="1:35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</row>
    <row r="65" spans="1:35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</row>
    <row r="66" spans="1:35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</row>
    <row r="67" spans="1:35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</row>
    <row r="68" spans="1:35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</row>
    <row r="69" spans="1:35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TOTAL'!AG550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</row>
    <row r="70" spans="1:35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</row>
    <row r="71" spans="1:35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</row>
    <row r="72" spans="1:35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</row>
    <row r="73" spans="1:35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</row>
    <row r="74" spans="1:35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</row>
    <row r="75" spans="1:35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</row>
    <row r="76" spans="1:35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</row>
    <row r="77" spans="1:35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 t="str">
        <f>'RESUMEN TOTAL'!AA79</f>
        <v>APAGADO</v>
      </c>
      <c r="V77">
        <f>'RESUMEN TOTAL'!AB79</f>
        <v>0</v>
      </c>
      <c r="W77">
        <f>'RESUMEN TOTAL'!AC79</f>
        <v>0</v>
      </c>
      <c r="X77" t="str">
        <f>'RESUMEN TOTAL'!AD79</f>
        <v>APAGADO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</row>
    <row r="78" spans="1:35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</row>
    <row r="79" spans="1:35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</row>
    <row r="80" spans="1:35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</row>
    <row r="81" spans="1:35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</row>
    <row r="82" spans="1:35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</row>
    <row r="83" spans="1:35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</row>
    <row r="84" spans="1:35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</row>
    <row r="85" spans="1:35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 t="str">
        <f>'RESUMEN TOTAL'!O87</f>
        <v>APAGADO</v>
      </c>
      <c r="J85" t="str">
        <f>'RESUMEN TOTAL'!P87</f>
        <v>APAGADO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</row>
    <row r="86" spans="1:35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 t="str">
        <f>'RESUMEN TOTAL'!O88</f>
        <v>APAGADO</v>
      </c>
      <c r="J86" t="str">
        <f>'RESUMEN TOTAL'!P88</f>
        <v>APAGADO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 t="str">
        <f>'RESUMEN TOTAL'!W88</f>
        <v>APAGADO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</row>
    <row r="87" spans="1:35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 t="str">
        <f>'RESUMEN TOTAL'!O89</f>
        <v>APAGADO</v>
      </c>
      <c r="J87" t="str">
        <f>'RESUMEN TOTAL'!P89</f>
        <v>APAGADO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 t="str">
        <f>'RESUMEN TOTAL'!W89</f>
        <v>APAGADO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</row>
    <row r="88" spans="1:35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 t="str">
        <f>'RESUMEN TOTAL'!O90</f>
        <v>APAGADO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 t="str">
        <f>'RESUMEN TOTAL'!W90</f>
        <v>APAGADO</v>
      </c>
      <c r="R88" t="str">
        <f>'RESUMEN TOTAL'!X90</f>
        <v>APAGADO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</row>
    <row r="89" spans="1:35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 t="str">
        <f>'RESUMEN TOTAL'!O91</f>
        <v>APAGADO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 t="str">
        <f>'RESUMEN TOTAL'!W91</f>
        <v>APAGADO</v>
      </c>
      <c r="R89" t="str">
        <f>'RESUMEN TOTAL'!X91</f>
        <v>APAGADO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</row>
    <row r="90" spans="1:35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 t="str">
        <f>'RESUMEN TOTAL'!AD92</f>
        <v>APAGADO</v>
      </c>
      <c r="Y90" t="str">
        <f>'RESUMEN TOTAL'!AE92</f>
        <v>APAGADO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 t="str">
        <f>'RESUMEN TOTAL'!AK92</f>
        <v>APAGADO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</row>
    <row r="91" spans="1:35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 t="str">
        <f>'RESUMEN TOTAL'!AD93</f>
        <v>APAGADO</v>
      </c>
      <c r="Y91" t="str">
        <f>'RESUMEN TOTAL'!AE93</f>
        <v>APAGADO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 t="str">
        <f>'RESUMEN TOTAL'!AK93</f>
        <v>APAGADO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</row>
    <row r="92" spans="1:35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 t="str">
        <f>'RESUMEN TOTAL'!L94</f>
        <v>APAGADO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 t="str">
        <f>'RESUMEN TOTAL'!AD94</f>
        <v>APAGADO</v>
      </c>
      <c r="Y92" t="str">
        <f>'RESUMEN TOTAL'!AE94</f>
        <v>APAGADO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 t="str">
        <f>'RESUMEN TOTAL'!AK94</f>
        <v>APAGADO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</row>
    <row r="93" spans="1:35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 t="str">
        <f>'RESUMEN TOTAL'!L95</f>
        <v>APAGADO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 t="str">
        <f>'RESUMEN TOTAL'!AD95</f>
        <v>APAGADO</v>
      </c>
      <c r="Y93" t="str">
        <f>'RESUMEN TOTAL'!AE95</f>
        <v>APAGADO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 t="str">
        <f>'RESUMEN TOTAL'!AK95</f>
        <v>APAGADO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</row>
    <row r="94" spans="1:35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</row>
    <row r="95" spans="1:35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 t="str">
        <f>'RESUMEN TOTAL'!AD97</f>
        <v>APAGADO</v>
      </c>
      <c r="Y95" t="str">
        <f>'RESUMEN TOTAL'!AE97</f>
        <v>APAGADO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 t="str">
        <f>'RESUMEN TOTAL'!AK97</f>
        <v>APAGADO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</row>
    <row r="96" spans="1:35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</row>
    <row r="97" spans="1:35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 t="str">
        <f>'RESUMEN TOTAL'!Q99</f>
        <v>APAGADO</v>
      </c>
      <c r="L97" t="str">
        <f>'RESUMEN TOTAL'!R99</f>
        <v>APAGADO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</row>
    <row r="98" spans="1:35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</row>
    <row r="99" spans="1:35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</row>
    <row r="100" spans="1:35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 t="str">
        <f>'RESUMEN TOTAL'!Q102</f>
        <v>APAGADO</v>
      </c>
      <c r="L100">
        <f>'RESUMEN TOTAL'!R102</f>
        <v>0</v>
      </c>
      <c r="M100" t="str">
        <f>'RESUMEN TOTAL'!S102</f>
        <v>APAGADO</v>
      </c>
      <c r="N100">
        <f>'RESUMEN TOTAL'!T102</f>
        <v>0</v>
      </c>
      <c r="O100">
        <f>'RESUMEN TOTAL'!U102</f>
        <v>0</v>
      </c>
      <c r="P100" t="str">
        <f>'RESUMEN TOTAL'!V102</f>
        <v>APAGADO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</row>
    <row r="101" spans="1:35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 t="str">
        <f>'RESUMEN TOTAL'!Q103</f>
        <v>APAGADO</v>
      </c>
      <c r="L101">
        <f>'RESUMEN TOTAL'!R103</f>
        <v>0</v>
      </c>
      <c r="M101" t="str">
        <f>'RESUMEN TOTAL'!S103</f>
        <v>APAGADO</v>
      </c>
      <c r="N101">
        <f>'RESUMEN TOTAL'!T103</f>
        <v>0</v>
      </c>
      <c r="O101">
        <f>'RESUMEN TOTAL'!U103</f>
        <v>0</v>
      </c>
      <c r="P101" t="str">
        <f>'RESUMEN TOTAL'!V103</f>
        <v>APAGADO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</row>
    <row r="102" spans="1:35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</row>
    <row r="103" spans="1:35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</row>
    <row r="104" spans="1:35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 t="str">
        <f>'RESUMEN TOTAL'!AC106</f>
        <v>APAGADO</v>
      </c>
      <c r="X104" t="str">
        <f>'RESUMEN TOTAL'!AD106</f>
        <v>APAGADO</v>
      </c>
      <c r="Y104" t="str">
        <f>'RESUMEN TOTAL'!AE106</f>
        <v>APAGADO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</row>
    <row r="105" spans="1:35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 t="str">
        <f>'RESUMEN TOTAL'!AJ107</f>
        <v>APAGADO</v>
      </c>
      <c r="AE105" t="str">
        <f>'RESUMEN TOTAL'!AK107</f>
        <v>APAGADO</v>
      </c>
      <c r="AF105" t="str">
        <f>'RESUMEN TOTAL'!AL107</f>
        <v>APAGADO</v>
      </c>
      <c r="AG105">
        <f>'RESUMEN TOTAL'!AM107</f>
        <v>0</v>
      </c>
      <c r="AH105">
        <f>'RESUMEN TOTAL'!AN107</f>
        <v>0</v>
      </c>
      <c r="AI105">
        <f>'RESUMEN TOTAL'!AO107</f>
        <v>0</v>
      </c>
    </row>
    <row r="106" spans="1:35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</row>
    <row r="107" spans="1:35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</row>
    <row r="108" spans="1:35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</row>
    <row r="109" spans="1:35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 t="str">
        <f>'RESUMEN TOTAL'!U112</f>
        <v>APAGADO</v>
      </c>
      <c r="P109" t="str">
        <f>'RESUMEN TOTAL'!V112</f>
        <v>APAGADO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</row>
    <row r="110" spans="1:35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</row>
    <row r="111" spans="1:35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</row>
    <row r="112" spans="1:35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</row>
    <row r="113" spans="1:35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</row>
    <row r="114" spans="1:35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 t="str">
        <f>'RESUMEN TOTAL'!O117</f>
        <v>APAGADO</v>
      </c>
      <c r="J114" t="str">
        <f>'RESUMEN TOTAL'!P117</f>
        <v>APAGADO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 t="str">
        <f>'RESUMEN TOTAL'!V117</f>
        <v>APAGADO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 t="str">
        <f>'RESUMEN TOTAL'!AI117</f>
        <v>APAGADO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</row>
    <row r="115" spans="1:35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 t="str">
        <f>'RESUMEN TOTAL'!Q118</f>
        <v>APAGADO</v>
      </c>
      <c r="L115" t="str">
        <f>'RESUMEN TOTAL'!R118</f>
        <v>APAGADO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</row>
    <row r="116" spans="1:35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</row>
    <row r="117" spans="1:35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</row>
    <row r="118" spans="1:35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</row>
    <row r="119" spans="1:35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</row>
    <row r="120" spans="1:35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</row>
    <row r="121" spans="1:35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</row>
    <row r="122" spans="1:35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</row>
    <row r="123" spans="1:35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 t="str">
        <f>'RESUMEN TOTAL'!Q128</f>
        <v>APAGADO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</row>
    <row r="124" spans="1:35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 t="str">
        <f>'RESUMEN TOTAL'!Q129</f>
        <v>APAGADO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</row>
    <row r="125" spans="1:35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 t="str">
        <f>'RESUMEN TOTAL'!S130</f>
        <v>APAGADO</v>
      </c>
      <c r="N125" t="str">
        <f>'RESUMEN TOTAL'!T130</f>
        <v>APAGADO</v>
      </c>
      <c r="O125" t="str">
        <f>'RESUMEN TOTAL'!U130</f>
        <v>APAGADO</v>
      </c>
      <c r="P125" t="str">
        <f>'RESUMEN TOTAL'!V130</f>
        <v>APAGADO</v>
      </c>
      <c r="Q125" t="str">
        <f>'RESUMEN TOTAL'!W130</f>
        <v>APAGADO</v>
      </c>
      <c r="R125" t="str">
        <f>'RESUMEN TOTAL'!X130</f>
        <v>APAGADO</v>
      </c>
      <c r="S125" t="str">
        <f>'RESUMEN TOTAL'!Y130</f>
        <v>APAGADO</v>
      </c>
      <c r="T125" t="str">
        <f>'RESUMEN TOTAL'!Z130</f>
        <v>APAGADO</v>
      </c>
      <c r="U125" t="str">
        <f>'RESUMEN TOTAL'!AA130</f>
        <v>APAGADO</v>
      </c>
      <c r="V125" t="str">
        <f>'RESUMEN TOTAL'!AB130</f>
        <v>APAGADO</v>
      </c>
      <c r="W125" t="str">
        <f>'RESUMEN TOTAL'!AC130</f>
        <v>APAGADO</v>
      </c>
      <c r="X125" t="str">
        <f>'RESUMEN TOTAL'!AD130</f>
        <v>APAGADO</v>
      </c>
      <c r="Y125" t="str">
        <f>'RESUMEN TOTAL'!AE130</f>
        <v>APAGADO</v>
      </c>
      <c r="Z125" t="str">
        <f>'RESUMEN TOTAL'!AF130</f>
        <v>APAGADO</v>
      </c>
      <c r="AA125" t="str">
        <f>'RESUMEN TOTAL'!AG130</f>
        <v>APAGADO</v>
      </c>
      <c r="AB125" t="str">
        <f>'RESUMEN TOTAL'!AH130</f>
        <v>APAGADO</v>
      </c>
      <c r="AC125" t="str">
        <f>'RESUMEN TOTAL'!AI130</f>
        <v>APAGADO</v>
      </c>
      <c r="AD125" t="str">
        <f>'RESUMEN TOTAL'!AJ130</f>
        <v>APAGADO</v>
      </c>
      <c r="AE125" t="str">
        <f>'RESUMEN TOTAL'!AK130</f>
        <v>APAGADO</v>
      </c>
      <c r="AF125" t="str">
        <f>'RESUMEN TOTAL'!AL130</f>
        <v>APAGADO</v>
      </c>
      <c r="AG125">
        <f>'RESUMEN TOTAL'!AM130</f>
        <v>0</v>
      </c>
      <c r="AH125">
        <f>'RESUMEN TOTAL'!AN130</f>
        <v>0</v>
      </c>
      <c r="AI125">
        <f>'RESUMEN TOTAL'!AO130</f>
        <v>0</v>
      </c>
    </row>
    <row r="126" spans="1:35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 t="str">
        <f>'RESUMEN TOTAL'!Q131</f>
        <v>APAGADO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</row>
    <row r="127" spans="1:35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</row>
    <row r="128" spans="1:35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 t="str">
        <f>'RESUMEN TOTAL'!AB133</f>
        <v>APAGADO</v>
      </c>
      <c r="W128">
        <f>'RESUMEN TOTAL'!AC133</f>
        <v>0</v>
      </c>
      <c r="X128">
        <f>'RESUMEN TOTAL'!AD133</f>
        <v>0</v>
      </c>
      <c r="Y128" t="str">
        <f>'RESUMEN TOTAL'!AE133</f>
        <v>APAGADO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</row>
    <row r="129" spans="1:35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 t="str">
        <f>'RESUMEN TOTAL'!AB134</f>
        <v>APAGADO</v>
      </c>
      <c r="W129">
        <f>'RESUMEN TOTAL'!AC134</f>
        <v>0</v>
      </c>
      <c r="X129">
        <f>'RESUMEN TOTAL'!AD134</f>
        <v>0</v>
      </c>
      <c r="Y129" t="str">
        <f>'RESUMEN TOTAL'!AE134</f>
        <v>APAGADO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</row>
    <row r="130" spans="1:35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>
        <f>'RESUMEN TOTAL'!M135</f>
        <v>0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 t="str">
        <f>'RESUMEN TOTAL'!U135</f>
        <v>APAGADO</v>
      </c>
      <c r="P130" t="str">
        <f>'RESUMEN TOTAL'!V135</f>
        <v>APAGADO</v>
      </c>
      <c r="Q130" t="str">
        <f>'RESUMEN TOTAL'!W135</f>
        <v>APAGADO</v>
      </c>
      <c r="R130" t="str">
        <f>'RESUMEN TOTAL'!X135</f>
        <v>APAGADO</v>
      </c>
      <c r="S130" t="str">
        <f>'RESUMEN TOTAL'!Y135</f>
        <v>APAGADO</v>
      </c>
      <c r="T130" t="str">
        <f>'RESUMEN TOTAL'!Z135</f>
        <v>APAGADO</v>
      </c>
      <c r="U130" t="str">
        <f>'RESUMEN TOTAL'!AA135</f>
        <v>APAGADO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</row>
    <row r="131" spans="1:35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>
        <f>'RESUMEN TOTAL'!M136</f>
        <v>0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 t="str">
        <f>'RESUMEN TOTAL'!U136</f>
        <v>APAGADO</v>
      </c>
      <c r="P131" t="str">
        <f>'RESUMEN TOTAL'!V136</f>
        <v>APAGADO</v>
      </c>
      <c r="Q131" t="str">
        <f>'RESUMEN TOTAL'!W136</f>
        <v>APAGADO</v>
      </c>
      <c r="R131" t="str">
        <f>'RESUMEN TOTAL'!X136</f>
        <v>APAGADO</v>
      </c>
      <c r="S131" t="str">
        <f>'RESUMEN TOTAL'!Y136</f>
        <v>APAGADO</v>
      </c>
      <c r="T131" t="str">
        <f>'RESUMEN TOTAL'!Z136</f>
        <v>APAGADO</v>
      </c>
      <c r="U131" t="str">
        <f>'RESUMEN TOTAL'!AA136</f>
        <v>APAGADO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</row>
    <row r="132" spans="1:35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>
        <f>'RESUMEN TOTAL'!M137</f>
        <v>0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</row>
    <row r="133" spans="1:35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 t="str">
        <f>'RESUMEN TOTAL'!V138</f>
        <v>APAGADO</v>
      </c>
      <c r="Q133" t="str">
        <f>'RESUMEN TOTAL'!W138</f>
        <v>APAGADO</v>
      </c>
      <c r="R133" t="str">
        <f>'RESUMEN TOTAL'!X138</f>
        <v>APAGADO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 t="str">
        <f>'RESUMEN TOTAL'!AB138</f>
        <v>APAGADO</v>
      </c>
      <c r="W133">
        <f>'RESUMEN TOTAL'!AC138</f>
        <v>0</v>
      </c>
      <c r="X133">
        <f>'RESUMEN TOTAL'!AD138</f>
        <v>0</v>
      </c>
      <c r="Y133" t="str">
        <f>'RESUMEN TOTAL'!AE138</f>
        <v>APAGADO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</row>
    <row r="134" spans="1:35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 t="str">
        <f>'RESUMEN TOTAL'!M139</f>
        <v>APAGADO</v>
      </c>
      <c r="H134" t="str">
        <f>'RESUMEN TOTAL'!N139</f>
        <v>APAGADO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 t="str">
        <f>'RESUMEN TOTAL'!U139</f>
        <v>APAGADO</v>
      </c>
      <c r="P134" t="str">
        <f>'RESUMEN TOTAL'!V139</f>
        <v>APAGADO</v>
      </c>
      <c r="Q134" t="str">
        <f>'RESUMEN TOTAL'!W139</f>
        <v>APAGADO</v>
      </c>
      <c r="R134">
        <f>'RESUMEN TOTAL'!X139</f>
        <v>0</v>
      </c>
      <c r="S134">
        <f>'RESUMEN TOTAL'!Y139</f>
        <v>0</v>
      </c>
      <c r="T134" t="str">
        <f>'RESUMEN TOTAL'!Z139</f>
        <v>APAGADO</v>
      </c>
      <c r="U134" t="str">
        <f>'RESUMEN TOTAL'!AA139</f>
        <v>APAGADO</v>
      </c>
      <c r="V134" t="str">
        <f>'RESUMEN TOTAL'!AB139</f>
        <v>APAGADO</v>
      </c>
      <c r="W134">
        <f>'RESUMEN TOTAL'!AC139</f>
        <v>0</v>
      </c>
      <c r="X134" t="str">
        <f>'RESUMEN TOTAL'!AD139</f>
        <v>APAGADO</v>
      </c>
      <c r="Y134" t="str">
        <f>'RESUMEN TOTAL'!AE139</f>
        <v>APAGADO</v>
      </c>
      <c r="Z134" t="str">
        <f>'RESUMEN TOTAL'!AF139</f>
        <v>APAGADO</v>
      </c>
      <c r="AA134" t="str">
        <f>'RESUMEN TOTAL'!AG139</f>
        <v>APAGADO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</row>
    <row r="135" spans="1:35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</row>
    <row r="136" spans="1:35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</row>
    <row r="137" spans="1:35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>
        <f>'RESUMEN TOTAL'!N142</f>
        <v>0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 t="str">
        <f>'RESUMEN TOTAL'!AB142</f>
        <v>APAGADO</v>
      </c>
      <c r="W137">
        <f>'RESUMEN TOTAL'!AC142</f>
        <v>0</v>
      </c>
      <c r="X137">
        <f>'RESUMEN TOTAL'!AD142</f>
        <v>0</v>
      </c>
      <c r="Y137" t="str">
        <f>'RESUMEN TOTAL'!AE142</f>
        <v>APAGADO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</row>
    <row r="138" spans="1:35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>
        <f>'RESUMEN TOTAL'!N143</f>
        <v>0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 t="str">
        <f>'RESUMEN TOTAL'!AB143</f>
        <v>APAGADO</v>
      </c>
      <c r="W138">
        <f>'RESUMEN TOTAL'!AC143</f>
        <v>0</v>
      </c>
      <c r="X138">
        <f>'RESUMEN TOTAL'!AD143</f>
        <v>0</v>
      </c>
      <c r="Y138" t="str">
        <f>'RESUMEN TOTAL'!AE143</f>
        <v>APAGADO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</row>
    <row r="139" spans="1:35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 t="str">
        <f>'RESUMEN TOTAL'!AB144</f>
        <v>APAGADO</v>
      </c>
      <c r="W139">
        <f>'RESUMEN TOTAL'!AC144</f>
        <v>0</v>
      </c>
      <c r="X139">
        <f>'RESUMEN TOTAL'!AD144</f>
        <v>0</v>
      </c>
      <c r="Y139" t="str">
        <f>'RESUMEN TOTAL'!AE144</f>
        <v>APAGADO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</row>
    <row r="140" spans="1:35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 t="str">
        <f>'RESUMEN TOTAL'!AB145</f>
        <v>APAGADO</v>
      </c>
      <c r="W140">
        <f>'RESUMEN TOTAL'!AC145</f>
        <v>0</v>
      </c>
      <c r="X140">
        <f>'RESUMEN TOTAL'!AD145</f>
        <v>0</v>
      </c>
      <c r="Y140" t="str">
        <f>'RESUMEN TOTAL'!AE145</f>
        <v>APAGADO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</row>
    <row r="141" spans="1:35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>
        <f>'RESUMEN TOTAL'!L146</f>
        <v>0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</row>
    <row r="142" spans="1:35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>
        <f>'RESUMEN TOTAL'!L147</f>
        <v>0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</row>
    <row r="143" spans="1:35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</row>
    <row r="144" spans="1:35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</row>
    <row r="145" spans="1:35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 t="str">
        <f>'RESUMEN TOTAL'!S150</f>
        <v>APAGADO</v>
      </c>
      <c r="N145" t="str">
        <f>'RESUMEN TOTAL'!T150</f>
        <v>APAGADO</v>
      </c>
      <c r="O145">
        <f>'RESUMEN TOTAL'!U150</f>
        <v>0</v>
      </c>
      <c r="P145" t="str">
        <f>'RESUMEN TOTAL'!V150</f>
        <v>APAGADO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 t="str">
        <f>'RESUMEN TOTAL'!AA150</f>
        <v>APAGADO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</row>
    <row r="146" spans="1:35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 t="str">
        <f>'RESUMEN TOTAL'!U151</f>
        <v>APAGADO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 t="str">
        <f>'RESUMEN TOTAL'!Y151</f>
        <v>APAGADO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 t="str">
        <f>'RESUMEN TOTAL'!AC151</f>
        <v>APAGADO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 t="str">
        <f>'RESUMEN TOTAL'!AG151</f>
        <v>APAGADO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</row>
    <row r="147" spans="1:35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 t="str">
        <f>'RESUMEN TOTAL'!L152</f>
        <v>APAGADO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</row>
    <row r="148" spans="1:35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</row>
    <row r="149" spans="1:35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 t="str">
        <f>'RESUMEN TOTAL'!Q154</f>
        <v>APAGADO</v>
      </c>
      <c r="L149" t="str">
        <f>'RESUMEN TOTAL'!R154</f>
        <v>APAGADO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</row>
    <row r="150" spans="1:35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 t="str">
        <f>'RESUMEN TOTAL'!Q155</f>
        <v>APAGADO</v>
      </c>
      <c r="L150" t="str">
        <f>'RESUMEN TOTAL'!R155</f>
        <v>APAGADO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</row>
    <row r="151" spans="1:35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</row>
    <row r="152" spans="1:35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</row>
    <row r="153" spans="1:35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</row>
    <row r="154" spans="1:35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</row>
    <row r="155" spans="1:35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</row>
    <row r="156" spans="1:35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</row>
    <row r="157" spans="1:35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</row>
    <row r="158" spans="1:35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</row>
    <row r="159" spans="1:35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</row>
    <row r="160" spans="1:35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</row>
    <row r="161" spans="1:35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 t="str">
        <f>'RESUMEN TOTAL'!X166</f>
        <v>APAGADO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</row>
    <row r="162" spans="1:35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</row>
    <row r="163" spans="1:35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 t="str">
        <f>'RESUMEN TOTAL'!S168</f>
        <v>APAGADO</v>
      </c>
      <c r="N163" t="str">
        <f>'RESUMEN TOTAL'!T168</f>
        <v>APAGADO</v>
      </c>
      <c r="O163" t="str">
        <f>'RESUMEN TOTAL'!U168</f>
        <v>APAGADO</v>
      </c>
      <c r="P163" t="str">
        <f>'RESUMEN TOTAL'!V168</f>
        <v>APAGADO</v>
      </c>
      <c r="Q163" t="str">
        <f>'RESUMEN TOTAL'!W168</f>
        <v>APAGADO</v>
      </c>
      <c r="R163" t="str">
        <f>'RESUMEN TOTAL'!X168</f>
        <v>APAGADO</v>
      </c>
      <c r="S163" t="str">
        <f>'RESUMEN TOTAL'!Y168</f>
        <v>APAGADO</v>
      </c>
      <c r="T163" t="str">
        <f>'RESUMEN TOTAL'!Z168</f>
        <v>APAGADO</v>
      </c>
      <c r="U163" t="str">
        <f>'RESUMEN TOTAL'!AA168</f>
        <v>APAGADO</v>
      </c>
      <c r="V163" t="str">
        <f>'RESUMEN TOTAL'!AB168</f>
        <v>APAGADO</v>
      </c>
      <c r="W163" t="str">
        <f>'RESUMEN TOTAL'!AC168</f>
        <v>APAGADO</v>
      </c>
      <c r="X163" t="str">
        <f>'RESUMEN TOTAL'!AD168</f>
        <v>APAGADO</v>
      </c>
      <c r="Y163" t="str">
        <f>'RESUMEN TOTAL'!AE168</f>
        <v>APAGADO</v>
      </c>
      <c r="Z163" t="str">
        <f>'RESUMEN TOTAL'!AF168</f>
        <v>APAGADO</v>
      </c>
      <c r="AA163" t="str">
        <f>'RESUMEN TOTAL'!AG168</f>
        <v>APAGADO</v>
      </c>
      <c r="AB163" t="str">
        <f>'RESUMEN TOTAL'!AH168</f>
        <v>APAGADO</v>
      </c>
      <c r="AC163" t="str">
        <f>'RESUMEN TOTAL'!AI168</f>
        <v>APAGADO</v>
      </c>
      <c r="AD163" t="str">
        <f>'RESUMEN TOTAL'!AJ168</f>
        <v>APAGADO</v>
      </c>
      <c r="AE163" t="str">
        <f>'RESUMEN TOTAL'!AK168</f>
        <v>APAGADO</v>
      </c>
      <c r="AF163" t="str">
        <f>'RESUMEN TOTAL'!AL168</f>
        <v>APAGADO</v>
      </c>
      <c r="AG163">
        <f>'RESUMEN TOTAL'!AM168</f>
        <v>0</v>
      </c>
      <c r="AH163">
        <f>'RESUMEN TOTAL'!AN168</f>
        <v>0</v>
      </c>
      <c r="AI163">
        <f>'RESUMEN TOTAL'!AO168</f>
        <v>0</v>
      </c>
    </row>
    <row r="164" spans="1:35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</row>
    <row r="165" spans="1:35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 t="str">
        <f>'RESUMEN TOTAL'!L170</f>
        <v>APAGADO</v>
      </c>
      <c r="G165" t="str">
        <f>'RESUMEN TOTAL'!M170</f>
        <v>APAGADO</v>
      </c>
      <c r="H165" t="str">
        <f>'RESUMEN TOTAL'!N170</f>
        <v>APAGADO</v>
      </c>
      <c r="I165" t="str">
        <f>'RESUMEN TOTAL'!O170</f>
        <v>APAGADO</v>
      </c>
      <c r="J165" t="str">
        <f>'RESUMEN TOTAL'!P170</f>
        <v>APAGADO</v>
      </c>
      <c r="K165" t="str">
        <f>'RESUMEN TOTAL'!Q170</f>
        <v>APAGADO</v>
      </c>
      <c r="L165" t="str">
        <f>'RESUMEN TOTAL'!R170</f>
        <v>APAGADO</v>
      </c>
      <c r="M165" t="str">
        <f>'RESUMEN TOTAL'!S170</f>
        <v>APAGADO</v>
      </c>
      <c r="N165" t="str">
        <f>'RESUMEN TOTAL'!T170</f>
        <v>APAGADO</v>
      </c>
      <c r="O165" t="str">
        <f>'RESUMEN TOTAL'!U170</f>
        <v>APAGADO</v>
      </c>
      <c r="P165" t="str">
        <f>'RESUMEN TOTAL'!V170</f>
        <v>APAGADO</v>
      </c>
      <c r="Q165" t="str">
        <f>'RESUMEN TOTAL'!W170</f>
        <v>APAGADO</v>
      </c>
      <c r="R165" t="str">
        <f>'RESUMEN TOTAL'!X170</f>
        <v>APAGADO</v>
      </c>
      <c r="S165" t="str">
        <f>'RESUMEN TOTAL'!Y170</f>
        <v>APAGADO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</row>
    <row r="166" spans="1:35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 t="str">
        <f>'RESUMEN TOTAL'!S171</f>
        <v>APAGADO</v>
      </c>
      <c r="N166" t="str">
        <f>'RESUMEN TOTAL'!T171</f>
        <v>APAGADO</v>
      </c>
      <c r="O166" t="str">
        <f>'RESUMEN TOTAL'!U171</f>
        <v>APAGADO</v>
      </c>
      <c r="P166" t="str">
        <f>'RESUMEN TOTAL'!V171</f>
        <v>APAGADO</v>
      </c>
      <c r="Q166" t="str">
        <f>'RESUMEN TOTAL'!W171</f>
        <v>APAGADO</v>
      </c>
      <c r="R166" t="str">
        <f>'RESUMEN TOTAL'!X171</f>
        <v>APAGADO</v>
      </c>
      <c r="S166">
        <f>'RESUMEN TOTAL'!Y171</f>
        <v>0</v>
      </c>
      <c r="T166" t="str">
        <f>'RESUMEN TOTAL'!Z171</f>
        <v>APAGADO</v>
      </c>
      <c r="U166" t="str">
        <f>'RESUMEN TOTAL'!AA171</f>
        <v>APAGADO</v>
      </c>
      <c r="V166" t="str">
        <f>'RESUMEN TOTAL'!AB171</f>
        <v>APAGADO</v>
      </c>
      <c r="W166" t="str">
        <f>'RESUMEN TOTAL'!AC171</f>
        <v>APAGADO</v>
      </c>
      <c r="X166" t="str">
        <f>'RESUMEN TOTAL'!AD171</f>
        <v>APAGADO</v>
      </c>
      <c r="Y166" t="str">
        <f>'RESUMEN TOTAL'!AE171</f>
        <v>APAGADO</v>
      </c>
      <c r="Z166" t="str">
        <f>'RESUMEN TOTAL'!AF171</f>
        <v>APAGADO</v>
      </c>
      <c r="AA166" t="str">
        <f>'RESUMEN TOTAL'!AG171</f>
        <v>APAGADO</v>
      </c>
      <c r="AB166" t="str">
        <f>'RESUMEN TOTAL'!AH171</f>
        <v>APAGADO</v>
      </c>
      <c r="AC166" t="str">
        <f>'RESUMEN TOTAL'!AI171</f>
        <v>APAGADO</v>
      </c>
      <c r="AD166" t="str">
        <f>'RESUMEN TOTAL'!AJ171</f>
        <v>APAGADO</v>
      </c>
      <c r="AE166" t="str">
        <f>'RESUMEN TOTAL'!AK171</f>
        <v>APAGADO</v>
      </c>
      <c r="AF166" t="str">
        <f>'RESUMEN TOTAL'!AL171</f>
        <v>APAGADO</v>
      </c>
      <c r="AG166">
        <f>'RESUMEN TOTAL'!AM171</f>
        <v>0</v>
      </c>
      <c r="AH166">
        <f>'RESUMEN TOTAL'!AN171</f>
        <v>0</v>
      </c>
      <c r="AI166">
        <f>'RESUMEN TOTAL'!AO171</f>
        <v>0</v>
      </c>
    </row>
    <row r="167" spans="1:35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 t="str">
        <f>'RESUMEN TOTAL'!R172</f>
        <v>APAGADO</v>
      </c>
      <c r="M167" t="str">
        <f>'RESUMEN TOTAL'!S172</f>
        <v>APAGADO</v>
      </c>
      <c r="N167" t="str">
        <f>'RESUMEN TOTAL'!T172</f>
        <v>APAGADO</v>
      </c>
      <c r="O167" t="str">
        <f>'RESUMEN TOTAL'!U172</f>
        <v>APAGADO</v>
      </c>
      <c r="P167">
        <f>'RESUMEN TOTAL'!V172</f>
        <v>0</v>
      </c>
      <c r="Q167" t="str">
        <f>'RESUMEN TOTAL'!W172</f>
        <v>APAGADO</v>
      </c>
      <c r="R167">
        <f>'RESUMEN TOTAL'!X172</f>
        <v>0</v>
      </c>
      <c r="S167" t="str">
        <f>'RESUMEN TOTAL'!Y172</f>
        <v>APAGADO</v>
      </c>
      <c r="T167" t="str">
        <f>'RESUMEN TOTAL'!Z172</f>
        <v>APAGADO</v>
      </c>
      <c r="U167" t="str">
        <f>'RESUMEN TOTAL'!AA172</f>
        <v>APAGADO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</row>
    <row r="168" spans="1:35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 t="str">
        <f>'RESUMEN TOTAL'!R173</f>
        <v>APAGADO</v>
      </c>
      <c r="M168" t="str">
        <f>'RESUMEN TOTAL'!S173</f>
        <v>APAGADO</v>
      </c>
      <c r="N168" t="str">
        <f>'RESUMEN TOTAL'!T173</f>
        <v>APAGADO</v>
      </c>
      <c r="O168" t="str">
        <f>'RESUMEN TOTAL'!U173</f>
        <v>APAGADO</v>
      </c>
      <c r="P168">
        <f>'RESUMEN TOTAL'!V173</f>
        <v>0</v>
      </c>
      <c r="Q168" t="str">
        <f>'RESUMEN TOTAL'!W173</f>
        <v>APAGADO</v>
      </c>
      <c r="R168">
        <f>'RESUMEN TOTAL'!X173</f>
        <v>0</v>
      </c>
      <c r="S168" t="str">
        <f>'RESUMEN TOTAL'!Y173</f>
        <v>APAGADO</v>
      </c>
      <c r="T168" t="str">
        <f>'RESUMEN TOTAL'!Z173</f>
        <v>APAGADO</v>
      </c>
      <c r="U168" t="str">
        <f>'RESUMEN TOTAL'!AA173</f>
        <v>APAGADO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</row>
    <row r="169" spans="1:35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</row>
    <row r="170" spans="1:35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</row>
    <row r="171" spans="1:35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 t="str">
        <f>'RESUMEN TOTAL'!S176</f>
        <v>APAGADO</v>
      </c>
      <c r="N171" t="str">
        <f>'RESUMEN TOTAL'!T176</f>
        <v>APAGADO</v>
      </c>
      <c r="O171" t="str">
        <f>'RESUMEN TOTAL'!U176</f>
        <v>APAGADO</v>
      </c>
      <c r="P171" t="str">
        <f>'RESUMEN TOTAL'!V176</f>
        <v>APAGADO</v>
      </c>
      <c r="Q171" t="str">
        <f>'RESUMEN TOTAL'!W176</f>
        <v>APAGADO</v>
      </c>
      <c r="R171" t="str">
        <f>'RESUMEN TOTAL'!X176</f>
        <v>APAGADO</v>
      </c>
      <c r="S171" t="str">
        <f>'RESUMEN TOTAL'!Y176</f>
        <v>APAGADO</v>
      </c>
      <c r="T171" t="str">
        <f>'RESUMEN TOTAL'!Z176</f>
        <v>APAGADO</v>
      </c>
      <c r="U171" t="str">
        <f>'RESUMEN TOTAL'!AA176</f>
        <v>APAGADO</v>
      </c>
      <c r="V171" t="str">
        <f>'RESUMEN TOTAL'!AB176</f>
        <v>APAGADO</v>
      </c>
      <c r="W171" t="str">
        <f>'RESUMEN TOTAL'!AC176</f>
        <v>APAGADO</v>
      </c>
      <c r="X171" t="str">
        <f>'RESUMEN TOTAL'!AD176</f>
        <v>APAGADO</v>
      </c>
      <c r="Y171" t="str">
        <f>'RESUMEN TOTAL'!AE176</f>
        <v>APAGADO</v>
      </c>
      <c r="Z171" t="str">
        <f>'RESUMEN TOTAL'!AF176</f>
        <v>APAGADO</v>
      </c>
      <c r="AA171" t="str">
        <f>'RESUMEN TOTAL'!AG176</f>
        <v>APAGADO</v>
      </c>
      <c r="AB171" t="str">
        <f>'RESUMEN TOTAL'!AH176</f>
        <v>APAGADO</v>
      </c>
      <c r="AC171" t="str">
        <f>'RESUMEN TOTAL'!AI176</f>
        <v>APAGADO</v>
      </c>
      <c r="AD171" t="str">
        <f>'RESUMEN TOTAL'!AJ176</f>
        <v>APAGADO</v>
      </c>
      <c r="AE171" t="str">
        <f>'RESUMEN TOTAL'!AK176</f>
        <v>APAGADO</v>
      </c>
      <c r="AF171" t="str">
        <f>'RESUMEN TOTAL'!AL176</f>
        <v>APAGADO</v>
      </c>
      <c r="AG171">
        <f>'RESUMEN TOTAL'!AM176</f>
        <v>0</v>
      </c>
      <c r="AH171">
        <f>'RESUMEN TOTAL'!AN176</f>
        <v>0</v>
      </c>
      <c r="AI171">
        <f>'RESUMEN TOTAL'!AO176</f>
        <v>0</v>
      </c>
    </row>
    <row r="172" spans="1:35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 t="str">
        <f>'RESUMEN TOTAL'!S177</f>
        <v>APAGADO</v>
      </c>
      <c r="N172" t="str">
        <f>'RESUMEN TOTAL'!T177</f>
        <v>APAGADO</v>
      </c>
      <c r="O172" t="str">
        <f>'RESUMEN TOTAL'!U177</f>
        <v>APAGADO</v>
      </c>
      <c r="P172" t="str">
        <f>'RESUMEN TOTAL'!V177</f>
        <v>APAGADO</v>
      </c>
      <c r="Q172" t="str">
        <f>'RESUMEN TOTAL'!W177</f>
        <v>APAGADO</v>
      </c>
      <c r="R172" t="str">
        <f>'RESUMEN TOTAL'!X177</f>
        <v>APAGADO</v>
      </c>
      <c r="S172" t="str">
        <f>'RESUMEN TOTAL'!Y177</f>
        <v>APAGADO</v>
      </c>
      <c r="T172" t="str">
        <f>'RESUMEN TOTAL'!Z177</f>
        <v>APAGADO</v>
      </c>
      <c r="U172" t="str">
        <f>'RESUMEN TOTAL'!AA177</f>
        <v>APAGADO</v>
      </c>
      <c r="V172" t="str">
        <f>'RESUMEN TOTAL'!AB177</f>
        <v>APAGADO</v>
      </c>
      <c r="W172" t="str">
        <f>'RESUMEN TOTAL'!AC177</f>
        <v>APAGADO</v>
      </c>
      <c r="X172" t="str">
        <f>'RESUMEN TOTAL'!AD177</f>
        <v>APAGADO</v>
      </c>
      <c r="Y172" t="str">
        <f>'RESUMEN TOTAL'!AE177</f>
        <v>APAGADO</v>
      </c>
      <c r="Z172" t="str">
        <f>'RESUMEN TOTAL'!AF177</f>
        <v>APAGADO</v>
      </c>
      <c r="AA172" t="str">
        <f>'RESUMEN TOTAL'!AG177</f>
        <v>APAGADO</v>
      </c>
      <c r="AB172" t="str">
        <f>'RESUMEN TOTAL'!AH177</f>
        <v>APAGADO</v>
      </c>
      <c r="AC172" t="str">
        <f>'RESUMEN TOTAL'!AI177</f>
        <v>APAGADO</v>
      </c>
      <c r="AD172" t="str">
        <f>'RESUMEN TOTAL'!AJ177</f>
        <v>APAGADO</v>
      </c>
      <c r="AE172" t="str">
        <f>'RESUMEN TOTAL'!AK177</f>
        <v>APAGADO</v>
      </c>
      <c r="AF172" t="str">
        <f>'RESUMEN TOTAL'!AL177</f>
        <v>APAGADO</v>
      </c>
      <c r="AG172">
        <f>'RESUMEN TOTAL'!AM177</f>
        <v>0</v>
      </c>
      <c r="AH172">
        <f>'RESUMEN TOTAL'!AN177</f>
        <v>0</v>
      </c>
      <c r="AI172">
        <f>'RESUMEN TOTAL'!AO177</f>
        <v>0</v>
      </c>
    </row>
    <row r="173" spans="1:35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 t="str">
        <f>'RESUMEN TOTAL'!S179</f>
        <v>APAGADO</v>
      </c>
      <c r="N173" t="str">
        <f>'RESUMEN TOTAL'!T179</f>
        <v>APAGADO</v>
      </c>
      <c r="O173" t="str">
        <f>'RESUMEN TOTAL'!U179</f>
        <v>APAGADO</v>
      </c>
      <c r="P173" t="str">
        <f>'RESUMEN TOTAL'!V179</f>
        <v>APAGADO</v>
      </c>
      <c r="Q173" t="str">
        <f>'RESUMEN TOTAL'!W179</f>
        <v>APAGADO</v>
      </c>
      <c r="R173" t="str">
        <f>'RESUMEN TOTAL'!X179</f>
        <v>APAGADO</v>
      </c>
      <c r="S173" t="str">
        <f>'RESUMEN TOTAL'!Y179</f>
        <v>APAGADO</v>
      </c>
      <c r="T173" t="str">
        <f>'RESUMEN TOTAL'!Z179</f>
        <v>APAGADO</v>
      </c>
      <c r="U173" t="str">
        <f>'RESUMEN TOTAL'!AA179</f>
        <v>APAGADO</v>
      </c>
      <c r="V173" t="str">
        <f>'RESUMEN TOTAL'!AB179</f>
        <v>APAGADO</v>
      </c>
      <c r="W173" t="str">
        <f>'RESUMEN TOTAL'!AC179</f>
        <v>APAGADO</v>
      </c>
      <c r="X173" t="str">
        <f>'RESUMEN TOTAL'!AD179</f>
        <v>APAGADO</v>
      </c>
      <c r="Y173" t="str">
        <f>'RESUMEN TOTAL'!AE179</f>
        <v>APAGADO</v>
      </c>
      <c r="Z173" t="str">
        <f>'RESUMEN TOTAL'!AF179</f>
        <v>APAGADO</v>
      </c>
      <c r="AA173" t="str">
        <f>'RESUMEN TOTAL'!AG179</f>
        <v>APAGADO</v>
      </c>
      <c r="AB173" t="str">
        <f>'RESUMEN TOTAL'!AH179</f>
        <v>APAGADO</v>
      </c>
      <c r="AC173" t="str">
        <f>'RESUMEN TOTAL'!AI179</f>
        <v>APAGADO</v>
      </c>
      <c r="AD173" t="str">
        <f>'RESUMEN TOTAL'!AJ179</f>
        <v>APAGADO</v>
      </c>
      <c r="AE173" t="str">
        <f>'RESUMEN TOTAL'!AK179</f>
        <v>APAGADO</v>
      </c>
      <c r="AF173" t="str">
        <f>'RESUMEN TOTAL'!AL179</f>
        <v>APAGADO</v>
      </c>
      <c r="AG173">
        <f>'RESUMEN TOTAL'!AM179</f>
        <v>0</v>
      </c>
      <c r="AH173">
        <f>'RESUMEN TOTAL'!AN179</f>
        <v>0</v>
      </c>
      <c r="AI173">
        <f>'RESUMEN TOTAL'!AO179</f>
        <v>0</v>
      </c>
    </row>
    <row r="174" spans="1:35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 t="str">
        <f>'RESUMEN TOTAL'!S180</f>
        <v>APAGADO</v>
      </c>
      <c r="N174" t="str">
        <f>'RESUMEN TOTAL'!T180</f>
        <v>APAGADO</v>
      </c>
      <c r="O174" t="str">
        <f>'RESUMEN TOTAL'!U180</f>
        <v>APAGADO</v>
      </c>
      <c r="P174" t="str">
        <f>'RESUMEN TOTAL'!V180</f>
        <v>APAGADO</v>
      </c>
      <c r="Q174" t="str">
        <f>'RESUMEN TOTAL'!W180</f>
        <v>APAGADO</v>
      </c>
      <c r="R174" t="str">
        <f>'RESUMEN TOTAL'!X180</f>
        <v>APAGADO</v>
      </c>
      <c r="S174" t="str">
        <f>'RESUMEN TOTAL'!Y180</f>
        <v>APAGADO</v>
      </c>
      <c r="T174" t="str">
        <f>'RESUMEN TOTAL'!Z180</f>
        <v>APAGADO</v>
      </c>
      <c r="U174" t="str">
        <f>'RESUMEN TOTAL'!AA180</f>
        <v>APAGADO</v>
      </c>
      <c r="V174" t="str">
        <f>'RESUMEN TOTAL'!AB180</f>
        <v>APAGADO</v>
      </c>
      <c r="W174" t="str">
        <f>'RESUMEN TOTAL'!AC180</f>
        <v>APAGADO</v>
      </c>
      <c r="X174" t="str">
        <f>'RESUMEN TOTAL'!AD180</f>
        <v>APAGADO</v>
      </c>
      <c r="Y174" t="str">
        <f>'RESUMEN TOTAL'!AE180</f>
        <v>APAGADO</v>
      </c>
      <c r="Z174" t="str">
        <f>'RESUMEN TOTAL'!AF180</f>
        <v>APAGADO</v>
      </c>
      <c r="AA174" t="str">
        <f>'RESUMEN TOTAL'!AG180</f>
        <v>APAGADO</v>
      </c>
      <c r="AB174" t="str">
        <f>'RESUMEN TOTAL'!AH180</f>
        <v>APAGADO</v>
      </c>
      <c r="AC174" t="str">
        <f>'RESUMEN TOTAL'!AI180</f>
        <v>APAGADO</v>
      </c>
      <c r="AD174" t="str">
        <f>'RESUMEN TOTAL'!AJ180</f>
        <v>APAGADO</v>
      </c>
      <c r="AE174" t="str">
        <f>'RESUMEN TOTAL'!AK180</f>
        <v>APAGADO</v>
      </c>
      <c r="AF174" t="str">
        <f>'RESUMEN TOTAL'!AL180</f>
        <v>APAGADO</v>
      </c>
      <c r="AG174">
        <f>'RESUMEN TOTAL'!AM180</f>
        <v>0</v>
      </c>
      <c r="AH174">
        <f>'RESUMEN TOTAL'!AN180</f>
        <v>0</v>
      </c>
      <c r="AI174">
        <f>'RESUMEN TOTAL'!AO180</f>
        <v>0</v>
      </c>
    </row>
    <row r="175" spans="1:35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 t="str">
        <f>'RESUMEN TOTAL'!S181</f>
        <v>APAGADO</v>
      </c>
      <c r="N175" t="str">
        <f>'RESUMEN TOTAL'!T181</f>
        <v>APAGADO</v>
      </c>
      <c r="O175" t="str">
        <f>'RESUMEN TOTAL'!U181</f>
        <v>APAGADO</v>
      </c>
      <c r="P175" t="str">
        <f>'RESUMEN TOTAL'!V181</f>
        <v>APAGADO</v>
      </c>
      <c r="Q175" t="str">
        <f>'RESUMEN TOTAL'!W181</f>
        <v>APAGADO</v>
      </c>
      <c r="R175" t="str">
        <f>'RESUMEN TOTAL'!X181</f>
        <v>APAGADO</v>
      </c>
      <c r="S175" t="str">
        <f>'RESUMEN TOTAL'!Y181</f>
        <v>APAGADO</v>
      </c>
      <c r="T175" t="str">
        <f>'RESUMEN TOTAL'!Z181</f>
        <v>APAGADO</v>
      </c>
      <c r="U175" t="str">
        <f>'RESUMEN TOTAL'!AA181</f>
        <v>APAGADO</v>
      </c>
      <c r="V175" t="str">
        <f>'RESUMEN TOTAL'!AB181</f>
        <v>APAGADO</v>
      </c>
      <c r="W175" t="str">
        <f>'RESUMEN TOTAL'!AC181</f>
        <v>APAGADO</v>
      </c>
      <c r="X175" t="str">
        <f>'RESUMEN TOTAL'!AD181</f>
        <v>APAGADO</v>
      </c>
      <c r="Y175" t="str">
        <f>'RESUMEN TOTAL'!AE181</f>
        <v>APAGADO</v>
      </c>
      <c r="Z175" t="str">
        <f>'RESUMEN TOTAL'!AF181</f>
        <v>APAGADO</v>
      </c>
      <c r="AA175" t="str">
        <f>'RESUMEN TOTAL'!AG181</f>
        <v>APAGADO</v>
      </c>
      <c r="AB175" t="str">
        <f>'RESUMEN TOTAL'!AH181</f>
        <v>APAGADO</v>
      </c>
      <c r="AC175" t="str">
        <f>'RESUMEN TOTAL'!AI181</f>
        <v>APAGADO</v>
      </c>
      <c r="AD175" t="str">
        <f>'RESUMEN TOTAL'!AJ181</f>
        <v>APAGADO</v>
      </c>
      <c r="AE175" t="str">
        <f>'RESUMEN TOTAL'!AK181</f>
        <v>APAGADO</v>
      </c>
      <c r="AF175" t="str">
        <f>'RESUMEN TOTAL'!AL181</f>
        <v>APAGADO</v>
      </c>
      <c r="AG175">
        <f>'RESUMEN TOTAL'!AM181</f>
        <v>0</v>
      </c>
      <c r="AH175">
        <f>'RESUMEN TOTAL'!AN181</f>
        <v>0</v>
      </c>
      <c r="AI175">
        <f>'RESUMEN TOTAL'!AO181</f>
        <v>0</v>
      </c>
    </row>
    <row r="176" spans="1:35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>
        <f>'RESUMEN TOTAL'!Q182</f>
        <v>0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 t="str">
        <f>'RESUMEN TOTAL'!V182</f>
        <v>APAGADO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</row>
    <row r="177" spans="1:35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>
        <f>'RESUMEN TOTAL'!O183</f>
        <v>0</v>
      </c>
      <c r="J177">
        <f>'RESUMEN TOTAL'!P183</f>
        <v>0</v>
      </c>
      <c r="K177">
        <f>'RESUMEN TOTAL'!Q183</f>
        <v>0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 t="str">
        <f>'RESUMEN TOTAL'!V183</f>
        <v>APAGADO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</row>
    <row r="178" spans="1:35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>
        <f>'RESUMEN TOTAL'!Q184</f>
        <v>0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 t="str">
        <f>'RESUMEN TOTAL'!V184</f>
        <v>APAGADO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</row>
    <row r="179" spans="1:35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 t="str">
        <f>'RESUMEN TOTAL'!L185</f>
        <v>APAGADO</v>
      </c>
      <c r="G179">
        <f>'RESUMEN TOTAL'!M185</f>
        <v>0</v>
      </c>
      <c r="H179">
        <f>'RESUMEN TOTAL'!N185</f>
        <v>0</v>
      </c>
      <c r="I179">
        <f>'RESUMEN TOTAL'!O185</f>
        <v>0</v>
      </c>
      <c r="J179">
        <f>'RESUMEN TOTAL'!P185</f>
        <v>0</v>
      </c>
      <c r="K179">
        <f>'RESUMEN TOTAL'!Q185</f>
        <v>0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 t="str">
        <f>'RESUMEN TOTAL'!V185</f>
        <v>APAGADO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</row>
    <row r="180" spans="1:35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 t="str">
        <f>'RESUMEN TOTAL'!L186</f>
        <v>APAGADO</v>
      </c>
      <c r="G180">
        <f>'RESUMEN TOTAL'!M186</f>
        <v>0</v>
      </c>
      <c r="H180">
        <f>'RESUMEN TOTAL'!N186</f>
        <v>0</v>
      </c>
      <c r="I180">
        <f>'RESUMEN TOTAL'!O186</f>
        <v>0</v>
      </c>
      <c r="J180">
        <f>'RESUMEN TOTAL'!P186</f>
        <v>0</v>
      </c>
      <c r="K180">
        <f>'RESUMEN TOTAL'!Q186</f>
        <v>0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 t="str">
        <f>'RESUMEN TOTAL'!V186</f>
        <v>APAGADO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</row>
    <row r="181" spans="1:35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>
        <f>'RESUMEN TOTAL'!Q187</f>
        <v>0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</row>
    <row r="182" spans="1:35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</row>
    <row r="183" spans="1:35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</row>
    <row r="184" spans="1:35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 t="str">
        <f>'RESUMEN TOTAL'!M190</f>
        <v>APAGADO</v>
      </c>
      <c r="H184" t="str">
        <f>'RESUMEN TOTAL'!N190</f>
        <v>APAGADO</v>
      </c>
      <c r="I184" t="str">
        <f>'RESUMEN TOTAL'!O190</f>
        <v>APAGADO</v>
      </c>
      <c r="J184" t="str">
        <f>'RESUMEN TOTAL'!P190</f>
        <v>APAGADO</v>
      </c>
      <c r="K184" t="str">
        <f>'RESUMEN TOTAL'!Q190</f>
        <v>APAGADO</v>
      </c>
      <c r="L184" t="str">
        <f>'RESUMEN TOTAL'!R190</f>
        <v>APAGADO</v>
      </c>
      <c r="M184" t="str">
        <f>'RESUMEN TOTAL'!S190</f>
        <v>APAGADO</v>
      </c>
      <c r="N184" t="str">
        <f>'RESUMEN TOTAL'!T190</f>
        <v>APAGADO</v>
      </c>
      <c r="O184" t="str">
        <f>'RESUMEN TOTAL'!U190</f>
        <v>APAGADO</v>
      </c>
      <c r="P184" t="str">
        <f>'RESUMEN TOTAL'!V190</f>
        <v>APAGADO</v>
      </c>
      <c r="Q184" t="str">
        <f>'RESUMEN TOTAL'!W190</f>
        <v>APAGADO</v>
      </c>
      <c r="R184" t="str">
        <f>'RESUMEN TOTAL'!X190</f>
        <v>APAGADO</v>
      </c>
      <c r="S184" t="str">
        <f>'RESUMEN TOTAL'!Y190</f>
        <v>APAGADO</v>
      </c>
      <c r="T184" t="str">
        <f>'RESUMEN TOTAL'!Z190</f>
        <v>APAGADO</v>
      </c>
      <c r="U184" t="str">
        <f>'RESUMEN TOTAL'!AA190</f>
        <v>APAGADO</v>
      </c>
      <c r="V184" t="str">
        <f>'RESUMEN TOTAL'!AB190</f>
        <v>APAGADO</v>
      </c>
      <c r="W184" t="str">
        <f>'RESUMEN TOTAL'!AC190</f>
        <v>APAGADO</v>
      </c>
      <c r="X184" t="str">
        <f>'RESUMEN TOTAL'!AD190</f>
        <v>APAGADO</v>
      </c>
      <c r="Y184" t="str">
        <f>'RESUMEN TOTAL'!AE190</f>
        <v>APAGADO</v>
      </c>
      <c r="Z184" t="str">
        <f>'RESUMEN TOTAL'!AF190</f>
        <v>APAGADO</v>
      </c>
      <c r="AA184" t="str">
        <f>'RESUMEN TOTAL'!AG190</f>
        <v>APAGADO</v>
      </c>
      <c r="AB184" t="str">
        <f>'RESUMEN TOTAL'!AH190</f>
        <v>APAGADO</v>
      </c>
      <c r="AC184" t="str">
        <f>'RESUMEN TOTAL'!AI190</f>
        <v>APAGADO</v>
      </c>
      <c r="AD184" t="str">
        <f>'RESUMEN TOTAL'!AJ190</f>
        <v>APAGADO</v>
      </c>
      <c r="AE184" t="str">
        <f>'RESUMEN TOTAL'!AK190</f>
        <v>APAGADO</v>
      </c>
      <c r="AF184" t="str">
        <f>'RESUMEN TOTAL'!AL190</f>
        <v>APAGADO</v>
      </c>
      <c r="AG184">
        <f>'RESUMEN TOTAL'!AM190</f>
        <v>0</v>
      </c>
      <c r="AH184">
        <f>'RESUMEN TOTAL'!AN190</f>
        <v>0</v>
      </c>
      <c r="AI184">
        <f>'RESUMEN TOTAL'!AO190</f>
        <v>0</v>
      </c>
    </row>
    <row r="185" spans="1:35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>
        <f>'RESUMEN TOTAL'!Q191</f>
        <v>0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 t="str">
        <f>'RESUMEN TOTAL'!V191</f>
        <v>APAGADO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</row>
    <row r="186" spans="1:35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>
        <f>'RESUMEN TOTAL'!O192</f>
        <v>0</v>
      </c>
      <c r="J186">
        <f>'RESUMEN TOTAL'!P192</f>
        <v>0</v>
      </c>
      <c r="K186">
        <f>'RESUMEN TOTAL'!Q192</f>
        <v>0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 t="str">
        <f>'RESUMEN TOTAL'!V192</f>
        <v>APAGADO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</row>
    <row r="187" spans="1:35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>
        <f>'RESUMEN TOTAL'!O193</f>
        <v>0</v>
      </c>
      <c r="J187">
        <f>'RESUMEN TOTAL'!P193</f>
        <v>0</v>
      </c>
      <c r="K187">
        <f>'RESUMEN TOTAL'!Q193</f>
        <v>0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 t="str">
        <f>'RESUMEN TOTAL'!V193</f>
        <v>APAGADO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</row>
    <row r="188" spans="1:35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>
        <f>'RESUMEN TOTAL'!Q194</f>
        <v>0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</row>
    <row r="189" spans="1:35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 t="str">
        <f>'RESUMEN TOTAL'!S195</f>
        <v>APAGADO</v>
      </c>
      <c r="N189" t="str">
        <f>'RESUMEN TOTAL'!T195</f>
        <v>APAGADO</v>
      </c>
      <c r="O189" t="str">
        <f>'RESUMEN TOTAL'!U195</f>
        <v>APAGADO</v>
      </c>
      <c r="P189" t="str">
        <f>'RESUMEN TOTAL'!V195</f>
        <v>APAGADO</v>
      </c>
      <c r="Q189" t="str">
        <f>'RESUMEN TOTAL'!W195</f>
        <v>APAGADO</v>
      </c>
      <c r="R189" t="str">
        <f>'RESUMEN TOTAL'!X195</f>
        <v>APAGADO</v>
      </c>
      <c r="S189" t="str">
        <f>'RESUMEN TOTAL'!Y195</f>
        <v>APAGADO</v>
      </c>
      <c r="T189" t="str">
        <f>'RESUMEN TOTAL'!Z195</f>
        <v>APAGADO</v>
      </c>
      <c r="U189" t="str">
        <f>'RESUMEN TOTAL'!AA195</f>
        <v>APAGADO</v>
      </c>
      <c r="V189" t="str">
        <f>'RESUMEN TOTAL'!AB195</f>
        <v>APAGADO</v>
      </c>
      <c r="W189" t="str">
        <f>'RESUMEN TOTAL'!AC195</f>
        <v>APAGADO</v>
      </c>
      <c r="X189" t="str">
        <f>'RESUMEN TOTAL'!AD195</f>
        <v>APAGADO</v>
      </c>
      <c r="Y189" t="str">
        <f>'RESUMEN TOTAL'!AE195</f>
        <v>APAGADO</v>
      </c>
      <c r="Z189" t="str">
        <f>'RESUMEN TOTAL'!AF195</f>
        <v>APAGADO</v>
      </c>
      <c r="AA189" t="str">
        <f>'RESUMEN TOTAL'!AG195</f>
        <v>APAGADO</v>
      </c>
      <c r="AB189" t="str">
        <f>'RESUMEN TOTAL'!AH195</f>
        <v>APAGADO</v>
      </c>
      <c r="AC189" t="str">
        <f>'RESUMEN TOTAL'!AI195</f>
        <v>APAGADO</v>
      </c>
      <c r="AD189" t="str">
        <f>'RESUMEN TOTAL'!AJ195</f>
        <v>APAGADO</v>
      </c>
      <c r="AE189" t="str">
        <f>'RESUMEN TOTAL'!AK195</f>
        <v>APAGADO</v>
      </c>
      <c r="AF189" t="str">
        <f>'RESUMEN TOTAL'!AL195</f>
        <v>APAGADO</v>
      </c>
      <c r="AG189">
        <f>'RESUMEN TOTAL'!AM195</f>
        <v>0</v>
      </c>
      <c r="AH189">
        <f>'RESUMEN TOTAL'!AN195</f>
        <v>0</v>
      </c>
      <c r="AI189">
        <f>'RESUMEN TOTAL'!AO195</f>
        <v>0</v>
      </c>
    </row>
    <row r="190" spans="1:35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>
        <f>'RESUMEN TOTAL'!O196</f>
        <v>0</v>
      </c>
      <c r="J190">
        <f>'RESUMEN TOTAL'!P196</f>
        <v>0</v>
      </c>
      <c r="K190">
        <f>'RESUMEN TOTAL'!Q196</f>
        <v>0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 t="str">
        <f>'RESUMEN TOTAL'!V196</f>
        <v>APAGADO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</row>
    <row r="191" spans="1:35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</row>
    <row r="192" spans="1:35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 t="str">
        <f>'RESUMEN TOTAL'!L198</f>
        <v>APAGADO</v>
      </c>
      <c r="G192" t="str">
        <f>'RESUMEN TOTAL'!M198</f>
        <v>APAGADO</v>
      </c>
      <c r="H192" t="str">
        <f>'RESUMEN TOTAL'!N198</f>
        <v>APAGADO</v>
      </c>
      <c r="I192" t="str">
        <f>'RESUMEN TOTAL'!O198</f>
        <v>APAGADO</v>
      </c>
      <c r="J192" t="str">
        <f>'RESUMEN TOTAL'!P198</f>
        <v>APAGADO</v>
      </c>
      <c r="K192" t="str">
        <f>'RESUMEN TOTAL'!Q198</f>
        <v>APAGADO</v>
      </c>
      <c r="L192" t="str">
        <f>'RESUMEN TOTAL'!R198</f>
        <v>APAGADO</v>
      </c>
      <c r="M192" t="str">
        <f>'RESUMEN TOTAL'!S198</f>
        <v>APAGADO</v>
      </c>
      <c r="N192" t="str">
        <f>'RESUMEN TOTAL'!T198</f>
        <v>APAGADO</v>
      </c>
      <c r="O192" t="str">
        <f>'RESUMEN TOTAL'!U198</f>
        <v>APAGADO</v>
      </c>
      <c r="P192" t="str">
        <f>'RESUMEN TOTAL'!V198</f>
        <v>APAGADO</v>
      </c>
      <c r="Q192" t="str">
        <f>'RESUMEN TOTAL'!W198</f>
        <v>APAGADO</v>
      </c>
      <c r="R192" t="str">
        <f>'RESUMEN TOTAL'!X198</f>
        <v>APAGADO</v>
      </c>
      <c r="S192" t="str">
        <f>'RESUMEN TOTAL'!Y198</f>
        <v>APAGADO</v>
      </c>
      <c r="T192" t="str">
        <f>'RESUMEN TOTAL'!Z198</f>
        <v>APAGADO</v>
      </c>
      <c r="U192" t="str">
        <f>'RESUMEN TOTAL'!AA198</f>
        <v>APAGADO</v>
      </c>
      <c r="V192" t="str">
        <f>'RESUMEN TOTAL'!AB198</f>
        <v>APAGADO</v>
      </c>
      <c r="W192" t="str">
        <f>'RESUMEN TOTAL'!AC198</f>
        <v>APAGADO</v>
      </c>
      <c r="X192" t="str">
        <f>'RESUMEN TOTAL'!AD198</f>
        <v>APAGADO</v>
      </c>
      <c r="Y192" t="str">
        <f>'RESUMEN TOTAL'!AE198</f>
        <v>APAGADO</v>
      </c>
      <c r="Z192" t="str">
        <f>'RESUMEN TOTAL'!AF198</f>
        <v>APAGADO</v>
      </c>
      <c r="AA192" t="str">
        <f>'RESUMEN TOTAL'!AG198</f>
        <v>APAGADO</v>
      </c>
      <c r="AB192" t="str">
        <f>'RESUMEN TOTAL'!AH198</f>
        <v>APAGADO</v>
      </c>
      <c r="AC192" t="str">
        <f>'RESUMEN TOTAL'!AI198</f>
        <v>APAGADO</v>
      </c>
      <c r="AD192" t="str">
        <f>'RESUMEN TOTAL'!AJ198</f>
        <v>APAGADO</v>
      </c>
      <c r="AE192" t="str">
        <f>'RESUMEN TOTAL'!AK198</f>
        <v>APAGADO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</row>
    <row r="193" spans="1:35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 t="str">
        <f>'RESUMEN TOTAL'!S199</f>
        <v>APAGADO</v>
      </c>
      <c r="N193" t="str">
        <f>'RESUMEN TOTAL'!T199</f>
        <v>APAGADO</v>
      </c>
      <c r="O193" t="str">
        <f>'RESUMEN TOTAL'!U199</f>
        <v>APAGADO</v>
      </c>
      <c r="P193" t="str">
        <f>'RESUMEN TOTAL'!V199</f>
        <v>APAGADO</v>
      </c>
      <c r="Q193" t="str">
        <f>'RESUMEN TOTAL'!W199</f>
        <v>APAGADO</v>
      </c>
      <c r="R193" t="str">
        <f>'RESUMEN TOTAL'!X199</f>
        <v>APAGADO</v>
      </c>
      <c r="S193" t="str">
        <f>'RESUMEN TOTAL'!Y199</f>
        <v>APAGADO</v>
      </c>
      <c r="T193" t="str">
        <f>'RESUMEN TOTAL'!Z199</f>
        <v>APAGADO</v>
      </c>
      <c r="U193" t="str">
        <f>'RESUMEN TOTAL'!AA199</f>
        <v>APAGADO</v>
      </c>
      <c r="V193" t="str">
        <f>'RESUMEN TOTAL'!AB199</f>
        <v>APAGADO</v>
      </c>
      <c r="W193" t="str">
        <f>'RESUMEN TOTAL'!AC199</f>
        <v>APAGADO</v>
      </c>
      <c r="X193" t="str">
        <f>'RESUMEN TOTAL'!AD199</f>
        <v>APAGADO</v>
      </c>
      <c r="Y193" t="str">
        <f>'RESUMEN TOTAL'!AE199</f>
        <v>APAGADO</v>
      </c>
      <c r="Z193" t="str">
        <f>'RESUMEN TOTAL'!AF199</f>
        <v>APAGADO</v>
      </c>
      <c r="AA193" t="str">
        <f>'RESUMEN TOTAL'!AG199</f>
        <v>APAGADO</v>
      </c>
      <c r="AB193" t="str">
        <f>'RESUMEN TOTAL'!AH199</f>
        <v>APAGADO</v>
      </c>
      <c r="AC193" t="str">
        <f>'RESUMEN TOTAL'!AI199</f>
        <v>APAGADO</v>
      </c>
      <c r="AD193" t="str">
        <f>'RESUMEN TOTAL'!AJ199</f>
        <v>APAGADO</v>
      </c>
      <c r="AE193" t="str">
        <f>'RESUMEN TOTAL'!AK199</f>
        <v>APAGADO</v>
      </c>
      <c r="AF193" t="str">
        <f>'RESUMEN TOTAL'!AL199</f>
        <v>APAGADO</v>
      </c>
      <c r="AG193">
        <f>'RESUMEN TOTAL'!AM199</f>
        <v>0</v>
      </c>
      <c r="AH193">
        <f>'RESUMEN TOTAL'!AN199</f>
        <v>0</v>
      </c>
      <c r="AI193">
        <f>'RESUMEN TOTAL'!AO199</f>
        <v>0</v>
      </c>
    </row>
    <row r="194" spans="1:35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 t="str">
        <f>'RESUMEN TOTAL'!S200</f>
        <v>APAGADO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 t="str">
        <f>'RESUMEN TOTAL'!AB200</f>
        <v>APAGADO</v>
      </c>
      <c r="W194" t="str">
        <f>'RESUMEN TOTAL'!AC200</f>
        <v>APAGADO</v>
      </c>
      <c r="X194" t="str">
        <f>'RESUMEN TOTAL'!AD200</f>
        <v>APAGADO</v>
      </c>
      <c r="Y194" t="str">
        <f>'RESUMEN TOTAL'!AE200</f>
        <v>APAGADO</v>
      </c>
      <c r="Z194" t="str">
        <f>'RESUMEN TOTAL'!AF200</f>
        <v>APAGADO</v>
      </c>
      <c r="AA194" t="str">
        <f>'RESUMEN TOTAL'!AG200</f>
        <v>APAGADO</v>
      </c>
      <c r="AB194" t="str">
        <f>'RESUMEN TOTAL'!AH200</f>
        <v>APAGADO</v>
      </c>
      <c r="AC194" t="str">
        <f>'RESUMEN TOTAL'!AI200</f>
        <v>APAGADO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</row>
    <row r="195" spans="1:35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 t="str">
        <f>'RESUMEN TOTAL'!S201</f>
        <v>APAGADO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</row>
    <row r="196" spans="1:35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 t="str">
        <f>'RESUMEN TOTAL'!S202</f>
        <v>APAGADO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</row>
    <row r="197" spans="1:35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</row>
    <row r="198" spans="1:35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</row>
    <row r="199" spans="1:35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 t="str">
        <f>'RESUMEN TOTAL'!S205</f>
        <v>APAGADO</v>
      </c>
      <c r="N199" t="str">
        <f>'RESUMEN TOTAL'!T205</f>
        <v>APAGADO</v>
      </c>
      <c r="O199" t="str">
        <f>'RESUMEN TOTAL'!U205</f>
        <v>APAGADO</v>
      </c>
      <c r="P199" t="str">
        <f>'RESUMEN TOTAL'!V205</f>
        <v>APAGADO</v>
      </c>
      <c r="Q199" t="str">
        <f>'RESUMEN TOTAL'!W205</f>
        <v>APAGADO</v>
      </c>
      <c r="R199" t="str">
        <f>'RESUMEN TOTAL'!X205</f>
        <v>APAGADO</v>
      </c>
      <c r="S199" t="str">
        <f>'RESUMEN TOTAL'!Y205</f>
        <v>APAGADO</v>
      </c>
      <c r="T199" t="str">
        <f>'RESUMEN TOTAL'!Z205</f>
        <v>APAGADO</v>
      </c>
      <c r="U199" t="str">
        <f>'RESUMEN TOTAL'!AA205</f>
        <v>APAGADO</v>
      </c>
      <c r="V199" t="str">
        <f>'RESUMEN TOTAL'!AB205</f>
        <v>APAGADO</v>
      </c>
      <c r="W199" t="str">
        <f>'RESUMEN TOTAL'!AC205</f>
        <v>APAGADO</v>
      </c>
      <c r="X199" t="str">
        <f>'RESUMEN TOTAL'!AD205</f>
        <v>APAGADO</v>
      </c>
      <c r="Y199" t="str">
        <f>'RESUMEN TOTAL'!AE205</f>
        <v>APAGADO</v>
      </c>
      <c r="Z199" t="str">
        <f>'RESUMEN TOTAL'!AF205</f>
        <v>APAGADO</v>
      </c>
      <c r="AA199" t="str">
        <f>'RESUMEN TOTAL'!AG205</f>
        <v>APAGADO</v>
      </c>
      <c r="AB199" t="str">
        <f>'RESUMEN TOTAL'!AH205</f>
        <v>APAGADO</v>
      </c>
      <c r="AC199" t="str">
        <f>'RESUMEN TOTAL'!AI205</f>
        <v>APAGADO</v>
      </c>
      <c r="AD199" t="str">
        <f>'RESUMEN TOTAL'!AJ205</f>
        <v>APAGADO</v>
      </c>
      <c r="AE199" t="str">
        <f>'RESUMEN TOTAL'!AK205</f>
        <v>APAGADO</v>
      </c>
      <c r="AF199" t="str">
        <f>'RESUMEN TOTAL'!AL205</f>
        <v>APAGADO</v>
      </c>
      <c r="AG199">
        <f>'RESUMEN TOTAL'!AM205</f>
        <v>0</v>
      </c>
      <c r="AH199">
        <f>'RESUMEN TOTAL'!AN205</f>
        <v>0</v>
      </c>
      <c r="AI199">
        <f>'RESUMEN TOTAL'!AO205</f>
        <v>0</v>
      </c>
    </row>
    <row r="200" spans="1:35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 t="str">
        <f>'RESUMEN TOTAL'!S206</f>
        <v>APAGADO</v>
      </c>
      <c r="N200" t="str">
        <f>'RESUMEN TOTAL'!T206</f>
        <v>APAGADO</v>
      </c>
      <c r="O200" t="str">
        <f>'RESUMEN TOTAL'!U206</f>
        <v>APAGADO</v>
      </c>
      <c r="P200" t="str">
        <f>'RESUMEN TOTAL'!V206</f>
        <v>APAGADO</v>
      </c>
      <c r="Q200" t="str">
        <f>'RESUMEN TOTAL'!W206</f>
        <v>APAGADO</v>
      </c>
      <c r="R200" t="str">
        <f>'RESUMEN TOTAL'!X206</f>
        <v>APAGADO</v>
      </c>
      <c r="S200" t="str">
        <f>'RESUMEN TOTAL'!Y206</f>
        <v>APAGADO</v>
      </c>
      <c r="T200" t="str">
        <f>'RESUMEN TOTAL'!Z206</f>
        <v>APAGADO</v>
      </c>
      <c r="U200" t="str">
        <f>'RESUMEN TOTAL'!AA206</f>
        <v>APAGADO</v>
      </c>
      <c r="V200" t="str">
        <f>'RESUMEN TOTAL'!AB206</f>
        <v>APAGADO</v>
      </c>
      <c r="W200" t="str">
        <f>'RESUMEN TOTAL'!AC206</f>
        <v>APAGADO</v>
      </c>
      <c r="X200" t="str">
        <f>'RESUMEN TOTAL'!AD206</f>
        <v>APAGADO</v>
      </c>
      <c r="Y200" t="str">
        <f>'RESUMEN TOTAL'!AE206</f>
        <v>APAGADO</v>
      </c>
      <c r="Z200" t="str">
        <f>'RESUMEN TOTAL'!AF206</f>
        <v>APAGADO</v>
      </c>
      <c r="AA200" t="str">
        <f>'RESUMEN TOTAL'!AG206</f>
        <v>APAGADO</v>
      </c>
      <c r="AB200" t="str">
        <f>'RESUMEN TOTAL'!AH206</f>
        <v>APAGADO</v>
      </c>
      <c r="AC200" t="str">
        <f>'RESUMEN TOTAL'!AI206</f>
        <v>APAGADO</v>
      </c>
      <c r="AD200" t="str">
        <f>'RESUMEN TOTAL'!AJ206</f>
        <v>APAGADO</v>
      </c>
      <c r="AE200" t="str">
        <f>'RESUMEN TOTAL'!AK206</f>
        <v>APAGADO</v>
      </c>
      <c r="AF200" t="str">
        <f>'RESUMEN TOTAL'!AL206</f>
        <v>APAGADO</v>
      </c>
      <c r="AG200">
        <f>'RESUMEN TOTAL'!AM206</f>
        <v>0</v>
      </c>
      <c r="AH200">
        <f>'RESUMEN TOTAL'!AN206</f>
        <v>0</v>
      </c>
      <c r="AI200">
        <f>'RESUMEN TOTAL'!AO206</f>
        <v>0</v>
      </c>
    </row>
    <row r="201" spans="1:35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 t="str">
        <f>'RESUMEN TOTAL'!Q207</f>
        <v>APAGADO</v>
      </c>
      <c r="L201">
        <f>'RESUMEN TOTAL'!R207</f>
        <v>0</v>
      </c>
      <c r="M201" t="str">
        <f>'RESUMEN TOTAL'!S207</f>
        <v>APAGADO</v>
      </c>
      <c r="N201">
        <f>'RESUMEN TOTAL'!T207</f>
        <v>0</v>
      </c>
      <c r="O201">
        <f>'RESUMEN TOTAL'!U207</f>
        <v>0</v>
      </c>
      <c r="P201" t="str">
        <f>'RESUMEN TOTAL'!V207</f>
        <v>APAGADO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</row>
    <row r="202" spans="1:35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>
        <f>'RESUMEN TOTAL'!Q209</f>
        <v>0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 t="str">
        <f>'RESUMEN TOTAL'!V209</f>
        <v>APAGADO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</row>
    <row r="203" spans="1:35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>
        <f>'RESUMEN TOTAL'!Q210</f>
        <v>0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 t="str">
        <f>'RESUMEN TOTAL'!V210</f>
        <v>APAGADO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</row>
    <row r="204" spans="1:35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>
        <f>'RESUMEN TOTAL'!Q211</f>
        <v>0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 t="str">
        <f>'RESUMEN TOTAL'!V211</f>
        <v>APAGADO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</row>
    <row r="205" spans="1:35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>
        <f>'RESUMEN TOTAL'!Q212</f>
        <v>0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 t="str">
        <f>'RESUMEN TOTAL'!V212</f>
        <v>APAGADO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</row>
    <row r="206" spans="1:35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>
        <f>'RESUMEN TOTAL'!Q213</f>
        <v>0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 t="str">
        <f>'RESUMEN TOTAL'!V213</f>
        <v>APAGADO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</row>
    <row r="207" spans="1:35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>
        <f>'RESUMEN TOTAL'!Q214</f>
        <v>0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 t="str">
        <f>'RESUMEN TOTAL'!V214</f>
        <v>APAGADO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</row>
    <row r="208" spans="1:35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</row>
    <row r="209" spans="1:35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>
        <f>'RESUMEN TOTAL'!O216</f>
        <v>0</v>
      </c>
      <c r="J209">
        <f>'RESUMEN TOTAL'!P216</f>
        <v>0</v>
      </c>
      <c r="K209">
        <f>'RESUMEN TOTAL'!Q216</f>
        <v>0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 t="str">
        <f>'RESUMEN TOTAL'!V216</f>
        <v>APAGADO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</row>
    <row r="210" spans="1:35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</row>
    <row r="211" spans="1:35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>
        <f>'RESUMEN TOTAL'!N218</f>
        <v>0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 t="str">
        <f>'RESUMEN TOTAL'!Z218</f>
        <v>APAGADO</v>
      </c>
      <c r="U211" t="str">
        <f>'RESUMEN TOTAL'!AA218</f>
        <v>APAGADO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</row>
    <row r="212" spans="1:35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 t="str">
        <f>'RESUMEN TOTAL'!Y219</f>
        <v>APAGADO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</row>
    <row r="213" spans="1:35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 t="str">
        <f>'RESUMEN TOTAL'!U220</f>
        <v>APAGADO</v>
      </c>
      <c r="P213" t="str">
        <f>'RESUMEN TOTAL'!V220</f>
        <v>APAGADO</v>
      </c>
      <c r="Q213" t="str">
        <f>'RESUMEN TOTAL'!W220</f>
        <v>APAGADO</v>
      </c>
      <c r="R213">
        <f>'RESUMEN TOTAL'!X220</f>
        <v>0</v>
      </c>
      <c r="S213" t="str">
        <f>'RESUMEN TOTAL'!Y220</f>
        <v>APAGADO</v>
      </c>
      <c r="T213" t="str">
        <f>'RESUMEN TOTAL'!Z220</f>
        <v>APAGADO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</row>
    <row r="214" spans="1:35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</row>
    <row r="215" spans="1:35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 t="str">
        <f>'RESUMEN TOTAL'!S222</f>
        <v>APAGADO</v>
      </c>
      <c r="N215" t="str">
        <f>'RESUMEN TOTAL'!T222</f>
        <v>APAGADO</v>
      </c>
      <c r="O215" t="str">
        <f>'RESUMEN TOTAL'!U222</f>
        <v>APAGADO</v>
      </c>
      <c r="P215" t="str">
        <f>'RESUMEN TOTAL'!V222</f>
        <v>APAGADO</v>
      </c>
      <c r="Q215" t="str">
        <f>'RESUMEN TOTAL'!W222</f>
        <v>APAGADO</v>
      </c>
      <c r="R215" t="str">
        <f>'RESUMEN TOTAL'!X222</f>
        <v>APAGADO</v>
      </c>
      <c r="S215" t="str">
        <f>'RESUMEN TOTAL'!Y222</f>
        <v>APAGADO</v>
      </c>
      <c r="T215" t="str">
        <f>'RESUMEN TOTAL'!Z222</f>
        <v>APAGADO</v>
      </c>
      <c r="U215" t="str">
        <f>'RESUMEN TOTAL'!AA222</f>
        <v>APAGADO</v>
      </c>
      <c r="V215" t="str">
        <f>'RESUMEN TOTAL'!AB222</f>
        <v>APAGADO</v>
      </c>
      <c r="W215" t="str">
        <f>'RESUMEN TOTAL'!AC222</f>
        <v>APAGADO</v>
      </c>
      <c r="X215" t="str">
        <f>'RESUMEN TOTAL'!AD222</f>
        <v>APAGADO</v>
      </c>
      <c r="Y215" t="str">
        <f>'RESUMEN TOTAL'!AE222</f>
        <v>APAGADO</v>
      </c>
      <c r="Z215" t="str">
        <f>'RESUMEN TOTAL'!AF222</f>
        <v>APAGADO</v>
      </c>
      <c r="AA215" t="str">
        <f>'RESUMEN TOTAL'!AG222</f>
        <v>APAGADO</v>
      </c>
      <c r="AB215" t="str">
        <f>'RESUMEN TOTAL'!AH222</f>
        <v>APAGADO</v>
      </c>
      <c r="AC215" t="str">
        <f>'RESUMEN TOTAL'!AI222</f>
        <v>APAGADO</v>
      </c>
      <c r="AD215" t="str">
        <f>'RESUMEN TOTAL'!AJ222</f>
        <v>APAGADO</v>
      </c>
      <c r="AE215" t="str">
        <f>'RESUMEN TOTAL'!AK222</f>
        <v>APAGADO</v>
      </c>
      <c r="AF215" t="str">
        <f>'RESUMEN TOTAL'!AL222</f>
        <v>APAGADO</v>
      </c>
      <c r="AG215">
        <f>'RESUMEN TOTAL'!AM222</f>
        <v>0</v>
      </c>
      <c r="AH215">
        <f>'RESUMEN TOTAL'!AN222</f>
        <v>0</v>
      </c>
      <c r="AI215">
        <f>'RESUMEN TOTAL'!AO222</f>
        <v>0</v>
      </c>
    </row>
    <row r="216" spans="1:35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</row>
    <row r="217" spans="1:35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</row>
    <row r="218" spans="1:35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</row>
    <row r="219" spans="1:35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</row>
    <row r="220" spans="1:35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</row>
    <row r="221" spans="1:35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 t="str">
        <f>'RESUMEN TOTAL'!S228</f>
        <v>APAGADO</v>
      </c>
      <c r="N221" t="str">
        <f>'RESUMEN TOTAL'!T228</f>
        <v>APAGADO</v>
      </c>
      <c r="O221" t="str">
        <f>'RESUMEN TOTAL'!U228</f>
        <v>APAGADO</v>
      </c>
      <c r="P221" t="str">
        <f>'RESUMEN TOTAL'!V228</f>
        <v>APAGADO</v>
      </c>
      <c r="Q221" t="str">
        <f>'RESUMEN TOTAL'!W228</f>
        <v>APAGADO</v>
      </c>
      <c r="R221" t="str">
        <f>'RESUMEN TOTAL'!X228</f>
        <v>APAGADO</v>
      </c>
      <c r="S221" t="str">
        <f>'RESUMEN TOTAL'!Y228</f>
        <v>APAGADO</v>
      </c>
      <c r="T221" t="str">
        <f>'RESUMEN TOTAL'!Z228</f>
        <v>APAGADO</v>
      </c>
      <c r="U221" t="str">
        <f>'RESUMEN TOTAL'!AA228</f>
        <v>APAGADO</v>
      </c>
      <c r="V221" t="str">
        <f>'RESUMEN TOTAL'!AB228</f>
        <v>APAGADO</v>
      </c>
      <c r="W221" t="str">
        <f>'RESUMEN TOTAL'!AC228</f>
        <v>APAGADO</v>
      </c>
      <c r="X221" t="str">
        <f>'RESUMEN TOTAL'!AD228</f>
        <v>APAGADO</v>
      </c>
      <c r="Y221" t="str">
        <f>'RESUMEN TOTAL'!AE228</f>
        <v>APAGADO</v>
      </c>
      <c r="Z221" t="str">
        <f>'RESUMEN TOTAL'!AF228</f>
        <v>APAGADO</v>
      </c>
      <c r="AA221" t="str">
        <f>'RESUMEN TOTAL'!AG228</f>
        <v>APAGADO</v>
      </c>
      <c r="AB221" t="str">
        <f>'RESUMEN TOTAL'!AH228</f>
        <v>APAGADO</v>
      </c>
      <c r="AC221" t="str">
        <f>'RESUMEN TOTAL'!AI228</f>
        <v>APAGADO</v>
      </c>
      <c r="AD221" t="str">
        <f>'RESUMEN TOTAL'!AJ228</f>
        <v>APAGADO</v>
      </c>
      <c r="AE221" t="str">
        <f>'RESUMEN TOTAL'!AK228</f>
        <v>APAGADO</v>
      </c>
      <c r="AF221" t="str">
        <f>'RESUMEN TOTAL'!AL228</f>
        <v>APAGADO</v>
      </c>
      <c r="AG221">
        <f>'RESUMEN TOTAL'!AM228</f>
        <v>0</v>
      </c>
      <c r="AH221">
        <f>'RESUMEN TOTAL'!AN228</f>
        <v>0</v>
      </c>
      <c r="AI221">
        <f>'RESUMEN TOTAL'!AO228</f>
        <v>0</v>
      </c>
    </row>
    <row r="222" spans="1:35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</row>
    <row r="223" spans="1:35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</row>
    <row r="224" spans="1:35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</row>
    <row r="225" spans="1:35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</row>
    <row r="226" spans="1:35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</row>
    <row r="227" spans="1:35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</row>
    <row r="228" spans="1:35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</row>
    <row r="229" spans="1:35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</row>
    <row r="230" spans="1:35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</row>
    <row r="231" spans="1:35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>
        <f>'RESUMEN TOTAL'!Q238</f>
        <v>0</v>
      </c>
      <c r="L231">
        <f>'RESUMEN TOTAL'!R238</f>
        <v>0</v>
      </c>
      <c r="M231" t="str">
        <f>'RESUMEN TOTAL'!S238</f>
        <v>APAGADO</v>
      </c>
      <c r="N231" t="str">
        <f>'RESUMEN TOTAL'!T238</f>
        <v>APAGADO</v>
      </c>
      <c r="O231" t="str">
        <f>'RESUMEN TOTAL'!U238</f>
        <v>APAGADO</v>
      </c>
      <c r="P231" t="str">
        <f>'RESUMEN TOTAL'!V238</f>
        <v>APAGADO</v>
      </c>
      <c r="Q231" t="str">
        <f>'RESUMEN TOTAL'!W238</f>
        <v>APAGADO</v>
      </c>
      <c r="R231" t="str">
        <f>'RESUMEN TOTAL'!X238</f>
        <v>APAGADO</v>
      </c>
      <c r="S231" t="str">
        <f>'RESUMEN TOTAL'!Y238</f>
        <v>APAGADO</v>
      </c>
      <c r="T231" t="str">
        <f>'RESUMEN TOTAL'!Z238</f>
        <v>APAGADO</v>
      </c>
      <c r="U231" t="str">
        <f>'RESUMEN TOTAL'!AA238</f>
        <v>APAGADO</v>
      </c>
      <c r="V231" t="str">
        <f>'RESUMEN TOTAL'!AB238</f>
        <v>APAGADO</v>
      </c>
      <c r="W231" t="str">
        <f>'RESUMEN TOTAL'!AC238</f>
        <v>APAGADO</v>
      </c>
      <c r="X231" t="str">
        <f>'RESUMEN TOTAL'!AD238</f>
        <v>APAGADO</v>
      </c>
      <c r="Y231" t="str">
        <f>'RESUMEN TOTAL'!AE238</f>
        <v>APAGADO</v>
      </c>
      <c r="Z231" t="str">
        <f>'RESUMEN TOTAL'!AF238</f>
        <v>APAGADO</v>
      </c>
      <c r="AA231" t="str">
        <f>'RESUMEN TOTAL'!AG238</f>
        <v>APAGADO</v>
      </c>
      <c r="AB231" t="str">
        <f>'RESUMEN TOTAL'!AH238</f>
        <v>APAGADO</v>
      </c>
      <c r="AC231">
        <f>'RESUMEN TOTAL'!AI238</f>
        <v>0</v>
      </c>
      <c r="AD231" t="str">
        <f>'RESUMEN TOTAL'!AJ238</f>
        <v>APAGADO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</row>
    <row r="232" spans="1:35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</row>
    <row r="233" spans="1:35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 t="str">
        <f>'RESUMEN TOTAL'!S240</f>
        <v>APAGADO</v>
      </c>
      <c r="N233" t="str">
        <f>'RESUMEN TOTAL'!T240</f>
        <v>APAGADO</v>
      </c>
      <c r="O233" t="str">
        <f>'RESUMEN TOTAL'!U240</f>
        <v>APAGADO</v>
      </c>
      <c r="P233" t="str">
        <f>'RESUMEN TOTAL'!V240</f>
        <v>APAGADO</v>
      </c>
      <c r="Q233" t="str">
        <f>'RESUMEN TOTAL'!W240</f>
        <v>APAGADO</v>
      </c>
      <c r="R233" t="str">
        <f>'RESUMEN TOTAL'!X240</f>
        <v>APAGADO</v>
      </c>
      <c r="S233" t="str">
        <f>'RESUMEN TOTAL'!Y240</f>
        <v>APAGADO</v>
      </c>
      <c r="T233" t="str">
        <f>'RESUMEN TOTAL'!Z240</f>
        <v>APAGADO</v>
      </c>
      <c r="U233" t="str">
        <f>'RESUMEN TOTAL'!AA240</f>
        <v>APAGADO</v>
      </c>
      <c r="V233" t="str">
        <f>'RESUMEN TOTAL'!AB240</f>
        <v>APAGADO</v>
      </c>
      <c r="W233" t="str">
        <f>'RESUMEN TOTAL'!AC240</f>
        <v>APAGADO</v>
      </c>
      <c r="X233" t="str">
        <f>'RESUMEN TOTAL'!AD240</f>
        <v>APAGADO</v>
      </c>
      <c r="Y233" t="str">
        <f>'RESUMEN TOTAL'!AE240</f>
        <v>APAGADO</v>
      </c>
      <c r="Z233" t="str">
        <f>'RESUMEN TOTAL'!AF240</f>
        <v>APAGADO</v>
      </c>
      <c r="AA233" t="str">
        <f>'RESUMEN TOTAL'!AG240</f>
        <v>APAGADO</v>
      </c>
      <c r="AB233" t="str">
        <f>'RESUMEN TOTAL'!AH240</f>
        <v>APAGADO</v>
      </c>
      <c r="AC233">
        <f>'RESUMEN TOTAL'!AI240</f>
        <v>0</v>
      </c>
      <c r="AD233" t="str">
        <f>'RESUMEN TOTAL'!AJ240</f>
        <v>APAGADO</v>
      </c>
      <c r="AE233" t="str">
        <f>'RESUMEN TOTAL'!AK240</f>
        <v>APAGADO</v>
      </c>
      <c r="AF233" t="str">
        <f>'RESUMEN TOTAL'!AL240</f>
        <v>APAGADO</v>
      </c>
      <c r="AG233">
        <f>'RESUMEN TOTAL'!AM240</f>
        <v>0</v>
      </c>
      <c r="AH233">
        <f>'RESUMEN TOTAL'!AN240</f>
        <v>0</v>
      </c>
      <c r="AI233">
        <f>'RESUMEN TOTAL'!AO240</f>
        <v>0</v>
      </c>
    </row>
    <row r="234" spans="1:35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</row>
    <row r="235" spans="1:35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</row>
    <row r="236" spans="1:35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</row>
    <row r="237" spans="1:35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 t="str">
        <f>'RESUMEN TOTAL'!S244</f>
        <v>APAGADO</v>
      </c>
      <c r="N237" t="str">
        <f>'RESUMEN TOTAL'!T244</f>
        <v>APAGADO</v>
      </c>
      <c r="O237" t="str">
        <f>'RESUMEN TOTAL'!U244</f>
        <v>APAGADO</v>
      </c>
      <c r="P237" t="str">
        <f>'RESUMEN TOTAL'!V244</f>
        <v>APAGADO</v>
      </c>
      <c r="Q237" t="str">
        <f>'RESUMEN TOTAL'!W244</f>
        <v>APAGADO</v>
      </c>
      <c r="R237" t="str">
        <f>'RESUMEN TOTAL'!X244</f>
        <v>APAGADO</v>
      </c>
      <c r="S237" t="str">
        <f>'RESUMEN TOTAL'!Y244</f>
        <v>APAGADO</v>
      </c>
      <c r="T237" t="str">
        <f>'RESUMEN TOTAL'!Z244</f>
        <v>APAGADO</v>
      </c>
      <c r="U237" t="str">
        <f>'RESUMEN TOTAL'!AA244</f>
        <v>APAGADO</v>
      </c>
      <c r="V237" t="str">
        <f>'RESUMEN TOTAL'!AB244</f>
        <v>APAGADO</v>
      </c>
      <c r="W237" t="str">
        <f>'RESUMEN TOTAL'!AC244</f>
        <v>APAGADO</v>
      </c>
      <c r="X237" t="str">
        <f>'RESUMEN TOTAL'!AD244</f>
        <v>APAGADO</v>
      </c>
      <c r="Y237" t="str">
        <f>'RESUMEN TOTAL'!AE244</f>
        <v>APAGADO</v>
      </c>
      <c r="Z237" t="str">
        <f>'RESUMEN TOTAL'!AF244</f>
        <v>APAGADO</v>
      </c>
      <c r="AA237" t="str">
        <f>'RESUMEN TOTAL'!AG244</f>
        <v>APAGADO</v>
      </c>
      <c r="AB237" t="str">
        <f>'RESUMEN TOTAL'!AH244</f>
        <v>APAGADO</v>
      </c>
      <c r="AC237" t="str">
        <f>'RESUMEN TOTAL'!AI244</f>
        <v>APAGADO</v>
      </c>
      <c r="AD237" t="str">
        <f>'RESUMEN TOTAL'!AJ244</f>
        <v>APAGADO</v>
      </c>
      <c r="AE237" t="str">
        <f>'RESUMEN TOTAL'!AK244</f>
        <v>APAGADO</v>
      </c>
      <c r="AF237" t="str">
        <f>'RESUMEN TOTAL'!AL244</f>
        <v>APAGADO</v>
      </c>
      <c r="AG237">
        <f>'RESUMEN TOTAL'!AM244</f>
        <v>0</v>
      </c>
      <c r="AH237">
        <f>'RESUMEN TOTAL'!AN244</f>
        <v>0</v>
      </c>
      <c r="AI237">
        <f>'RESUMEN TOTAL'!AO244</f>
        <v>0</v>
      </c>
    </row>
    <row r="238" spans="1:35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 t="str">
        <f>'RESUMEN TOTAL'!S245</f>
        <v>APAGADO</v>
      </c>
      <c r="N238" t="str">
        <f>'RESUMEN TOTAL'!T245</f>
        <v>APAGADO</v>
      </c>
      <c r="O238" t="str">
        <f>'RESUMEN TOTAL'!U245</f>
        <v>APAGADO</v>
      </c>
      <c r="P238" t="str">
        <f>'RESUMEN TOTAL'!V245</f>
        <v>APAGADO</v>
      </c>
      <c r="Q238" t="str">
        <f>'RESUMEN TOTAL'!W245</f>
        <v>APAGADO</v>
      </c>
      <c r="R238" t="str">
        <f>'RESUMEN TOTAL'!X245</f>
        <v>APAGADO</v>
      </c>
      <c r="S238" t="str">
        <f>'RESUMEN TOTAL'!Y245</f>
        <v>APAGADO</v>
      </c>
      <c r="T238" t="str">
        <f>'RESUMEN TOTAL'!Z245</f>
        <v>APAGADO</v>
      </c>
      <c r="U238" t="str">
        <f>'RESUMEN TOTAL'!AA245</f>
        <v>APAGADO</v>
      </c>
      <c r="V238" t="str">
        <f>'RESUMEN TOTAL'!AB245</f>
        <v>APAGADO</v>
      </c>
      <c r="W238" t="str">
        <f>'RESUMEN TOTAL'!AC245</f>
        <v>APAGADO</v>
      </c>
      <c r="X238" t="str">
        <f>'RESUMEN TOTAL'!AD245</f>
        <v>APAGADO</v>
      </c>
      <c r="Y238" t="str">
        <f>'RESUMEN TOTAL'!AE245</f>
        <v>APAGADO</v>
      </c>
      <c r="Z238" t="str">
        <f>'RESUMEN TOTAL'!AF245</f>
        <v>APAGADO</v>
      </c>
      <c r="AA238" t="str">
        <f>'RESUMEN TOTAL'!AG245</f>
        <v>APAGADO</v>
      </c>
      <c r="AB238" t="str">
        <f>'RESUMEN TOTAL'!AH245</f>
        <v>APAGADO</v>
      </c>
      <c r="AC238" t="str">
        <f>'RESUMEN TOTAL'!AI245</f>
        <v>APAGADO</v>
      </c>
      <c r="AD238" t="str">
        <f>'RESUMEN TOTAL'!AJ245</f>
        <v>APAGADO</v>
      </c>
      <c r="AE238" t="str">
        <f>'RESUMEN TOTAL'!AK245</f>
        <v>APAGADO</v>
      </c>
      <c r="AF238" t="str">
        <f>'RESUMEN TOTAL'!AL245</f>
        <v>APAGADO</v>
      </c>
      <c r="AG238">
        <f>'RESUMEN TOTAL'!AM245</f>
        <v>0</v>
      </c>
      <c r="AH238">
        <f>'RESUMEN TOTAL'!AN245</f>
        <v>0</v>
      </c>
      <c r="AI238">
        <f>'RESUMEN TOTAL'!AO245</f>
        <v>0</v>
      </c>
    </row>
    <row r="239" spans="1:35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 t="str">
        <f>'RESUMEN TOTAL'!S246</f>
        <v>APAGADO</v>
      </c>
      <c r="N239" t="str">
        <f>'RESUMEN TOTAL'!T246</f>
        <v>APAGADO</v>
      </c>
      <c r="O239" t="str">
        <f>'RESUMEN TOTAL'!U246</f>
        <v>APAGADO</v>
      </c>
      <c r="P239" t="str">
        <f>'RESUMEN TOTAL'!V246</f>
        <v>APAGADO</v>
      </c>
      <c r="Q239" t="str">
        <f>'RESUMEN TOTAL'!W246</f>
        <v>APAGADO</v>
      </c>
      <c r="R239" t="str">
        <f>'RESUMEN TOTAL'!X246</f>
        <v>APAGADO</v>
      </c>
      <c r="S239" t="str">
        <f>'RESUMEN TOTAL'!Y246</f>
        <v>APAGADO</v>
      </c>
      <c r="T239" t="str">
        <f>'RESUMEN TOTAL'!Z246</f>
        <v>APAGADO</v>
      </c>
      <c r="U239" t="str">
        <f>'RESUMEN TOTAL'!AA246</f>
        <v>APAGADO</v>
      </c>
      <c r="V239" t="str">
        <f>'RESUMEN TOTAL'!AB246</f>
        <v>APAGADO</v>
      </c>
      <c r="W239" t="str">
        <f>'RESUMEN TOTAL'!AC246</f>
        <v>APAGADO</v>
      </c>
      <c r="X239" t="str">
        <f>'RESUMEN TOTAL'!AD246</f>
        <v>APAGADO</v>
      </c>
      <c r="Y239" t="str">
        <f>'RESUMEN TOTAL'!AE246</f>
        <v>APAGADO</v>
      </c>
      <c r="Z239" t="str">
        <f>'RESUMEN TOTAL'!AF246</f>
        <v>APAGADO</v>
      </c>
      <c r="AA239" t="str">
        <f>'RESUMEN TOTAL'!AG246</f>
        <v>APAGADO</v>
      </c>
      <c r="AB239" t="str">
        <f>'RESUMEN TOTAL'!AH246</f>
        <v>APAGADO</v>
      </c>
      <c r="AC239" t="str">
        <f>'RESUMEN TOTAL'!AI246</f>
        <v>APAGADO</v>
      </c>
      <c r="AD239" t="str">
        <f>'RESUMEN TOTAL'!AJ246</f>
        <v>APAGADO</v>
      </c>
      <c r="AE239" t="str">
        <f>'RESUMEN TOTAL'!AK246</f>
        <v>APAGADO</v>
      </c>
      <c r="AF239" t="str">
        <f>'RESUMEN TOTAL'!AL246</f>
        <v>APAGADO</v>
      </c>
      <c r="AG239">
        <f>'RESUMEN TOTAL'!AM246</f>
        <v>0</v>
      </c>
      <c r="AH239">
        <f>'RESUMEN TOTAL'!AN246</f>
        <v>0</v>
      </c>
      <c r="AI239">
        <f>'RESUMEN TOTAL'!AO246</f>
        <v>0</v>
      </c>
    </row>
    <row r="240" spans="1:35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</row>
    <row r="241" spans="1:35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</row>
    <row r="242" spans="1:35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</row>
    <row r="243" spans="1:35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</row>
    <row r="244" spans="1:35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 t="str">
        <f>'RESUMEN TOTAL'!L251</f>
        <v>APAGADO</v>
      </c>
      <c r="G244" t="str">
        <f>'RESUMEN TOTAL'!M251</f>
        <v>APAGADO</v>
      </c>
      <c r="H244" t="str">
        <f>'RESUMEN TOTAL'!N251</f>
        <v>APAGADO</v>
      </c>
      <c r="I244" t="str">
        <f>'RESUMEN TOTAL'!O251</f>
        <v>APAGADO</v>
      </c>
      <c r="J244" t="str">
        <f>'RESUMEN TOTAL'!P251</f>
        <v>APAGADO</v>
      </c>
      <c r="K244" t="str">
        <f>'RESUMEN TOTAL'!Q251</f>
        <v>APAGADO</v>
      </c>
      <c r="L244" t="str">
        <f>'RESUMEN TOTAL'!R251</f>
        <v>APAGADO</v>
      </c>
      <c r="M244" t="str">
        <f>'RESUMEN TOTAL'!S251</f>
        <v>APAGADO</v>
      </c>
      <c r="N244" t="str">
        <f>'RESUMEN TOTAL'!T251</f>
        <v>APAGADO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 t="str">
        <f>'RESUMEN TOTAL'!X251</f>
        <v>APAGADO</v>
      </c>
      <c r="S244">
        <f>'RESUMEN TOTAL'!Y251</f>
        <v>0</v>
      </c>
      <c r="T244" t="str">
        <f>'RESUMEN TOTAL'!Z251</f>
        <v>APAGADO</v>
      </c>
      <c r="U244" t="str">
        <f>'RESUMEN TOTAL'!AA251</f>
        <v>APAGADO</v>
      </c>
      <c r="V244" t="str">
        <f>'RESUMEN TOTAL'!AB251</f>
        <v>APAGADO</v>
      </c>
      <c r="W244" t="str">
        <f>'RESUMEN TOTAL'!AC251</f>
        <v>APAGADO</v>
      </c>
      <c r="X244" t="str">
        <f>'RESUMEN TOTAL'!AD251</f>
        <v>APAGADO</v>
      </c>
      <c r="Y244" t="str">
        <f>'RESUMEN TOTAL'!AE251</f>
        <v>APAGADO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</row>
    <row r="245" spans="1:35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 t="str">
        <f>'RESUMEN TOTAL'!S252</f>
        <v>APAGADO</v>
      </c>
      <c r="N245" t="str">
        <f>'RESUMEN TOTAL'!T252</f>
        <v>APAGADO</v>
      </c>
      <c r="O245" t="str">
        <f>'RESUMEN TOTAL'!U252</f>
        <v>APAGADO</v>
      </c>
      <c r="P245" t="str">
        <f>'RESUMEN TOTAL'!V252</f>
        <v>APAGADO</v>
      </c>
      <c r="Q245" t="str">
        <f>'RESUMEN TOTAL'!W252</f>
        <v>APAGADO</v>
      </c>
      <c r="R245" t="str">
        <f>'RESUMEN TOTAL'!X252</f>
        <v>APAGADO</v>
      </c>
      <c r="S245" t="str">
        <f>'RESUMEN TOTAL'!Y252</f>
        <v>APAGADO</v>
      </c>
      <c r="T245" t="str">
        <f>'RESUMEN TOTAL'!Z252</f>
        <v>APAGADO</v>
      </c>
      <c r="U245" t="str">
        <f>'RESUMEN TOTAL'!AA252</f>
        <v>APAGADO</v>
      </c>
      <c r="V245" t="str">
        <f>'RESUMEN TOTAL'!AB252</f>
        <v>APAGADO</v>
      </c>
      <c r="W245" t="str">
        <f>'RESUMEN TOTAL'!AC252</f>
        <v>APAGADO</v>
      </c>
      <c r="X245" t="str">
        <f>'RESUMEN TOTAL'!AD252</f>
        <v>APAGADO</v>
      </c>
      <c r="Y245" t="str">
        <f>'RESUMEN TOTAL'!AE252</f>
        <v>APAGADO</v>
      </c>
      <c r="Z245" t="str">
        <f>'RESUMEN TOTAL'!AF252</f>
        <v>APAGADO</v>
      </c>
      <c r="AA245" t="str">
        <f>'RESUMEN TOTAL'!AG252</f>
        <v>APAGADO</v>
      </c>
      <c r="AB245" t="str">
        <f>'RESUMEN TOTAL'!AH252</f>
        <v>APAGADO</v>
      </c>
      <c r="AC245" t="str">
        <f>'RESUMEN TOTAL'!AI252</f>
        <v>APAGADO</v>
      </c>
      <c r="AD245" t="str">
        <f>'RESUMEN TOTAL'!AJ252</f>
        <v>APAGADO</v>
      </c>
      <c r="AE245" t="str">
        <f>'RESUMEN TOTAL'!AK252</f>
        <v>APAGADO</v>
      </c>
      <c r="AF245" t="str">
        <f>'RESUMEN TOTAL'!AL252</f>
        <v>APAGADO</v>
      </c>
      <c r="AG245">
        <f>'RESUMEN TOTAL'!AM252</f>
        <v>0</v>
      </c>
      <c r="AH245">
        <f>'RESUMEN TOTAL'!AN252</f>
        <v>0</v>
      </c>
      <c r="AI245">
        <f>'RESUMEN TOTAL'!AO252</f>
        <v>0</v>
      </c>
    </row>
    <row r="246" spans="1:35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 t="str">
        <f>'RESUMEN TOTAL'!S253</f>
        <v>APAGADO</v>
      </c>
      <c r="N246" t="str">
        <f>'RESUMEN TOTAL'!T253</f>
        <v>APAGADO</v>
      </c>
      <c r="O246" t="str">
        <f>'RESUMEN TOTAL'!U253</f>
        <v>APAGADO</v>
      </c>
      <c r="P246" t="str">
        <f>'RESUMEN TOTAL'!V253</f>
        <v>APAGADO</v>
      </c>
      <c r="Q246" t="str">
        <f>'RESUMEN TOTAL'!W253</f>
        <v>APAGADO</v>
      </c>
      <c r="R246" t="str">
        <f>'RESUMEN TOTAL'!X253</f>
        <v>APAGADO</v>
      </c>
      <c r="S246" t="str">
        <f>'RESUMEN TOTAL'!Y253</f>
        <v>APAGADO</v>
      </c>
      <c r="T246" t="str">
        <f>'RESUMEN TOTAL'!Z253</f>
        <v>APAGADO</v>
      </c>
      <c r="U246" t="str">
        <f>'RESUMEN TOTAL'!AA253</f>
        <v>APAGADO</v>
      </c>
      <c r="V246" t="str">
        <f>'RESUMEN TOTAL'!AB253</f>
        <v>APAGADO</v>
      </c>
      <c r="W246" t="str">
        <f>'RESUMEN TOTAL'!AC253</f>
        <v>APAGADO</v>
      </c>
      <c r="X246" t="str">
        <f>'RESUMEN TOTAL'!AD253</f>
        <v>APAGADO</v>
      </c>
      <c r="Y246" t="str">
        <f>'RESUMEN TOTAL'!AE253</f>
        <v>APAGADO</v>
      </c>
      <c r="Z246" t="str">
        <f>'RESUMEN TOTAL'!AF253</f>
        <v>APAGADO</v>
      </c>
      <c r="AA246" t="str">
        <f>'RESUMEN TOTAL'!AG253</f>
        <v>APAGADO</v>
      </c>
      <c r="AB246" t="str">
        <f>'RESUMEN TOTAL'!AH253</f>
        <v>APAGADO</v>
      </c>
      <c r="AC246" t="str">
        <f>'RESUMEN TOTAL'!AI253</f>
        <v>APAGADO</v>
      </c>
      <c r="AD246" t="str">
        <f>'RESUMEN TOTAL'!AJ253</f>
        <v>APAGADO</v>
      </c>
      <c r="AE246" t="str">
        <f>'RESUMEN TOTAL'!AK253</f>
        <v>APAGADO</v>
      </c>
      <c r="AF246" t="str">
        <f>'RESUMEN TOTAL'!AL253</f>
        <v>APAGADO</v>
      </c>
      <c r="AG246">
        <f>'RESUMEN TOTAL'!AM253</f>
        <v>0</v>
      </c>
      <c r="AH246">
        <f>'RESUMEN TOTAL'!AN253</f>
        <v>0</v>
      </c>
      <c r="AI246">
        <f>'RESUMEN TOTAL'!AO253</f>
        <v>0</v>
      </c>
    </row>
    <row r="247" spans="1:35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>
        <f>'RESUMEN TOTAL'!L254</f>
        <v>0</v>
      </c>
      <c r="G247">
        <f>'RESUMEN TOTAL'!M254</f>
        <v>0</v>
      </c>
      <c r="H247">
        <f>'RESUMEN TOTAL'!N254</f>
        <v>0</v>
      </c>
      <c r="I247">
        <f>'RESUMEN TOTAL'!O254</f>
        <v>0</v>
      </c>
      <c r="J247">
        <f>'RESUMEN TOTAL'!P254</f>
        <v>0</v>
      </c>
      <c r="K247">
        <f>'RESUMEN TOTAL'!Q254</f>
        <v>0</v>
      </c>
      <c r="L247">
        <f>'RESUMEN TOTAL'!R254</f>
        <v>0</v>
      </c>
      <c r="M247" t="str">
        <f>'RESUMEN TOTAL'!S254</f>
        <v>APAGADO</v>
      </c>
      <c r="N247">
        <f>'RESUMEN TOTAL'!T254</f>
        <v>0</v>
      </c>
      <c r="O247">
        <f>'RESUMEN TOTAL'!U254</f>
        <v>0</v>
      </c>
      <c r="P247" t="str">
        <f>'RESUMEN TOTAL'!V254</f>
        <v>APAGADO</v>
      </c>
      <c r="Q247" t="str">
        <f>'RESUMEN TOTAL'!W254</f>
        <v>APAGADO</v>
      </c>
      <c r="R247">
        <f>'RESUMEN TOTAL'!X254</f>
        <v>0</v>
      </c>
      <c r="S247">
        <f>'RESUMEN TOTAL'!Y254</f>
        <v>0</v>
      </c>
      <c r="T247" t="str">
        <f>'RESUMEN TOTAL'!Z254</f>
        <v>APAGADO</v>
      </c>
      <c r="U247" t="str">
        <f>'RESUMEN TOTAL'!AA254</f>
        <v>APAGADO</v>
      </c>
      <c r="V247" t="str">
        <f>'RESUMEN TOTAL'!AB254</f>
        <v>APAGADO</v>
      </c>
      <c r="W247" t="str">
        <f>'RESUMEN TOTAL'!AC254</f>
        <v>APAGADO</v>
      </c>
      <c r="X247" t="str">
        <f>'RESUMEN TOTAL'!AD254</f>
        <v>APAGADO</v>
      </c>
      <c r="Y247" t="str">
        <f>'RESUMEN TOTAL'!AE254</f>
        <v>APAGADO</v>
      </c>
      <c r="Z247" t="str">
        <f>'RESUMEN TOTAL'!AF254</f>
        <v>APAGADO</v>
      </c>
      <c r="AA247" t="str">
        <f>'RESUMEN TOTAL'!AG254</f>
        <v>APAGADO</v>
      </c>
      <c r="AB247" t="str">
        <f>'RESUMEN TOTAL'!AH254</f>
        <v>APAGADO</v>
      </c>
      <c r="AC247" t="str">
        <f>'RESUMEN TOTAL'!AI254</f>
        <v>APAGADO</v>
      </c>
      <c r="AD247" t="str">
        <f>'RESUMEN TOTAL'!AJ254</f>
        <v>APAGADO</v>
      </c>
      <c r="AE247" t="str">
        <f>'RESUMEN TOTAL'!AK254</f>
        <v>APAGADO</v>
      </c>
      <c r="AF247" t="str">
        <f>'RESUMEN TOTAL'!AL254</f>
        <v>APAGADO</v>
      </c>
      <c r="AG247">
        <f>'RESUMEN TOTAL'!AM254</f>
        <v>0</v>
      </c>
      <c r="AH247">
        <f>'RESUMEN TOTAL'!AN254</f>
        <v>0</v>
      </c>
      <c r="AI247">
        <f>'RESUMEN TOTAL'!AO254</f>
        <v>0</v>
      </c>
    </row>
    <row r="248" spans="1:35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 t="str">
        <f>'RESUMEN TOTAL'!S255</f>
        <v>APAGADO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</row>
    <row r="249" spans="1:35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 t="str">
        <f>'RESUMEN TOTAL'!S256</f>
        <v>APAGADO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</row>
    <row r="250" spans="1:35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 t="str">
        <f>'RESUMEN TOTAL'!L257</f>
        <v>APAGADO</v>
      </c>
      <c r="G250">
        <f>'RESUMEN TOTAL'!M257</f>
        <v>0</v>
      </c>
      <c r="H250">
        <f>'RESUMEN TOTAL'!N257</f>
        <v>0</v>
      </c>
      <c r="I250">
        <f>'RESUMEN TOTAL'!O257</f>
        <v>0</v>
      </c>
      <c r="J250">
        <f>'RESUMEN TOTAL'!P257</f>
        <v>0</v>
      </c>
      <c r="K250">
        <f>'RESUMEN TOTAL'!Q257</f>
        <v>0</v>
      </c>
      <c r="L250">
        <f>'RESUMEN TOTAL'!R257</f>
        <v>0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 t="str">
        <f>'RESUMEN TOTAL'!AF257</f>
        <v>APAGADO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</row>
    <row r="251" spans="1:35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 t="str">
        <f>'RESUMEN TOTAL'!L258</f>
        <v>APAGADO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 t="str">
        <f>'RESUMEN TOTAL'!AF258</f>
        <v>APAGADO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</row>
    <row r="252" spans="1:35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 t="str">
        <f>'RESUMEN TOTAL'!L259</f>
        <v>APAGADO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 t="str">
        <f>'RESUMEN TOTAL'!AF259</f>
        <v>APAGADO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</row>
    <row r="253" spans="1:35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 t="str">
        <f>'RESUMEN TOTAL'!U260</f>
        <v>APAGADO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 t="str">
        <f>'RESUMEN TOTAL'!Y260</f>
        <v>APAGADO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 t="str">
        <f>'RESUMEN TOTAL'!AC260</f>
        <v>APAGADO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</row>
    <row r="254" spans="1:35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 t="str">
        <f>'RESUMEN TOTAL'!U261</f>
        <v>APAGADO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 t="str">
        <f>'RESUMEN TOTAL'!Y261</f>
        <v>APAGADO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 t="str">
        <f>'RESUMEN TOTAL'!AC261</f>
        <v>APAGADO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</row>
    <row r="255" spans="1:35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 t="str">
        <f>'RESUMEN TOTAL'!U262</f>
        <v>APAGADO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 t="str">
        <f>'RESUMEN TOTAL'!Y262</f>
        <v>APAGADO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 t="str">
        <f>'RESUMEN TOTAL'!AC262</f>
        <v>APAGADO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</row>
    <row r="256" spans="1:35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 t="str">
        <f>'RESUMEN TOTAL'!L263</f>
        <v>APAGADO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 t="str">
        <f>'RESUMEN TOTAL'!S263</f>
        <v>APAGADO</v>
      </c>
      <c r="N256">
        <f>'RESUMEN TOTAL'!T263</f>
        <v>0</v>
      </c>
      <c r="O256">
        <f>'RESUMEN TOTAL'!U263</f>
        <v>0</v>
      </c>
      <c r="P256" t="str">
        <f>'RESUMEN TOTAL'!V263</f>
        <v>APAGADO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 t="str">
        <f>'RESUMEN TOTAL'!AI263</f>
        <v>APAGADO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</row>
    <row r="257" spans="1:35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 t="str">
        <f>'RESUMEN TOTAL'!S264</f>
        <v>APAGADO</v>
      </c>
      <c r="N257">
        <f>'RESUMEN TOTAL'!T264</f>
        <v>0</v>
      </c>
      <c r="O257">
        <f>'RESUMEN TOTAL'!U264</f>
        <v>0</v>
      </c>
      <c r="P257" t="str">
        <f>'RESUMEN TOTAL'!V264</f>
        <v>APAGADO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</row>
    <row r="258" spans="1:35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 t="str">
        <f>'RESUMEN TOTAL'!Q265</f>
        <v>APAGADO</v>
      </c>
      <c r="L258" t="str">
        <f>'RESUMEN TOTAL'!R265</f>
        <v>APAGADO</v>
      </c>
      <c r="M258" t="str">
        <f>'RESUMEN TOTAL'!S265</f>
        <v>APAGADO</v>
      </c>
      <c r="N258">
        <f>'RESUMEN TOTAL'!T265</f>
        <v>0</v>
      </c>
      <c r="O258">
        <f>'RESUMEN TOTAL'!U265</f>
        <v>0</v>
      </c>
      <c r="P258" t="str">
        <f>'RESUMEN TOTAL'!V265</f>
        <v>APAGADO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</row>
    <row r="259" spans="1:35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 t="str">
        <f>'RESUMEN TOTAL'!Q266</f>
        <v>APAGADO</v>
      </c>
      <c r="L259" t="str">
        <f>'RESUMEN TOTAL'!R266</f>
        <v>APAGADO</v>
      </c>
      <c r="M259" t="str">
        <f>'RESUMEN TOTAL'!S266</f>
        <v>APAGADO</v>
      </c>
      <c r="N259">
        <f>'RESUMEN TOTAL'!T266</f>
        <v>0</v>
      </c>
      <c r="O259">
        <f>'RESUMEN TOTAL'!U266</f>
        <v>0</v>
      </c>
      <c r="P259" t="str">
        <f>'RESUMEN TOTAL'!V266</f>
        <v>APAGADO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</row>
    <row r="260" spans="1:35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 t="str">
        <f>'RESUMEN TOTAL'!S267</f>
        <v>APAGADO</v>
      </c>
      <c r="N260">
        <f>'RESUMEN TOTAL'!T267</f>
        <v>0</v>
      </c>
      <c r="O260">
        <f>'RESUMEN TOTAL'!U267</f>
        <v>0</v>
      </c>
      <c r="P260" t="str">
        <f>'RESUMEN TOTAL'!V267</f>
        <v>APAGADO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</row>
    <row r="261" spans="1:35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 t="str">
        <f>'RESUMEN TOTAL'!S268</f>
        <v>APAGADO</v>
      </c>
      <c r="N261">
        <f>'RESUMEN TOTAL'!T268</f>
        <v>0</v>
      </c>
      <c r="O261">
        <f>'RESUMEN TOTAL'!U268</f>
        <v>0</v>
      </c>
      <c r="P261" t="str">
        <f>'RESUMEN TOTAL'!V268</f>
        <v>APAGADO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</row>
    <row r="262" spans="1:35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 t="str">
        <f>'RESUMEN TOTAL'!S270</f>
        <v>APAGADO</v>
      </c>
      <c r="N262">
        <f>'RESUMEN TOTAL'!T270</f>
        <v>0</v>
      </c>
      <c r="O262">
        <f>'RESUMEN TOTAL'!U270</f>
        <v>0</v>
      </c>
      <c r="P262" t="str">
        <f>'RESUMEN TOTAL'!V270</f>
        <v>APAGADO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</row>
    <row r="263" spans="1:35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 t="str">
        <f>'RESUMEN TOTAL'!S271</f>
        <v>APAGADO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</row>
    <row r="264" spans="1:35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 t="str">
        <f>'RESUMEN TOTAL'!R272</f>
        <v>APAGADO</v>
      </c>
      <c r="M264" t="str">
        <f>'RESUMEN TOTAL'!S272</f>
        <v>APAGADO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</row>
    <row r="265" spans="1:35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 t="str">
        <f>'RESUMEN TOTAL'!R273</f>
        <v>APAGADO</v>
      </c>
      <c r="M265" t="str">
        <f>'RESUMEN TOTAL'!S273</f>
        <v>APAGADO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</row>
    <row r="266" spans="1:35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 t="str">
        <f>'RESUMEN TOTAL'!S274</f>
        <v>APAGADO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</row>
    <row r="267" spans="1:35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 t="str">
        <f>'RESUMEN TOTAL'!Q275</f>
        <v>APAGADO</v>
      </c>
      <c r="L267" t="str">
        <f>'RESUMEN TOTAL'!R275</f>
        <v>APAGADO</v>
      </c>
      <c r="M267" t="str">
        <f>'RESUMEN TOTAL'!S275</f>
        <v>APAGADO</v>
      </c>
      <c r="N267">
        <f>'RESUMEN TOTAL'!T275</f>
        <v>0</v>
      </c>
      <c r="O267">
        <f>'RESUMEN TOTAL'!U275</f>
        <v>0</v>
      </c>
      <c r="P267" t="str">
        <f>'RESUMEN TOTAL'!V275</f>
        <v>APAGADO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</row>
    <row r="268" spans="1:35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 t="str">
        <f>'RESUMEN TOTAL'!Q276</f>
        <v>APAGADO</v>
      </c>
      <c r="L268" t="str">
        <f>'RESUMEN TOTAL'!R276</f>
        <v>APAGADO</v>
      </c>
      <c r="M268" t="str">
        <f>'RESUMEN TOTAL'!S276</f>
        <v>APAGADO</v>
      </c>
      <c r="N268">
        <f>'RESUMEN TOTAL'!T276</f>
        <v>0</v>
      </c>
      <c r="O268">
        <f>'RESUMEN TOTAL'!U276</f>
        <v>0</v>
      </c>
      <c r="P268" t="str">
        <f>'RESUMEN TOTAL'!V276</f>
        <v>APAGADO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</row>
    <row r="269" spans="1:35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 t="str">
        <f>'RESUMEN TOTAL'!L277</f>
        <v>APAGADO</v>
      </c>
      <c r="G269" t="str">
        <f>'RESUMEN TOTAL'!M277</f>
        <v>APAGADO</v>
      </c>
      <c r="H269" t="str">
        <f>'RESUMEN TOTAL'!N277</f>
        <v>APAGADO</v>
      </c>
      <c r="I269">
        <f>'RESUMEN TOTAL'!O277</f>
        <v>0</v>
      </c>
      <c r="J269" t="str">
        <f>'RESUMEN TOTAL'!P277</f>
        <v>APAGADO</v>
      </c>
      <c r="K269" t="str">
        <f>'RESUMEN TOTAL'!Q277</f>
        <v>APAGADO</v>
      </c>
      <c r="L269" t="str">
        <f>'RESUMEN TOTAL'!R277</f>
        <v>APAGADO</v>
      </c>
      <c r="M269" t="str">
        <f>'RESUMEN TOTAL'!S277</f>
        <v>APAGADO</v>
      </c>
      <c r="N269">
        <f>'RESUMEN TOTAL'!T277</f>
        <v>0</v>
      </c>
      <c r="O269">
        <f>'RESUMEN TOTAL'!U277</f>
        <v>0</v>
      </c>
      <c r="P269" t="str">
        <f>'RESUMEN TOTAL'!V277</f>
        <v>APAGADO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 t="str">
        <f>'RESUMEN TOTAL'!AB278</f>
        <v>APAGADO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</row>
    <row r="270" spans="1:35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 t="str">
        <f>'RESUMEN TOTAL'!S278</f>
        <v>APAGADO</v>
      </c>
      <c r="N270">
        <f>'RESUMEN TOTAL'!T278</f>
        <v>0</v>
      </c>
      <c r="O270" t="str">
        <f>'RESUMEN TOTAL'!U278</f>
        <v>APAGADO</v>
      </c>
      <c r="P270" t="str">
        <f>'RESUMEN TOTAL'!V278</f>
        <v>APAGADO</v>
      </c>
      <c r="Q270" t="str">
        <f>'RESUMEN TOTAL'!W278</f>
        <v>APAGADO</v>
      </c>
      <c r="R270" t="str">
        <f>'RESUMEN TOTAL'!X278</f>
        <v>APAGADO</v>
      </c>
      <c r="S270" t="str">
        <f>'RESUMEN TOTAL'!Y278</f>
        <v>APAGADO</v>
      </c>
      <c r="T270" t="str">
        <f>'RESUMEN TOTAL'!Z278</f>
        <v>APAGADO</v>
      </c>
      <c r="U270" t="str">
        <f>'RESUMEN TOTAL'!AA278</f>
        <v>APAGADO</v>
      </c>
      <c r="V270" t="e">
        <f>'RESUMEN TOTAL'!#REF!</f>
        <v>#REF!</v>
      </c>
      <c r="W270" t="str">
        <f>'RESUMEN TOTAL'!AC278</f>
        <v>APAGADO</v>
      </c>
      <c r="X270" t="str">
        <f>'RESUMEN TOTAL'!AD278</f>
        <v>APAGADO</v>
      </c>
      <c r="Y270" t="str">
        <f>'RESUMEN TOTAL'!AE278</f>
        <v>APAGADO</v>
      </c>
      <c r="Z270" t="str">
        <f>'RESUMEN TOTAL'!AF278</f>
        <v>APAGADO</v>
      </c>
      <c r="AA270" t="str">
        <f>'RESUMEN TOTAL'!AG278</f>
        <v>APAGADO</v>
      </c>
      <c r="AB270" t="str">
        <f>'RESUMEN TOTAL'!AH278</f>
        <v>APAGADO</v>
      </c>
      <c r="AC270" t="str">
        <f>'RESUMEN TOTAL'!AI278</f>
        <v>APAGADO</v>
      </c>
      <c r="AD270" t="str">
        <f>'RESUMEN TOTAL'!AJ278</f>
        <v>APAGADO</v>
      </c>
      <c r="AE270" t="str">
        <f>'RESUMEN TOTAL'!AK278</f>
        <v>APAGADO</v>
      </c>
      <c r="AF270" t="str">
        <f>'RESUMEN TOTAL'!AL278</f>
        <v>APAGADO</v>
      </c>
      <c r="AG270">
        <f>'RESUMEN TOTAL'!AM278</f>
        <v>0</v>
      </c>
      <c r="AH270">
        <f>'RESUMEN TOTAL'!AN278</f>
        <v>0</v>
      </c>
      <c r="AI270">
        <f>'RESUMEN TOTAL'!AO278</f>
        <v>0</v>
      </c>
    </row>
    <row r="271" spans="1:35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 t="str">
        <f>'RESUMEN TOTAL'!S279</f>
        <v>APAGADO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</row>
    <row r="272" spans="1:35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 t="str">
        <f>'RESUMEN TOTAL'!S280</f>
        <v>APAGADO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</row>
    <row r="273" spans="1:35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 t="str">
        <f>'RESUMEN TOTAL'!R281</f>
        <v>APAGADO</v>
      </c>
      <c r="M273" t="str">
        <f>'RESUMEN TOTAL'!S281</f>
        <v>APAGADO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</row>
    <row r="274" spans="1:35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 t="str">
        <f>'RESUMEN TOTAL'!S282</f>
        <v>APAGADO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</row>
    <row r="275" spans="1:35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 t="str">
        <f>'RESUMEN TOTAL'!AC283</f>
        <v>APAGADO</v>
      </c>
      <c r="X275" t="str">
        <f>'RESUMEN TOTAL'!AD283</f>
        <v>APAGADO</v>
      </c>
      <c r="Y275" t="str">
        <f>'RESUMEN TOTAL'!AE283</f>
        <v>APAGADO</v>
      </c>
      <c r="Z275" t="str">
        <f>'RESUMEN TOTAL'!AF283</f>
        <v>APAGADO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</row>
    <row r="276" spans="1:35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 t="str">
        <f>'RESUMEN TOTAL'!AC284</f>
        <v>APAGADO</v>
      </c>
      <c r="X276" t="str">
        <f>'RESUMEN TOTAL'!AD284</f>
        <v>APAGADO</v>
      </c>
      <c r="Y276" t="str">
        <f>'RESUMEN TOTAL'!AE284</f>
        <v>APAGADO</v>
      </c>
      <c r="Z276" t="str">
        <f>'RESUMEN TOTAL'!AF284</f>
        <v>APAGADO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</row>
    <row r="277" spans="1:35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>
        <f>'RESUMEN TOTAL'!P285</f>
        <v>0</v>
      </c>
      <c r="K277">
        <f>'RESUMEN TOTAL'!Q285</f>
        <v>0</v>
      </c>
      <c r="L277" t="str">
        <f>'RESUMEN TOTAL'!R285</f>
        <v>APAGADO</v>
      </c>
      <c r="M277" t="str">
        <f>'RESUMEN TOTAL'!S285</f>
        <v>APAGADO</v>
      </c>
      <c r="N277">
        <f>'RESUMEN TOTAL'!T285</f>
        <v>0</v>
      </c>
      <c r="O277">
        <f>'RESUMEN TOTAL'!U285</f>
        <v>0</v>
      </c>
      <c r="P277" t="str">
        <f>'RESUMEN TOTAL'!V285</f>
        <v>APAGADO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</row>
    <row r="278" spans="1:35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 t="str">
        <f>'RESUMEN TOTAL'!O286</f>
        <v>APAGADO</v>
      </c>
      <c r="J278">
        <f>'RESUMEN TOTAL'!P286</f>
        <v>0</v>
      </c>
      <c r="K278">
        <f>'RESUMEN TOTAL'!Q286</f>
        <v>0</v>
      </c>
      <c r="L278">
        <f>'RESUMEN TOTAL'!R286</f>
        <v>0</v>
      </c>
      <c r="M278">
        <f>'RESUMEN TOTAL'!S286</f>
        <v>0</v>
      </c>
      <c r="N278" t="str">
        <f>'RESUMEN TOTAL'!T286</f>
        <v>APAGADO</v>
      </c>
      <c r="O278" t="str">
        <f>'RESUMEN TOTAL'!U286</f>
        <v>APAGADO</v>
      </c>
      <c r="P278" t="str">
        <f>'RESUMEN TOTAL'!V286</f>
        <v>APAGADO</v>
      </c>
      <c r="Q278" t="str">
        <f>'RESUMEN TOTAL'!W286</f>
        <v>APAGADO</v>
      </c>
      <c r="R278" t="str">
        <f>'RESUMEN TOTAL'!X286</f>
        <v>APAGADO</v>
      </c>
      <c r="S278" t="str">
        <f>'RESUMEN TOTAL'!Y286</f>
        <v>APAGADO</v>
      </c>
      <c r="T278" t="str">
        <f>'RESUMEN TOTAL'!Z286</f>
        <v>APAGADO</v>
      </c>
      <c r="U278" t="str">
        <f>'RESUMEN TOTAL'!AA286</f>
        <v>APAGADO</v>
      </c>
      <c r="V278" t="str">
        <f>'RESUMEN TOTAL'!AB286</f>
        <v>APAGADO</v>
      </c>
      <c r="W278" t="str">
        <f>'RESUMEN TOTAL'!AC286</f>
        <v>APAGADO</v>
      </c>
      <c r="X278" t="str">
        <f>'RESUMEN TOTAL'!AD286</f>
        <v>APAGADO</v>
      </c>
      <c r="Y278" t="str">
        <f>'RESUMEN TOTAL'!AE286</f>
        <v>APAGADO</v>
      </c>
      <c r="Z278" t="str">
        <f>'RESUMEN TOTAL'!AF286</f>
        <v>APAGADO</v>
      </c>
      <c r="AA278" t="str">
        <f>'RESUMEN TOTAL'!AG286</f>
        <v>APAGADO</v>
      </c>
      <c r="AB278" t="str">
        <f>'RESUMEN TOTAL'!AH286</f>
        <v>APAGADO</v>
      </c>
      <c r="AC278" t="str">
        <f>'RESUMEN TOTAL'!AI286</f>
        <v>APAGADO</v>
      </c>
      <c r="AD278" t="str">
        <f>'RESUMEN TOTAL'!AJ286</f>
        <v>APAGADO</v>
      </c>
      <c r="AE278" t="str">
        <f>'RESUMEN TOTAL'!AK286</f>
        <v>APAGADO</v>
      </c>
      <c r="AF278" t="str">
        <f>'RESUMEN TOTAL'!AL286</f>
        <v>APAGADO</v>
      </c>
      <c r="AG278">
        <f>'RESUMEN TOTAL'!AM286</f>
        <v>0</v>
      </c>
      <c r="AH278">
        <f>'RESUMEN TOTAL'!AN286</f>
        <v>0</v>
      </c>
      <c r="AI278">
        <f>'RESUMEN TOTAL'!AO286</f>
        <v>0</v>
      </c>
    </row>
    <row r="279" spans="1:35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 t="str">
        <f>'RESUMEN TOTAL'!O287</f>
        <v>APAGADO</v>
      </c>
      <c r="J279">
        <f>'RESUMEN TOTAL'!P287</f>
        <v>0</v>
      </c>
      <c r="K279">
        <f>'RESUMEN TOTAL'!Q287</f>
        <v>0</v>
      </c>
      <c r="L279" t="str">
        <f>'RESUMEN TOTAL'!R287</f>
        <v>APAGADO</v>
      </c>
      <c r="M279" t="str">
        <f>'RESUMEN TOTAL'!S287</f>
        <v>APAGADO</v>
      </c>
      <c r="N279" t="str">
        <f>'RESUMEN TOTAL'!T287</f>
        <v>APAGADO</v>
      </c>
      <c r="O279" t="str">
        <f>'RESUMEN TOTAL'!U287</f>
        <v>APAGADO</v>
      </c>
      <c r="P279" t="str">
        <f>'RESUMEN TOTAL'!V287</f>
        <v>APAGADO</v>
      </c>
      <c r="Q279" t="str">
        <f>'RESUMEN TOTAL'!W287</f>
        <v>APAGADO</v>
      </c>
      <c r="R279" t="str">
        <f>'RESUMEN TOTAL'!X287</f>
        <v>APAGADO</v>
      </c>
      <c r="S279" t="str">
        <f>'RESUMEN TOTAL'!Y287</f>
        <v>APAGADO</v>
      </c>
      <c r="T279" t="str">
        <f>'RESUMEN TOTAL'!Z287</f>
        <v>APAGADO</v>
      </c>
      <c r="U279" t="str">
        <f>'RESUMEN TOTAL'!AA287</f>
        <v>APAGADO</v>
      </c>
      <c r="V279" t="str">
        <f>'RESUMEN TOTAL'!AB287</f>
        <v>APAGADO</v>
      </c>
      <c r="W279" t="str">
        <f>'RESUMEN TOTAL'!AC287</f>
        <v>APAGADO</v>
      </c>
      <c r="X279" t="str">
        <f>'RESUMEN TOTAL'!AD287</f>
        <v>APAGADO</v>
      </c>
      <c r="Y279" t="str">
        <f>'RESUMEN TOTAL'!AE287</f>
        <v>APAGADO</v>
      </c>
      <c r="Z279" t="str">
        <f>'RESUMEN TOTAL'!AF287</f>
        <v>APAGADO</v>
      </c>
      <c r="AA279" t="str">
        <f>'RESUMEN TOTAL'!AG287</f>
        <v>APAGADO</v>
      </c>
      <c r="AB279" t="str">
        <f>'RESUMEN TOTAL'!AH287</f>
        <v>APAGADO</v>
      </c>
      <c r="AC279" t="str">
        <f>'RESUMEN TOTAL'!AI287</f>
        <v>APAGADO</v>
      </c>
      <c r="AD279" t="str">
        <f>'RESUMEN TOTAL'!AJ287</f>
        <v>APAGADO</v>
      </c>
      <c r="AE279" t="str">
        <f>'RESUMEN TOTAL'!AK287</f>
        <v>APAGADO</v>
      </c>
      <c r="AF279" t="str">
        <f>'RESUMEN TOTAL'!AL287</f>
        <v>APAGADO</v>
      </c>
      <c r="AG279">
        <f>'RESUMEN TOTAL'!AM287</f>
        <v>0</v>
      </c>
      <c r="AH279">
        <f>'RESUMEN TOTAL'!AN287</f>
        <v>0</v>
      </c>
      <c r="AI279">
        <f>'RESUMEN TOTAL'!AO287</f>
        <v>0</v>
      </c>
    </row>
    <row r="280" spans="1:35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>
        <f>'RESUMEN TOTAL'!Q288</f>
        <v>0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</row>
    <row r="281" spans="1:35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>
        <f>'RESUMEN TOTAL'!Q289</f>
        <v>0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 t="str">
        <f>'RESUMEN TOTAL'!X289</f>
        <v>APAGADO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</row>
    <row r="282" spans="1:35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>
        <f>'RESUMEN TOTAL'!Q290</f>
        <v>0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</row>
    <row r="283" spans="1:35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>
        <f>'RESUMEN TOTAL'!Q291</f>
        <v>0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</row>
    <row r="284" spans="1:35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>
        <f>'RESUMEN TOTAL'!M292</f>
        <v>0</v>
      </c>
      <c r="H284">
        <f>'RESUMEN TOTAL'!N292</f>
        <v>0</v>
      </c>
      <c r="I284">
        <f>'RESUMEN TOTAL'!O292</f>
        <v>0</v>
      </c>
      <c r="J284">
        <f>'RESUMEN TOTAL'!P292</f>
        <v>0</v>
      </c>
      <c r="K284">
        <f>'RESUMEN TOTAL'!Q292</f>
        <v>0</v>
      </c>
      <c r="L284">
        <f>'RESUMEN TOTAL'!R292</f>
        <v>0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 t="str">
        <f>'RESUMEN TOTAL'!AG292</f>
        <v>APAGADO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</row>
    <row r="285" spans="1:35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>
        <f>'RESUMEN TOTAL'!M293</f>
        <v>0</v>
      </c>
      <c r="H285">
        <f>'RESUMEN TOTAL'!N293</f>
        <v>0</v>
      </c>
      <c r="I285">
        <f>'RESUMEN TOTAL'!O293</f>
        <v>0</v>
      </c>
      <c r="J285">
        <f>'RESUMEN TOTAL'!P293</f>
        <v>0</v>
      </c>
      <c r="K285">
        <f>'RESUMEN TOTAL'!Q293</f>
        <v>0</v>
      </c>
      <c r="L285">
        <f>'RESUMEN TOTAL'!R293</f>
        <v>0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 t="str">
        <f>'RESUMEN TOTAL'!AG293</f>
        <v>APAGADO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</row>
    <row r="286" spans="1:35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 t="str">
        <f>'RESUMEN TOTAL'!Q294</f>
        <v>APAGADO</v>
      </c>
      <c r="L286">
        <f>'RESUMEN TOTAL'!R294</f>
        <v>0</v>
      </c>
      <c r="M286" t="str">
        <f>'RESUMEN TOTAL'!S294</f>
        <v>APAGADO</v>
      </c>
      <c r="N286">
        <f>'RESUMEN TOTAL'!T294</f>
        <v>0</v>
      </c>
      <c r="O286">
        <f>'RESUMEN TOTAL'!U294</f>
        <v>0</v>
      </c>
      <c r="P286" t="str">
        <f>'RESUMEN TOTAL'!V294</f>
        <v>APAGADO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</row>
    <row r="287" spans="1:35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 t="str">
        <f>'RESUMEN TOTAL'!Q295</f>
        <v>APAGADO</v>
      </c>
      <c r="L287">
        <f>'RESUMEN TOTAL'!R295</f>
        <v>0</v>
      </c>
      <c r="M287" t="str">
        <f>'RESUMEN TOTAL'!S295</f>
        <v>APAGADO</v>
      </c>
      <c r="N287">
        <f>'RESUMEN TOTAL'!T295</f>
        <v>0</v>
      </c>
      <c r="O287">
        <f>'RESUMEN TOTAL'!U295</f>
        <v>0</v>
      </c>
      <c r="P287" t="str">
        <f>'RESUMEN TOTAL'!V295</f>
        <v>APAGADO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</row>
    <row r="288" spans="1:35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</row>
    <row r="289" spans="1:35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</row>
    <row r="290" spans="1:35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 t="str">
        <f>'RESUMEN TOTAL'!Q298</f>
        <v>APAGADO</v>
      </c>
      <c r="L290" t="str">
        <f>'RESUMEN TOTAL'!R298</f>
        <v>APAGADO</v>
      </c>
      <c r="M290" t="str">
        <f>'RESUMEN TOTAL'!S298</f>
        <v>APAGADO</v>
      </c>
      <c r="N290" t="str">
        <f>'RESUMEN TOTAL'!T298</f>
        <v>APAGADO</v>
      </c>
      <c r="O290" t="str">
        <f>'RESUMEN TOTAL'!U298</f>
        <v>APAGADO</v>
      </c>
      <c r="P290" t="str">
        <f>'RESUMEN TOTAL'!V298</f>
        <v>APAGADO</v>
      </c>
      <c r="Q290" t="str">
        <f>'RESUMEN TOTAL'!W298</f>
        <v>APAGADO</v>
      </c>
      <c r="R290" t="str">
        <f>'RESUMEN TOTAL'!X298</f>
        <v>APAGADO</v>
      </c>
      <c r="S290" t="str">
        <f>'RESUMEN TOTAL'!Y298</f>
        <v>APAGADO</v>
      </c>
      <c r="T290" t="str">
        <f>'RESUMEN TOTAL'!Z298</f>
        <v>APAGADO</v>
      </c>
      <c r="U290" t="str">
        <f>'RESUMEN TOTAL'!AA298</f>
        <v>APAGADO</v>
      </c>
      <c r="V290" t="str">
        <f>'RESUMEN TOTAL'!AB298</f>
        <v>APAGADO</v>
      </c>
      <c r="W290" t="str">
        <f>'RESUMEN TOTAL'!AC298</f>
        <v>APAGADO</v>
      </c>
      <c r="X290" t="str">
        <f>'RESUMEN TOTAL'!AD298</f>
        <v>APAGADO</v>
      </c>
      <c r="Y290" t="str">
        <f>'RESUMEN TOTAL'!AE298</f>
        <v>APAGADO</v>
      </c>
      <c r="Z290" t="str">
        <f>'RESUMEN TOTAL'!AF298</f>
        <v>APAGADO</v>
      </c>
      <c r="AA290" t="str">
        <f>'RESUMEN TOTAL'!AG298</f>
        <v>APAGADO</v>
      </c>
      <c r="AB290" t="str">
        <f>'RESUMEN TOTAL'!AH298</f>
        <v>APAGADO</v>
      </c>
      <c r="AC290" t="str">
        <f>'RESUMEN TOTAL'!AI298</f>
        <v>APAGADO</v>
      </c>
      <c r="AD290" t="str">
        <f>'RESUMEN TOTAL'!AJ298</f>
        <v>APAGADO</v>
      </c>
      <c r="AE290" t="str">
        <f>'RESUMEN TOTAL'!AK298</f>
        <v>APAGADO</v>
      </c>
      <c r="AF290" t="str">
        <f>'RESUMEN TOTAL'!AL298</f>
        <v>APAGADO</v>
      </c>
      <c r="AG290">
        <f>'RESUMEN TOTAL'!AM298</f>
        <v>0</v>
      </c>
      <c r="AH290">
        <f>'RESUMEN TOTAL'!AN298</f>
        <v>0</v>
      </c>
      <c r="AI290">
        <f>'RESUMEN TOTAL'!AO298</f>
        <v>0</v>
      </c>
    </row>
    <row r="291" spans="1:35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</row>
    <row r="292" spans="1:35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>
        <f>'RESUMEN TOTAL'!Q300</f>
        <v>0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 t="str">
        <f>'RESUMEN TOTAL'!V300</f>
        <v>APAGADO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</row>
    <row r="293" spans="1:35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</row>
    <row r="294" spans="1:35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</row>
    <row r="295" spans="1:35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</row>
    <row r="296" spans="1:35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</row>
    <row r="297" spans="1:35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</row>
    <row r="298" spans="1:35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</row>
    <row r="299" spans="1:35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</row>
    <row r="300" spans="1:35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</row>
    <row r="301" spans="1:35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</row>
    <row r="302" spans="1:35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 t="str">
        <f>'RESUMEN TOTAL'!L311</f>
        <v>APAGADO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</row>
    <row r="303" spans="1:35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 t="str">
        <f>'RESUMEN TOTAL'!L312</f>
        <v>APAGADO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</row>
    <row r="304" spans="1:35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</row>
    <row r="305" spans="1:35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</row>
    <row r="306" spans="1:35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</row>
    <row r="307" spans="1:35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</row>
    <row r="308" spans="1:35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 t="str">
        <f>'RESUMEN TOTAL'!L317</f>
        <v>APAGADO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</row>
    <row r="309" spans="1:35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</row>
    <row r="310" spans="1:35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 t="str">
        <f>'RESUMEN TOTAL'!L319</f>
        <v>APAGADO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 t="str">
        <f>'RESUMEN TOTAL'!Q319</f>
        <v>APAGADO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</row>
    <row r="311" spans="1:35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 t="str">
        <f>'RESUMEN TOTAL'!L320</f>
        <v>APAGADO</v>
      </c>
      <c r="G311" t="str">
        <f>'RESUMEN TOTAL'!M320</f>
        <v>APAGADO</v>
      </c>
      <c r="H311" t="str">
        <f>'RESUMEN TOTAL'!N320</f>
        <v>APAGADO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 t="str">
        <f>'RESUMEN TOTAL'!R320</f>
        <v>APAGADO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 t="str">
        <f>'RESUMEN TOTAL'!W320</f>
        <v>APAGADO</v>
      </c>
      <c r="R311" t="str">
        <f>'RESUMEN TOTAL'!X320</f>
        <v>APAGADO</v>
      </c>
      <c r="S311" t="str">
        <f>'RESUMEN TOTAL'!Y320</f>
        <v>APAGADO</v>
      </c>
      <c r="T311" t="str">
        <f>'RESUMEN TOTAL'!Z320</f>
        <v>APAGADO</v>
      </c>
      <c r="U311" t="str">
        <f>'RESUMEN TOTAL'!AA320</f>
        <v>APAGADO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 t="str">
        <f>'RESUMEN TOTAL'!AE320</f>
        <v>APAGADO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</row>
    <row r="312" spans="1:35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</row>
    <row r="313" spans="1:35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 t="str">
        <f>'RESUMEN TOTAL'!Q322</f>
        <v>APAGADO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</row>
    <row r="314" spans="1:35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 t="str">
        <f>'RESUMEN TOTAL'!Q323</f>
        <v>APAGADO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</row>
    <row r="315" spans="1:35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 t="str">
        <f>'RESUMEN TOTAL'!L324</f>
        <v>APAGADO</v>
      </c>
      <c r="G315" t="str">
        <f>'RESUMEN TOTAL'!M324</f>
        <v>APAGADO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 t="str">
        <f>'RESUMEN TOTAL'!U324</f>
        <v>APAGADO</v>
      </c>
      <c r="P315" t="str">
        <f>'RESUMEN TOTAL'!V324</f>
        <v>APAGADO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</row>
    <row r="316" spans="1:35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</row>
    <row r="317" spans="1:35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 t="str">
        <f>'RESUMEN TOTAL'!M326</f>
        <v>APAGADO</v>
      </c>
      <c r="H317" t="str">
        <f>'RESUMEN TOTAL'!O326</f>
        <v>APAGADO</v>
      </c>
      <c r="I317" t="e">
        <f>'RESUMEN TOTAL'!#REF!</f>
        <v>#REF!</v>
      </c>
      <c r="J317" t="str">
        <f>'RESUMEN TOTAL'!P326</f>
        <v>APAGADO</v>
      </c>
      <c r="K317" t="str">
        <f>'RESUMEN TOTAL'!Q326</f>
        <v>APAGADO</v>
      </c>
      <c r="L317" t="str">
        <f>'RESUMEN TOTAL'!R326</f>
        <v>APAGADO</v>
      </c>
      <c r="M317" t="str">
        <f>'RESUMEN TOTAL'!S326</f>
        <v>APAGADO</v>
      </c>
      <c r="N317" t="str">
        <f>'RESUMEN TOTAL'!T326</f>
        <v>APAGADO</v>
      </c>
      <c r="O317" t="str">
        <f>'RESUMEN TOTAL'!U326</f>
        <v>APAGADO</v>
      </c>
      <c r="P317" t="str">
        <f>'RESUMEN TOTAL'!V326</f>
        <v>APAGADO</v>
      </c>
      <c r="Q317" t="str">
        <f>'RESUMEN TOTAL'!W326</f>
        <v>APAGADO</v>
      </c>
      <c r="R317" t="str">
        <f>'RESUMEN TOTAL'!X326</f>
        <v>APAGADO</v>
      </c>
      <c r="S317" t="str">
        <f>'RESUMEN TOTAL'!Y326</f>
        <v>APAGADO</v>
      </c>
      <c r="T317" t="str">
        <f>'RESUMEN TOTAL'!Z326</f>
        <v>APAGADO</v>
      </c>
      <c r="U317" t="str">
        <f>'RESUMEN TOTAL'!AA326</f>
        <v>APAGADO</v>
      </c>
      <c r="V317" t="str">
        <f>'RESUMEN TOTAL'!AB326</f>
        <v>APAGADO</v>
      </c>
      <c r="W317" t="str">
        <f>'RESUMEN TOTAL'!AC326</f>
        <v>APAGADO</v>
      </c>
      <c r="X317" t="str">
        <f>'RESUMEN TOTAL'!AD326</f>
        <v>APAGADO</v>
      </c>
      <c r="Y317" t="str">
        <f>'RESUMEN TOTAL'!AE326</f>
        <v>APAGADO</v>
      </c>
      <c r="Z317" t="str">
        <f>'RESUMEN TOTAL'!AF326</f>
        <v>APAGADO</v>
      </c>
      <c r="AA317" t="str">
        <f>'RESUMEN TOTAL'!AG326</f>
        <v>APAGADO</v>
      </c>
      <c r="AB317" t="str">
        <f>'RESUMEN TOTAL'!AH326</f>
        <v>APAGADO</v>
      </c>
      <c r="AC317" t="str">
        <f>'RESUMEN TOTAL'!AI326</f>
        <v>APAGADO</v>
      </c>
      <c r="AD317" t="str">
        <f>'RESUMEN TOTAL'!AJ326</f>
        <v>APAGADO</v>
      </c>
      <c r="AE317" t="str">
        <f>'RESUMEN TOTAL'!AK326</f>
        <v>APAGADO</v>
      </c>
      <c r="AF317" t="str">
        <f>'RESUMEN TOTAL'!AL326</f>
        <v>APAGADO</v>
      </c>
      <c r="AG317">
        <f>'RESUMEN TOTAL'!AM326</f>
        <v>0</v>
      </c>
      <c r="AH317">
        <f>'RESUMEN TOTAL'!AN326</f>
        <v>0</v>
      </c>
      <c r="AI317">
        <f>'RESUMEN TOTAL'!AO326</f>
        <v>0</v>
      </c>
    </row>
    <row r="318" spans="1:35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 t="str">
        <f>'RESUMEN TOTAL'!M327</f>
        <v>APAGADO</v>
      </c>
      <c r="H318" t="str">
        <f>'RESUMEN TOTAL'!O327</f>
        <v>APAGADO</v>
      </c>
      <c r="I318" t="e">
        <f>'RESUMEN TOTAL'!#REF!</f>
        <v>#REF!</v>
      </c>
      <c r="J318" t="str">
        <f>'RESUMEN TOTAL'!P327</f>
        <v>APAGADO</v>
      </c>
      <c r="K318" t="str">
        <f>'RESUMEN TOTAL'!Q327</f>
        <v>APAGADO</v>
      </c>
      <c r="L318" t="str">
        <f>'RESUMEN TOTAL'!R327</f>
        <v>APAGADO</v>
      </c>
      <c r="M318" t="str">
        <f>'RESUMEN TOTAL'!S327</f>
        <v>APAGADO</v>
      </c>
      <c r="N318" t="str">
        <f>'RESUMEN TOTAL'!T327</f>
        <v>APAGADO</v>
      </c>
      <c r="O318" t="str">
        <f>'RESUMEN TOTAL'!U327</f>
        <v>APAGADO</v>
      </c>
      <c r="P318" t="str">
        <f>'RESUMEN TOTAL'!V327</f>
        <v>APAGADO</v>
      </c>
      <c r="Q318" t="str">
        <f>'RESUMEN TOTAL'!W327</f>
        <v>APAGADO</v>
      </c>
      <c r="R318" t="str">
        <f>'RESUMEN TOTAL'!X327</f>
        <v>APAGADO</v>
      </c>
      <c r="S318" t="str">
        <f>'RESUMEN TOTAL'!Y327</f>
        <v>APAGADO</v>
      </c>
      <c r="T318" t="str">
        <f>'RESUMEN TOTAL'!Z327</f>
        <v>APAGADO</v>
      </c>
      <c r="U318" t="str">
        <f>'RESUMEN TOTAL'!AA327</f>
        <v>APAGADO</v>
      </c>
      <c r="V318" t="str">
        <f>'RESUMEN TOTAL'!AB327</f>
        <v>APAGADO</v>
      </c>
      <c r="W318" t="str">
        <f>'RESUMEN TOTAL'!AC327</f>
        <v>APAGADO</v>
      </c>
      <c r="X318" t="str">
        <f>'RESUMEN TOTAL'!AD327</f>
        <v>APAGADO</v>
      </c>
      <c r="Y318" t="str">
        <f>'RESUMEN TOTAL'!AE327</f>
        <v>APAGADO</v>
      </c>
      <c r="Z318" t="str">
        <f>'RESUMEN TOTAL'!AF327</f>
        <v>APAGADO</v>
      </c>
      <c r="AA318" t="str">
        <f>'RESUMEN TOTAL'!AG327</f>
        <v>APAGADO</v>
      </c>
      <c r="AB318" t="str">
        <f>'RESUMEN TOTAL'!AH327</f>
        <v>APAGADO</v>
      </c>
      <c r="AC318" t="str">
        <f>'RESUMEN TOTAL'!AI327</f>
        <v>APAGADO</v>
      </c>
      <c r="AD318" t="str">
        <f>'RESUMEN TOTAL'!AJ327</f>
        <v>APAGADO</v>
      </c>
      <c r="AE318" t="str">
        <f>'RESUMEN TOTAL'!AK327</f>
        <v>APAGADO</v>
      </c>
      <c r="AF318" t="str">
        <f>'RESUMEN TOTAL'!AL327</f>
        <v>APAGADO</v>
      </c>
      <c r="AG318">
        <f>'RESUMEN TOTAL'!AM327</f>
        <v>0</v>
      </c>
      <c r="AH318">
        <f>'RESUMEN TOTAL'!AN327</f>
        <v>0</v>
      </c>
      <c r="AI318">
        <f>'RESUMEN TOTAL'!AO327</f>
        <v>0</v>
      </c>
    </row>
    <row r="319" spans="1:35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 t="str">
        <f>'RESUMEN TOTAL'!M328</f>
        <v>APAGADO</v>
      </c>
      <c r="H319" t="str">
        <f>'RESUMEN TOTAL'!O328</f>
        <v>APAGADO</v>
      </c>
      <c r="I319" t="e">
        <f>'RESUMEN TOTAL'!#REF!</f>
        <v>#REF!</v>
      </c>
      <c r="J319" t="str">
        <f>'RESUMEN TOTAL'!P328</f>
        <v>APAGADO</v>
      </c>
      <c r="K319" t="str">
        <f>'RESUMEN TOTAL'!Q328</f>
        <v>APAGADO</v>
      </c>
      <c r="L319" t="str">
        <f>'RESUMEN TOTAL'!R328</f>
        <v>APAGADO</v>
      </c>
      <c r="M319" t="str">
        <f>'RESUMEN TOTAL'!S328</f>
        <v>APAGADO</v>
      </c>
      <c r="N319" t="str">
        <f>'RESUMEN TOTAL'!T328</f>
        <v>APAGADO</v>
      </c>
      <c r="O319" t="str">
        <f>'RESUMEN TOTAL'!U328</f>
        <v>APAGADO</v>
      </c>
      <c r="P319" t="str">
        <f>'RESUMEN TOTAL'!V328</f>
        <v>APAGADO</v>
      </c>
      <c r="Q319" t="str">
        <f>'RESUMEN TOTAL'!W328</f>
        <v>APAGADO</v>
      </c>
      <c r="R319" t="str">
        <f>'RESUMEN TOTAL'!X328</f>
        <v>APAGADO</v>
      </c>
      <c r="S319" t="str">
        <f>'RESUMEN TOTAL'!Y328</f>
        <v>APAGADO</v>
      </c>
      <c r="T319" t="str">
        <f>'RESUMEN TOTAL'!Z328</f>
        <v>APAGADO</v>
      </c>
      <c r="U319" t="str">
        <f>'RESUMEN TOTAL'!AA328</f>
        <v>APAGADO</v>
      </c>
      <c r="V319" t="str">
        <f>'RESUMEN TOTAL'!AB328</f>
        <v>APAGADO</v>
      </c>
      <c r="W319" t="str">
        <f>'RESUMEN TOTAL'!AC328</f>
        <v>APAGADO</v>
      </c>
      <c r="X319" t="str">
        <f>'RESUMEN TOTAL'!AD328</f>
        <v>APAGADO</v>
      </c>
      <c r="Y319" t="str">
        <f>'RESUMEN TOTAL'!AE328</f>
        <v>APAGADO</v>
      </c>
      <c r="Z319" t="str">
        <f>'RESUMEN TOTAL'!AF328</f>
        <v>APAGADO</v>
      </c>
      <c r="AA319" t="str">
        <f>'RESUMEN TOTAL'!AG328</f>
        <v>APAGADO</v>
      </c>
      <c r="AB319" t="str">
        <f>'RESUMEN TOTAL'!AH328</f>
        <v>APAGADO</v>
      </c>
      <c r="AC319" t="str">
        <f>'RESUMEN TOTAL'!AI328</f>
        <v>APAGADO</v>
      </c>
      <c r="AD319" t="str">
        <f>'RESUMEN TOTAL'!AJ328</f>
        <v>APAGADO</v>
      </c>
      <c r="AE319" t="str">
        <f>'RESUMEN TOTAL'!AK328</f>
        <v>APAGADO</v>
      </c>
      <c r="AF319" t="str">
        <f>'RESUMEN TOTAL'!AL328</f>
        <v>APAGADO</v>
      </c>
      <c r="AG319">
        <f>'RESUMEN TOTAL'!AM328</f>
        <v>0</v>
      </c>
      <c r="AH319">
        <f>'RESUMEN TOTAL'!AN328</f>
        <v>0</v>
      </c>
      <c r="AI319">
        <f>'RESUMEN TOTAL'!AO328</f>
        <v>0</v>
      </c>
    </row>
    <row r="320" spans="1:35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 t="str">
        <f>'RESUMEN TOTAL'!M329</f>
        <v>APAGADO</v>
      </c>
      <c r="H320" t="str">
        <f>'RESUMEN TOTAL'!O329</f>
        <v>APAGADO</v>
      </c>
      <c r="I320" t="e">
        <f>'RESUMEN TOTAL'!#REF!</f>
        <v>#REF!</v>
      </c>
      <c r="J320" t="str">
        <f>'RESUMEN TOTAL'!P329</f>
        <v>APAGADO</v>
      </c>
      <c r="K320" t="str">
        <f>'RESUMEN TOTAL'!Q329</f>
        <v>APAGADO</v>
      </c>
      <c r="L320" t="str">
        <f>'RESUMEN TOTAL'!R329</f>
        <v>APAGADO</v>
      </c>
      <c r="M320" t="str">
        <f>'RESUMEN TOTAL'!S329</f>
        <v>APAGADO</v>
      </c>
      <c r="N320" t="str">
        <f>'RESUMEN TOTAL'!T329</f>
        <v>APAGADO</v>
      </c>
      <c r="O320" t="str">
        <f>'RESUMEN TOTAL'!U329</f>
        <v>APAGADO</v>
      </c>
      <c r="P320" t="str">
        <f>'RESUMEN TOTAL'!V329</f>
        <v>APAGADO</v>
      </c>
      <c r="Q320" t="str">
        <f>'RESUMEN TOTAL'!W329</f>
        <v>APAGADO</v>
      </c>
      <c r="R320" t="str">
        <f>'RESUMEN TOTAL'!X329</f>
        <v>APAGADO</v>
      </c>
      <c r="S320" t="str">
        <f>'RESUMEN TOTAL'!Y329</f>
        <v>APAGADO</v>
      </c>
      <c r="T320" t="str">
        <f>'RESUMEN TOTAL'!Z329</f>
        <v>APAGADO</v>
      </c>
      <c r="U320" t="str">
        <f>'RESUMEN TOTAL'!AA329</f>
        <v>APAGADO</v>
      </c>
      <c r="V320" t="str">
        <f>'RESUMEN TOTAL'!AB329</f>
        <v>APAGADO</v>
      </c>
      <c r="W320" t="str">
        <f>'RESUMEN TOTAL'!AC329</f>
        <v>APAGADO</v>
      </c>
      <c r="X320" t="str">
        <f>'RESUMEN TOTAL'!AD329</f>
        <v>APAGADO</v>
      </c>
      <c r="Y320" t="str">
        <f>'RESUMEN TOTAL'!AE329</f>
        <v>APAGADO</v>
      </c>
      <c r="Z320" t="str">
        <f>'RESUMEN TOTAL'!AF329</f>
        <v>APAGADO</v>
      </c>
      <c r="AA320" t="str">
        <f>'RESUMEN TOTAL'!AG329</f>
        <v>APAGADO</v>
      </c>
      <c r="AB320" t="str">
        <f>'RESUMEN TOTAL'!AH329</f>
        <v>APAGADO</v>
      </c>
      <c r="AC320" t="str">
        <f>'RESUMEN TOTAL'!AI329</f>
        <v>APAGADO</v>
      </c>
      <c r="AD320" t="str">
        <f>'RESUMEN TOTAL'!AJ329</f>
        <v>APAGADO</v>
      </c>
      <c r="AE320" t="str">
        <f>'RESUMEN TOTAL'!AK329</f>
        <v>APAGADO</v>
      </c>
      <c r="AF320" t="str">
        <f>'RESUMEN TOTAL'!AL329</f>
        <v>APAGADO</v>
      </c>
      <c r="AG320">
        <f>'RESUMEN TOTAL'!AM329</f>
        <v>0</v>
      </c>
      <c r="AH320">
        <f>'RESUMEN TOTAL'!AN329</f>
        <v>0</v>
      </c>
      <c r="AI320">
        <f>'RESUMEN TOTAL'!AO329</f>
        <v>0</v>
      </c>
    </row>
    <row r="321" spans="1:35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 t="str">
        <f>'RESUMEN TOTAL'!V330</f>
        <v>APAGADO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</row>
    <row r="322" spans="1:35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</row>
    <row r="323" spans="1:35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</row>
    <row r="324" spans="1:35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</row>
    <row r="325" spans="1:35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</row>
    <row r="326" spans="1:35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</row>
    <row r="327" spans="1:35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 t="str">
        <f>'RESUMEN TOTAL'!S336</f>
        <v>APAGADO</v>
      </c>
      <c r="N327" t="str">
        <f>'RESUMEN TOTAL'!T336</f>
        <v>APAGADO</v>
      </c>
      <c r="O327">
        <f>'RESUMEN TOTAL'!U336</f>
        <v>0</v>
      </c>
      <c r="P327" t="str">
        <f>'RESUMEN TOTAL'!V336</f>
        <v>APAGADO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</row>
    <row r="328" spans="1:35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 t="str">
        <f>'RESUMEN TOTAL'!S337</f>
        <v>APAGADO</v>
      </c>
      <c r="N328" t="str">
        <f>'RESUMEN TOTAL'!T337</f>
        <v>APAGADO</v>
      </c>
      <c r="O328">
        <f>'RESUMEN TOTAL'!U337</f>
        <v>0</v>
      </c>
      <c r="P328" t="str">
        <f>'RESUMEN TOTAL'!V337</f>
        <v>APAGADO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 t="str">
        <f>'RESUMEN TOTAL'!AA337</f>
        <v>APAGADO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</row>
    <row r="329" spans="1:35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 t="str">
        <f>'RESUMEN TOTAL'!AC338</f>
        <v>APAGADO</v>
      </c>
      <c r="X329" t="str">
        <f>'RESUMEN TOTAL'!AD338</f>
        <v>APAGADO</v>
      </c>
      <c r="Y329" t="str">
        <f>'RESUMEN TOTAL'!AE338</f>
        <v>APAGADO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</row>
    <row r="330" spans="1:35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 t="str">
        <f>'RESUMEN TOTAL'!AC339</f>
        <v>APAGADO</v>
      </c>
      <c r="X330" t="str">
        <f>'RESUMEN TOTAL'!AD339</f>
        <v>APAGADO</v>
      </c>
      <c r="Y330" t="str">
        <f>'RESUMEN TOTAL'!AE339</f>
        <v>APAGADO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</row>
    <row r="331" spans="1:35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>
        <f>'RESUMEN TOTAL'!N340</f>
        <v>0</v>
      </c>
      <c r="I331">
        <f>'RESUMEN TOTAL'!O340</f>
        <v>0</v>
      </c>
      <c r="J331">
        <f>'RESUMEN TOTAL'!P340</f>
        <v>0</v>
      </c>
      <c r="K331">
        <f>'RESUMEN TOTAL'!Q340</f>
        <v>0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</row>
    <row r="332" spans="1:35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>
        <f>'RESUMEN TOTAL'!N341</f>
        <v>0</v>
      </c>
      <c r="I332">
        <f>'RESUMEN TOTAL'!O341</f>
        <v>0</v>
      </c>
      <c r="J332">
        <f>'RESUMEN TOTAL'!P341</f>
        <v>0</v>
      </c>
      <c r="K332">
        <f>'RESUMEN TOTAL'!Q341</f>
        <v>0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</row>
    <row r="333" spans="1:35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>
        <f>'RESUMEN TOTAL'!N342</f>
        <v>0</v>
      </c>
      <c r="I333">
        <f>'RESUMEN TOTAL'!O342</f>
        <v>0</v>
      </c>
      <c r="J333">
        <f>'RESUMEN TOTAL'!P342</f>
        <v>0</v>
      </c>
      <c r="K333">
        <f>'RESUMEN TOTAL'!Q342</f>
        <v>0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</row>
    <row r="334" spans="1:35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>
        <f>'RESUMEN TOTAL'!N343</f>
        <v>0</v>
      </c>
      <c r="I334">
        <f>'RESUMEN TOTAL'!O343</f>
        <v>0</v>
      </c>
      <c r="J334">
        <f>'RESUMEN TOTAL'!P343</f>
        <v>0</v>
      </c>
      <c r="K334">
        <f>'RESUMEN TOTAL'!Q343</f>
        <v>0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</row>
    <row r="335" spans="1:35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>
        <f>'RESUMEN TOTAL'!O344</f>
        <v>0</v>
      </c>
      <c r="J335">
        <f>'RESUMEN TOTAL'!P344</f>
        <v>0</v>
      </c>
      <c r="K335" t="str">
        <f>'RESUMEN TOTAL'!Q344</f>
        <v>APAGADO</v>
      </c>
      <c r="L335" t="str">
        <f>'RESUMEN TOTAL'!R344</f>
        <v>APAGADO</v>
      </c>
      <c r="M335" t="str">
        <f>'RESUMEN TOTAL'!S344</f>
        <v>APAGADO</v>
      </c>
      <c r="N335">
        <f>'RESUMEN TOTAL'!T344</f>
        <v>0</v>
      </c>
      <c r="O335">
        <f>'RESUMEN TOTAL'!U344</f>
        <v>0</v>
      </c>
      <c r="P335" t="str">
        <f>'RESUMEN TOTAL'!V344</f>
        <v>APAGADO</v>
      </c>
      <c r="Q335">
        <f>'RESUMEN TOTAL'!W344</f>
        <v>0</v>
      </c>
      <c r="R335" t="str">
        <f>'RESUMEN TOTAL'!X344</f>
        <v>APAGADO</v>
      </c>
      <c r="S335" t="str">
        <f>'RESUMEN TOTAL'!Y344</f>
        <v>APAGADO</v>
      </c>
      <c r="T335" t="str">
        <f>'RESUMEN TOTAL'!Z344</f>
        <v>APAGADO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</row>
    <row r="336" spans="1:35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>
        <f>'RESUMEN TOTAL'!N345</f>
        <v>0</v>
      </c>
      <c r="I336">
        <f>'RESUMEN TOTAL'!O345</f>
        <v>0</v>
      </c>
      <c r="J336">
        <f>'RESUMEN TOTAL'!P345</f>
        <v>0</v>
      </c>
      <c r="K336">
        <f>'RESUMEN TOTAL'!Q345</f>
        <v>0</v>
      </c>
      <c r="L336" t="str">
        <f>'RESUMEN TOTAL'!R345</f>
        <v>APAGADO</v>
      </c>
      <c r="M336" t="str">
        <f>'RESUMEN TOTAL'!S345</f>
        <v>APAGADO</v>
      </c>
      <c r="N336">
        <f>'RESUMEN TOTAL'!T345</f>
        <v>0</v>
      </c>
      <c r="O336">
        <f>'RESUMEN TOTAL'!U345</f>
        <v>0</v>
      </c>
      <c r="P336" t="str">
        <f>'RESUMEN TOTAL'!V345</f>
        <v>APAGADO</v>
      </c>
      <c r="Q336">
        <f>'RESUMEN TOTAL'!W345</f>
        <v>0</v>
      </c>
      <c r="R336" t="str">
        <f>'RESUMEN TOTAL'!X345</f>
        <v>APAGADO</v>
      </c>
      <c r="S336" t="str">
        <f>'RESUMEN TOTAL'!Y345</f>
        <v>APAGADO</v>
      </c>
      <c r="T336" t="str">
        <f>'RESUMEN TOTAL'!Z345</f>
        <v>APAGADO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 t="str">
        <f>'RESUMEN TOTAL'!AH345</f>
        <v>APAGADO</v>
      </c>
      <c r="AC336">
        <f>'RESUMEN TOTAL'!AI345</f>
        <v>0</v>
      </c>
      <c r="AD336" t="str">
        <f>'RESUMEN TOTAL'!AJ345</f>
        <v>APAGADO</v>
      </c>
      <c r="AE336" t="str">
        <f>'RESUMEN TOTAL'!AK345</f>
        <v>APAGADO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</row>
    <row r="337" spans="1:35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>
        <f>'RESUMEN TOTAL'!O346</f>
        <v>0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</row>
    <row r="338" spans="1:35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 t="str">
        <f>'RESUMEN TOTAL'!AB347</f>
        <v>APAGADO</v>
      </c>
      <c r="W338" t="str">
        <f>'RESUMEN TOTAL'!AC347</f>
        <v>APAGADO</v>
      </c>
      <c r="X338" t="str">
        <f>'RESUMEN TOTAL'!AD347</f>
        <v>APAGADO</v>
      </c>
      <c r="Y338" t="str">
        <f>'RESUMEN TOTAL'!AE347</f>
        <v>APAGADO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</row>
    <row r="339" spans="1:35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 t="str">
        <f>'RESUMEN TOTAL'!O348</f>
        <v>APAGADO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</row>
    <row r="340" spans="1:35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 t="str">
        <f>'RESUMEN TOTAL'!L349</f>
        <v>APAGADO</v>
      </c>
      <c r="G340" t="str">
        <f>'RESUMEN TOTAL'!M349</f>
        <v>APAGADO</v>
      </c>
      <c r="H340" t="str">
        <f>'RESUMEN TOTAL'!N349</f>
        <v>APAGADO</v>
      </c>
      <c r="I340">
        <f>'RESUMEN TOTAL'!O349</f>
        <v>0</v>
      </c>
      <c r="J340">
        <f>'RESUMEN TOTAL'!P349</f>
        <v>0</v>
      </c>
      <c r="K340" t="str">
        <f>'RESUMEN TOTAL'!Q349</f>
        <v>APAGADO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 t="str">
        <f>'RESUMEN TOTAL'!AB349</f>
        <v>APAGADO</v>
      </c>
      <c r="W340">
        <f>'RESUMEN TOTAL'!AC349</f>
        <v>0</v>
      </c>
      <c r="X340">
        <f>'RESUMEN TOTAL'!AD349</f>
        <v>0</v>
      </c>
      <c r="Y340" t="str">
        <f>'RESUMEN TOTAL'!AE349</f>
        <v>APAGADO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</row>
    <row r="341" spans="1:35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 t="str">
        <f>'RESUMEN TOTAL'!AB350</f>
        <v>APAGADO</v>
      </c>
      <c r="W341">
        <f>'RESUMEN TOTAL'!AC350</f>
        <v>0</v>
      </c>
      <c r="X341">
        <f>'RESUMEN TOTAL'!AD350</f>
        <v>0</v>
      </c>
      <c r="Y341" t="str">
        <f>'RESUMEN TOTAL'!AE350</f>
        <v>APAGADO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</row>
    <row r="342" spans="1:35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 t="str">
        <f>'RESUMEN TOTAL'!M351</f>
        <v>APAGADO</v>
      </c>
      <c r="H342" t="str">
        <f>'RESUMEN TOTAL'!N351</f>
        <v>APAGADO</v>
      </c>
      <c r="I342">
        <f>'RESUMEN TOTAL'!O351</f>
        <v>0</v>
      </c>
      <c r="J342">
        <f>'RESUMEN TOTAL'!P351</f>
        <v>0</v>
      </c>
      <c r="K342" t="str">
        <f>'RESUMEN TOTAL'!Q351</f>
        <v>APAGADO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 t="str">
        <f>'RESUMEN TOTAL'!AB351</f>
        <v>APAGADO</v>
      </c>
      <c r="W342">
        <f>'RESUMEN TOTAL'!AC351</f>
        <v>0</v>
      </c>
      <c r="X342">
        <f>'RESUMEN TOTAL'!AD351</f>
        <v>0</v>
      </c>
      <c r="Y342" t="str">
        <f>'RESUMEN TOTAL'!AE351</f>
        <v>APAGADO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</row>
    <row r="343" spans="1:35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>
        <f>'RESUMEN TOTAL'!L352</f>
        <v>0</v>
      </c>
      <c r="G343">
        <f>'RESUMEN TOTAL'!M352</f>
        <v>0</v>
      </c>
      <c r="H343">
        <f>'RESUMEN TOTAL'!N352</f>
        <v>0</v>
      </c>
      <c r="I343">
        <f>'RESUMEN TOTAL'!O352</f>
        <v>0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</row>
    <row r="344" spans="1:35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>
        <f>'RESUMEN TOTAL'!L353</f>
        <v>0</v>
      </c>
      <c r="G344">
        <f>'RESUMEN TOTAL'!M353</f>
        <v>0</v>
      </c>
      <c r="H344">
        <f>'RESUMEN TOTAL'!N353</f>
        <v>0</v>
      </c>
      <c r="I344">
        <f>'RESUMEN TOTAL'!O353</f>
        <v>0</v>
      </c>
      <c r="J344">
        <f>'RESUMEN TOTAL'!P353</f>
        <v>0</v>
      </c>
      <c r="K344">
        <f>'RESUMEN TOTAL'!Q353</f>
        <v>0</v>
      </c>
      <c r="L344" t="str">
        <f>'RESUMEN TOTAL'!R353</f>
        <v>APAGADO</v>
      </c>
      <c r="M344" t="str">
        <f>'RESUMEN TOTAL'!S353</f>
        <v>APAGADO</v>
      </c>
      <c r="N344" t="str">
        <f>'RESUMEN TOTAL'!T353</f>
        <v>APAGADO</v>
      </c>
      <c r="O344" t="str">
        <f>'RESUMEN TOTAL'!U353</f>
        <v>APAGADO</v>
      </c>
      <c r="P344" t="str">
        <f>'RESUMEN TOTAL'!V353</f>
        <v>APAGADO</v>
      </c>
      <c r="Q344" t="str">
        <f>'RESUMEN TOTAL'!W353</f>
        <v>APAGADO</v>
      </c>
      <c r="R344" t="str">
        <f>'RESUMEN TOTAL'!X353</f>
        <v>APAGADO</v>
      </c>
      <c r="S344" t="str">
        <f>'RESUMEN TOTAL'!Y353</f>
        <v>APAGADO</v>
      </c>
      <c r="T344" t="str">
        <f>'RESUMEN TOTAL'!Z353</f>
        <v>APAGADO</v>
      </c>
      <c r="U344" t="str">
        <f>'RESUMEN TOTAL'!AA353</f>
        <v>APAGADO</v>
      </c>
      <c r="V344" t="str">
        <f>'RESUMEN TOTAL'!AB353</f>
        <v>APAGADO</v>
      </c>
      <c r="W344" t="str">
        <f>'RESUMEN TOTAL'!AC353</f>
        <v>APAGADO</v>
      </c>
      <c r="X344" t="str">
        <f>'RESUMEN TOTAL'!AD353</f>
        <v>APAGADO</v>
      </c>
      <c r="Y344" t="str">
        <f>'RESUMEN TOTAL'!AE353</f>
        <v>APAGADO</v>
      </c>
      <c r="Z344" t="str">
        <f>'RESUMEN TOTAL'!AF353</f>
        <v>APAGADO</v>
      </c>
      <c r="AA344" t="str">
        <f>'RESUMEN TOTAL'!AG353</f>
        <v>APAGADO</v>
      </c>
      <c r="AB344" t="str">
        <f>'RESUMEN TOTAL'!AH353</f>
        <v>APAGADO</v>
      </c>
      <c r="AC344" t="str">
        <f>'RESUMEN TOTAL'!AI353</f>
        <v>APAGADO</v>
      </c>
      <c r="AD344" t="str">
        <f>'RESUMEN TOTAL'!AJ353</f>
        <v>APAGADO</v>
      </c>
      <c r="AE344" t="str">
        <f>'RESUMEN TOTAL'!AK353</f>
        <v>APAGADO</v>
      </c>
      <c r="AF344" t="str">
        <f>'RESUMEN TOTAL'!AL353</f>
        <v>APAGADO</v>
      </c>
      <c r="AG344">
        <f>'RESUMEN TOTAL'!AM353</f>
        <v>0</v>
      </c>
      <c r="AH344">
        <f>'RESUMEN TOTAL'!AN353</f>
        <v>0</v>
      </c>
      <c r="AI344">
        <f>'RESUMEN TOTAL'!AO353</f>
        <v>0</v>
      </c>
    </row>
    <row r="345" spans="1:35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 t="str">
        <f>'RESUMEN TOTAL'!X354</f>
        <v>APAGADO</v>
      </c>
      <c r="S345" t="str">
        <f>'RESUMEN TOTAL'!Y354</f>
        <v>APAGADO</v>
      </c>
      <c r="T345" t="str">
        <f>'RESUMEN TOTAL'!Z354</f>
        <v>APAGADO</v>
      </c>
      <c r="U345" t="str">
        <f>'RESUMEN TOTAL'!AA354</f>
        <v>APAGADO</v>
      </c>
      <c r="V345" t="str">
        <f>'RESUMEN TOTAL'!AB354</f>
        <v>APAGADO</v>
      </c>
      <c r="W345" t="str">
        <f>'RESUMEN TOTAL'!AC354</f>
        <v>APAGADO</v>
      </c>
      <c r="X345" t="str">
        <f>'RESUMEN TOTAL'!AD354</f>
        <v>APAGADO</v>
      </c>
      <c r="Y345" t="str">
        <f>'RESUMEN TOTAL'!AE354</f>
        <v>APAGADO</v>
      </c>
      <c r="Z345" t="str">
        <f>'RESUMEN TOTAL'!AF354</f>
        <v>APAGADO</v>
      </c>
      <c r="AA345" t="str">
        <f>'RESUMEN TOTAL'!AG354</f>
        <v>APAGADO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</row>
    <row r="346" spans="1:35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>
        <f>'RESUMEN TOTAL'!O355</f>
        <v>0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</row>
    <row r="347" spans="1:35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 t="str">
        <f>'RESUMEN TOTAL'!M356</f>
        <v>APAGADO</v>
      </c>
      <c r="H347">
        <f>'RESUMEN TOTAL'!N356</f>
        <v>0</v>
      </c>
      <c r="I347">
        <f>'RESUMEN TOTAL'!O356</f>
        <v>0</v>
      </c>
      <c r="J347">
        <f>'RESUMEN TOTAL'!P356</f>
        <v>0</v>
      </c>
      <c r="K347">
        <f>'RESUMEN TOTAL'!Q356</f>
        <v>0</v>
      </c>
      <c r="L347" t="str">
        <f>'RESUMEN TOTAL'!R356</f>
        <v>APAGADO</v>
      </c>
      <c r="M347" t="str">
        <f>'RESUMEN TOTAL'!S356</f>
        <v>APAGADO</v>
      </c>
      <c r="N347">
        <f>'RESUMEN TOTAL'!T356</f>
        <v>0</v>
      </c>
      <c r="O347">
        <f>'RESUMEN TOTAL'!U356</f>
        <v>0</v>
      </c>
      <c r="P347" t="str">
        <f>'RESUMEN TOTAL'!V356</f>
        <v>APAGADO</v>
      </c>
      <c r="Q347">
        <f>'RESUMEN TOTAL'!W356</f>
        <v>0</v>
      </c>
      <c r="R347" t="str">
        <f>'RESUMEN TOTAL'!X356</f>
        <v>APAGADO</v>
      </c>
      <c r="S347" t="str">
        <f>'RESUMEN TOTAL'!Y356</f>
        <v>APAGADO</v>
      </c>
      <c r="T347" t="str">
        <f>'RESUMEN TOTAL'!Z356</f>
        <v>APAGADO</v>
      </c>
      <c r="U347" t="str">
        <f>'RESUMEN TOTAL'!AA356</f>
        <v>APAGADO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</row>
    <row r="348" spans="1:35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 t="str">
        <f>'RESUMEN TOTAL'!M357</f>
        <v>APAGADO</v>
      </c>
      <c r="H348">
        <f>'RESUMEN TOTAL'!N357</f>
        <v>0</v>
      </c>
      <c r="I348">
        <f>'RESUMEN TOTAL'!O357</f>
        <v>0</v>
      </c>
      <c r="J348">
        <f>'RESUMEN TOTAL'!P357</f>
        <v>0</v>
      </c>
      <c r="K348">
        <f>'RESUMEN TOTAL'!Q357</f>
        <v>0</v>
      </c>
      <c r="L348" t="str">
        <f>'RESUMEN TOTAL'!R357</f>
        <v>APAGADO</v>
      </c>
      <c r="M348" t="str">
        <f>'RESUMEN TOTAL'!S357</f>
        <v>APAGADO</v>
      </c>
      <c r="N348">
        <f>'RESUMEN TOTAL'!T357</f>
        <v>0</v>
      </c>
      <c r="O348">
        <f>'RESUMEN TOTAL'!U357</f>
        <v>0</v>
      </c>
      <c r="P348" t="str">
        <f>'RESUMEN TOTAL'!V357</f>
        <v>APAGADO</v>
      </c>
      <c r="Q348">
        <f>'RESUMEN TOTAL'!W357</f>
        <v>0</v>
      </c>
      <c r="R348" t="str">
        <f>'RESUMEN TOTAL'!X357</f>
        <v>APAGADO</v>
      </c>
      <c r="S348" t="str">
        <f>'RESUMEN TOTAL'!Y357</f>
        <v>APAGADO</v>
      </c>
      <c r="T348" t="str">
        <f>'RESUMEN TOTAL'!Z357</f>
        <v>APAGADO</v>
      </c>
      <c r="U348" t="str">
        <f>'RESUMEN TOTAL'!AA357</f>
        <v>APAGADO</v>
      </c>
      <c r="V348">
        <f>'RESUMEN TOTAL'!AB357</f>
        <v>0</v>
      </c>
      <c r="W348">
        <f>'RESUMEN TOTAL'!AC357</f>
        <v>0</v>
      </c>
      <c r="X348" t="str">
        <f>'RESUMEN TOTAL'!AD357</f>
        <v>APAGADO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</row>
    <row r="349" spans="1:35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 t="str">
        <f>'RESUMEN TOTAL'!S358</f>
        <v>APAGADO</v>
      </c>
      <c r="N349">
        <f>'RESUMEN TOTAL'!T358</f>
        <v>0</v>
      </c>
      <c r="O349" t="str">
        <f>'RESUMEN TOTAL'!U358</f>
        <v>APAGADO</v>
      </c>
      <c r="P349" t="str">
        <f>'RESUMEN TOTAL'!V358</f>
        <v>APAGADO</v>
      </c>
      <c r="Q349" t="str">
        <f>'RESUMEN TOTAL'!W358</f>
        <v>APAGADO</v>
      </c>
      <c r="R349" t="str">
        <f>'RESUMEN TOTAL'!X358</f>
        <v>APAGADO</v>
      </c>
      <c r="S349" t="str">
        <f>'RESUMEN TOTAL'!Y358</f>
        <v>APAGADO</v>
      </c>
      <c r="T349" t="str">
        <f>'RESUMEN TOTAL'!Z358</f>
        <v>APAGADO</v>
      </c>
      <c r="U349" t="str">
        <f>'RESUMEN TOTAL'!AA358</f>
        <v>APAGADO</v>
      </c>
      <c r="V349" t="str">
        <f>'RESUMEN TOTAL'!AB358</f>
        <v>APAGADO</v>
      </c>
      <c r="W349" t="str">
        <f>'RESUMEN TOTAL'!AC358</f>
        <v>APAGADO</v>
      </c>
      <c r="X349" t="str">
        <f>'RESUMEN TOTAL'!AD358</f>
        <v>APAGADO</v>
      </c>
      <c r="Y349" t="str">
        <f>'RESUMEN TOTAL'!AE358</f>
        <v>APAGADO</v>
      </c>
      <c r="Z349" t="str">
        <f>'RESUMEN TOTAL'!AF358</f>
        <v>APAGADO</v>
      </c>
      <c r="AA349" t="str">
        <f>'RESUMEN TOTAL'!AG358</f>
        <v>APAGADO</v>
      </c>
      <c r="AB349" t="str">
        <f>'RESUMEN TOTAL'!AH358</f>
        <v>APAGADO</v>
      </c>
      <c r="AC349" t="str">
        <f>'RESUMEN TOTAL'!AI358</f>
        <v>APAGADO</v>
      </c>
      <c r="AD349" t="str">
        <f>'RESUMEN TOTAL'!AJ358</f>
        <v>APAGADO</v>
      </c>
      <c r="AE349" t="str">
        <f>'RESUMEN TOTAL'!AK358</f>
        <v>APAGADO</v>
      </c>
      <c r="AF349" t="str">
        <f>'RESUMEN TOTAL'!AL358</f>
        <v>APAGADO</v>
      </c>
      <c r="AG349">
        <f>'RESUMEN TOTAL'!AM358</f>
        <v>0</v>
      </c>
      <c r="AH349">
        <f>'RESUMEN TOTAL'!AN358</f>
        <v>0</v>
      </c>
      <c r="AI349">
        <f>'RESUMEN TOTAL'!AO358</f>
        <v>0</v>
      </c>
    </row>
    <row r="350" spans="1:35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 t="str">
        <f>'RESUMEN TOTAL'!AB359</f>
        <v>APAGADO</v>
      </c>
      <c r="W350">
        <f>'RESUMEN TOTAL'!AC359</f>
        <v>0</v>
      </c>
      <c r="X350">
        <f>'RESUMEN TOTAL'!AD359</f>
        <v>0</v>
      </c>
      <c r="Y350" t="str">
        <f>'RESUMEN TOTAL'!AE359</f>
        <v>APAGADO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</row>
    <row r="351" spans="1:35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 t="str">
        <f>'RESUMEN TOTAL'!AB360</f>
        <v>APAGADO</v>
      </c>
      <c r="W351">
        <f>'RESUMEN TOTAL'!AC360</f>
        <v>0</v>
      </c>
      <c r="X351">
        <f>'RESUMEN TOTAL'!AD360</f>
        <v>0</v>
      </c>
      <c r="Y351" t="str">
        <f>'RESUMEN TOTAL'!AE360</f>
        <v>APAGADO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</row>
    <row r="352" spans="1:35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 t="str">
        <f>'RESUMEN TOTAL'!L361</f>
        <v>APAGADO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</row>
    <row r="353" spans="1:35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 t="str">
        <f>'RESUMEN TOTAL'!L362</f>
        <v>APAGADO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</row>
    <row r="354" spans="1:35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 t="str">
        <f>'RESUMEN TOTAL'!L363</f>
        <v>APAGADO</v>
      </c>
      <c r="G354" t="str">
        <f>'RESUMEN TOTAL'!M363</f>
        <v>APAGADO</v>
      </c>
      <c r="H354" t="str">
        <f>'RESUMEN TOTAL'!N363</f>
        <v>APAGADO</v>
      </c>
      <c r="I354">
        <f>'RESUMEN TOTAL'!O363</f>
        <v>0</v>
      </c>
      <c r="J354">
        <f>'RESUMEN TOTAL'!P363</f>
        <v>0</v>
      </c>
      <c r="K354" t="str">
        <f>'RESUMEN TOTAL'!Q363</f>
        <v>APAGADO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 t="str">
        <f>'RESUMEN TOTAL'!AB363</f>
        <v>APAGADO</v>
      </c>
      <c r="W354">
        <f>'RESUMEN TOTAL'!AC363</f>
        <v>0</v>
      </c>
      <c r="X354">
        <f>'RESUMEN TOTAL'!AD363</f>
        <v>0</v>
      </c>
      <c r="Y354" t="str">
        <f>'RESUMEN TOTAL'!AE363</f>
        <v>APAGADO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</row>
    <row r="355" spans="1:35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 t="str">
        <f>'RESUMEN TOTAL'!L364</f>
        <v>APAGADO</v>
      </c>
      <c r="G355" t="str">
        <f>'RESUMEN TOTAL'!M364</f>
        <v>APAGADO</v>
      </c>
      <c r="H355" t="str">
        <f>'RESUMEN TOTAL'!N364</f>
        <v>APAGADO</v>
      </c>
      <c r="I355">
        <f>'RESUMEN TOTAL'!O364</f>
        <v>0</v>
      </c>
      <c r="J355">
        <f>'RESUMEN TOTAL'!P364</f>
        <v>0</v>
      </c>
      <c r="K355" t="str">
        <f>'RESUMEN TOTAL'!Q364</f>
        <v>APAGADO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 t="str">
        <f>'RESUMEN TOTAL'!AB364</f>
        <v>APAGADO</v>
      </c>
      <c r="W355">
        <f>'RESUMEN TOTAL'!AC364</f>
        <v>0</v>
      </c>
      <c r="X355">
        <f>'RESUMEN TOTAL'!AD364</f>
        <v>0</v>
      </c>
      <c r="Y355" t="str">
        <f>'RESUMEN TOTAL'!AE364</f>
        <v>APAGADO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</row>
    <row r="356" spans="1:35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 t="str">
        <f>'RESUMEN TOTAL'!S365</f>
        <v>APAGADO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 t="str">
        <f>'RESUMEN TOTAL'!AC365</f>
        <v>APAGADO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</row>
    <row r="357" spans="1:35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 t="str">
        <f>'RESUMEN TOTAL'!S366</f>
        <v>APAGADO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 t="str">
        <f>'RESUMEN TOTAL'!AC366</f>
        <v>APAGADO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</row>
    <row r="358" spans="1:35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 t="str">
        <f>'RESUMEN TOTAL'!R367</f>
        <v>APAGADO</v>
      </c>
      <c r="M358" t="str">
        <f>'RESUMEN TOTAL'!S367</f>
        <v>APAGADO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 t="str">
        <f>'RESUMEN TOTAL'!AC367</f>
        <v>APAGADO</v>
      </c>
      <c r="X358" t="str">
        <f>'RESUMEN TOTAL'!AD367</f>
        <v>APAGADO</v>
      </c>
      <c r="Y358" t="str">
        <f>'RESUMEN TOTAL'!AE367</f>
        <v>APAGADO</v>
      </c>
      <c r="Z358" t="str">
        <f>'RESUMEN TOTAL'!AF367</f>
        <v>APAGADO</v>
      </c>
      <c r="AA358" t="str">
        <f>'RESUMEN TOTAL'!AG367</f>
        <v>APAGADO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</row>
    <row r="359" spans="1:35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>
        <f>'RESUMEN TOTAL'!Q368</f>
        <v>0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 t="str">
        <f>'RESUMEN TOTAL'!V368</f>
        <v>APAGADO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</row>
    <row r="360" spans="1:35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>
        <f>'RESUMEN TOTAL'!Q369</f>
        <v>0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 t="str">
        <f>'RESUMEN TOTAL'!V369</f>
        <v>APAGADO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</row>
    <row r="361" spans="1:35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</row>
    <row r="362" spans="1:35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</row>
    <row r="363" spans="1:35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</row>
    <row r="364" spans="1:35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 t="str">
        <f>'RESUMEN TOTAL'!S373</f>
        <v>APAGADO</v>
      </c>
      <c r="N364" t="str">
        <f>'RESUMEN TOTAL'!T373</f>
        <v>APAGADO</v>
      </c>
      <c r="O364" t="str">
        <f>'RESUMEN TOTAL'!U373</f>
        <v>APAGADO</v>
      </c>
      <c r="P364" t="str">
        <f>'RESUMEN TOTAL'!V373</f>
        <v>APAGADO</v>
      </c>
      <c r="Q364" t="str">
        <f>'RESUMEN TOTAL'!W373</f>
        <v>APAGADO</v>
      </c>
      <c r="R364" t="str">
        <f>'RESUMEN TOTAL'!X373</f>
        <v>APAGADO</v>
      </c>
      <c r="S364" t="str">
        <f>'RESUMEN TOTAL'!Y373</f>
        <v>APAGADO</v>
      </c>
      <c r="T364" t="str">
        <f>'RESUMEN TOTAL'!Z373</f>
        <v>APAGADO</v>
      </c>
      <c r="U364" t="str">
        <f>'RESUMEN TOTAL'!AA373</f>
        <v>APAGADO</v>
      </c>
      <c r="V364" t="str">
        <f>'RESUMEN TOTAL'!AB373</f>
        <v>APAGADO</v>
      </c>
      <c r="W364" t="str">
        <f>'RESUMEN TOTAL'!AC373</f>
        <v>APAGADO</v>
      </c>
      <c r="X364" t="str">
        <f>'RESUMEN TOTAL'!AD373</f>
        <v>APAGADO</v>
      </c>
      <c r="Y364" t="str">
        <f>'RESUMEN TOTAL'!AE373</f>
        <v>APAGADO</v>
      </c>
      <c r="Z364" t="str">
        <f>'RESUMEN TOTAL'!AF373</f>
        <v>APAGADO</v>
      </c>
      <c r="AA364" t="str">
        <f>'RESUMEN TOTAL'!AG373</f>
        <v>APAGADO</v>
      </c>
      <c r="AB364" t="str">
        <f>'RESUMEN TOTAL'!AH373</f>
        <v>APAGADO</v>
      </c>
      <c r="AC364" t="str">
        <f>'RESUMEN TOTAL'!AI373</f>
        <v>APAGADO</v>
      </c>
      <c r="AD364" t="str">
        <f>'RESUMEN TOTAL'!AJ373</f>
        <v>APAGADO</v>
      </c>
      <c r="AE364" t="str">
        <f>'RESUMEN TOTAL'!AK373</f>
        <v>APAGADO</v>
      </c>
      <c r="AF364" t="str">
        <f>'RESUMEN TOTAL'!AL373</f>
        <v>APAGADO</v>
      </c>
      <c r="AG364">
        <f>'RESUMEN TOTAL'!AM373</f>
        <v>0</v>
      </c>
      <c r="AH364">
        <f>'RESUMEN TOTAL'!AN373</f>
        <v>0</v>
      </c>
      <c r="AI364">
        <f>'RESUMEN TOTAL'!AO373</f>
        <v>0</v>
      </c>
    </row>
    <row r="365" spans="1:35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 t="str">
        <f>'RESUMEN TOTAL'!S374</f>
        <v>APAGADO</v>
      </c>
      <c r="N365" t="str">
        <f>'RESUMEN TOTAL'!T374</f>
        <v>APAGADO</v>
      </c>
      <c r="O365" t="str">
        <f>'RESUMEN TOTAL'!U374</f>
        <v>APAGADO</v>
      </c>
      <c r="P365" t="str">
        <f>'RESUMEN TOTAL'!V374</f>
        <v>APAGADO</v>
      </c>
      <c r="Q365" t="str">
        <f>'RESUMEN TOTAL'!W374</f>
        <v>APAGADO</v>
      </c>
      <c r="R365" t="str">
        <f>'RESUMEN TOTAL'!X374</f>
        <v>APAGADO</v>
      </c>
      <c r="S365" t="str">
        <f>'RESUMEN TOTAL'!Y374</f>
        <v>APAGADO</v>
      </c>
      <c r="T365" t="str">
        <f>'RESUMEN TOTAL'!Z374</f>
        <v>APAGADO</v>
      </c>
      <c r="U365" t="str">
        <f>'RESUMEN TOTAL'!AA374</f>
        <v>APAGADO</v>
      </c>
      <c r="V365" t="str">
        <f>'RESUMEN TOTAL'!AB374</f>
        <v>APAGADO</v>
      </c>
      <c r="W365" t="str">
        <f>'RESUMEN TOTAL'!AC374</f>
        <v>APAGADO</v>
      </c>
      <c r="X365" t="str">
        <f>'RESUMEN TOTAL'!AD374</f>
        <v>APAGADO</v>
      </c>
      <c r="Y365" t="str">
        <f>'RESUMEN TOTAL'!AE374</f>
        <v>APAGADO</v>
      </c>
      <c r="Z365" t="str">
        <f>'RESUMEN TOTAL'!AF374</f>
        <v>APAGADO</v>
      </c>
      <c r="AA365" t="str">
        <f>'RESUMEN TOTAL'!AG374</f>
        <v>APAGADO</v>
      </c>
      <c r="AB365" t="str">
        <f>'RESUMEN TOTAL'!AH374</f>
        <v>APAGADO</v>
      </c>
      <c r="AC365" t="str">
        <f>'RESUMEN TOTAL'!AI374</f>
        <v>APAGADO</v>
      </c>
      <c r="AD365" t="str">
        <f>'RESUMEN TOTAL'!AJ374</f>
        <v>APAGADO</v>
      </c>
      <c r="AE365" t="str">
        <f>'RESUMEN TOTAL'!AK374</f>
        <v>APAGADO</v>
      </c>
      <c r="AF365" t="str">
        <f>'RESUMEN TOTAL'!AL374</f>
        <v>APAGADO</v>
      </c>
      <c r="AG365">
        <f>'RESUMEN TOTAL'!AM374</f>
        <v>0</v>
      </c>
      <c r="AH365">
        <f>'RESUMEN TOTAL'!AN374</f>
        <v>0</v>
      </c>
      <c r="AI365">
        <f>'RESUMEN TOTAL'!AO374</f>
        <v>0</v>
      </c>
    </row>
    <row r="366" spans="1:35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</row>
    <row r="367" spans="1:35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</row>
    <row r="368" spans="1:35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 t="str">
        <f>'RESUMEN TOTAL'!Q377</f>
        <v>APAGADO</v>
      </c>
      <c r="L368">
        <f>'RESUMEN TOTAL'!R377</f>
        <v>0</v>
      </c>
      <c r="M368" t="str">
        <f>'RESUMEN TOTAL'!S377</f>
        <v>APAGADO</v>
      </c>
      <c r="N368">
        <f>'RESUMEN TOTAL'!T377</f>
        <v>0</v>
      </c>
      <c r="O368">
        <f>'RESUMEN TOTAL'!U377</f>
        <v>0</v>
      </c>
      <c r="P368" t="str">
        <f>'RESUMEN TOTAL'!V377</f>
        <v>APAGADO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</row>
    <row r="369" spans="1:35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 t="str">
        <f>'RESUMEN TOTAL'!Q378</f>
        <v>APAGADO</v>
      </c>
      <c r="L369">
        <f>'RESUMEN TOTAL'!R378</f>
        <v>0</v>
      </c>
      <c r="M369" t="str">
        <f>'RESUMEN TOTAL'!S378</f>
        <v>APAGADO</v>
      </c>
      <c r="N369">
        <f>'RESUMEN TOTAL'!T378</f>
        <v>0</v>
      </c>
      <c r="O369">
        <f>'RESUMEN TOTAL'!U378</f>
        <v>0</v>
      </c>
      <c r="P369" t="str">
        <f>'RESUMEN TOTAL'!V378</f>
        <v>APAGADO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</row>
    <row r="370" spans="1:35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</row>
    <row r="371" spans="1:35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</row>
    <row r="372" spans="1:35" x14ac:dyDescent="0.25">
      <c r="A372" t="str">
        <f>'RESUMEN TOTAL'!A381</f>
        <v>VILLA ARGENTINA</v>
      </c>
      <c r="B372" t="str">
        <f>'RESUMEN TOTAL'!B381</f>
        <v>VAR 01</v>
      </c>
      <c r="C372" t="str">
        <f>'RESUMEN TOTAL'!D381</f>
        <v>Calle 519 y 546</v>
      </c>
      <c r="D372" t="str">
        <f>'RESUMEN TOTAL'!E381</f>
        <v>Domo</v>
      </c>
      <c r="E372" t="str">
        <f>'RESUMEN TOTAL'!F381</f>
        <v>Radio</v>
      </c>
      <c r="F372">
        <f>'RESUMEN TOTAL'!L381</f>
        <v>0</v>
      </c>
      <c r="G372">
        <f>'RESUMEN TOTAL'!M381</f>
        <v>0</v>
      </c>
      <c r="H372">
        <f>'RESUMEN TOTAL'!N381</f>
        <v>0</v>
      </c>
      <c r="I372">
        <f>'RESUMEN TOTAL'!O381</f>
        <v>0</v>
      </c>
      <c r="J372">
        <f>'RESUMEN TOTAL'!P381</f>
        <v>0</v>
      </c>
      <c r="K372">
        <f>'RESUMEN TOTAL'!Q381</f>
        <v>0</v>
      </c>
      <c r="L372">
        <f>'RESUMEN TOTAL'!R381</f>
        <v>0</v>
      </c>
      <c r="M372">
        <f>'RESUMEN TOTAL'!S381</f>
        <v>0</v>
      </c>
      <c r="N372">
        <f>'RESUMEN TOTAL'!T381</f>
        <v>0</v>
      </c>
      <c r="O372">
        <f>'RESUMEN TOTAL'!U381</f>
        <v>0</v>
      </c>
      <c r="P372">
        <f>'RESUMEN TOTAL'!V381</f>
        <v>0</v>
      </c>
      <c r="Q372">
        <f>'RESUMEN TOTAL'!W381</f>
        <v>0</v>
      </c>
      <c r="R372">
        <f>'RESUMEN TOTAL'!X381</f>
        <v>0</v>
      </c>
      <c r="S372">
        <f>'RESUMEN TOTAL'!Y381</f>
        <v>0</v>
      </c>
      <c r="T372">
        <f>'RESUMEN TOTAL'!Z381</f>
        <v>0</v>
      </c>
      <c r="U372">
        <f>'RESUMEN TOTAL'!AA381</f>
        <v>0</v>
      </c>
      <c r="V372">
        <f>'RESUMEN TOTAL'!AB381</f>
        <v>0</v>
      </c>
      <c r="W372">
        <f>'RESUMEN TOTAL'!AC381</f>
        <v>0</v>
      </c>
      <c r="X372">
        <f>'RESUMEN TOTAL'!AD381</f>
        <v>0</v>
      </c>
      <c r="Y372">
        <f>'RESUMEN TOTAL'!AE381</f>
        <v>0</v>
      </c>
      <c r="Z372">
        <f>'RESUMEN TOTAL'!AF381</f>
        <v>0</v>
      </c>
      <c r="AA372">
        <f>'RESUMEN TOTAL'!AG381</f>
        <v>0</v>
      </c>
      <c r="AB372">
        <f>'RESUMEN TOTAL'!AH381</f>
        <v>0</v>
      </c>
      <c r="AC372">
        <f>'RESUMEN TOTAL'!AI381</f>
        <v>0</v>
      </c>
      <c r="AD372">
        <f>'RESUMEN TOTAL'!AJ381</f>
        <v>0</v>
      </c>
      <c r="AE372">
        <f>'RESUMEN TOTAL'!AK381</f>
        <v>0</v>
      </c>
      <c r="AF372">
        <f>'RESUMEN TOTAL'!AL381</f>
        <v>0</v>
      </c>
      <c r="AG372">
        <f>'RESUMEN TOTAL'!AM381</f>
        <v>0</v>
      </c>
      <c r="AH372">
        <f>'RESUMEN TOTAL'!AN381</f>
        <v>0</v>
      </c>
      <c r="AI372">
        <f>'RESUMEN TOTAL'!AO381</f>
        <v>0</v>
      </c>
    </row>
    <row r="373" spans="1:35" x14ac:dyDescent="0.25">
      <c r="A373" t="str">
        <f>'RESUMEN TOTAL'!A382</f>
        <v>VILLA ARGENTINA</v>
      </c>
      <c r="B373" t="str">
        <f>'RESUMEN TOTAL'!B382</f>
        <v>VAR 02</v>
      </c>
      <c r="C373" t="str">
        <f>'RESUMEN TOTAL'!D382</f>
        <v>DIAGONAL LOS TILOS Y 542</v>
      </c>
      <c r="D373" t="str">
        <f>'RESUMEN TOTAL'!E382</f>
        <v>DOMO</v>
      </c>
      <c r="E373" t="str">
        <f>'RESUMEN TOTAL'!F382</f>
        <v>Radio</v>
      </c>
      <c r="F373">
        <f>'RESUMEN TOTAL'!L382</f>
        <v>0</v>
      </c>
      <c r="G373">
        <f>'RESUMEN TOTAL'!M382</f>
        <v>0</v>
      </c>
      <c r="H373">
        <f>'RESUMEN TOTAL'!N382</f>
        <v>0</v>
      </c>
      <c r="I373">
        <f>'RESUMEN TOTAL'!O382</f>
        <v>0</v>
      </c>
      <c r="J373" t="str">
        <f>'RESUMEN TOTAL'!P382</f>
        <v>APAGADO</v>
      </c>
      <c r="K373" t="str">
        <f>'RESUMEN TOTAL'!Q382</f>
        <v>APAGADO</v>
      </c>
      <c r="L373">
        <f>'RESUMEN TOTAL'!R382</f>
        <v>0</v>
      </c>
      <c r="M373">
        <f>'RESUMEN TOTAL'!S382</f>
        <v>0</v>
      </c>
      <c r="N373">
        <f>'RESUMEN TOTAL'!T382</f>
        <v>0</v>
      </c>
      <c r="O373">
        <f>'RESUMEN TOTAL'!U382</f>
        <v>0</v>
      </c>
      <c r="P373">
        <f>'RESUMEN TOTAL'!V382</f>
        <v>0</v>
      </c>
      <c r="Q373">
        <f>'RESUMEN TOTAL'!W382</f>
        <v>0</v>
      </c>
      <c r="R373">
        <f>'RESUMEN TOTAL'!X382</f>
        <v>0</v>
      </c>
      <c r="S373" t="str">
        <f>'RESUMEN TOTAL'!Y382</f>
        <v>APAGADO</v>
      </c>
      <c r="T373">
        <f>'RESUMEN TOTAL'!Z382</f>
        <v>0</v>
      </c>
      <c r="U373">
        <f>'RESUMEN TOTAL'!AA382</f>
        <v>0</v>
      </c>
      <c r="V373">
        <f>'RESUMEN TOTAL'!AB382</f>
        <v>0</v>
      </c>
      <c r="W373">
        <f>'RESUMEN TOTAL'!AC382</f>
        <v>0</v>
      </c>
      <c r="X373">
        <f>'RESUMEN TOTAL'!AD382</f>
        <v>0</v>
      </c>
      <c r="Y373">
        <f>'RESUMEN TOTAL'!AE382</f>
        <v>0</v>
      </c>
      <c r="Z373">
        <f>'RESUMEN TOTAL'!AF382</f>
        <v>0</v>
      </c>
      <c r="AA373">
        <f>'RESUMEN TOTAL'!AG382</f>
        <v>0</v>
      </c>
      <c r="AB373">
        <f>'RESUMEN TOTAL'!AH382</f>
        <v>0</v>
      </c>
      <c r="AC373">
        <f>'RESUMEN TOTAL'!AI382</f>
        <v>0</v>
      </c>
      <c r="AD373">
        <f>'RESUMEN TOTAL'!AJ382</f>
        <v>0</v>
      </c>
      <c r="AE373">
        <f>'RESUMEN TOTAL'!AK382</f>
        <v>0</v>
      </c>
      <c r="AF373">
        <f>'RESUMEN TOTAL'!AL382</f>
        <v>0</v>
      </c>
      <c r="AG373">
        <f>'RESUMEN TOTAL'!AM382</f>
        <v>0</v>
      </c>
      <c r="AH373">
        <f>'RESUMEN TOTAL'!AN382</f>
        <v>0</v>
      </c>
      <c r="AI373">
        <f>'RESUMEN TOTAL'!AO382</f>
        <v>0</v>
      </c>
    </row>
    <row r="374" spans="1:35" x14ac:dyDescent="0.25">
      <c r="A374" t="str">
        <f>'RESUMEN TOTAL'!A383</f>
        <v>VILLA ARGENTINA</v>
      </c>
      <c r="B374" t="str">
        <f>'RESUMEN TOTAL'!B383</f>
        <v>VAR03 (fija 1)</v>
      </c>
      <c r="C374" t="str">
        <f>'RESUMEN TOTAL'!D383</f>
        <v>509 y 546</v>
      </c>
      <c r="D374" t="str">
        <f>'RESUMEN TOTAL'!E383</f>
        <v>Fija</v>
      </c>
      <c r="E374" t="str">
        <f>'RESUMEN TOTAL'!F383</f>
        <v>Radio</v>
      </c>
      <c r="F374" t="str">
        <f>'RESUMEN TOTAL'!L383</f>
        <v>APAGADO</v>
      </c>
      <c r="G374" t="str">
        <f>'RESUMEN TOTAL'!M383</f>
        <v>APAGADO</v>
      </c>
      <c r="H374">
        <f>'RESUMEN TOTAL'!N383</f>
        <v>0</v>
      </c>
      <c r="I374">
        <f>'RESUMEN TOTAL'!O383</f>
        <v>0</v>
      </c>
      <c r="J374">
        <f>'RESUMEN TOTAL'!P383</f>
        <v>0</v>
      </c>
      <c r="K374">
        <f>'RESUMEN TOTAL'!Q383</f>
        <v>0</v>
      </c>
      <c r="L374">
        <f>'RESUMEN TOTAL'!R383</f>
        <v>0</v>
      </c>
      <c r="M374">
        <f>'RESUMEN TOTAL'!S383</f>
        <v>0</v>
      </c>
      <c r="N374" t="str">
        <f>'RESUMEN TOTAL'!T383</f>
        <v>APAGADO</v>
      </c>
      <c r="O374" t="str">
        <f>'RESUMEN TOTAL'!U383</f>
        <v>APAGADO</v>
      </c>
      <c r="P374">
        <f>'RESUMEN TOTAL'!V383</f>
        <v>0</v>
      </c>
      <c r="Q374">
        <f>'RESUMEN TOTAL'!W383</f>
        <v>0</v>
      </c>
      <c r="R374">
        <f>'RESUMEN TOTAL'!X383</f>
        <v>0</v>
      </c>
      <c r="S374" t="str">
        <f>'RESUMEN TOTAL'!Y383</f>
        <v>APAGADO</v>
      </c>
      <c r="T374">
        <f>'RESUMEN TOTAL'!Z383</f>
        <v>0</v>
      </c>
      <c r="U374">
        <f>'RESUMEN TOTAL'!AA383</f>
        <v>0</v>
      </c>
      <c r="V374">
        <f>'RESUMEN TOTAL'!AB383</f>
        <v>0</v>
      </c>
      <c r="W374">
        <f>'RESUMEN TOTAL'!AC383</f>
        <v>0</v>
      </c>
      <c r="X374">
        <f>'RESUMEN TOTAL'!AD383</f>
        <v>0</v>
      </c>
      <c r="Y374">
        <f>'RESUMEN TOTAL'!AE383</f>
        <v>0</v>
      </c>
      <c r="Z374">
        <f>'RESUMEN TOTAL'!AF383</f>
        <v>0</v>
      </c>
      <c r="AA374">
        <f>'RESUMEN TOTAL'!AG383</f>
        <v>0</v>
      </c>
      <c r="AB374">
        <f>'RESUMEN TOTAL'!AH383</f>
        <v>0</v>
      </c>
      <c r="AC374">
        <f>'RESUMEN TOTAL'!AI383</f>
        <v>0</v>
      </c>
      <c r="AD374">
        <f>'RESUMEN TOTAL'!AJ383</f>
        <v>0</v>
      </c>
      <c r="AE374">
        <f>'RESUMEN TOTAL'!AK383</f>
        <v>0</v>
      </c>
      <c r="AF374">
        <f>'RESUMEN TOTAL'!AL383</f>
        <v>0</v>
      </c>
      <c r="AG374">
        <f>'RESUMEN TOTAL'!AM383</f>
        <v>0</v>
      </c>
      <c r="AH374">
        <f>'RESUMEN TOTAL'!AN383</f>
        <v>0</v>
      </c>
      <c r="AI374">
        <f>'RESUMEN TOTAL'!AO383</f>
        <v>0</v>
      </c>
    </row>
    <row r="375" spans="1:35" x14ac:dyDescent="0.25">
      <c r="A375" t="str">
        <f>'RESUMEN TOTAL'!A384</f>
        <v>VILLA ARGENTINA</v>
      </c>
      <c r="B375" t="str">
        <f>'RESUMEN TOTAL'!B384</f>
        <v>VAR04 (fija 2)</v>
      </c>
      <c r="C375" t="str">
        <f>'RESUMEN TOTAL'!D384</f>
        <v>509 y 546</v>
      </c>
      <c r="D375" t="str">
        <f>'RESUMEN TOTAL'!E384</f>
        <v>Fija</v>
      </c>
      <c r="E375" t="str">
        <f>'RESUMEN TOTAL'!F384</f>
        <v>Radio</v>
      </c>
      <c r="F375" t="str">
        <f>'RESUMEN TOTAL'!L384</f>
        <v>APAGADO</v>
      </c>
      <c r="G375" t="str">
        <f>'RESUMEN TOTAL'!M384</f>
        <v>APAGADO</v>
      </c>
      <c r="H375">
        <f>'RESUMEN TOTAL'!N384</f>
        <v>0</v>
      </c>
      <c r="I375">
        <f>'RESUMEN TOTAL'!O384</f>
        <v>0</v>
      </c>
      <c r="J375">
        <f>'RESUMEN TOTAL'!P384</f>
        <v>0</v>
      </c>
      <c r="K375">
        <f>'RESUMEN TOTAL'!Q384</f>
        <v>0</v>
      </c>
      <c r="L375">
        <f>'RESUMEN TOTAL'!R384</f>
        <v>0</v>
      </c>
      <c r="M375">
        <f>'RESUMEN TOTAL'!S384</f>
        <v>0</v>
      </c>
      <c r="N375" t="str">
        <f>'RESUMEN TOTAL'!T384</f>
        <v>APAGADO</v>
      </c>
      <c r="O375" t="str">
        <f>'RESUMEN TOTAL'!U384</f>
        <v>APAGADO</v>
      </c>
      <c r="P375">
        <f>'RESUMEN TOTAL'!V384</f>
        <v>0</v>
      </c>
      <c r="Q375">
        <f>'RESUMEN TOTAL'!W384</f>
        <v>0</v>
      </c>
      <c r="R375">
        <f>'RESUMEN TOTAL'!X384</f>
        <v>0</v>
      </c>
      <c r="S375" t="str">
        <f>'RESUMEN TOTAL'!Y384</f>
        <v>APAGADO</v>
      </c>
      <c r="T375">
        <f>'RESUMEN TOTAL'!Z384</f>
        <v>0</v>
      </c>
      <c r="U375">
        <f>'RESUMEN TOTAL'!AA384</f>
        <v>0</v>
      </c>
      <c r="V375">
        <f>'RESUMEN TOTAL'!AB384</f>
        <v>0</v>
      </c>
      <c r="W375">
        <f>'RESUMEN TOTAL'!AC384</f>
        <v>0</v>
      </c>
      <c r="X375">
        <f>'RESUMEN TOTAL'!AD384</f>
        <v>0</v>
      </c>
      <c r="Y375">
        <f>'RESUMEN TOTAL'!AE384</f>
        <v>0</v>
      </c>
      <c r="Z375">
        <f>'RESUMEN TOTAL'!AF384</f>
        <v>0</v>
      </c>
      <c r="AA375">
        <f>'RESUMEN TOTAL'!AG384</f>
        <v>0</v>
      </c>
      <c r="AB375">
        <f>'RESUMEN TOTAL'!AH384</f>
        <v>0</v>
      </c>
      <c r="AC375">
        <f>'RESUMEN TOTAL'!AI384</f>
        <v>0</v>
      </c>
      <c r="AD375">
        <f>'RESUMEN TOTAL'!AJ384</f>
        <v>0</v>
      </c>
      <c r="AE375">
        <f>'RESUMEN TOTAL'!AK384</f>
        <v>0</v>
      </c>
      <c r="AF375">
        <f>'RESUMEN TOTAL'!AL384</f>
        <v>0</v>
      </c>
      <c r="AG375">
        <f>'RESUMEN TOTAL'!AM384</f>
        <v>0</v>
      </c>
      <c r="AH375">
        <f>'RESUMEN TOTAL'!AN384</f>
        <v>0</v>
      </c>
      <c r="AI375">
        <f>'RESUMEN TOTAL'!AO384</f>
        <v>0</v>
      </c>
    </row>
    <row r="376" spans="1:35" x14ac:dyDescent="0.25">
      <c r="A376" t="str">
        <f>'RESUMEN TOTAL'!A385</f>
        <v>VILLA ARGENTINA</v>
      </c>
      <c r="B376" t="str">
        <f>'RESUMEN TOTAL'!B385</f>
        <v>VAR05 (fija 1)</v>
      </c>
      <c r="C376" t="str">
        <f>'RESUMEN TOTAL'!D385</f>
        <v>511 E/ 544 Y 546</v>
      </c>
      <c r="D376" t="str">
        <f>'RESUMEN TOTAL'!E385</f>
        <v>Fija</v>
      </c>
      <c r="E376" t="str">
        <f>'RESUMEN TOTAL'!F385</f>
        <v>Radio</v>
      </c>
      <c r="F376">
        <f>'RESUMEN TOTAL'!L385</f>
        <v>0</v>
      </c>
      <c r="G376">
        <f>'RESUMEN TOTAL'!M385</f>
        <v>0</v>
      </c>
      <c r="H376">
        <f>'RESUMEN TOTAL'!N385</f>
        <v>0</v>
      </c>
      <c r="I376">
        <f>'RESUMEN TOTAL'!O385</f>
        <v>0</v>
      </c>
      <c r="J376">
        <f>'RESUMEN TOTAL'!P385</f>
        <v>0</v>
      </c>
      <c r="K376">
        <f>'RESUMEN TOTAL'!Q385</f>
        <v>0</v>
      </c>
      <c r="L376" t="str">
        <f>'RESUMEN TOTAL'!R385</f>
        <v>APAGADO</v>
      </c>
      <c r="M376">
        <f>'RESUMEN TOTAL'!S385</f>
        <v>0</v>
      </c>
      <c r="N376">
        <f>'RESUMEN TOTAL'!T385</f>
        <v>0</v>
      </c>
      <c r="O376" t="str">
        <f>'RESUMEN TOTAL'!U385</f>
        <v>APAGADO</v>
      </c>
      <c r="P376">
        <f>'RESUMEN TOTAL'!V385</f>
        <v>0</v>
      </c>
      <c r="Q376">
        <f>'RESUMEN TOTAL'!W385</f>
        <v>0</v>
      </c>
      <c r="R376">
        <f>'RESUMEN TOTAL'!X385</f>
        <v>0</v>
      </c>
      <c r="S376" t="str">
        <f>'RESUMEN TOTAL'!Y385</f>
        <v>APAGADO</v>
      </c>
      <c r="T376">
        <f>'RESUMEN TOTAL'!Z385</f>
        <v>0</v>
      </c>
      <c r="U376">
        <f>'RESUMEN TOTAL'!AA385</f>
        <v>0</v>
      </c>
      <c r="V376">
        <f>'RESUMEN TOTAL'!AB385</f>
        <v>0</v>
      </c>
      <c r="W376">
        <f>'RESUMEN TOTAL'!AC385</f>
        <v>0</v>
      </c>
      <c r="X376">
        <f>'RESUMEN TOTAL'!AD385</f>
        <v>0</v>
      </c>
      <c r="Y376">
        <f>'RESUMEN TOTAL'!AE385</f>
        <v>0</v>
      </c>
      <c r="Z376">
        <f>'RESUMEN TOTAL'!AF385</f>
        <v>0</v>
      </c>
      <c r="AA376">
        <f>'RESUMEN TOTAL'!AG385</f>
        <v>0</v>
      </c>
      <c r="AB376">
        <f>'RESUMEN TOTAL'!AH385</f>
        <v>0</v>
      </c>
      <c r="AC376">
        <f>'RESUMEN TOTAL'!AI385</f>
        <v>0</v>
      </c>
      <c r="AD376">
        <f>'RESUMEN TOTAL'!AJ385</f>
        <v>0</v>
      </c>
      <c r="AE376">
        <f>'RESUMEN TOTAL'!AK385</f>
        <v>0</v>
      </c>
      <c r="AF376">
        <f>'RESUMEN TOTAL'!AL385</f>
        <v>0</v>
      </c>
      <c r="AG376">
        <f>'RESUMEN TOTAL'!AM385</f>
        <v>0</v>
      </c>
      <c r="AH376">
        <f>'RESUMEN TOTAL'!AN385</f>
        <v>0</v>
      </c>
      <c r="AI376">
        <f>'RESUMEN TOTAL'!AO385</f>
        <v>0</v>
      </c>
    </row>
    <row r="377" spans="1:35" x14ac:dyDescent="0.25">
      <c r="A377" t="str">
        <f>'RESUMEN TOTAL'!A386</f>
        <v>VILLA ARGENTINA</v>
      </c>
      <c r="B377" t="str">
        <f>'RESUMEN TOTAL'!B386</f>
        <v>VAR06 (fija 2)</v>
      </c>
      <c r="C377" t="str">
        <f>'RESUMEN TOTAL'!D386</f>
        <v>511 E/ 544 Y 546</v>
      </c>
      <c r="D377" t="str">
        <f>'RESUMEN TOTAL'!E386</f>
        <v>Fija</v>
      </c>
      <c r="E377" t="str">
        <f>'RESUMEN TOTAL'!F386</f>
        <v>Radio</v>
      </c>
      <c r="F377">
        <f>'RESUMEN TOTAL'!L386</f>
        <v>0</v>
      </c>
      <c r="G377">
        <f>'RESUMEN TOTAL'!M386</f>
        <v>0</v>
      </c>
      <c r="H377">
        <f>'RESUMEN TOTAL'!N386</f>
        <v>0</v>
      </c>
      <c r="I377">
        <f>'RESUMEN TOTAL'!O386</f>
        <v>0</v>
      </c>
      <c r="J377">
        <f>'RESUMEN TOTAL'!P386</f>
        <v>0</v>
      </c>
      <c r="K377">
        <f>'RESUMEN TOTAL'!Q386</f>
        <v>0</v>
      </c>
      <c r="L377" t="str">
        <f>'RESUMEN TOTAL'!R386</f>
        <v>APAGADO</v>
      </c>
      <c r="M377">
        <f>'RESUMEN TOTAL'!S386</f>
        <v>0</v>
      </c>
      <c r="N377">
        <f>'RESUMEN TOTAL'!T386</f>
        <v>0</v>
      </c>
      <c r="O377" t="str">
        <f>'RESUMEN TOTAL'!U386</f>
        <v>APAGADO</v>
      </c>
      <c r="P377">
        <f>'RESUMEN TOTAL'!V386</f>
        <v>0</v>
      </c>
      <c r="Q377">
        <f>'RESUMEN TOTAL'!W386</f>
        <v>0</v>
      </c>
      <c r="R377">
        <f>'RESUMEN TOTAL'!X386</f>
        <v>0</v>
      </c>
      <c r="S377" t="str">
        <f>'RESUMEN TOTAL'!Y386</f>
        <v>APAGADO</v>
      </c>
      <c r="T377">
        <f>'RESUMEN TOTAL'!Z386</f>
        <v>0</v>
      </c>
      <c r="U377">
        <f>'RESUMEN TOTAL'!AA386</f>
        <v>0</v>
      </c>
      <c r="V377">
        <f>'RESUMEN TOTAL'!AB386</f>
        <v>0</v>
      </c>
      <c r="W377">
        <f>'RESUMEN TOTAL'!AC386</f>
        <v>0</v>
      </c>
      <c r="X377">
        <f>'RESUMEN TOTAL'!AD386</f>
        <v>0</v>
      </c>
      <c r="Y377">
        <f>'RESUMEN TOTAL'!AE386</f>
        <v>0</v>
      </c>
      <c r="Z377">
        <f>'RESUMEN TOTAL'!AF386</f>
        <v>0</v>
      </c>
      <c r="AA377">
        <f>'RESUMEN TOTAL'!AG386</f>
        <v>0</v>
      </c>
      <c r="AB377">
        <f>'RESUMEN TOTAL'!AH386</f>
        <v>0</v>
      </c>
      <c r="AC377">
        <f>'RESUMEN TOTAL'!AI386</f>
        <v>0</v>
      </c>
      <c r="AD377">
        <f>'RESUMEN TOTAL'!AJ386</f>
        <v>0</v>
      </c>
      <c r="AE377">
        <f>'RESUMEN TOTAL'!AK386</f>
        <v>0</v>
      </c>
      <c r="AF377">
        <f>'RESUMEN TOTAL'!AL386</f>
        <v>0</v>
      </c>
      <c r="AG377">
        <f>'RESUMEN TOTAL'!AM386</f>
        <v>0</v>
      </c>
      <c r="AH377">
        <f>'RESUMEN TOTAL'!AN386</f>
        <v>0</v>
      </c>
      <c r="AI377">
        <f>'RESUMEN TOTAL'!AO386</f>
        <v>0</v>
      </c>
    </row>
    <row r="378" spans="1:35" x14ac:dyDescent="0.25">
      <c r="A378" t="str">
        <f>'RESUMEN TOTAL'!A387</f>
        <v>VILLA ARGENTINA</v>
      </c>
      <c r="B378" t="str">
        <f>'RESUMEN TOTAL'!B387</f>
        <v>VAR07</v>
      </c>
      <c r="C378" t="str">
        <f>'RESUMEN TOTAL'!D387</f>
        <v>DIAG. LOS TILOS Y 517</v>
      </c>
      <c r="D378" t="str">
        <f>'RESUMEN TOTAL'!E387</f>
        <v>DOMO</v>
      </c>
      <c r="E378" t="str">
        <f>'RESUMEN TOTAL'!F387</f>
        <v>Fibra Optica</v>
      </c>
      <c r="F378">
        <f>'RESUMEN TOTAL'!L387</f>
        <v>0</v>
      </c>
      <c r="G378">
        <f>'RESUMEN TOTAL'!M387</f>
        <v>0</v>
      </c>
      <c r="H378">
        <f>'RESUMEN TOTAL'!N387</f>
        <v>0</v>
      </c>
      <c r="I378">
        <f>'RESUMEN TOTAL'!O387</f>
        <v>0</v>
      </c>
      <c r="J378">
        <f>'RESUMEN TOTAL'!P387</f>
        <v>0</v>
      </c>
      <c r="K378" t="str">
        <f>'RESUMEN TOTAL'!Q387</f>
        <v>APAGADO</v>
      </c>
      <c r="L378" t="str">
        <f>'RESUMEN TOTAL'!R387</f>
        <v>APAGADO</v>
      </c>
      <c r="M378">
        <f>'RESUMEN TOTAL'!S387</f>
        <v>0</v>
      </c>
      <c r="N378">
        <f>'RESUMEN TOTAL'!T387</f>
        <v>0</v>
      </c>
      <c r="O378" t="str">
        <f>'RESUMEN TOTAL'!U387</f>
        <v>APAGADO</v>
      </c>
      <c r="P378">
        <f>'RESUMEN TOTAL'!V387</f>
        <v>0</v>
      </c>
      <c r="Q378">
        <f>'RESUMEN TOTAL'!W387</f>
        <v>0</v>
      </c>
      <c r="R378">
        <f>'RESUMEN TOTAL'!X387</f>
        <v>0</v>
      </c>
      <c r="S378">
        <f>'RESUMEN TOTAL'!Y387</f>
        <v>0</v>
      </c>
      <c r="T378">
        <f>'RESUMEN TOTAL'!Z387</f>
        <v>0</v>
      </c>
      <c r="U378">
        <f>'RESUMEN TOTAL'!AA387</f>
        <v>0</v>
      </c>
      <c r="V378">
        <f>'RESUMEN TOTAL'!AB387</f>
        <v>0</v>
      </c>
      <c r="W378" t="str">
        <f>'RESUMEN TOTAL'!AC387</f>
        <v>APAGADO</v>
      </c>
      <c r="X378">
        <f>'RESUMEN TOTAL'!AD387</f>
        <v>0</v>
      </c>
      <c r="Y378">
        <f>'RESUMEN TOTAL'!AE387</f>
        <v>0</v>
      </c>
      <c r="Z378">
        <f>'RESUMEN TOTAL'!AF387</f>
        <v>0</v>
      </c>
      <c r="AA378" t="str">
        <f>'RESUMEN TOTAL'!AG387</f>
        <v>APAGADO</v>
      </c>
      <c r="AB378">
        <f>'RESUMEN TOTAL'!AH387</f>
        <v>0</v>
      </c>
      <c r="AC378">
        <f>'RESUMEN TOTAL'!AI387</f>
        <v>0</v>
      </c>
      <c r="AD378">
        <f>'RESUMEN TOTAL'!AJ387</f>
        <v>0</v>
      </c>
      <c r="AE378">
        <f>'RESUMEN TOTAL'!AK387</f>
        <v>0</v>
      </c>
      <c r="AF378">
        <f>'RESUMEN TOTAL'!AL387</f>
        <v>0</v>
      </c>
      <c r="AG378">
        <f>'RESUMEN TOTAL'!AM387</f>
        <v>0</v>
      </c>
      <c r="AH378">
        <f>'RESUMEN TOTAL'!AN387</f>
        <v>0</v>
      </c>
      <c r="AI378">
        <f>'RESUMEN TOTAL'!AO387</f>
        <v>0</v>
      </c>
    </row>
    <row r="379" spans="1:35" x14ac:dyDescent="0.25">
      <c r="A379" t="str">
        <f>'RESUMEN TOTAL'!A388</f>
        <v>VILLA ARGENTINA</v>
      </c>
      <c r="B379" t="str">
        <f>'RESUMEN TOTAL'!B388</f>
        <v>VAR 08 (fija 1)</v>
      </c>
      <c r="C379" t="str">
        <f>'RESUMEN TOTAL'!D388</f>
        <v>534 Y 523</v>
      </c>
      <c r="D379" t="str">
        <f>'RESUMEN TOTAL'!E388</f>
        <v>Fija</v>
      </c>
      <c r="E379" t="str">
        <f>'RESUMEN TOTAL'!F388</f>
        <v>Fibra Optica</v>
      </c>
      <c r="F379">
        <f>'RESUMEN TOTAL'!L388</f>
        <v>0</v>
      </c>
      <c r="G379">
        <f>'RESUMEN TOTAL'!M388</f>
        <v>0</v>
      </c>
      <c r="H379">
        <f>'RESUMEN TOTAL'!N388</f>
        <v>0</v>
      </c>
      <c r="I379">
        <f>'RESUMEN TOTAL'!O388</f>
        <v>0</v>
      </c>
      <c r="J379">
        <f>'RESUMEN TOTAL'!P388</f>
        <v>0</v>
      </c>
      <c r="K379">
        <f>'RESUMEN TOTAL'!Q388</f>
        <v>0</v>
      </c>
      <c r="L379">
        <f>'RESUMEN TOTAL'!R388</f>
        <v>0</v>
      </c>
      <c r="M379">
        <f>'RESUMEN TOTAL'!S388</f>
        <v>0</v>
      </c>
      <c r="N379">
        <f>'RESUMEN TOTAL'!T388</f>
        <v>0</v>
      </c>
      <c r="O379">
        <f>'RESUMEN TOTAL'!U388</f>
        <v>0</v>
      </c>
      <c r="P379">
        <f>'RESUMEN TOTAL'!V388</f>
        <v>0</v>
      </c>
      <c r="Q379">
        <f>'RESUMEN TOTAL'!W388</f>
        <v>0</v>
      </c>
      <c r="R379">
        <f>'RESUMEN TOTAL'!X388</f>
        <v>0</v>
      </c>
      <c r="S379">
        <f>'RESUMEN TOTAL'!Y388</f>
        <v>0</v>
      </c>
      <c r="T379">
        <f>'RESUMEN TOTAL'!Z388</f>
        <v>0</v>
      </c>
      <c r="U379">
        <f>'RESUMEN TOTAL'!AA388</f>
        <v>0</v>
      </c>
      <c r="V379">
        <f>'RESUMEN TOTAL'!AB388</f>
        <v>0</v>
      </c>
      <c r="W379">
        <f>'RESUMEN TOTAL'!AC388</f>
        <v>0</v>
      </c>
      <c r="X379">
        <f>'RESUMEN TOTAL'!AD388</f>
        <v>0</v>
      </c>
      <c r="Y379">
        <f>'RESUMEN TOTAL'!AE388</f>
        <v>0</v>
      </c>
      <c r="Z379">
        <f>'RESUMEN TOTAL'!AF388</f>
        <v>0</v>
      </c>
      <c r="AA379">
        <f>'RESUMEN TOTAL'!AG388</f>
        <v>0</v>
      </c>
      <c r="AB379">
        <f>'RESUMEN TOTAL'!AH388</f>
        <v>0</v>
      </c>
      <c r="AC379">
        <f>'RESUMEN TOTAL'!AI388</f>
        <v>0</v>
      </c>
      <c r="AD379">
        <f>'RESUMEN TOTAL'!AJ388</f>
        <v>0</v>
      </c>
      <c r="AE379">
        <f>'RESUMEN TOTAL'!AK388</f>
        <v>0</v>
      </c>
      <c r="AF379">
        <f>'RESUMEN TOTAL'!AL388</f>
        <v>0</v>
      </c>
      <c r="AG379">
        <f>'RESUMEN TOTAL'!AM388</f>
        <v>0</v>
      </c>
      <c r="AH379">
        <f>'RESUMEN TOTAL'!AN388</f>
        <v>0</v>
      </c>
      <c r="AI379">
        <f>'RESUMEN TOTAL'!AO388</f>
        <v>0</v>
      </c>
    </row>
    <row r="380" spans="1:35" x14ac:dyDescent="0.25">
      <c r="A380" t="str">
        <f>'RESUMEN TOTAL'!A389</f>
        <v>VILLA ARGENTINA</v>
      </c>
      <c r="B380" t="str">
        <f>'RESUMEN TOTAL'!B389</f>
        <v>VAR 09 (fija 2)</v>
      </c>
      <c r="C380" t="str">
        <f>'RESUMEN TOTAL'!D389</f>
        <v>534 Y 523</v>
      </c>
      <c r="D380" t="str">
        <f>'RESUMEN TOTAL'!E389</f>
        <v>Fija</v>
      </c>
      <c r="E380" t="str">
        <f>'RESUMEN TOTAL'!F389</f>
        <v>Fibra Optica</v>
      </c>
      <c r="F380">
        <f>'RESUMEN TOTAL'!L389</f>
        <v>0</v>
      </c>
      <c r="G380">
        <f>'RESUMEN TOTAL'!M389</f>
        <v>0</v>
      </c>
      <c r="H380">
        <f>'RESUMEN TOTAL'!N389</f>
        <v>0</v>
      </c>
      <c r="I380">
        <f>'RESUMEN TOTAL'!O389</f>
        <v>0</v>
      </c>
      <c r="J380">
        <f>'RESUMEN TOTAL'!P389</f>
        <v>0</v>
      </c>
      <c r="K380">
        <f>'RESUMEN TOTAL'!Q389</f>
        <v>0</v>
      </c>
      <c r="L380">
        <f>'RESUMEN TOTAL'!R389</f>
        <v>0</v>
      </c>
      <c r="M380">
        <f>'RESUMEN TOTAL'!S389</f>
        <v>0</v>
      </c>
      <c r="N380">
        <f>'RESUMEN TOTAL'!T389</f>
        <v>0</v>
      </c>
      <c r="O380">
        <f>'RESUMEN TOTAL'!U389</f>
        <v>0</v>
      </c>
      <c r="P380">
        <f>'RESUMEN TOTAL'!V389</f>
        <v>0</v>
      </c>
      <c r="Q380">
        <f>'RESUMEN TOTAL'!W389</f>
        <v>0</v>
      </c>
      <c r="R380">
        <f>'RESUMEN TOTAL'!X389</f>
        <v>0</v>
      </c>
      <c r="S380">
        <f>'RESUMEN TOTAL'!Y389</f>
        <v>0</v>
      </c>
      <c r="T380">
        <f>'RESUMEN TOTAL'!Z389</f>
        <v>0</v>
      </c>
      <c r="U380">
        <f>'RESUMEN TOTAL'!AA389</f>
        <v>0</v>
      </c>
      <c r="V380">
        <f>'RESUMEN TOTAL'!AB389</f>
        <v>0</v>
      </c>
      <c r="W380">
        <f>'RESUMEN TOTAL'!AC389</f>
        <v>0</v>
      </c>
      <c r="X380">
        <f>'RESUMEN TOTAL'!AD389</f>
        <v>0</v>
      </c>
      <c r="Y380">
        <f>'RESUMEN TOTAL'!AE389</f>
        <v>0</v>
      </c>
      <c r="Z380">
        <f>'RESUMEN TOTAL'!AF389</f>
        <v>0</v>
      </c>
      <c r="AA380">
        <f>'RESUMEN TOTAL'!AG389</f>
        <v>0</v>
      </c>
      <c r="AB380">
        <f>'RESUMEN TOTAL'!AH389</f>
        <v>0</v>
      </c>
      <c r="AC380">
        <f>'RESUMEN TOTAL'!AI389</f>
        <v>0</v>
      </c>
      <c r="AD380">
        <f>'RESUMEN TOTAL'!AJ389</f>
        <v>0</v>
      </c>
      <c r="AE380">
        <f>'RESUMEN TOTAL'!AK389</f>
        <v>0</v>
      </c>
      <c r="AF380">
        <f>'RESUMEN TOTAL'!AL389</f>
        <v>0</v>
      </c>
      <c r="AG380">
        <f>'RESUMEN TOTAL'!AM389</f>
        <v>0</v>
      </c>
      <c r="AH380">
        <f>'RESUMEN TOTAL'!AN389</f>
        <v>0</v>
      </c>
      <c r="AI380">
        <f>'RESUMEN TOTAL'!AO389</f>
        <v>0</v>
      </c>
    </row>
    <row r="381" spans="1:35" x14ac:dyDescent="0.25">
      <c r="A381" t="str">
        <f>'RESUMEN TOTAL'!A390</f>
        <v>VILLA ARGENTINA</v>
      </c>
      <c r="B381" t="str">
        <f>'RESUMEN TOTAL'!B390</f>
        <v>VAR10 (fija 1)</v>
      </c>
      <c r="C381" t="str">
        <f>'RESUMEN TOTAL'!D390</f>
        <v>532 A Y 523</v>
      </c>
      <c r="D381" t="str">
        <f>'RESUMEN TOTAL'!E390</f>
        <v>Fija</v>
      </c>
      <c r="E381" t="str">
        <f>'RESUMEN TOTAL'!F390</f>
        <v>Fibra Optica</v>
      </c>
      <c r="F381">
        <f>'RESUMEN TOTAL'!L390</f>
        <v>0</v>
      </c>
      <c r="G381">
        <f>'RESUMEN TOTAL'!M390</f>
        <v>0</v>
      </c>
      <c r="H381">
        <f>'RESUMEN TOTAL'!N390</f>
        <v>0</v>
      </c>
      <c r="I381">
        <f>'RESUMEN TOTAL'!O390</f>
        <v>0</v>
      </c>
      <c r="J381">
        <f>'RESUMEN TOTAL'!P390</f>
        <v>0</v>
      </c>
      <c r="K381">
        <f>'RESUMEN TOTAL'!Q390</f>
        <v>0</v>
      </c>
      <c r="L381">
        <f>'RESUMEN TOTAL'!R390</f>
        <v>0</v>
      </c>
      <c r="M381">
        <f>'RESUMEN TOTAL'!S390</f>
        <v>0</v>
      </c>
      <c r="N381">
        <f>'RESUMEN TOTAL'!T390</f>
        <v>0</v>
      </c>
      <c r="O381">
        <f>'RESUMEN TOTAL'!U390</f>
        <v>0</v>
      </c>
      <c r="P381">
        <f>'RESUMEN TOTAL'!V390</f>
        <v>0</v>
      </c>
      <c r="Q381">
        <f>'RESUMEN TOTAL'!W390</f>
        <v>0</v>
      </c>
      <c r="R381">
        <f>'RESUMEN TOTAL'!X390</f>
        <v>0</v>
      </c>
      <c r="S381">
        <f>'RESUMEN TOTAL'!Y390</f>
        <v>0</v>
      </c>
      <c r="T381">
        <f>'RESUMEN TOTAL'!Z390</f>
        <v>0</v>
      </c>
      <c r="U381">
        <f>'RESUMEN TOTAL'!AA390</f>
        <v>0</v>
      </c>
      <c r="V381">
        <f>'RESUMEN TOTAL'!AB390</f>
        <v>0</v>
      </c>
      <c r="W381">
        <f>'RESUMEN TOTAL'!AC390</f>
        <v>0</v>
      </c>
      <c r="X381">
        <f>'RESUMEN TOTAL'!AD390</f>
        <v>0</v>
      </c>
      <c r="Y381">
        <f>'RESUMEN TOTAL'!AE390</f>
        <v>0</v>
      </c>
      <c r="Z381">
        <f>'RESUMEN TOTAL'!AF390</f>
        <v>0</v>
      </c>
      <c r="AA381">
        <f>'RESUMEN TOTAL'!AG390</f>
        <v>0</v>
      </c>
      <c r="AB381">
        <f>'RESUMEN TOTAL'!AH390</f>
        <v>0</v>
      </c>
      <c r="AC381">
        <f>'RESUMEN TOTAL'!AI390</f>
        <v>0</v>
      </c>
      <c r="AD381">
        <f>'RESUMEN TOTAL'!AJ390</f>
        <v>0</v>
      </c>
      <c r="AE381">
        <f>'RESUMEN TOTAL'!AK390</f>
        <v>0</v>
      </c>
      <c r="AF381">
        <f>'RESUMEN TOTAL'!AL390</f>
        <v>0</v>
      </c>
      <c r="AG381">
        <f>'RESUMEN TOTAL'!AM390</f>
        <v>0</v>
      </c>
      <c r="AH381">
        <f>'RESUMEN TOTAL'!AN390</f>
        <v>0</v>
      </c>
      <c r="AI381">
        <f>'RESUMEN TOTAL'!AO390</f>
        <v>0</v>
      </c>
    </row>
    <row r="382" spans="1:35" x14ac:dyDescent="0.25">
      <c r="A382" t="str">
        <f>'RESUMEN TOTAL'!A391</f>
        <v>VILLA ARGENTINA</v>
      </c>
      <c r="B382" t="str">
        <f>'RESUMEN TOTAL'!B391</f>
        <v>VAR11 (fija 2)</v>
      </c>
      <c r="C382" t="str">
        <f>'RESUMEN TOTAL'!D391</f>
        <v>532 A Y 523</v>
      </c>
      <c r="D382" t="str">
        <f>'RESUMEN TOTAL'!E391</f>
        <v>Fija</v>
      </c>
      <c r="E382" t="str">
        <f>'RESUMEN TOTAL'!F391</f>
        <v>Fibra Optica</v>
      </c>
      <c r="F382">
        <f>'RESUMEN TOTAL'!L391</f>
        <v>0</v>
      </c>
      <c r="G382">
        <f>'RESUMEN TOTAL'!M391</f>
        <v>0</v>
      </c>
      <c r="H382">
        <f>'RESUMEN TOTAL'!N391</f>
        <v>0</v>
      </c>
      <c r="I382">
        <f>'RESUMEN TOTAL'!O391</f>
        <v>0</v>
      </c>
      <c r="J382">
        <f>'RESUMEN TOTAL'!P391</f>
        <v>0</v>
      </c>
      <c r="K382">
        <f>'RESUMEN TOTAL'!Q391</f>
        <v>0</v>
      </c>
      <c r="L382">
        <f>'RESUMEN TOTAL'!R391</f>
        <v>0</v>
      </c>
      <c r="M382">
        <f>'RESUMEN TOTAL'!S391</f>
        <v>0</v>
      </c>
      <c r="N382">
        <f>'RESUMEN TOTAL'!T391</f>
        <v>0</v>
      </c>
      <c r="O382">
        <f>'RESUMEN TOTAL'!U391</f>
        <v>0</v>
      </c>
      <c r="P382">
        <f>'RESUMEN TOTAL'!V391</f>
        <v>0</v>
      </c>
      <c r="Q382">
        <f>'RESUMEN TOTAL'!W391</f>
        <v>0</v>
      </c>
      <c r="R382">
        <f>'RESUMEN TOTAL'!X391</f>
        <v>0</v>
      </c>
      <c r="S382">
        <f>'RESUMEN TOTAL'!Y391</f>
        <v>0</v>
      </c>
      <c r="T382">
        <f>'RESUMEN TOTAL'!Z391</f>
        <v>0</v>
      </c>
      <c r="U382">
        <f>'RESUMEN TOTAL'!AA391</f>
        <v>0</v>
      </c>
      <c r="V382">
        <f>'RESUMEN TOTAL'!AB391</f>
        <v>0</v>
      </c>
      <c r="W382">
        <f>'RESUMEN TOTAL'!AC391</f>
        <v>0</v>
      </c>
      <c r="X382">
        <f>'RESUMEN TOTAL'!AD391</f>
        <v>0</v>
      </c>
      <c r="Y382">
        <f>'RESUMEN TOTAL'!AE391</f>
        <v>0</v>
      </c>
      <c r="Z382">
        <f>'RESUMEN TOTAL'!AF391</f>
        <v>0</v>
      </c>
      <c r="AA382">
        <f>'RESUMEN TOTAL'!AG391</f>
        <v>0</v>
      </c>
      <c r="AB382">
        <f>'RESUMEN TOTAL'!AH391</f>
        <v>0</v>
      </c>
      <c r="AC382">
        <f>'RESUMEN TOTAL'!AI391</f>
        <v>0</v>
      </c>
      <c r="AD382">
        <f>'RESUMEN TOTAL'!AJ391</f>
        <v>0</v>
      </c>
      <c r="AE382">
        <f>'RESUMEN TOTAL'!AK391</f>
        <v>0</v>
      </c>
      <c r="AF382">
        <f>'RESUMEN TOTAL'!AL391</f>
        <v>0</v>
      </c>
      <c r="AG382">
        <f>'RESUMEN TOTAL'!AM391</f>
        <v>0</v>
      </c>
      <c r="AH382">
        <f>'RESUMEN TOTAL'!AN391</f>
        <v>0</v>
      </c>
      <c r="AI382">
        <f>'RESUMEN TOTAL'!AO391</f>
        <v>0</v>
      </c>
    </row>
    <row r="383" spans="1:35" x14ac:dyDescent="0.25">
      <c r="A383" t="str">
        <f>'RESUMEN TOTAL'!A392</f>
        <v>VILLA ARGENTINA</v>
      </c>
      <c r="B383" t="str">
        <f>'RESUMEN TOTAL'!B392</f>
        <v>VAR12</v>
      </c>
      <c r="C383" t="str">
        <f>'RESUMEN TOTAL'!D392</f>
        <v>Calle 527 y Portela</v>
      </c>
      <c r="D383" t="str">
        <f>'RESUMEN TOTAL'!E392</f>
        <v>Domo</v>
      </c>
      <c r="E383" t="str">
        <f>'RESUMEN TOTAL'!F392</f>
        <v>Fibra Optica</v>
      </c>
      <c r="F383">
        <f>'RESUMEN TOTAL'!L392</f>
        <v>0</v>
      </c>
      <c r="G383">
        <f>'RESUMEN TOTAL'!M392</f>
        <v>0</v>
      </c>
      <c r="H383">
        <f>'RESUMEN TOTAL'!N392</f>
        <v>0</v>
      </c>
      <c r="I383">
        <f>'RESUMEN TOTAL'!O392</f>
        <v>0</v>
      </c>
      <c r="J383">
        <f>'RESUMEN TOTAL'!P392</f>
        <v>0</v>
      </c>
      <c r="K383" t="str">
        <f>'RESUMEN TOTAL'!Q392</f>
        <v>APAGADO</v>
      </c>
      <c r="L383" t="str">
        <f>'RESUMEN TOTAL'!R392</f>
        <v>APAGADO</v>
      </c>
      <c r="M383">
        <f>'RESUMEN TOTAL'!S392</f>
        <v>0</v>
      </c>
      <c r="N383">
        <f>'RESUMEN TOTAL'!T392</f>
        <v>0</v>
      </c>
      <c r="O383">
        <f>'RESUMEN TOTAL'!U392</f>
        <v>0</v>
      </c>
      <c r="P383">
        <f>'RESUMEN TOTAL'!V392</f>
        <v>0</v>
      </c>
      <c r="Q383">
        <f>'RESUMEN TOTAL'!W392</f>
        <v>0</v>
      </c>
      <c r="R383">
        <f>'RESUMEN TOTAL'!X392</f>
        <v>0</v>
      </c>
      <c r="S383">
        <f>'RESUMEN TOTAL'!Y392</f>
        <v>0</v>
      </c>
      <c r="T383">
        <f>'RESUMEN TOTAL'!Z392</f>
        <v>0</v>
      </c>
      <c r="U383">
        <f>'RESUMEN TOTAL'!AA392</f>
        <v>0</v>
      </c>
      <c r="V383">
        <f>'RESUMEN TOTAL'!AB392</f>
        <v>0</v>
      </c>
      <c r="W383">
        <f>'RESUMEN TOTAL'!AC392</f>
        <v>0</v>
      </c>
      <c r="X383">
        <f>'RESUMEN TOTAL'!AD392</f>
        <v>0</v>
      </c>
      <c r="Y383">
        <f>'RESUMEN TOTAL'!AE392</f>
        <v>0</v>
      </c>
      <c r="Z383">
        <f>'RESUMEN TOTAL'!AF392</f>
        <v>0</v>
      </c>
      <c r="AA383">
        <f>'RESUMEN TOTAL'!AG392</f>
        <v>0</v>
      </c>
      <c r="AB383">
        <f>'RESUMEN TOTAL'!AH392</f>
        <v>0</v>
      </c>
      <c r="AC383">
        <f>'RESUMEN TOTAL'!AI392</f>
        <v>0</v>
      </c>
      <c r="AD383">
        <f>'RESUMEN TOTAL'!AJ392</f>
        <v>0</v>
      </c>
      <c r="AE383">
        <f>'RESUMEN TOTAL'!AK392</f>
        <v>0</v>
      </c>
      <c r="AF383">
        <f>'RESUMEN TOTAL'!AL392</f>
        <v>0</v>
      </c>
      <c r="AG383">
        <f>'RESUMEN TOTAL'!AM392</f>
        <v>0</v>
      </c>
      <c r="AH383">
        <f>'RESUMEN TOTAL'!AN392</f>
        <v>0</v>
      </c>
      <c r="AI383">
        <f>'RESUMEN TOTAL'!AO392</f>
        <v>0</v>
      </c>
    </row>
    <row r="384" spans="1:35" x14ac:dyDescent="0.25">
      <c r="A384" t="str">
        <f>'RESUMEN TOTAL'!A393</f>
        <v>VILLA ARGENTINA</v>
      </c>
      <c r="B384" t="str">
        <f>'RESUMEN TOTAL'!B393</f>
        <v>VAR13</v>
      </c>
      <c r="C384" t="str">
        <f>'RESUMEN TOTAL'!D393</f>
        <v>Calle 527 y 532</v>
      </c>
      <c r="D384" t="str">
        <f>'RESUMEN TOTAL'!E393</f>
        <v>Domo</v>
      </c>
      <c r="E384" t="str">
        <f>'RESUMEN TOTAL'!F393</f>
        <v>Fibra Optica</v>
      </c>
      <c r="F384">
        <f>'RESUMEN TOTAL'!L393</f>
        <v>0</v>
      </c>
      <c r="G384">
        <f>'RESUMEN TOTAL'!M393</f>
        <v>0</v>
      </c>
      <c r="H384">
        <f>'RESUMEN TOTAL'!N393</f>
        <v>0</v>
      </c>
      <c r="I384">
        <f>'RESUMEN TOTAL'!O393</f>
        <v>0</v>
      </c>
      <c r="J384">
        <f>'RESUMEN TOTAL'!P393</f>
        <v>0</v>
      </c>
      <c r="K384">
        <f>'RESUMEN TOTAL'!Q393</f>
        <v>0</v>
      </c>
      <c r="L384">
        <f>'RESUMEN TOTAL'!R393</f>
        <v>0</v>
      </c>
      <c r="M384">
        <f>'RESUMEN TOTAL'!S393</f>
        <v>0</v>
      </c>
      <c r="N384">
        <f>'RESUMEN TOTAL'!T393</f>
        <v>0</v>
      </c>
      <c r="O384">
        <f>'RESUMEN TOTAL'!U393</f>
        <v>0</v>
      </c>
      <c r="P384">
        <f>'RESUMEN TOTAL'!V393</f>
        <v>0</v>
      </c>
      <c r="Q384">
        <f>'RESUMEN TOTAL'!W393</f>
        <v>0</v>
      </c>
      <c r="R384">
        <f>'RESUMEN TOTAL'!X393</f>
        <v>0</v>
      </c>
      <c r="S384">
        <f>'RESUMEN TOTAL'!Y393</f>
        <v>0</v>
      </c>
      <c r="T384">
        <f>'RESUMEN TOTAL'!Z393</f>
        <v>0</v>
      </c>
      <c r="U384">
        <f>'RESUMEN TOTAL'!AA393</f>
        <v>0</v>
      </c>
      <c r="V384">
        <f>'RESUMEN TOTAL'!AB393</f>
        <v>0</v>
      </c>
      <c r="W384">
        <f>'RESUMEN TOTAL'!AC393</f>
        <v>0</v>
      </c>
      <c r="X384">
        <f>'RESUMEN TOTAL'!AD393</f>
        <v>0</v>
      </c>
      <c r="Y384">
        <f>'RESUMEN TOTAL'!AE393</f>
        <v>0</v>
      </c>
      <c r="Z384">
        <f>'RESUMEN TOTAL'!AF393</f>
        <v>0</v>
      </c>
      <c r="AA384">
        <f>'RESUMEN TOTAL'!AG393</f>
        <v>0</v>
      </c>
      <c r="AB384">
        <f>'RESUMEN TOTAL'!AH393</f>
        <v>0</v>
      </c>
      <c r="AC384">
        <f>'RESUMEN TOTAL'!AI393</f>
        <v>0</v>
      </c>
      <c r="AD384">
        <f>'RESUMEN TOTAL'!AJ393</f>
        <v>0</v>
      </c>
      <c r="AE384">
        <f>'RESUMEN TOTAL'!AK393</f>
        <v>0</v>
      </c>
      <c r="AF384">
        <f>'RESUMEN TOTAL'!AL393</f>
        <v>0</v>
      </c>
      <c r="AG384">
        <f>'RESUMEN TOTAL'!AM393</f>
        <v>0</v>
      </c>
      <c r="AH384">
        <f>'RESUMEN TOTAL'!AN393</f>
        <v>0</v>
      </c>
      <c r="AI384">
        <f>'RESUMEN TOTAL'!AO393</f>
        <v>0</v>
      </c>
    </row>
    <row r="385" spans="1:35" x14ac:dyDescent="0.25">
      <c r="A385" t="str">
        <f>'RESUMEN TOTAL'!A394</f>
        <v>VILLA ARGENTINA</v>
      </c>
      <c r="B385" t="str">
        <f>'RESUMEN TOTAL'!B394</f>
        <v>VAR14</v>
      </c>
      <c r="C385" t="str">
        <f>'RESUMEN TOTAL'!D394</f>
        <v>Pportela y 517</v>
      </c>
      <c r="D385" t="str">
        <f>'RESUMEN TOTAL'!E394</f>
        <v>Domo</v>
      </c>
      <c r="E385" t="str">
        <f>'RESUMEN TOTAL'!F394</f>
        <v>Fibra Optica</v>
      </c>
      <c r="F385">
        <f>'RESUMEN TOTAL'!L394</f>
        <v>0</v>
      </c>
      <c r="G385">
        <f>'RESUMEN TOTAL'!M394</f>
        <v>0</v>
      </c>
      <c r="H385">
        <f>'RESUMEN TOTAL'!N394</f>
        <v>0</v>
      </c>
      <c r="I385">
        <f>'RESUMEN TOTAL'!O394</f>
        <v>0</v>
      </c>
      <c r="J385">
        <f>'RESUMEN TOTAL'!P394</f>
        <v>0</v>
      </c>
      <c r="K385">
        <f>'RESUMEN TOTAL'!Q394</f>
        <v>0</v>
      </c>
      <c r="L385">
        <f>'RESUMEN TOTAL'!R394</f>
        <v>0</v>
      </c>
      <c r="M385">
        <f>'RESUMEN TOTAL'!S394</f>
        <v>0</v>
      </c>
      <c r="N385">
        <f>'RESUMEN TOTAL'!T394</f>
        <v>0</v>
      </c>
      <c r="O385" t="str">
        <f>'RESUMEN TOTAL'!U394</f>
        <v>APAGADO</v>
      </c>
      <c r="P385">
        <f>'RESUMEN TOTAL'!V394</f>
        <v>0</v>
      </c>
      <c r="Q385">
        <f>'RESUMEN TOTAL'!W394</f>
        <v>0</v>
      </c>
      <c r="R385">
        <f>'RESUMEN TOTAL'!X394</f>
        <v>0</v>
      </c>
      <c r="S385">
        <f>'RESUMEN TOTAL'!Y394</f>
        <v>0</v>
      </c>
      <c r="T385">
        <f>'RESUMEN TOTAL'!Z394</f>
        <v>0</v>
      </c>
      <c r="U385">
        <f>'RESUMEN TOTAL'!AA394</f>
        <v>0</v>
      </c>
      <c r="V385">
        <f>'RESUMEN TOTAL'!AB394</f>
        <v>0</v>
      </c>
      <c r="W385" t="str">
        <f>'RESUMEN TOTAL'!AC394</f>
        <v>APAGADO</v>
      </c>
      <c r="X385">
        <f>'RESUMEN TOTAL'!AD394</f>
        <v>0</v>
      </c>
      <c r="Y385">
        <f>'RESUMEN TOTAL'!AE394</f>
        <v>0</v>
      </c>
      <c r="Z385">
        <f>'RESUMEN TOTAL'!AF394</f>
        <v>0</v>
      </c>
      <c r="AA385">
        <f>'RESUMEN TOTAL'!AG394</f>
        <v>0</v>
      </c>
      <c r="AB385">
        <f>'RESUMEN TOTAL'!AH394</f>
        <v>0</v>
      </c>
      <c r="AC385">
        <f>'RESUMEN TOTAL'!AI394</f>
        <v>0</v>
      </c>
      <c r="AD385">
        <f>'RESUMEN TOTAL'!AJ394</f>
        <v>0</v>
      </c>
      <c r="AE385">
        <f>'RESUMEN TOTAL'!AK394</f>
        <v>0</v>
      </c>
      <c r="AF385">
        <f>'RESUMEN TOTAL'!AL394</f>
        <v>0</v>
      </c>
      <c r="AG385">
        <f>'RESUMEN TOTAL'!AM394</f>
        <v>0</v>
      </c>
      <c r="AH385">
        <f>'RESUMEN TOTAL'!AN394</f>
        <v>0</v>
      </c>
      <c r="AI385">
        <f>'RESUMEN TOTAL'!AO394</f>
        <v>0</v>
      </c>
    </row>
    <row r="386" spans="1:35" x14ac:dyDescent="0.25">
      <c r="A386" t="str">
        <f>'RESUMEN TOTAL'!A395</f>
        <v>VILLA VATTEONE</v>
      </c>
      <c r="B386" t="str">
        <f>'RESUMEN TOTAL'!B395</f>
        <v>VAT01</v>
      </c>
      <c r="C386" t="str">
        <f>'RESUMEN TOTAL'!D395</f>
        <v>Montevideo y El ChaÃ±ar</v>
      </c>
      <c r="D386" t="str">
        <f>'RESUMEN TOTAL'!E395</f>
        <v>Domo</v>
      </c>
      <c r="E386" t="str">
        <f>'RESUMEN TOTAL'!F395</f>
        <v>Fibra Optica</v>
      </c>
      <c r="F386">
        <f>'RESUMEN TOTAL'!L395</f>
        <v>0</v>
      </c>
      <c r="G386">
        <f>'RESUMEN TOTAL'!M395</f>
        <v>0</v>
      </c>
      <c r="H386">
        <f>'RESUMEN TOTAL'!N395</f>
        <v>0</v>
      </c>
      <c r="I386">
        <f>'RESUMEN TOTAL'!O395</f>
        <v>0</v>
      </c>
      <c r="J386">
        <f>'RESUMEN TOTAL'!P395</f>
        <v>0</v>
      </c>
      <c r="K386">
        <f>'RESUMEN TOTAL'!Q395</f>
        <v>0</v>
      </c>
      <c r="L386">
        <f>'RESUMEN TOTAL'!R395</f>
        <v>0</v>
      </c>
      <c r="M386">
        <f>'RESUMEN TOTAL'!S395</f>
        <v>0</v>
      </c>
      <c r="N386">
        <f>'RESUMEN TOTAL'!T395</f>
        <v>0</v>
      </c>
      <c r="O386">
        <f>'RESUMEN TOTAL'!U395</f>
        <v>0</v>
      </c>
      <c r="P386">
        <f>'RESUMEN TOTAL'!V395</f>
        <v>0</v>
      </c>
      <c r="Q386">
        <f>'RESUMEN TOTAL'!W395</f>
        <v>0</v>
      </c>
      <c r="R386">
        <f>'RESUMEN TOTAL'!X395</f>
        <v>0</v>
      </c>
      <c r="S386">
        <f>'RESUMEN TOTAL'!Y395</f>
        <v>0</v>
      </c>
      <c r="T386">
        <f>'RESUMEN TOTAL'!Z395</f>
        <v>0</v>
      </c>
      <c r="U386">
        <f>'RESUMEN TOTAL'!AA395</f>
        <v>0</v>
      </c>
      <c r="V386">
        <f>'RESUMEN TOTAL'!AB395</f>
        <v>0</v>
      </c>
      <c r="W386">
        <f>'RESUMEN TOTAL'!AC395</f>
        <v>0</v>
      </c>
      <c r="X386">
        <f>'RESUMEN TOTAL'!AD395</f>
        <v>0</v>
      </c>
      <c r="Y386">
        <f>'RESUMEN TOTAL'!AE395</f>
        <v>0</v>
      </c>
      <c r="Z386">
        <f>'RESUMEN TOTAL'!AF395</f>
        <v>0</v>
      </c>
      <c r="AA386">
        <f>'RESUMEN TOTAL'!AG395</f>
        <v>0</v>
      </c>
      <c r="AB386">
        <f>'RESUMEN TOTAL'!AH395</f>
        <v>0</v>
      </c>
      <c r="AC386">
        <f>'RESUMEN TOTAL'!AI395</f>
        <v>0</v>
      </c>
      <c r="AD386">
        <f>'RESUMEN TOTAL'!AJ395</f>
        <v>0</v>
      </c>
      <c r="AE386">
        <f>'RESUMEN TOTAL'!AK395</f>
        <v>0</v>
      </c>
      <c r="AF386">
        <f>'RESUMEN TOTAL'!AL395</f>
        <v>0</v>
      </c>
      <c r="AG386">
        <f>'RESUMEN TOTAL'!AM395</f>
        <v>0</v>
      </c>
      <c r="AH386">
        <f>'RESUMEN TOTAL'!AN395</f>
        <v>0</v>
      </c>
      <c r="AI386">
        <f>'RESUMEN TOTAL'!AO395</f>
        <v>0</v>
      </c>
    </row>
    <row r="387" spans="1:35" x14ac:dyDescent="0.25">
      <c r="A387" t="str">
        <f>'RESUMEN TOTAL'!A396</f>
        <v>VILLA VATTEONE CENTRO</v>
      </c>
      <c r="B387" t="str">
        <f>'RESUMEN TOTAL'!B396</f>
        <v>VAT02</v>
      </c>
      <c r="C387" t="str">
        <f>'RESUMEN TOTAL'!D396</f>
        <v>Eva Peron y 12 de Octubre</v>
      </c>
      <c r="D387" t="str">
        <f>'RESUMEN TOTAL'!E396</f>
        <v>Domo</v>
      </c>
      <c r="E387" t="str">
        <f>'RESUMEN TOTAL'!F396</f>
        <v>Fibra Optica</v>
      </c>
      <c r="F387">
        <f>'RESUMEN TOTAL'!L396</f>
        <v>0</v>
      </c>
      <c r="G387">
        <f>'RESUMEN TOTAL'!M396</f>
        <v>0</v>
      </c>
      <c r="H387">
        <f>'RESUMEN TOTAL'!N396</f>
        <v>0</v>
      </c>
      <c r="I387">
        <f>'RESUMEN TOTAL'!O396</f>
        <v>0</v>
      </c>
      <c r="J387">
        <f>'RESUMEN TOTAL'!P396</f>
        <v>0</v>
      </c>
      <c r="K387">
        <f>'RESUMEN TOTAL'!Q396</f>
        <v>0</v>
      </c>
      <c r="L387">
        <f>'RESUMEN TOTAL'!R396</f>
        <v>0</v>
      </c>
      <c r="M387">
        <f>'RESUMEN TOTAL'!S396</f>
        <v>0</v>
      </c>
      <c r="N387">
        <f>'RESUMEN TOTAL'!T396</f>
        <v>0</v>
      </c>
      <c r="O387">
        <f>'RESUMEN TOTAL'!U396</f>
        <v>0</v>
      </c>
      <c r="P387">
        <f>'RESUMEN TOTAL'!V396</f>
        <v>0</v>
      </c>
      <c r="Q387">
        <f>'RESUMEN TOTAL'!W396</f>
        <v>0</v>
      </c>
      <c r="R387">
        <f>'RESUMEN TOTAL'!X396</f>
        <v>0</v>
      </c>
      <c r="S387">
        <f>'RESUMEN TOTAL'!Y396</f>
        <v>0</v>
      </c>
      <c r="T387">
        <f>'RESUMEN TOTAL'!Z396</f>
        <v>0</v>
      </c>
      <c r="U387">
        <f>'RESUMEN TOTAL'!AA396</f>
        <v>0</v>
      </c>
      <c r="V387">
        <f>'RESUMEN TOTAL'!AB396</f>
        <v>0</v>
      </c>
      <c r="W387">
        <f>'RESUMEN TOTAL'!AC396</f>
        <v>0</v>
      </c>
      <c r="X387">
        <f>'RESUMEN TOTAL'!AD396</f>
        <v>0</v>
      </c>
      <c r="Y387">
        <f>'RESUMEN TOTAL'!AE396</f>
        <v>0</v>
      </c>
      <c r="Z387">
        <f>'RESUMEN TOTAL'!AF396</f>
        <v>0</v>
      </c>
      <c r="AA387">
        <f>'RESUMEN TOTAL'!AG396</f>
        <v>0</v>
      </c>
      <c r="AB387">
        <f>'RESUMEN TOTAL'!AH396</f>
        <v>0</v>
      </c>
      <c r="AC387">
        <f>'RESUMEN TOTAL'!AI396</f>
        <v>0</v>
      </c>
      <c r="AD387">
        <f>'RESUMEN TOTAL'!AJ396</f>
        <v>0</v>
      </c>
      <c r="AE387">
        <f>'RESUMEN TOTAL'!AK396</f>
        <v>0</v>
      </c>
      <c r="AF387">
        <f>'RESUMEN TOTAL'!AL396</f>
        <v>0</v>
      </c>
      <c r="AG387">
        <f>'RESUMEN TOTAL'!AM396</f>
        <v>0</v>
      </c>
      <c r="AH387">
        <f>'RESUMEN TOTAL'!AN396</f>
        <v>0</v>
      </c>
      <c r="AI387">
        <f>'RESUMEN TOTAL'!AO396</f>
        <v>0</v>
      </c>
    </row>
    <row r="388" spans="1:35" x14ac:dyDescent="0.25">
      <c r="A388" t="str">
        <f>'RESUMEN TOTAL'!A397</f>
        <v>VILLA VATTEONE CENTRO</v>
      </c>
      <c r="B388" t="str">
        <f>'RESUMEN TOTAL'!B397</f>
        <v>VAT03</v>
      </c>
      <c r="C388" t="str">
        <f>'RESUMEN TOTAL'!D397</f>
        <v>Lavalle y Belgrano</v>
      </c>
      <c r="D388" t="str">
        <f>'RESUMEN TOTAL'!E397</f>
        <v>Domo</v>
      </c>
      <c r="E388" t="str">
        <f>'RESUMEN TOTAL'!F397</f>
        <v>Fibra Optica</v>
      </c>
      <c r="F388">
        <f>'RESUMEN TOTAL'!L397</f>
        <v>0</v>
      </c>
      <c r="G388">
        <f>'RESUMEN TOTAL'!M397</f>
        <v>0</v>
      </c>
      <c r="H388">
        <f>'RESUMEN TOTAL'!N397</f>
        <v>0</v>
      </c>
      <c r="I388">
        <f>'RESUMEN TOTAL'!O397</f>
        <v>0</v>
      </c>
      <c r="J388">
        <f>'RESUMEN TOTAL'!P397</f>
        <v>0</v>
      </c>
      <c r="K388" t="str">
        <f>'RESUMEN TOTAL'!Q397</f>
        <v>APAGADO</v>
      </c>
      <c r="L388" t="str">
        <f>'RESUMEN TOTAL'!R397</f>
        <v>APAGADO</v>
      </c>
      <c r="M388">
        <f>'RESUMEN TOTAL'!S397</f>
        <v>0</v>
      </c>
      <c r="N388">
        <f>'RESUMEN TOTAL'!T397</f>
        <v>0</v>
      </c>
      <c r="O388">
        <f>'RESUMEN TOTAL'!U397</f>
        <v>0</v>
      </c>
      <c r="P388">
        <f>'RESUMEN TOTAL'!V397</f>
        <v>0</v>
      </c>
      <c r="Q388">
        <f>'RESUMEN TOTAL'!W397</f>
        <v>0</v>
      </c>
      <c r="R388">
        <f>'RESUMEN TOTAL'!X397</f>
        <v>0</v>
      </c>
      <c r="S388">
        <f>'RESUMEN TOTAL'!Y397</f>
        <v>0</v>
      </c>
      <c r="T388">
        <f>'RESUMEN TOTAL'!Z397</f>
        <v>0</v>
      </c>
      <c r="U388">
        <f>'RESUMEN TOTAL'!AA397</f>
        <v>0</v>
      </c>
      <c r="V388">
        <f>'RESUMEN TOTAL'!AB397</f>
        <v>0</v>
      </c>
      <c r="W388">
        <f>'RESUMEN TOTAL'!AC397</f>
        <v>0</v>
      </c>
      <c r="X388">
        <f>'RESUMEN TOTAL'!AD397</f>
        <v>0</v>
      </c>
      <c r="Y388">
        <f>'RESUMEN TOTAL'!AE397</f>
        <v>0</v>
      </c>
      <c r="Z388">
        <f>'RESUMEN TOTAL'!AF397</f>
        <v>0</v>
      </c>
      <c r="AA388">
        <f>'RESUMEN TOTAL'!AG397</f>
        <v>0</v>
      </c>
      <c r="AB388">
        <f>'RESUMEN TOTAL'!AH397</f>
        <v>0</v>
      </c>
      <c r="AC388">
        <f>'RESUMEN TOTAL'!AI397</f>
        <v>0</v>
      </c>
      <c r="AD388">
        <f>'RESUMEN TOTAL'!AJ397</f>
        <v>0</v>
      </c>
      <c r="AE388">
        <f>'RESUMEN TOTAL'!AK397</f>
        <v>0</v>
      </c>
      <c r="AF388">
        <f>'RESUMEN TOTAL'!AL397</f>
        <v>0</v>
      </c>
      <c r="AG388">
        <f>'RESUMEN TOTAL'!AM397</f>
        <v>0</v>
      </c>
      <c r="AH388">
        <f>'RESUMEN TOTAL'!AN397</f>
        <v>0</v>
      </c>
      <c r="AI388">
        <f>'RESUMEN TOTAL'!AO397</f>
        <v>0</v>
      </c>
    </row>
    <row r="389" spans="1:35" x14ac:dyDescent="0.25">
      <c r="A389" t="str">
        <f>'RESUMEN TOTAL'!A398</f>
        <v>VILLA VATTEONE CENTRO</v>
      </c>
      <c r="B389" t="str">
        <f>'RESUMEN TOTAL'!B398</f>
        <v>VAT04</v>
      </c>
      <c r="C389" t="str">
        <f>'RESUMEN TOTAL'!D398</f>
        <v>Lavalle y Entre Rios</v>
      </c>
      <c r="D389" t="str">
        <f>'RESUMEN TOTAL'!E398</f>
        <v>Domo</v>
      </c>
      <c r="E389" t="str">
        <f>'RESUMEN TOTAL'!F398</f>
        <v>Fibra Optica</v>
      </c>
      <c r="F389">
        <f>'RESUMEN TOTAL'!L398</f>
        <v>0</v>
      </c>
      <c r="G389">
        <f>'RESUMEN TOTAL'!M398</f>
        <v>0</v>
      </c>
      <c r="H389">
        <f>'RESUMEN TOTAL'!N398</f>
        <v>0</v>
      </c>
      <c r="I389">
        <f>'RESUMEN TOTAL'!O398</f>
        <v>0</v>
      </c>
      <c r="J389">
        <f>'RESUMEN TOTAL'!P398</f>
        <v>0</v>
      </c>
      <c r="K389" t="str">
        <f>'RESUMEN TOTAL'!Q398</f>
        <v>APAGADO</v>
      </c>
      <c r="L389" t="str">
        <f>'RESUMEN TOTAL'!R398</f>
        <v>APAGADO</v>
      </c>
      <c r="M389">
        <f>'RESUMEN TOTAL'!S398</f>
        <v>0</v>
      </c>
      <c r="N389">
        <f>'RESUMEN TOTAL'!T398</f>
        <v>0</v>
      </c>
      <c r="O389">
        <f>'RESUMEN TOTAL'!U398</f>
        <v>0</v>
      </c>
      <c r="P389">
        <f>'RESUMEN TOTAL'!V398</f>
        <v>0</v>
      </c>
      <c r="Q389">
        <f>'RESUMEN TOTAL'!W398</f>
        <v>0</v>
      </c>
      <c r="R389">
        <f>'RESUMEN TOTAL'!X398</f>
        <v>0</v>
      </c>
      <c r="S389">
        <f>'RESUMEN TOTAL'!Y398</f>
        <v>0</v>
      </c>
      <c r="T389">
        <f>'RESUMEN TOTAL'!Z398</f>
        <v>0</v>
      </c>
      <c r="U389">
        <f>'RESUMEN TOTAL'!AA398</f>
        <v>0</v>
      </c>
      <c r="V389">
        <f>'RESUMEN TOTAL'!AB398</f>
        <v>0</v>
      </c>
      <c r="W389">
        <f>'RESUMEN TOTAL'!AC398</f>
        <v>0</v>
      </c>
      <c r="X389">
        <f>'RESUMEN TOTAL'!AD398</f>
        <v>0</v>
      </c>
      <c r="Y389">
        <f>'RESUMEN TOTAL'!AE398</f>
        <v>0</v>
      </c>
      <c r="Z389">
        <f>'RESUMEN TOTAL'!AF398</f>
        <v>0</v>
      </c>
      <c r="AA389">
        <f>'RESUMEN TOTAL'!AG398</f>
        <v>0</v>
      </c>
      <c r="AB389">
        <f>'RESUMEN TOTAL'!AH398</f>
        <v>0</v>
      </c>
      <c r="AC389">
        <f>'RESUMEN TOTAL'!AI398</f>
        <v>0</v>
      </c>
      <c r="AD389">
        <f>'RESUMEN TOTAL'!AJ398</f>
        <v>0</v>
      </c>
      <c r="AE389">
        <f>'RESUMEN TOTAL'!AK398</f>
        <v>0</v>
      </c>
      <c r="AF389">
        <f>'RESUMEN TOTAL'!AL398</f>
        <v>0</v>
      </c>
      <c r="AG389">
        <f>'RESUMEN TOTAL'!AM398</f>
        <v>0</v>
      </c>
      <c r="AH389">
        <f>'RESUMEN TOTAL'!AN398</f>
        <v>0</v>
      </c>
      <c r="AI389">
        <f>'RESUMEN TOTAL'!AO398</f>
        <v>0</v>
      </c>
    </row>
    <row r="390" spans="1:35" x14ac:dyDescent="0.25">
      <c r="A390" t="str">
        <f>'RESUMEN TOTAL'!A399</f>
        <v>VILLA VATTEONE CENTRO</v>
      </c>
      <c r="B390" t="str">
        <f>'RESUMEN TOTAL'!B399</f>
        <v>VAT05</v>
      </c>
      <c r="C390" t="str">
        <f>'RESUMEN TOTAL'!D399</f>
        <v>Lavalle y Colombia</v>
      </c>
      <c r="D390" t="str">
        <f>'RESUMEN TOTAL'!E399</f>
        <v>Domo</v>
      </c>
      <c r="E390" t="str">
        <f>'RESUMEN TOTAL'!F399</f>
        <v>Radio</v>
      </c>
      <c r="F390">
        <f>'RESUMEN TOTAL'!L399</f>
        <v>0</v>
      </c>
      <c r="G390">
        <f>'RESUMEN TOTAL'!M399</f>
        <v>0</v>
      </c>
      <c r="H390">
        <f>'RESUMEN TOTAL'!N399</f>
        <v>0</v>
      </c>
      <c r="I390">
        <f>'RESUMEN TOTAL'!O399</f>
        <v>0</v>
      </c>
      <c r="J390">
        <f>'RESUMEN TOTAL'!P399</f>
        <v>0</v>
      </c>
      <c r="K390">
        <f>'RESUMEN TOTAL'!Q399</f>
        <v>0</v>
      </c>
      <c r="L390">
        <f>'RESUMEN TOTAL'!R399</f>
        <v>0</v>
      </c>
      <c r="M390">
        <f>'RESUMEN TOTAL'!S399</f>
        <v>0</v>
      </c>
      <c r="N390">
        <f>'RESUMEN TOTAL'!T399</f>
        <v>0</v>
      </c>
      <c r="O390">
        <f>'RESUMEN TOTAL'!U399</f>
        <v>0</v>
      </c>
      <c r="P390">
        <f>'RESUMEN TOTAL'!V399</f>
        <v>0</v>
      </c>
      <c r="Q390">
        <f>'RESUMEN TOTAL'!W399</f>
        <v>0</v>
      </c>
      <c r="R390">
        <f>'RESUMEN TOTAL'!X399</f>
        <v>0</v>
      </c>
      <c r="S390">
        <f>'RESUMEN TOTAL'!Y399</f>
        <v>0</v>
      </c>
      <c r="T390">
        <f>'RESUMEN TOTAL'!Z399</f>
        <v>0</v>
      </c>
      <c r="U390">
        <f>'RESUMEN TOTAL'!AA399</f>
        <v>0</v>
      </c>
      <c r="V390">
        <f>'RESUMEN TOTAL'!AB399</f>
        <v>0</v>
      </c>
      <c r="W390">
        <f>'RESUMEN TOTAL'!AC399</f>
        <v>0</v>
      </c>
      <c r="X390">
        <f>'RESUMEN TOTAL'!AD399</f>
        <v>0</v>
      </c>
      <c r="Y390">
        <f>'RESUMEN TOTAL'!AE399</f>
        <v>0</v>
      </c>
      <c r="Z390">
        <f>'RESUMEN TOTAL'!AF399</f>
        <v>0</v>
      </c>
      <c r="AA390">
        <f>'RESUMEN TOTAL'!AG399</f>
        <v>0</v>
      </c>
      <c r="AB390">
        <f>'RESUMEN TOTAL'!AH399</f>
        <v>0</v>
      </c>
      <c r="AC390">
        <f>'RESUMEN TOTAL'!AI399</f>
        <v>0</v>
      </c>
      <c r="AD390">
        <f>'RESUMEN TOTAL'!AJ399</f>
        <v>0</v>
      </c>
      <c r="AE390">
        <f>'RESUMEN TOTAL'!AK399</f>
        <v>0</v>
      </c>
      <c r="AF390">
        <f>'RESUMEN TOTAL'!AL399</f>
        <v>0</v>
      </c>
      <c r="AG390">
        <f>'RESUMEN TOTAL'!AM399</f>
        <v>0</v>
      </c>
      <c r="AH390">
        <f>'RESUMEN TOTAL'!AN399</f>
        <v>0</v>
      </c>
      <c r="AI390">
        <f>'RESUMEN TOTAL'!AO399</f>
        <v>0</v>
      </c>
    </row>
    <row r="391" spans="1:35" x14ac:dyDescent="0.25">
      <c r="A391" t="str">
        <f>'RESUMEN TOTAL'!A400</f>
        <v>VILLA VATTEONE CENTRO</v>
      </c>
      <c r="B391" t="str">
        <f>'RESUMEN TOTAL'!B400</f>
        <v>VAT06</v>
      </c>
      <c r="C391" t="str">
        <f>'RESUMEN TOTAL'!D400</f>
        <v>Eva Peron y Pueyrredon</v>
      </c>
      <c r="D391" t="str">
        <f>'RESUMEN TOTAL'!E400</f>
        <v>Domo</v>
      </c>
      <c r="E391" t="str">
        <f>'RESUMEN TOTAL'!F400</f>
        <v>Fibra Optica</v>
      </c>
      <c r="F391">
        <f>'RESUMEN TOTAL'!L400</f>
        <v>0</v>
      </c>
      <c r="G391">
        <f>'RESUMEN TOTAL'!M400</f>
        <v>0</v>
      </c>
      <c r="H391">
        <f>'RESUMEN TOTAL'!N400</f>
        <v>0</v>
      </c>
      <c r="I391">
        <f>'RESUMEN TOTAL'!O400</f>
        <v>0</v>
      </c>
      <c r="J391">
        <f>'RESUMEN TOTAL'!P400</f>
        <v>0</v>
      </c>
      <c r="K391">
        <f>'RESUMEN TOTAL'!Q400</f>
        <v>0</v>
      </c>
      <c r="L391">
        <f>'RESUMEN TOTAL'!R400</f>
        <v>0</v>
      </c>
      <c r="M391">
        <f>'RESUMEN TOTAL'!S400</f>
        <v>0</v>
      </c>
      <c r="N391">
        <f>'RESUMEN TOTAL'!T400</f>
        <v>0</v>
      </c>
      <c r="O391">
        <f>'RESUMEN TOTAL'!U400</f>
        <v>0</v>
      </c>
      <c r="P391">
        <f>'RESUMEN TOTAL'!V400</f>
        <v>0</v>
      </c>
      <c r="Q391">
        <f>'RESUMEN TOTAL'!W400</f>
        <v>0</v>
      </c>
      <c r="R391">
        <f>'RESUMEN TOTAL'!X400</f>
        <v>0</v>
      </c>
      <c r="S391">
        <f>'RESUMEN TOTAL'!Y400</f>
        <v>0</v>
      </c>
      <c r="T391">
        <f>'RESUMEN TOTAL'!Z400</f>
        <v>0</v>
      </c>
      <c r="U391">
        <f>'RESUMEN TOTAL'!AA400</f>
        <v>0</v>
      </c>
      <c r="V391">
        <f>'RESUMEN TOTAL'!AB400</f>
        <v>0</v>
      </c>
      <c r="W391">
        <f>'RESUMEN TOTAL'!AC400</f>
        <v>0</v>
      </c>
      <c r="X391">
        <f>'RESUMEN TOTAL'!AD400</f>
        <v>0</v>
      </c>
      <c r="Y391">
        <f>'RESUMEN TOTAL'!AE400</f>
        <v>0</v>
      </c>
      <c r="Z391">
        <f>'RESUMEN TOTAL'!AF400</f>
        <v>0</v>
      </c>
      <c r="AA391">
        <f>'RESUMEN TOTAL'!AG400</f>
        <v>0</v>
      </c>
      <c r="AB391">
        <f>'RESUMEN TOTAL'!AH400</f>
        <v>0</v>
      </c>
      <c r="AC391">
        <f>'RESUMEN TOTAL'!AI400</f>
        <v>0</v>
      </c>
      <c r="AD391">
        <f>'RESUMEN TOTAL'!AJ400</f>
        <v>0</v>
      </c>
      <c r="AE391">
        <f>'RESUMEN TOTAL'!AK400</f>
        <v>0</v>
      </c>
      <c r="AF391">
        <f>'RESUMEN TOTAL'!AL400</f>
        <v>0</v>
      </c>
      <c r="AG391">
        <f>'RESUMEN TOTAL'!AM400</f>
        <v>0</v>
      </c>
      <c r="AH391">
        <f>'RESUMEN TOTAL'!AN400</f>
        <v>0</v>
      </c>
      <c r="AI391">
        <f>'RESUMEN TOTAL'!AO400</f>
        <v>0</v>
      </c>
    </row>
    <row r="392" spans="1:35" x14ac:dyDescent="0.25">
      <c r="A392" t="str">
        <f>'RESUMEN TOTAL'!A401</f>
        <v>VILLA VATTEONE CENTRO</v>
      </c>
      <c r="B392" t="str">
        <f>'RESUMEN TOTAL'!B401</f>
        <v>VAT07</v>
      </c>
      <c r="C392" t="str">
        <f>'RESUMEN TOTAL'!D401</f>
        <v>Eva Peron y Lavalle</v>
      </c>
      <c r="D392">
        <f>'RESUMEN TOTAL'!E401</f>
        <v>0</v>
      </c>
      <c r="E392" t="str">
        <f>'RESUMEN TOTAL'!F401</f>
        <v>Fibra Optica</v>
      </c>
      <c r="F392">
        <f>'RESUMEN TOTAL'!L401</f>
        <v>0</v>
      </c>
      <c r="G392">
        <f>'RESUMEN TOTAL'!M401</f>
        <v>0</v>
      </c>
      <c r="H392">
        <f>'RESUMEN TOTAL'!N401</f>
        <v>0</v>
      </c>
      <c r="I392" t="str">
        <f>'RESUMEN TOTAL'!O401</f>
        <v>APAGADO</v>
      </c>
      <c r="J392" t="str">
        <f>'RESUMEN TOTAL'!P401</f>
        <v>APAGADO</v>
      </c>
      <c r="K392">
        <f>'RESUMEN TOTAL'!Q401</f>
        <v>0</v>
      </c>
      <c r="L392">
        <f>'RESUMEN TOTAL'!R401</f>
        <v>0</v>
      </c>
      <c r="M392">
        <f>'RESUMEN TOTAL'!S401</f>
        <v>0</v>
      </c>
      <c r="N392">
        <f>'RESUMEN TOTAL'!T401</f>
        <v>0</v>
      </c>
      <c r="O392">
        <f>'RESUMEN TOTAL'!U401</f>
        <v>0</v>
      </c>
      <c r="P392">
        <f>'RESUMEN TOTAL'!V401</f>
        <v>0</v>
      </c>
      <c r="Q392">
        <f>'RESUMEN TOTAL'!W401</f>
        <v>0</v>
      </c>
      <c r="R392">
        <f>'RESUMEN TOTAL'!X401</f>
        <v>0</v>
      </c>
      <c r="S392">
        <f>'RESUMEN TOTAL'!Y401</f>
        <v>0</v>
      </c>
      <c r="T392">
        <f>'RESUMEN TOTAL'!Z401</f>
        <v>0</v>
      </c>
      <c r="U392">
        <f>'RESUMEN TOTAL'!AA401</f>
        <v>0</v>
      </c>
      <c r="V392">
        <f>'RESUMEN TOTAL'!AB401</f>
        <v>0</v>
      </c>
      <c r="W392">
        <f>'RESUMEN TOTAL'!AC401</f>
        <v>0</v>
      </c>
      <c r="X392">
        <f>'RESUMEN TOTAL'!AD401</f>
        <v>0</v>
      </c>
      <c r="Y392">
        <f>'RESUMEN TOTAL'!AE401</f>
        <v>0</v>
      </c>
      <c r="Z392">
        <f>'RESUMEN TOTAL'!AF401</f>
        <v>0</v>
      </c>
      <c r="AA392">
        <f>'RESUMEN TOTAL'!AG401</f>
        <v>0</v>
      </c>
      <c r="AB392">
        <f>'RESUMEN TOTAL'!AH401</f>
        <v>0</v>
      </c>
      <c r="AC392">
        <f>'RESUMEN TOTAL'!AI401</f>
        <v>0</v>
      </c>
      <c r="AD392">
        <f>'RESUMEN TOTAL'!AJ401</f>
        <v>0</v>
      </c>
      <c r="AE392">
        <f>'RESUMEN TOTAL'!AK401</f>
        <v>0</v>
      </c>
      <c r="AF392">
        <f>'RESUMEN TOTAL'!AL401</f>
        <v>0</v>
      </c>
      <c r="AG392">
        <f>'RESUMEN TOTAL'!AM401</f>
        <v>0</v>
      </c>
      <c r="AH392">
        <f>'RESUMEN TOTAL'!AN401</f>
        <v>0</v>
      </c>
      <c r="AI392">
        <f>'RESUMEN TOTAL'!AO401</f>
        <v>0</v>
      </c>
    </row>
    <row r="393" spans="1:35" x14ac:dyDescent="0.25">
      <c r="A393" t="str">
        <f>'RESUMEN TOTAL'!A402</f>
        <v>VILLA VATTEONE</v>
      </c>
      <c r="B393" t="str">
        <f>'RESUMEN TOTAL'!B402</f>
        <v>VAT08</v>
      </c>
      <c r="C393" t="str">
        <f>'RESUMEN TOTAL'!D402</f>
        <v>12 de Octubre y Florida</v>
      </c>
      <c r="D393" t="str">
        <f>'RESUMEN TOTAL'!E402</f>
        <v>Domo</v>
      </c>
      <c r="E393" t="str">
        <f>'RESUMEN TOTAL'!F402</f>
        <v>Fibra Optica</v>
      </c>
      <c r="F393">
        <f>'RESUMEN TOTAL'!L402</f>
        <v>0</v>
      </c>
      <c r="G393">
        <f>'RESUMEN TOTAL'!M402</f>
        <v>0</v>
      </c>
      <c r="H393">
        <f>'RESUMEN TOTAL'!N402</f>
        <v>0</v>
      </c>
      <c r="I393">
        <f>'RESUMEN TOTAL'!O402</f>
        <v>0</v>
      </c>
      <c r="J393">
        <f>'RESUMEN TOTAL'!P402</f>
        <v>0</v>
      </c>
      <c r="K393">
        <f>'RESUMEN TOTAL'!Q402</f>
        <v>0</v>
      </c>
      <c r="L393">
        <f>'RESUMEN TOTAL'!R402</f>
        <v>0</v>
      </c>
      <c r="M393">
        <f>'RESUMEN TOTAL'!S402</f>
        <v>0</v>
      </c>
      <c r="N393">
        <f>'RESUMEN TOTAL'!T402</f>
        <v>0</v>
      </c>
      <c r="O393">
        <f>'RESUMEN TOTAL'!U402</f>
        <v>0</v>
      </c>
      <c r="P393">
        <f>'RESUMEN TOTAL'!V402</f>
        <v>0</v>
      </c>
      <c r="Q393">
        <f>'RESUMEN TOTAL'!W402</f>
        <v>0</v>
      </c>
      <c r="R393">
        <f>'RESUMEN TOTAL'!X402</f>
        <v>0</v>
      </c>
      <c r="S393">
        <f>'RESUMEN TOTAL'!Y402</f>
        <v>0</v>
      </c>
      <c r="T393">
        <f>'RESUMEN TOTAL'!Z402</f>
        <v>0</v>
      </c>
      <c r="U393">
        <f>'RESUMEN TOTAL'!AA402</f>
        <v>0</v>
      </c>
      <c r="V393">
        <f>'RESUMEN TOTAL'!AB402</f>
        <v>0</v>
      </c>
      <c r="W393" t="str">
        <f>'RESUMEN TOTAL'!AC402</f>
        <v>APAGADO</v>
      </c>
      <c r="X393" t="str">
        <f>'RESUMEN TOTAL'!AD402</f>
        <v>APAGADO</v>
      </c>
      <c r="Y393" t="str">
        <f>'RESUMEN TOTAL'!AE402</f>
        <v>APAGADO</v>
      </c>
      <c r="Z393" t="str">
        <f>'RESUMEN TOTAL'!AF402</f>
        <v>APAGADO</v>
      </c>
      <c r="AA393">
        <f>'RESUMEN TOTAL'!AG402</f>
        <v>0</v>
      </c>
      <c r="AB393">
        <f>'RESUMEN TOTAL'!AH402</f>
        <v>0</v>
      </c>
      <c r="AC393">
        <f>'RESUMEN TOTAL'!AI402</f>
        <v>0</v>
      </c>
      <c r="AD393">
        <f>'RESUMEN TOTAL'!AJ402</f>
        <v>0</v>
      </c>
      <c r="AE393">
        <f>'RESUMEN TOTAL'!AK402</f>
        <v>0</v>
      </c>
      <c r="AF393">
        <f>'RESUMEN TOTAL'!AL402</f>
        <v>0</v>
      </c>
      <c r="AG393">
        <f>'RESUMEN TOTAL'!AM402</f>
        <v>0</v>
      </c>
      <c r="AH393">
        <f>'RESUMEN TOTAL'!AN402</f>
        <v>0</v>
      </c>
      <c r="AI393">
        <f>'RESUMEN TOTAL'!AO402</f>
        <v>0</v>
      </c>
    </row>
    <row r="394" spans="1:35" x14ac:dyDescent="0.25">
      <c r="A394" t="str">
        <f>'RESUMEN TOTAL'!A403</f>
        <v>VILLA VATTEONE</v>
      </c>
      <c r="B394" t="str">
        <f>'RESUMEN TOTAL'!B403</f>
        <v>VAT09</v>
      </c>
      <c r="C394" t="str">
        <f>'RESUMEN TOTAL'!D403</f>
        <v>Montevideo y Alsina</v>
      </c>
      <c r="D394" t="str">
        <f>'RESUMEN TOTAL'!E403</f>
        <v>Domo</v>
      </c>
      <c r="E394" t="str">
        <f>'RESUMEN TOTAL'!F403</f>
        <v>Fibra Optica</v>
      </c>
      <c r="F394">
        <f>'RESUMEN TOTAL'!L403</f>
        <v>0</v>
      </c>
      <c r="G394">
        <f>'RESUMEN TOTAL'!M403</f>
        <v>0</v>
      </c>
      <c r="H394">
        <f>'RESUMEN TOTAL'!N403</f>
        <v>0</v>
      </c>
      <c r="I394">
        <f>'RESUMEN TOTAL'!O403</f>
        <v>0</v>
      </c>
      <c r="J394">
        <f>'RESUMEN TOTAL'!P403</f>
        <v>0</v>
      </c>
      <c r="K394">
        <f>'RESUMEN TOTAL'!Q403</f>
        <v>0</v>
      </c>
      <c r="L394">
        <f>'RESUMEN TOTAL'!R403</f>
        <v>0</v>
      </c>
      <c r="M394">
        <f>'RESUMEN TOTAL'!S403</f>
        <v>0</v>
      </c>
      <c r="N394">
        <f>'RESUMEN TOTAL'!T403</f>
        <v>0</v>
      </c>
      <c r="O394">
        <f>'RESUMEN TOTAL'!U403</f>
        <v>0</v>
      </c>
      <c r="P394">
        <f>'RESUMEN TOTAL'!V403</f>
        <v>0</v>
      </c>
      <c r="Q394">
        <f>'RESUMEN TOTAL'!W403</f>
        <v>0</v>
      </c>
      <c r="R394">
        <f>'RESUMEN TOTAL'!X403</f>
        <v>0</v>
      </c>
      <c r="S394">
        <f>'RESUMEN TOTAL'!Y403</f>
        <v>0</v>
      </c>
      <c r="T394">
        <f>'RESUMEN TOTAL'!Z403</f>
        <v>0</v>
      </c>
      <c r="U394">
        <f>'RESUMEN TOTAL'!AA403</f>
        <v>0</v>
      </c>
      <c r="V394">
        <f>'RESUMEN TOTAL'!AB403</f>
        <v>0</v>
      </c>
      <c r="W394">
        <f>'RESUMEN TOTAL'!AC403</f>
        <v>0</v>
      </c>
      <c r="X394">
        <f>'RESUMEN TOTAL'!AD403</f>
        <v>0</v>
      </c>
      <c r="Y394">
        <f>'RESUMEN TOTAL'!AE403</f>
        <v>0</v>
      </c>
      <c r="Z394">
        <f>'RESUMEN TOTAL'!AF403</f>
        <v>0</v>
      </c>
      <c r="AA394">
        <f>'RESUMEN TOTAL'!AG403</f>
        <v>0</v>
      </c>
      <c r="AB394">
        <f>'RESUMEN TOTAL'!AH403</f>
        <v>0</v>
      </c>
      <c r="AC394">
        <f>'RESUMEN TOTAL'!AI403</f>
        <v>0</v>
      </c>
      <c r="AD394">
        <f>'RESUMEN TOTAL'!AJ403</f>
        <v>0</v>
      </c>
      <c r="AE394">
        <f>'RESUMEN TOTAL'!AK403</f>
        <v>0</v>
      </c>
      <c r="AF394">
        <f>'RESUMEN TOTAL'!AL403</f>
        <v>0</v>
      </c>
      <c r="AG394">
        <f>'RESUMEN TOTAL'!AM403</f>
        <v>0</v>
      </c>
      <c r="AH394">
        <f>'RESUMEN TOTAL'!AN403</f>
        <v>0</v>
      </c>
      <c r="AI394">
        <f>'RESUMEN TOTAL'!AO403</f>
        <v>0</v>
      </c>
    </row>
    <row r="395" spans="1:35" x14ac:dyDescent="0.25">
      <c r="A395" t="str">
        <f>'RESUMEN TOTAL'!A404</f>
        <v>VILLA VATTEONE CENTRO</v>
      </c>
      <c r="B395" t="str">
        <f>'RESUMEN TOTAL'!B404</f>
        <v>VAT 10</v>
      </c>
      <c r="C395" t="str">
        <f>'RESUMEN TOTAL'!D404</f>
        <v>Belgrano y Quintana</v>
      </c>
      <c r="D395" t="str">
        <f>'RESUMEN TOTAL'!E404</f>
        <v>Domo</v>
      </c>
      <c r="E395" t="str">
        <f>'RESUMEN TOTAL'!F404</f>
        <v>Fibra Optica</v>
      </c>
      <c r="F395">
        <f>'RESUMEN TOTAL'!L404</f>
        <v>0</v>
      </c>
      <c r="G395">
        <f>'RESUMEN TOTAL'!M404</f>
        <v>0</v>
      </c>
      <c r="H395">
        <f>'RESUMEN TOTAL'!N404</f>
        <v>0</v>
      </c>
      <c r="I395">
        <f>'RESUMEN TOTAL'!O404</f>
        <v>0</v>
      </c>
      <c r="J395">
        <f>'RESUMEN TOTAL'!P404</f>
        <v>0</v>
      </c>
      <c r="K395">
        <f>'RESUMEN TOTAL'!Q404</f>
        <v>0</v>
      </c>
      <c r="L395">
        <f>'RESUMEN TOTAL'!R404</f>
        <v>0</v>
      </c>
      <c r="M395">
        <f>'RESUMEN TOTAL'!S404</f>
        <v>0</v>
      </c>
      <c r="N395">
        <f>'RESUMEN TOTAL'!T404</f>
        <v>0</v>
      </c>
      <c r="O395">
        <f>'RESUMEN TOTAL'!U404</f>
        <v>0</v>
      </c>
      <c r="P395">
        <f>'RESUMEN TOTAL'!V404</f>
        <v>0</v>
      </c>
      <c r="Q395">
        <f>'RESUMEN TOTAL'!W404</f>
        <v>0</v>
      </c>
      <c r="R395">
        <f>'RESUMEN TOTAL'!X404</f>
        <v>0</v>
      </c>
      <c r="S395">
        <f>'RESUMEN TOTAL'!Y404</f>
        <v>0</v>
      </c>
      <c r="T395">
        <f>'RESUMEN TOTAL'!Z404</f>
        <v>0</v>
      </c>
      <c r="U395">
        <f>'RESUMEN TOTAL'!AA404</f>
        <v>0</v>
      </c>
      <c r="V395">
        <f>'RESUMEN TOTAL'!AB404</f>
        <v>0</v>
      </c>
      <c r="W395">
        <f>'RESUMEN TOTAL'!AC404</f>
        <v>0</v>
      </c>
      <c r="X395">
        <f>'RESUMEN TOTAL'!AD404</f>
        <v>0</v>
      </c>
      <c r="Y395">
        <f>'RESUMEN TOTAL'!AE404</f>
        <v>0</v>
      </c>
      <c r="Z395">
        <f>'RESUMEN TOTAL'!AF404</f>
        <v>0</v>
      </c>
      <c r="AA395">
        <f>'RESUMEN TOTAL'!AG404</f>
        <v>0</v>
      </c>
      <c r="AB395">
        <f>'RESUMEN TOTAL'!AH404</f>
        <v>0</v>
      </c>
      <c r="AC395">
        <f>'RESUMEN TOTAL'!AI404</f>
        <v>0</v>
      </c>
      <c r="AD395">
        <f>'RESUMEN TOTAL'!AJ404</f>
        <v>0</v>
      </c>
      <c r="AE395">
        <f>'RESUMEN TOTAL'!AK404</f>
        <v>0</v>
      </c>
      <c r="AF395">
        <f>'RESUMEN TOTAL'!AL404</f>
        <v>0</v>
      </c>
      <c r="AG395">
        <f>'RESUMEN TOTAL'!AM404</f>
        <v>0</v>
      </c>
      <c r="AH395">
        <f>'RESUMEN TOTAL'!AN404</f>
        <v>0</v>
      </c>
      <c r="AI395">
        <f>'RESUMEN TOTAL'!AO404</f>
        <v>0</v>
      </c>
    </row>
    <row r="396" spans="1:35" x14ac:dyDescent="0.25">
      <c r="A396" t="str">
        <f>'RESUMEN TOTAL'!A405</f>
        <v>VILLA VATTEONE</v>
      </c>
      <c r="B396" t="str">
        <f>'RESUMEN TOTAL'!B405</f>
        <v>VAT11</v>
      </c>
      <c r="C396" t="str">
        <f>'RESUMEN TOTAL'!D405</f>
        <v>Mainini y Montevideo</v>
      </c>
      <c r="D396" t="str">
        <f>'RESUMEN TOTAL'!E405</f>
        <v>Domo</v>
      </c>
      <c r="E396" t="str">
        <f>'RESUMEN TOTAL'!F405</f>
        <v>Fibra Optica</v>
      </c>
      <c r="F396">
        <f>'RESUMEN TOTAL'!L405</f>
        <v>0</v>
      </c>
      <c r="G396">
        <f>'RESUMEN TOTAL'!M405</f>
        <v>0</v>
      </c>
      <c r="H396">
        <f>'RESUMEN TOTAL'!N405</f>
        <v>0</v>
      </c>
      <c r="I396">
        <f>'RESUMEN TOTAL'!O405</f>
        <v>0</v>
      </c>
      <c r="J396">
        <f>'RESUMEN TOTAL'!P405</f>
        <v>0</v>
      </c>
      <c r="K396">
        <f>'RESUMEN TOTAL'!Q405</f>
        <v>0</v>
      </c>
      <c r="L396">
        <f>'RESUMEN TOTAL'!R405</f>
        <v>0</v>
      </c>
      <c r="M396">
        <f>'RESUMEN TOTAL'!S405</f>
        <v>0</v>
      </c>
      <c r="N396">
        <f>'RESUMEN TOTAL'!T405</f>
        <v>0</v>
      </c>
      <c r="O396">
        <f>'RESUMEN TOTAL'!U405</f>
        <v>0</v>
      </c>
      <c r="P396">
        <f>'RESUMEN TOTAL'!V405</f>
        <v>0</v>
      </c>
      <c r="Q396">
        <f>'RESUMEN TOTAL'!W405</f>
        <v>0</v>
      </c>
      <c r="R396">
        <f>'RESUMEN TOTAL'!X405</f>
        <v>0</v>
      </c>
      <c r="S396">
        <f>'RESUMEN TOTAL'!Y405</f>
        <v>0</v>
      </c>
      <c r="T396">
        <f>'RESUMEN TOTAL'!Z405</f>
        <v>0</v>
      </c>
      <c r="U396">
        <f>'RESUMEN TOTAL'!AA405</f>
        <v>0</v>
      </c>
      <c r="V396">
        <f>'RESUMEN TOTAL'!AB405</f>
        <v>0</v>
      </c>
      <c r="W396">
        <f>'RESUMEN TOTAL'!AC405</f>
        <v>0</v>
      </c>
      <c r="X396">
        <f>'RESUMEN TOTAL'!AD405</f>
        <v>0</v>
      </c>
      <c r="Y396">
        <f>'RESUMEN TOTAL'!AE405</f>
        <v>0</v>
      </c>
      <c r="Z396">
        <f>'RESUMEN TOTAL'!AF405</f>
        <v>0</v>
      </c>
      <c r="AA396">
        <f>'RESUMEN TOTAL'!AG405</f>
        <v>0</v>
      </c>
      <c r="AB396">
        <f>'RESUMEN TOTAL'!AH405</f>
        <v>0</v>
      </c>
      <c r="AC396">
        <f>'RESUMEN TOTAL'!AI405</f>
        <v>0</v>
      </c>
      <c r="AD396">
        <f>'RESUMEN TOTAL'!AJ405</f>
        <v>0</v>
      </c>
      <c r="AE396">
        <f>'RESUMEN TOTAL'!AK405</f>
        <v>0</v>
      </c>
      <c r="AF396">
        <f>'RESUMEN TOTAL'!AL405</f>
        <v>0</v>
      </c>
      <c r="AG396">
        <f>'RESUMEN TOTAL'!AM405</f>
        <v>0</v>
      </c>
      <c r="AH396">
        <f>'RESUMEN TOTAL'!AN405</f>
        <v>0</v>
      </c>
      <c r="AI396">
        <f>'RESUMEN TOTAL'!AO405</f>
        <v>0</v>
      </c>
    </row>
    <row r="397" spans="1:35" x14ac:dyDescent="0.25">
      <c r="A397" t="str">
        <f>'RESUMEN TOTAL'!A406</f>
        <v>VILLA VATTEONE</v>
      </c>
      <c r="B397" t="str">
        <f>'RESUMEN TOTAL'!B406</f>
        <v>VAT12</v>
      </c>
      <c r="C397" t="str">
        <f>'RESUMEN TOTAL'!D406</f>
        <v>12 DE OCTUBRE Y CHACO</v>
      </c>
      <c r="D397" t="str">
        <f>'RESUMEN TOTAL'!E406</f>
        <v>DOMO</v>
      </c>
      <c r="E397" t="str">
        <f>'RESUMEN TOTAL'!F406</f>
        <v>PTO A FO</v>
      </c>
      <c r="F397">
        <f>'RESUMEN TOTAL'!L406</f>
        <v>0</v>
      </c>
      <c r="G397">
        <f>'RESUMEN TOTAL'!M406</f>
        <v>0</v>
      </c>
      <c r="H397">
        <f>'RESUMEN TOTAL'!N406</f>
        <v>0</v>
      </c>
      <c r="I397">
        <f>'RESUMEN TOTAL'!O406</f>
        <v>0</v>
      </c>
      <c r="J397">
        <f>'RESUMEN TOTAL'!P406</f>
        <v>0</v>
      </c>
      <c r="K397">
        <f>'RESUMEN TOTAL'!Q406</f>
        <v>0</v>
      </c>
      <c r="L397">
        <f>'RESUMEN TOTAL'!R406</f>
        <v>0</v>
      </c>
      <c r="M397" t="str">
        <f>'RESUMEN TOTAL'!S406</f>
        <v>APAGADO</v>
      </c>
      <c r="N397" t="str">
        <f>'RESUMEN TOTAL'!T406</f>
        <v>APAGADO</v>
      </c>
      <c r="O397">
        <f>'RESUMEN TOTAL'!U406</f>
        <v>0</v>
      </c>
      <c r="P397">
        <f>'RESUMEN TOTAL'!V406</f>
        <v>0</v>
      </c>
      <c r="Q397" t="str">
        <f>'RESUMEN TOTAL'!W406</f>
        <v>APAGADO</v>
      </c>
      <c r="R397">
        <f>'RESUMEN TOTAL'!X406</f>
        <v>0</v>
      </c>
      <c r="S397">
        <f>'RESUMEN TOTAL'!Y406</f>
        <v>0</v>
      </c>
      <c r="T397">
        <f>'RESUMEN TOTAL'!Z406</f>
        <v>0</v>
      </c>
      <c r="U397">
        <f>'RESUMEN TOTAL'!AA406</f>
        <v>0</v>
      </c>
      <c r="V397">
        <f>'RESUMEN TOTAL'!AB406</f>
        <v>0</v>
      </c>
      <c r="W397" t="str">
        <f>'RESUMEN TOTAL'!AC406</f>
        <v>APAGADO</v>
      </c>
      <c r="X397" t="str">
        <f>'RESUMEN TOTAL'!AD406</f>
        <v>APAGADO</v>
      </c>
      <c r="Y397" t="str">
        <f>'RESUMEN TOTAL'!AE406</f>
        <v>APAGADO</v>
      </c>
      <c r="Z397">
        <f>'RESUMEN TOTAL'!AF406</f>
        <v>0</v>
      </c>
      <c r="AA397">
        <f>'RESUMEN TOTAL'!AG406</f>
        <v>0</v>
      </c>
      <c r="AB397">
        <f>'RESUMEN TOTAL'!AH406</f>
        <v>0</v>
      </c>
      <c r="AC397">
        <f>'RESUMEN TOTAL'!AI406</f>
        <v>0</v>
      </c>
      <c r="AD397">
        <f>'RESUMEN TOTAL'!AJ406</f>
        <v>0</v>
      </c>
      <c r="AE397">
        <f>'RESUMEN TOTAL'!AK406</f>
        <v>0</v>
      </c>
      <c r="AF397">
        <f>'RESUMEN TOTAL'!AL406</f>
        <v>0</v>
      </c>
      <c r="AG397">
        <f>'RESUMEN TOTAL'!AM406</f>
        <v>0</v>
      </c>
      <c r="AH397">
        <f>'RESUMEN TOTAL'!AN406</f>
        <v>0</v>
      </c>
      <c r="AI397">
        <f>'RESUMEN TOTAL'!AO406</f>
        <v>0</v>
      </c>
    </row>
    <row r="398" spans="1:35" x14ac:dyDescent="0.25">
      <c r="A398" t="str">
        <f>'RESUMEN TOTAL'!A407</f>
        <v>VILLA VATTEONE CENTRO</v>
      </c>
      <c r="B398" t="str">
        <f>'RESUMEN TOTAL'!B407</f>
        <v>VAT13</v>
      </c>
      <c r="C398" t="str">
        <f>'RESUMEN TOTAL'!D407</f>
        <v>Av.12 de Octubre y Belgrano</v>
      </c>
      <c r="D398" t="str">
        <f>'RESUMEN TOTAL'!E407</f>
        <v>Domo</v>
      </c>
      <c r="E398" t="str">
        <f>'RESUMEN TOTAL'!F407</f>
        <v>Fibra Optica</v>
      </c>
      <c r="F398" t="str">
        <f>'RESUMEN TOTAL'!L407</f>
        <v>APAGADO</v>
      </c>
      <c r="G398" t="str">
        <f>'RESUMEN TOTAL'!M407</f>
        <v>APAGADO</v>
      </c>
      <c r="H398" t="str">
        <f>'RESUMEN TOTAL'!N407</f>
        <v>APAGADO</v>
      </c>
      <c r="I398">
        <f>'RESUMEN TOTAL'!O407</f>
        <v>0</v>
      </c>
      <c r="J398">
        <f>'RESUMEN TOTAL'!P407</f>
        <v>0</v>
      </c>
      <c r="K398">
        <f>'RESUMEN TOTAL'!Q407</f>
        <v>0</v>
      </c>
      <c r="L398">
        <f>'RESUMEN TOTAL'!R407</f>
        <v>0</v>
      </c>
      <c r="M398">
        <f>'RESUMEN TOTAL'!S407</f>
        <v>0</v>
      </c>
      <c r="N398">
        <f>'RESUMEN TOTAL'!T407</f>
        <v>0</v>
      </c>
      <c r="O398">
        <f>'RESUMEN TOTAL'!U407</f>
        <v>0</v>
      </c>
      <c r="P398">
        <f>'RESUMEN TOTAL'!V407</f>
        <v>0</v>
      </c>
      <c r="Q398">
        <f>'RESUMEN TOTAL'!W407</f>
        <v>0</v>
      </c>
      <c r="R398">
        <f>'RESUMEN TOTAL'!X407</f>
        <v>0</v>
      </c>
      <c r="S398">
        <f>'RESUMEN TOTAL'!Y407</f>
        <v>0</v>
      </c>
      <c r="T398">
        <f>'RESUMEN TOTAL'!Z407</f>
        <v>0</v>
      </c>
      <c r="U398">
        <f>'RESUMEN TOTAL'!AA407</f>
        <v>0</v>
      </c>
      <c r="V398">
        <f>'RESUMEN TOTAL'!AB407</f>
        <v>0</v>
      </c>
      <c r="W398" t="str">
        <f>'RESUMEN TOTAL'!AC407</f>
        <v>APAGADO</v>
      </c>
      <c r="X398" t="str">
        <f>'RESUMEN TOTAL'!AD407</f>
        <v>APAGADO</v>
      </c>
      <c r="Y398" t="str">
        <f>'RESUMEN TOTAL'!AE407</f>
        <v>APAGADO</v>
      </c>
      <c r="Z398">
        <f>'RESUMEN TOTAL'!AF407</f>
        <v>0</v>
      </c>
      <c r="AA398">
        <f>'RESUMEN TOTAL'!AG407</f>
        <v>0</v>
      </c>
      <c r="AB398">
        <f>'RESUMEN TOTAL'!AH407</f>
        <v>0</v>
      </c>
      <c r="AC398">
        <f>'RESUMEN TOTAL'!AI407</f>
        <v>0</v>
      </c>
      <c r="AD398">
        <f>'RESUMEN TOTAL'!AJ407</f>
        <v>0</v>
      </c>
      <c r="AE398">
        <f>'RESUMEN TOTAL'!AK407</f>
        <v>0</v>
      </c>
      <c r="AF398">
        <f>'RESUMEN TOTAL'!AL407</f>
        <v>0</v>
      </c>
      <c r="AG398">
        <f>'RESUMEN TOTAL'!AM407</f>
        <v>0</v>
      </c>
      <c r="AH398">
        <f>'RESUMEN TOTAL'!AN407</f>
        <v>0</v>
      </c>
      <c r="AI398">
        <f>'RESUMEN TOTAL'!AO407</f>
        <v>0</v>
      </c>
    </row>
    <row r="399" spans="1:35" x14ac:dyDescent="0.25">
      <c r="A399" t="str">
        <f>'RESUMEN TOTAL'!A408</f>
        <v>VILLA VATTEONE</v>
      </c>
      <c r="B399" t="str">
        <f>'RESUMEN TOTAL'!B408</f>
        <v>VAT 14</v>
      </c>
      <c r="C399" t="str">
        <f>'RESUMEN TOTAL'!D408</f>
        <v>FLORIDA Y MONTEVIDEO</v>
      </c>
      <c r="D399" t="str">
        <f>'RESUMEN TOTAL'!E408</f>
        <v>DOMO</v>
      </c>
      <c r="E399" t="str">
        <f>'RESUMEN TOTAL'!F408</f>
        <v>Fibra Optica</v>
      </c>
      <c r="F399">
        <f>'RESUMEN TOTAL'!L408</f>
        <v>0</v>
      </c>
      <c r="G399">
        <f>'RESUMEN TOTAL'!M408</f>
        <v>0</v>
      </c>
      <c r="H399">
        <f>'RESUMEN TOTAL'!N408</f>
        <v>0</v>
      </c>
      <c r="I399">
        <f>'RESUMEN TOTAL'!O408</f>
        <v>0</v>
      </c>
      <c r="J399">
        <f>'RESUMEN TOTAL'!P408</f>
        <v>0</v>
      </c>
      <c r="K399">
        <f>'RESUMEN TOTAL'!Q408</f>
        <v>0</v>
      </c>
      <c r="L399">
        <f>'RESUMEN TOTAL'!R408</f>
        <v>0</v>
      </c>
      <c r="M399">
        <f>'RESUMEN TOTAL'!S408</f>
        <v>0</v>
      </c>
      <c r="N399">
        <f>'RESUMEN TOTAL'!T408</f>
        <v>0</v>
      </c>
      <c r="O399">
        <f>'RESUMEN TOTAL'!U408</f>
        <v>0</v>
      </c>
      <c r="P399">
        <f>'RESUMEN TOTAL'!V408</f>
        <v>0</v>
      </c>
      <c r="Q399">
        <f>'RESUMEN TOTAL'!W408</f>
        <v>0</v>
      </c>
      <c r="R399">
        <f>'RESUMEN TOTAL'!X408</f>
        <v>0</v>
      </c>
      <c r="S399">
        <f>'RESUMEN TOTAL'!Y408</f>
        <v>0</v>
      </c>
      <c r="T399">
        <f>'RESUMEN TOTAL'!Z408</f>
        <v>0</v>
      </c>
      <c r="U399">
        <f>'RESUMEN TOTAL'!AA408</f>
        <v>0</v>
      </c>
      <c r="V399">
        <f>'RESUMEN TOTAL'!AB408</f>
        <v>0</v>
      </c>
      <c r="W399">
        <f>'RESUMEN TOTAL'!AC408</f>
        <v>0</v>
      </c>
      <c r="X399">
        <f>'RESUMEN TOTAL'!AD408</f>
        <v>0</v>
      </c>
      <c r="Y399">
        <f>'RESUMEN TOTAL'!AE408</f>
        <v>0</v>
      </c>
      <c r="Z399">
        <f>'RESUMEN TOTAL'!AF408</f>
        <v>0</v>
      </c>
      <c r="AA399">
        <f>'RESUMEN TOTAL'!AG408</f>
        <v>0</v>
      </c>
      <c r="AB399">
        <f>'RESUMEN TOTAL'!AH408</f>
        <v>0</v>
      </c>
      <c r="AC399">
        <f>'RESUMEN TOTAL'!AI408</f>
        <v>0</v>
      </c>
      <c r="AD399">
        <f>'RESUMEN TOTAL'!AJ408</f>
        <v>0</v>
      </c>
      <c r="AE399">
        <f>'RESUMEN TOTAL'!AK408</f>
        <v>0</v>
      </c>
      <c r="AF399">
        <f>'RESUMEN TOTAL'!AL408</f>
        <v>0</v>
      </c>
      <c r="AG399">
        <f>'RESUMEN TOTAL'!AM408</f>
        <v>0</v>
      </c>
      <c r="AH399">
        <f>'RESUMEN TOTAL'!AN408</f>
        <v>0</v>
      </c>
      <c r="AI399">
        <f>'RESUMEN TOTAL'!AO408</f>
        <v>0</v>
      </c>
    </row>
    <row r="400" spans="1:35" x14ac:dyDescent="0.25">
      <c r="A400" t="str">
        <f>'RESUMEN TOTAL'!A409</f>
        <v>VILLA VATTEONE</v>
      </c>
      <c r="B400" t="str">
        <f>'RESUMEN TOTAL'!B409</f>
        <v>VAT 15</v>
      </c>
      <c r="C400" t="str">
        <f>'RESUMEN TOTAL'!D409</f>
        <v>CORRIENTES Y VICENTE LOPEZ</v>
      </c>
      <c r="D400" t="str">
        <f>'RESUMEN TOTAL'!E409</f>
        <v>DOMO</v>
      </c>
      <c r="E400" t="str">
        <f>'RESUMEN TOTAL'!F409</f>
        <v>PTO A FO</v>
      </c>
      <c r="F400">
        <f>'RESUMEN TOTAL'!L409</f>
        <v>0</v>
      </c>
      <c r="G400">
        <f>'RESUMEN TOTAL'!M409</f>
        <v>0</v>
      </c>
      <c r="H400">
        <f>'RESUMEN TOTAL'!N409</f>
        <v>0</v>
      </c>
      <c r="I400">
        <f>'RESUMEN TOTAL'!O409</f>
        <v>0</v>
      </c>
      <c r="J400">
        <f>'RESUMEN TOTAL'!P409</f>
        <v>0</v>
      </c>
      <c r="K400">
        <f>'RESUMEN TOTAL'!Q409</f>
        <v>0</v>
      </c>
      <c r="L400">
        <f>'RESUMEN TOTAL'!R409</f>
        <v>0</v>
      </c>
      <c r="M400">
        <f>'RESUMEN TOTAL'!S409</f>
        <v>0</v>
      </c>
      <c r="N400">
        <f>'RESUMEN TOTAL'!T409</f>
        <v>0</v>
      </c>
      <c r="O400">
        <f>'RESUMEN TOTAL'!U409</f>
        <v>0</v>
      </c>
      <c r="P400">
        <f>'RESUMEN TOTAL'!V409</f>
        <v>0</v>
      </c>
      <c r="Q400">
        <f>'RESUMEN TOTAL'!W409</f>
        <v>0</v>
      </c>
      <c r="R400">
        <f>'RESUMEN TOTAL'!X409</f>
        <v>0</v>
      </c>
      <c r="S400">
        <f>'RESUMEN TOTAL'!Y409</f>
        <v>0</v>
      </c>
      <c r="T400">
        <f>'RESUMEN TOTAL'!Z409</f>
        <v>0</v>
      </c>
      <c r="U400">
        <f>'RESUMEN TOTAL'!AA409</f>
        <v>0</v>
      </c>
      <c r="V400">
        <f>'RESUMEN TOTAL'!AB409</f>
        <v>0</v>
      </c>
      <c r="W400">
        <f>'RESUMEN TOTAL'!AC409</f>
        <v>0</v>
      </c>
      <c r="X400">
        <f>'RESUMEN TOTAL'!AD409</f>
        <v>0</v>
      </c>
      <c r="Y400">
        <f>'RESUMEN TOTAL'!AE409</f>
        <v>0</v>
      </c>
      <c r="Z400">
        <f>'RESUMEN TOTAL'!AF409</f>
        <v>0</v>
      </c>
      <c r="AA400">
        <f>'RESUMEN TOTAL'!AG409</f>
        <v>0</v>
      </c>
      <c r="AB400">
        <f>'RESUMEN TOTAL'!AH409</f>
        <v>0</v>
      </c>
      <c r="AC400">
        <f>'RESUMEN TOTAL'!AI409</f>
        <v>0</v>
      </c>
      <c r="AD400">
        <f>'RESUMEN TOTAL'!AJ409</f>
        <v>0</v>
      </c>
      <c r="AE400">
        <f>'RESUMEN TOTAL'!AK409</f>
        <v>0</v>
      </c>
      <c r="AF400">
        <f>'RESUMEN TOTAL'!AL409</f>
        <v>0</v>
      </c>
      <c r="AG400">
        <f>'RESUMEN TOTAL'!AM409</f>
        <v>0</v>
      </c>
      <c r="AH400">
        <f>'RESUMEN TOTAL'!AN409</f>
        <v>0</v>
      </c>
      <c r="AI400">
        <f>'RESUMEN TOTAL'!AO409</f>
        <v>0</v>
      </c>
    </row>
    <row r="401" spans="1:35" x14ac:dyDescent="0.25">
      <c r="A401" t="str">
        <f>'RESUMEN TOTAL'!A410</f>
        <v>VILLA VATTEONE</v>
      </c>
      <c r="B401" t="str">
        <f>'RESUMEN TOTAL'!B410</f>
        <v>VAT 16</v>
      </c>
      <c r="C401" t="str">
        <f>'RESUMEN TOTAL'!D410</f>
        <v>MONTEVIDEO Y CHACO</v>
      </c>
      <c r="D401" t="str">
        <f>'RESUMEN TOTAL'!E410</f>
        <v>DOMO</v>
      </c>
      <c r="E401" t="str">
        <f>'RESUMEN TOTAL'!F410</f>
        <v>PTO A FO</v>
      </c>
      <c r="F401">
        <f>'RESUMEN TOTAL'!L410</f>
        <v>0</v>
      </c>
      <c r="G401">
        <f>'RESUMEN TOTAL'!M410</f>
        <v>0</v>
      </c>
      <c r="H401">
        <f>'RESUMEN TOTAL'!N410</f>
        <v>0</v>
      </c>
      <c r="I401">
        <f>'RESUMEN TOTAL'!O410</f>
        <v>0</v>
      </c>
      <c r="J401">
        <f>'RESUMEN TOTAL'!P410</f>
        <v>0</v>
      </c>
      <c r="K401">
        <f>'RESUMEN TOTAL'!Q410</f>
        <v>0</v>
      </c>
      <c r="L401">
        <f>'RESUMEN TOTAL'!R410</f>
        <v>0</v>
      </c>
      <c r="M401">
        <f>'RESUMEN TOTAL'!S410</f>
        <v>0</v>
      </c>
      <c r="N401">
        <f>'RESUMEN TOTAL'!T410</f>
        <v>0</v>
      </c>
      <c r="O401">
        <f>'RESUMEN TOTAL'!U410</f>
        <v>0</v>
      </c>
      <c r="P401" t="str">
        <f>'RESUMEN TOTAL'!V410</f>
        <v>APAGADO</v>
      </c>
      <c r="Q401" t="str">
        <f>'RESUMEN TOTAL'!W410</f>
        <v>APAGADO</v>
      </c>
      <c r="R401" t="str">
        <f>'RESUMEN TOTAL'!X410</f>
        <v>APAGADO</v>
      </c>
      <c r="S401" t="str">
        <f>'RESUMEN TOTAL'!Y410</f>
        <v>APAGADO</v>
      </c>
      <c r="T401" t="str">
        <f>'RESUMEN TOTAL'!Z410</f>
        <v>APAGADO</v>
      </c>
      <c r="U401" t="str">
        <f>'RESUMEN TOTAL'!AA410</f>
        <v>APAGADO</v>
      </c>
      <c r="V401" t="str">
        <f>'RESUMEN TOTAL'!AB410</f>
        <v>APAGADO</v>
      </c>
      <c r="W401" t="str">
        <f>'RESUMEN TOTAL'!AC410</f>
        <v>APAGADO</v>
      </c>
      <c r="X401" t="str">
        <f>'RESUMEN TOTAL'!AD410</f>
        <v>APAGADO</v>
      </c>
      <c r="Y401" t="str">
        <f>'RESUMEN TOTAL'!AE410</f>
        <v>APAGADO</v>
      </c>
      <c r="Z401" t="str">
        <f>'RESUMEN TOTAL'!AF410</f>
        <v>APAGADO</v>
      </c>
      <c r="AA401" t="str">
        <f>'RESUMEN TOTAL'!AG410</f>
        <v>APAGADO</v>
      </c>
      <c r="AB401" t="str">
        <f>'RESUMEN TOTAL'!AH410</f>
        <v>APAGADO</v>
      </c>
      <c r="AC401">
        <f>'RESUMEN TOTAL'!AI410</f>
        <v>0</v>
      </c>
      <c r="AD401">
        <f>'RESUMEN TOTAL'!AJ410</f>
        <v>0</v>
      </c>
      <c r="AE401">
        <f>'RESUMEN TOTAL'!AK410</f>
        <v>0</v>
      </c>
      <c r="AF401">
        <f>'RESUMEN TOTAL'!AL410</f>
        <v>0</v>
      </c>
      <c r="AG401">
        <f>'RESUMEN TOTAL'!AM410</f>
        <v>0</v>
      </c>
      <c r="AH401">
        <f>'RESUMEN TOTAL'!AN410</f>
        <v>0</v>
      </c>
      <c r="AI401">
        <f>'RESUMEN TOTAL'!AO410</f>
        <v>0</v>
      </c>
    </row>
    <row r="402" spans="1:35" x14ac:dyDescent="0.25">
      <c r="A402" t="str">
        <f>'RESUMEN TOTAL'!A411</f>
        <v>VILLA VATTEONE</v>
      </c>
      <c r="B402" t="str">
        <f>'RESUMEN TOTAL'!B411</f>
        <v>VAT 17</v>
      </c>
      <c r="C402" t="str">
        <f>'RESUMEN TOTAL'!D411</f>
        <v>CHAÑAR Y URUGUAY</v>
      </c>
      <c r="D402" t="str">
        <f>'RESUMEN TOTAL'!E411</f>
        <v>DOMO</v>
      </c>
      <c r="E402" t="str">
        <f>'RESUMEN TOTAL'!F411</f>
        <v>PTO A FO</v>
      </c>
      <c r="F402">
        <f>'RESUMEN TOTAL'!L411</f>
        <v>0</v>
      </c>
      <c r="G402">
        <f>'RESUMEN TOTAL'!M411</f>
        <v>0</v>
      </c>
      <c r="H402">
        <f>'RESUMEN TOTAL'!N411</f>
        <v>0</v>
      </c>
      <c r="I402">
        <f>'RESUMEN TOTAL'!O411</f>
        <v>0</v>
      </c>
      <c r="J402">
        <f>'RESUMEN TOTAL'!P411</f>
        <v>0</v>
      </c>
      <c r="K402">
        <f>'RESUMEN TOTAL'!Q411</f>
        <v>0</v>
      </c>
      <c r="L402">
        <f>'RESUMEN TOTAL'!R411</f>
        <v>0</v>
      </c>
      <c r="M402">
        <f>'RESUMEN TOTAL'!S411</f>
        <v>0</v>
      </c>
      <c r="N402">
        <f>'RESUMEN TOTAL'!T411</f>
        <v>0</v>
      </c>
      <c r="O402">
        <f>'RESUMEN TOTAL'!U411</f>
        <v>0</v>
      </c>
      <c r="P402">
        <f>'RESUMEN TOTAL'!V411</f>
        <v>0</v>
      </c>
      <c r="Q402">
        <f>'RESUMEN TOTAL'!W411</f>
        <v>0</v>
      </c>
      <c r="R402">
        <f>'RESUMEN TOTAL'!X411</f>
        <v>0</v>
      </c>
      <c r="S402">
        <f>'RESUMEN TOTAL'!Y411</f>
        <v>0</v>
      </c>
      <c r="T402">
        <f>'RESUMEN TOTAL'!Z411</f>
        <v>0</v>
      </c>
      <c r="U402">
        <f>'RESUMEN TOTAL'!AA411</f>
        <v>0</v>
      </c>
      <c r="V402">
        <f>'RESUMEN TOTAL'!AB411</f>
        <v>0</v>
      </c>
      <c r="W402">
        <f>'RESUMEN TOTAL'!AC411</f>
        <v>0</v>
      </c>
      <c r="X402">
        <f>'RESUMEN TOTAL'!AD411</f>
        <v>0</v>
      </c>
      <c r="Y402">
        <f>'RESUMEN TOTAL'!AE411</f>
        <v>0</v>
      </c>
      <c r="Z402">
        <f>'RESUMEN TOTAL'!AF411</f>
        <v>0</v>
      </c>
      <c r="AA402">
        <f>'RESUMEN TOTAL'!AG411</f>
        <v>0</v>
      </c>
      <c r="AB402">
        <f>'RESUMEN TOTAL'!AH411</f>
        <v>0</v>
      </c>
      <c r="AC402">
        <f>'RESUMEN TOTAL'!AI411</f>
        <v>0</v>
      </c>
      <c r="AD402">
        <f>'RESUMEN TOTAL'!AJ411</f>
        <v>0</v>
      </c>
      <c r="AE402">
        <f>'RESUMEN TOTAL'!AK411</f>
        <v>0</v>
      </c>
      <c r="AF402">
        <f>'RESUMEN TOTAL'!AL411</f>
        <v>0</v>
      </c>
      <c r="AG402">
        <f>'RESUMEN TOTAL'!AM411</f>
        <v>0</v>
      </c>
      <c r="AH402">
        <f>'RESUMEN TOTAL'!AN411</f>
        <v>0</v>
      </c>
      <c r="AI402">
        <f>'RESUMEN TOTAL'!AO411</f>
        <v>0</v>
      </c>
    </row>
    <row r="403" spans="1:35" x14ac:dyDescent="0.25">
      <c r="A403" t="str">
        <f>'RESUMEN TOTAL'!A412</f>
        <v>VILLA VATTEONE CENTRO</v>
      </c>
      <c r="B403" t="str">
        <f>'RESUMEN TOTAL'!B412</f>
        <v>VAT18</v>
      </c>
      <c r="C403" t="str">
        <f>'RESUMEN TOTAL'!D412</f>
        <v>LAVALLE Y FONROUGE</v>
      </c>
      <c r="D403" t="str">
        <f>'RESUMEN TOTAL'!E412</f>
        <v>DOMO</v>
      </c>
      <c r="E403" t="str">
        <f>'RESUMEN TOTAL'!F412</f>
        <v>PTO A FO</v>
      </c>
      <c r="F403">
        <f>'RESUMEN TOTAL'!L412</f>
        <v>0</v>
      </c>
      <c r="G403">
        <f>'RESUMEN TOTAL'!M412</f>
        <v>0</v>
      </c>
      <c r="H403">
        <f>'RESUMEN TOTAL'!N412</f>
        <v>0</v>
      </c>
      <c r="I403">
        <f>'RESUMEN TOTAL'!O412</f>
        <v>0</v>
      </c>
      <c r="J403">
        <f>'RESUMEN TOTAL'!P412</f>
        <v>0</v>
      </c>
      <c r="K403" t="str">
        <f>'RESUMEN TOTAL'!Q412</f>
        <v>APAGADO</v>
      </c>
      <c r="L403" t="str">
        <f>'RESUMEN TOTAL'!R412</f>
        <v>APAGADO</v>
      </c>
      <c r="M403">
        <f>'RESUMEN TOTAL'!S412</f>
        <v>0</v>
      </c>
      <c r="N403">
        <f>'RESUMEN TOTAL'!T412</f>
        <v>0</v>
      </c>
      <c r="O403">
        <f>'RESUMEN TOTAL'!U412</f>
        <v>0</v>
      </c>
      <c r="P403">
        <f>'RESUMEN TOTAL'!V412</f>
        <v>0</v>
      </c>
      <c r="Q403">
        <f>'RESUMEN TOTAL'!W412</f>
        <v>0</v>
      </c>
      <c r="R403">
        <f>'RESUMEN TOTAL'!X412</f>
        <v>0</v>
      </c>
      <c r="S403">
        <f>'RESUMEN TOTAL'!Y412</f>
        <v>0</v>
      </c>
      <c r="T403">
        <f>'RESUMEN TOTAL'!Z412</f>
        <v>0</v>
      </c>
      <c r="U403">
        <f>'RESUMEN TOTAL'!AA412</f>
        <v>0</v>
      </c>
      <c r="V403">
        <f>'RESUMEN TOTAL'!AB412</f>
        <v>0</v>
      </c>
      <c r="W403">
        <f>'RESUMEN TOTAL'!AC412</f>
        <v>0</v>
      </c>
      <c r="X403">
        <f>'RESUMEN TOTAL'!AD412</f>
        <v>0</v>
      </c>
      <c r="Y403">
        <f>'RESUMEN TOTAL'!AE412</f>
        <v>0</v>
      </c>
      <c r="Z403">
        <f>'RESUMEN TOTAL'!AF412</f>
        <v>0</v>
      </c>
      <c r="AA403">
        <f>'RESUMEN TOTAL'!AG412</f>
        <v>0</v>
      </c>
      <c r="AB403">
        <f>'RESUMEN TOTAL'!AH412</f>
        <v>0</v>
      </c>
      <c r="AC403">
        <f>'RESUMEN TOTAL'!AI412</f>
        <v>0</v>
      </c>
      <c r="AD403">
        <f>'RESUMEN TOTAL'!AJ412</f>
        <v>0</v>
      </c>
      <c r="AE403">
        <f>'RESUMEN TOTAL'!AK412</f>
        <v>0</v>
      </c>
      <c r="AF403">
        <f>'RESUMEN TOTAL'!AL412</f>
        <v>0</v>
      </c>
      <c r="AG403">
        <f>'RESUMEN TOTAL'!AM412</f>
        <v>0</v>
      </c>
      <c r="AH403">
        <f>'RESUMEN TOTAL'!AN412</f>
        <v>0</v>
      </c>
      <c r="AI403">
        <f>'RESUMEN TOTAL'!AO412</f>
        <v>0</v>
      </c>
    </row>
    <row r="404" spans="1:35" x14ac:dyDescent="0.25">
      <c r="A404" t="str">
        <f>'RESUMEN TOTAL'!A413</f>
        <v>VILLA VATTEONE CENTRO</v>
      </c>
      <c r="B404" t="str">
        <f>'RESUMEN TOTAL'!B413</f>
        <v>VAT19</v>
      </c>
      <c r="C404" t="str">
        <f>'RESUMEN TOTAL'!D413</f>
        <v>QUINTANA Y FONROUGE ( TUCUMAN )</v>
      </c>
      <c r="D404" t="str">
        <f>'RESUMEN TOTAL'!E413</f>
        <v>DOMO</v>
      </c>
      <c r="E404" t="str">
        <f>'RESUMEN TOTAL'!F413</f>
        <v>Radio</v>
      </c>
      <c r="F404" t="str">
        <f>'RESUMEN TOTAL'!L413</f>
        <v>APAGADO</v>
      </c>
      <c r="G404" t="str">
        <f>'RESUMEN TOTAL'!M413</f>
        <v>APAGADO</v>
      </c>
      <c r="H404" t="str">
        <f>'RESUMEN TOTAL'!N413</f>
        <v>APAGADO</v>
      </c>
      <c r="I404">
        <f>'RESUMEN TOTAL'!O413</f>
        <v>0</v>
      </c>
      <c r="J404">
        <f>'RESUMEN TOTAL'!P413</f>
        <v>0</v>
      </c>
      <c r="K404">
        <f>'RESUMEN TOTAL'!Q413</f>
        <v>0</v>
      </c>
      <c r="L404">
        <f>'RESUMEN TOTAL'!R413</f>
        <v>0</v>
      </c>
      <c r="M404">
        <f>'RESUMEN TOTAL'!S413</f>
        <v>0</v>
      </c>
      <c r="N404">
        <f>'RESUMEN TOTAL'!T413</f>
        <v>0</v>
      </c>
      <c r="O404">
        <f>'RESUMEN TOTAL'!U413</f>
        <v>0</v>
      </c>
      <c r="P404" t="str">
        <f>'RESUMEN TOTAL'!V413</f>
        <v>APAGADO</v>
      </c>
      <c r="Q404" t="str">
        <f>'RESUMEN TOTAL'!W413</f>
        <v>APAGADO</v>
      </c>
      <c r="R404">
        <f>'RESUMEN TOTAL'!X413</f>
        <v>0</v>
      </c>
      <c r="S404">
        <f>'RESUMEN TOTAL'!Y413</f>
        <v>0</v>
      </c>
      <c r="T404">
        <f>'RESUMEN TOTAL'!Z413</f>
        <v>0</v>
      </c>
      <c r="U404" t="str">
        <f>'RESUMEN TOTAL'!AA413</f>
        <v>APAGADO</v>
      </c>
      <c r="V404">
        <f>'RESUMEN TOTAL'!AB413</f>
        <v>0</v>
      </c>
      <c r="W404">
        <f>'RESUMEN TOTAL'!AC413</f>
        <v>0</v>
      </c>
      <c r="X404">
        <f>'RESUMEN TOTAL'!AD413</f>
        <v>0</v>
      </c>
      <c r="Y404">
        <f>'RESUMEN TOTAL'!AE413</f>
        <v>0</v>
      </c>
      <c r="Z404">
        <f>'RESUMEN TOTAL'!AF413</f>
        <v>0</v>
      </c>
      <c r="AA404">
        <f>'RESUMEN TOTAL'!AG413</f>
        <v>0</v>
      </c>
      <c r="AB404">
        <f>'RESUMEN TOTAL'!AH413</f>
        <v>0</v>
      </c>
      <c r="AC404">
        <f>'RESUMEN TOTAL'!AI413</f>
        <v>0</v>
      </c>
      <c r="AD404">
        <f>'RESUMEN TOTAL'!AJ413</f>
        <v>0</v>
      </c>
      <c r="AE404">
        <f>'RESUMEN TOTAL'!AK413</f>
        <v>0</v>
      </c>
      <c r="AF404">
        <f>'RESUMEN TOTAL'!AL413</f>
        <v>0</v>
      </c>
      <c r="AG404">
        <f>'RESUMEN TOTAL'!AM413</f>
        <v>0</v>
      </c>
      <c r="AH404">
        <f>'RESUMEN TOTAL'!AN413</f>
        <v>0</v>
      </c>
      <c r="AI404">
        <f>'RESUMEN TOTAL'!AO413</f>
        <v>0</v>
      </c>
    </row>
    <row r="405" spans="1:35" x14ac:dyDescent="0.25">
      <c r="A405" t="str">
        <f>'RESUMEN TOTAL'!A414</f>
        <v>VILLA VATTEONE</v>
      </c>
      <c r="B405" t="str">
        <f>'RESUMEN TOTAL'!B414</f>
        <v>VAT 20</v>
      </c>
      <c r="C405" t="str">
        <f>'RESUMEN TOTAL'!D414</f>
        <v>URUGUAY Y PILCOMAYO</v>
      </c>
      <c r="D405" t="str">
        <f>'RESUMEN TOTAL'!E414</f>
        <v>FIJA</v>
      </c>
      <c r="E405" t="str">
        <f>'RESUMEN TOTAL'!F414</f>
        <v>Radio</v>
      </c>
      <c r="F405" t="str">
        <f>'RESUMEN TOTAL'!L414</f>
        <v>APAGADO</v>
      </c>
      <c r="G405" t="str">
        <f>'RESUMEN TOTAL'!M414</f>
        <v>APAGADO</v>
      </c>
      <c r="H405" t="str">
        <f>'RESUMEN TOTAL'!N414</f>
        <v>APAGADO</v>
      </c>
      <c r="I405">
        <f>'RESUMEN TOTAL'!O414</f>
        <v>0</v>
      </c>
      <c r="J405">
        <f>'RESUMEN TOTAL'!P414</f>
        <v>0</v>
      </c>
      <c r="K405">
        <f>'RESUMEN TOTAL'!Q414</f>
        <v>0</v>
      </c>
      <c r="L405">
        <f>'RESUMEN TOTAL'!R414</f>
        <v>0</v>
      </c>
      <c r="M405">
        <f>'RESUMEN TOTAL'!S414</f>
        <v>0</v>
      </c>
      <c r="N405">
        <f>'RESUMEN TOTAL'!T414</f>
        <v>0</v>
      </c>
      <c r="O405">
        <f>'RESUMEN TOTAL'!U414</f>
        <v>0</v>
      </c>
      <c r="P405" t="str">
        <f>'RESUMEN TOTAL'!V414</f>
        <v>APAGADO</v>
      </c>
      <c r="Q405">
        <f>'RESUMEN TOTAL'!W414</f>
        <v>0</v>
      </c>
      <c r="R405">
        <f>'RESUMEN TOTAL'!X414</f>
        <v>0</v>
      </c>
      <c r="S405">
        <f>'RESUMEN TOTAL'!Y414</f>
        <v>0</v>
      </c>
      <c r="T405">
        <f>'RESUMEN TOTAL'!Z414</f>
        <v>0</v>
      </c>
      <c r="U405">
        <f>'RESUMEN TOTAL'!AA414</f>
        <v>0</v>
      </c>
      <c r="V405">
        <f>'RESUMEN TOTAL'!AB414</f>
        <v>0</v>
      </c>
      <c r="W405">
        <f>'RESUMEN TOTAL'!AC414</f>
        <v>0</v>
      </c>
      <c r="X405">
        <f>'RESUMEN TOTAL'!AD414</f>
        <v>0</v>
      </c>
      <c r="Y405">
        <f>'RESUMEN TOTAL'!AE414</f>
        <v>0</v>
      </c>
      <c r="Z405">
        <f>'RESUMEN TOTAL'!AF414</f>
        <v>0</v>
      </c>
      <c r="AA405">
        <f>'RESUMEN TOTAL'!AG414</f>
        <v>0</v>
      </c>
      <c r="AB405">
        <f>'RESUMEN TOTAL'!AH414</f>
        <v>0</v>
      </c>
      <c r="AC405">
        <f>'RESUMEN TOTAL'!AI414</f>
        <v>0</v>
      </c>
      <c r="AD405">
        <f>'RESUMEN TOTAL'!AJ414</f>
        <v>0</v>
      </c>
      <c r="AE405">
        <f>'RESUMEN TOTAL'!AK414</f>
        <v>0</v>
      </c>
      <c r="AF405">
        <f>'RESUMEN TOTAL'!AL414</f>
        <v>0</v>
      </c>
      <c r="AG405">
        <f>'RESUMEN TOTAL'!AM414</f>
        <v>0</v>
      </c>
      <c r="AH405">
        <f>'RESUMEN TOTAL'!AN414</f>
        <v>0</v>
      </c>
      <c r="AI405">
        <f>'RESUMEN TOTAL'!AO414</f>
        <v>0</v>
      </c>
    </row>
    <row r="406" spans="1:35" x14ac:dyDescent="0.25">
      <c r="A406" t="str">
        <f>'RESUMEN TOTAL'!A415</f>
        <v>VILLA VATTEONE CENTRO</v>
      </c>
      <c r="B406" t="str">
        <f>'RESUMEN TOTAL'!B415</f>
        <v>VAT 21 (fija 1)</v>
      </c>
      <c r="C406" t="str">
        <f>'RESUMEN TOTAL'!D415</f>
        <v>QUINTANA E/ BELGRANO Y FONROUGE</v>
      </c>
      <c r="D406" t="str">
        <f>'RESUMEN TOTAL'!E415</f>
        <v>Fija</v>
      </c>
      <c r="E406" t="str">
        <f>'RESUMEN TOTAL'!F415</f>
        <v>Fibra Optica</v>
      </c>
      <c r="F406">
        <f>'RESUMEN TOTAL'!L415</f>
        <v>0</v>
      </c>
      <c r="G406">
        <f>'RESUMEN TOTAL'!M415</f>
        <v>0</v>
      </c>
      <c r="H406">
        <f>'RESUMEN TOTAL'!N415</f>
        <v>0</v>
      </c>
      <c r="I406">
        <f>'RESUMEN TOTAL'!O415</f>
        <v>0</v>
      </c>
      <c r="J406">
        <f>'RESUMEN TOTAL'!P415</f>
        <v>0</v>
      </c>
      <c r="K406">
        <f>'RESUMEN TOTAL'!Q415</f>
        <v>0</v>
      </c>
      <c r="L406">
        <f>'RESUMEN TOTAL'!R415</f>
        <v>0</v>
      </c>
      <c r="M406">
        <f>'RESUMEN TOTAL'!S415</f>
        <v>0</v>
      </c>
      <c r="N406">
        <f>'RESUMEN TOTAL'!T415</f>
        <v>0</v>
      </c>
      <c r="O406">
        <f>'RESUMEN TOTAL'!U415</f>
        <v>0</v>
      </c>
      <c r="P406">
        <f>'RESUMEN TOTAL'!V415</f>
        <v>0</v>
      </c>
      <c r="Q406">
        <f>'RESUMEN TOTAL'!W415</f>
        <v>0</v>
      </c>
      <c r="R406">
        <f>'RESUMEN TOTAL'!X415</f>
        <v>0</v>
      </c>
      <c r="S406">
        <f>'RESUMEN TOTAL'!Y415</f>
        <v>0</v>
      </c>
      <c r="T406">
        <f>'RESUMEN TOTAL'!Z415</f>
        <v>0</v>
      </c>
      <c r="U406">
        <f>'RESUMEN TOTAL'!AA415</f>
        <v>0</v>
      </c>
      <c r="V406">
        <f>'RESUMEN TOTAL'!AB415</f>
        <v>0</v>
      </c>
      <c r="W406">
        <f>'RESUMEN TOTAL'!AC415</f>
        <v>0</v>
      </c>
      <c r="X406">
        <f>'RESUMEN TOTAL'!AD415</f>
        <v>0</v>
      </c>
      <c r="Y406">
        <f>'RESUMEN TOTAL'!AE415</f>
        <v>0</v>
      </c>
      <c r="Z406">
        <f>'RESUMEN TOTAL'!AF415</f>
        <v>0</v>
      </c>
      <c r="AA406">
        <f>'RESUMEN TOTAL'!AG415</f>
        <v>0</v>
      </c>
      <c r="AB406">
        <f>'RESUMEN TOTAL'!AH415</f>
        <v>0</v>
      </c>
      <c r="AC406">
        <f>'RESUMEN TOTAL'!AI415</f>
        <v>0</v>
      </c>
      <c r="AD406">
        <f>'RESUMEN TOTAL'!AJ415</f>
        <v>0</v>
      </c>
      <c r="AE406">
        <f>'RESUMEN TOTAL'!AK415</f>
        <v>0</v>
      </c>
      <c r="AF406">
        <f>'RESUMEN TOTAL'!AL415</f>
        <v>0</v>
      </c>
      <c r="AG406">
        <f>'RESUMEN TOTAL'!AM415</f>
        <v>0</v>
      </c>
      <c r="AH406">
        <f>'RESUMEN TOTAL'!AN415</f>
        <v>0</v>
      </c>
      <c r="AI406">
        <f>'RESUMEN TOTAL'!AO415</f>
        <v>0</v>
      </c>
    </row>
    <row r="407" spans="1:35" x14ac:dyDescent="0.25">
      <c r="A407" t="str">
        <f>'RESUMEN TOTAL'!A416</f>
        <v>VILLA VATTEONE CENTRO</v>
      </c>
      <c r="B407" t="str">
        <f>'RESUMEN TOTAL'!B416</f>
        <v>VAT 22 (fija 2)</v>
      </c>
      <c r="C407" t="str">
        <f>'RESUMEN TOTAL'!D416</f>
        <v>QUINTANA E/ BELGRANO Y FONROUGE</v>
      </c>
      <c r="D407" t="str">
        <f>'RESUMEN TOTAL'!E416</f>
        <v>Fija</v>
      </c>
      <c r="E407" t="str">
        <f>'RESUMEN TOTAL'!F416</f>
        <v>Fibra Optica</v>
      </c>
      <c r="F407">
        <f>'RESUMEN TOTAL'!L416</f>
        <v>0</v>
      </c>
      <c r="G407">
        <f>'RESUMEN TOTAL'!M416</f>
        <v>0</v>
      </c>
      <c r="H407">
        <f>'RESUMEN TOTAL'!N416</f>
        <v>0</v>
      </c>
      <c r="I407">
        <f>'RESUMEN TOTAL'!O416</f>
        <v>0</v>
      </c>
      <c r="J407">
        <f>'RESUMEN TOTAL'!P416</f>
        <v>0</v>
      </c>
      <c r="K407">
        <f>'RESUMEN TOTAL'!Q416</f>
        <v>0</v>
      </c>
      <c r="L407">
        <f>'RESUMEN TOTAL'!R416</f>
        <v>0</v>
      </c>
      <c r="M407">
        <f>'RESUMEN TOTAL'!S416</f>
        <v>0</v>
      </c>
      <c r="N407">
        <f>'RESUMEN TOTAL'!T416</f>
        <v>0</v>
      </c>
      <c r="O407">
        <f>'RESUMEN TOTAL'!U416</f>
        <v>0</v>
      </c>
      <c r="P407">
        <f>'RESUMEN TOTAL'!V416</f>
        <v>0</v>
      </c>
      <c r="Q407">
        <f>'RESUMEN TOTAL'!W416</f>
        <v>0</v>
      </c>
      <c r="R407">
        <f>'RESUMEN TOTAL'!X416</f>
        <v>0</v>
      </c>
      <c r="S407">
        <f>'RESUMEN TOTAL'!Y416</f>
        <v>0</v>
      </c>
      <c r="T407">
        <f>'RESUMEN TOTAL'!Z416</f>
        <v>0</v>
      </c>
      <c r="U407">
        <f>'RESUMEN TOTAL'!AA416</f>
        <v>0</v>
      </c>
      <c r="V407">
        <f>'RESUMEN TOTAL'!AB416</f>
        <v>0</v>
      </c>
      <c r="W407">
        <f>'RESUMEN TOTAL'!AC416</f>
        <v>0</v>
      </c>
      <c r="X407">
        <f>'RESUMEN TOTAL'!AD416</f>
        <v>0</v>
      </c>
      <c r="Y407">
        <f>'RESUMEN TOTAL'!AE416</f>
        <v>0</v>
      </c>
      <c r="Z407">
        <f>'RESUMEN TOTAL'!AF416</f>
        <v>0</v>
      </c>
      <c r="AA407">
        <f>'RESUMEN TOTAL'!AG416</f>
        <v>0</v>
      </c>
      <c r="AB407">
        <f>'RESUMEN TOTAL'!AH416</f>
        <v>0</v>
      </c>
      <c r="AC407">
        <f>'RESUMEN TOTAL'!AI416</f>
        <v>0</v>
      </c>
      <c r="AD407">
        <f>'RESUMEN TOTAL'!AJ416</f>
        <v>0</v>
      </c>
      <c r="AE407">
        <f>'RESUMEN TOTAL'!AK416</f>
        <v>0</v>
      </c>
      <c r="AF407">
        <f>'RESUMEN TOTAL'!AL416</f>
        <v>0</v>
      </c>
      <c r="AG407">
        <f>'RESUMEN TOTAL'!AM416</f>
        <v>0</v>
      </c>
      <c r="AH407">
        <f>'RESUMEN TOTAL'!AN416</f>
        <v>0</v>
      </c>
      <c r="AI407">
        <f>'RESUMEN TOTAL'!AO416</f>
        <v>0</v>
      </c>
    </row>
    <row r="408" spans="1:35" x14ac:dyDescent="0.25">
      <c r="A408" t="str">
        <f>'RESUMEN TOTAL'!A417</f>
        <v>VILLA VATTEONE CENTRO</v>
      </c>
      <c r="B408" t="str">
        <f>'RESUMEN TOTAL'!B417</f>
        <v>VAT23 (fija 1)</v>
      </c>
      <c r="C408" t="str">
        <f>'RESUMEN TOTAL'!D417</f>
        <v>EVA PERON Y "EL TUNEL" (BAJO NIVEL)</v>
      </c>
      <c r="D408" t="str">
        <f>'RESUMEN TOTAL'!E417</f>
        <v>Fija</v>
      </c>
      <c r="E408" t="str">
        <f>'RESUMEN TOTAL'!F417</f>
        <v>Fibra Optica</v>
      </c>
      <c r="F408">
        <f>'RESUMEN TOTAL'!L417</f>
        <v>0</v>
      </c>
      <c r="G408">
        <f>'RESUMEN TOTAL'!M417</f>
        <v>0</v>
      </c>
      <c r="H408">
        <f>'RESUMEN TOTAL'!N417</f>
        <v>0</v>
      </c>
      <c r="I408" t="str">
        <f>'RESUMEN TOTAL'!O417</f>
        <v>APAGADO</v>
      </c>
      <c r="J408" t="str">
        <f>'RESUMEN TOTAL'!P417</f>
        <v>APAGADO</v>
      </c>
      <c r="K408">
        <f>'RESUMEN TOTAL'!Q417</f>
        <v>0</v>
      </c>
      <c r="L408">
        <f>'RESUMEN TOTAL'!R417</f>
        <v>0</v>
      </c>
      <c r="M408">
        <f>'RESUMEN TOTAL'!S417</f>
        <v>0</v>
      </c>
      <c r="N408">
        <f>'RESUMEN TOTAL'!T417</f>
        <v>0</v>
      </c>
      <c r="O408">
        <f>'RESUMEN TOTAL'!U417</f>
        <v>0</v>
      </c>
      <c r="P408">
        <f>'RESUMEN TOTAL'!V417</f>
        <v>0</v>
      </c>
      <c r="Q408">
        <f>'RESUMEN TOTAL'!W417</f>
        <v>0</v>
      </c>
      <c r="R408">
        <f>'RESUMEN TOTAL'!X417</f>
        <v>0</v>
      </c>
      <c r="S408">
        <f>'RESUMEN TOTAL'!Y417</f>
        <v>0</v>
      </c>
      <c r="T408">
        <f>'RESUMEN TOTAL'!Z417</f>
        <v>0</v>
      </c>
      <c r="U408">
        <f>'RESUMEN TOTAL'!AA417</f>
        <v>0</v>
      </c>
      <c r="V408">
        <f>'RESUMEN TOTAL'!AB417</f>
        <v>0</v>
      </c>
      <c r="W408">
        <f>'RESUMEN TOTAL'!AC417</f>
        <v>0</v>
      </c>
      <c r="X408">
        <f>'RESUMEN TOTAL'!AD417</f>
        <v>0</v>
      </c>
      <c r="Y408">
        <f>'RESUMEN TOTAL'!AE417</f>
        <v>0</v>
      </c>
      <c r="Z408">
        <f>'RESUMEN TOTAL'!AF417</f>
        <v>0</v>
      </c>
      <c r="AA408">
        <f>'RESUMEN TOTAL'!AG417</f>
        <v>0</v>
      </c>
      <c r="AB408">
        <f>'RESUMEN TOTAL'!AH417</f>
        <v>0</v>
      </c>
      <c r="AC408">
        <f>'RESUMEN TOTAL'!AI417</f>
        <v>0</v>
      </c>
      <c r="AD408">
        <f>'RESUMEN TOTAL'!AJ417</f>
        <v>0</v>
      </c>
      <c r="AE408">
        <f>'RESUMEN TOTAL'!AK417</f>
        <v>0</v>
      </c>
      <c r="AF408">
        <f>'RESUMEN TOTAL'!AL417</f>
        <v>0</v>
      </c>
      <c r="AG408">
        <f>'RESUMEN TOTAL'!AM417</f>
        <v>0</v>
      </c>
      <c r="AH408">
        <f>'RESUMEN TOTAL'!AN417</f>
        <v>0</v>
      </c>
      <c r="AI408">
        <f>'RESUMEN TOTAL'!AO417</f>
        <v>0</v>
      </c>
    </row>
    <row r="409" spans="1:35" x14ac:dyDescent="0.25">
      <c r="A409" t="str">
        <f>'RESUMEN TOTAL'!A418</f>
        <v>VILLA VATTEONE CENTRO</v>
      </c>
      <c r="B409" t="str">
        <f>'RESUMEN TOTAL'!B418</f>
        <v>VAT24 (fija 2)</v>
      </c>
      <c r="C409" t="str">
        <f>'RESUMEN TOTAL'!D418</f>
        <v>EVA PERON Y "EL TUNEL" (BAJO NIVEL)</v>
      </c>
      <c r="D409" t="str">
        <f>'RESUMEN TOTAL'!E418</f>
        <v>Fija</v>
      </c>
      <c r="E409" t="str">
        <f>'RESUMEN TOTAL'!F418</f>
        <v>Fibra Optica</v>
      </c>
      <c r="F409">
        <f>'RESUMEN TOTAL'!L418</f>
        <v>0</v>
      </c>
      <c r="G409">
        <f>'RESUMEN TOTAL'!M418</f>
        <v>0</v>
      </c>
      <c r="H409">
        <f>'RESUMEN TOTAL'!N418</f>
        <v>0</v>
      </c>
      <c r="I409" t="str">
        <f>'RESUMEN TOTAL'!O418</f>
        <v>APAGADO</v>
      </c>
      <c r="J409" t="str">
        <f>'RESUMEN TOTAL'!P418</f>
        <v>APAGADO</v>
      </c>
      <c r="K409">
        <f>'RESUMEN TOTAL'!Q418</f>
        <v>0</v>
      </c>
      <c r="L409">
        <f>'RESUMEN TOTAL'!R418</f>
        <v>0</v>
      </c>
      <c r="M409">
        <f>'RESUMEN TOTAL'!S418</f>
        <v>0</v>
      </c>
      <c r="N409">
        <f>'RESUMEN TOTAL'!T418</f>
        <v>0</v>
      </c>
      <c r="O409">
        <f>'RESUMEN TOTAL'!U418</f>
        <v>0</v>
      </c>
      <c r="P409">
        <f>'RESUMEN TOTAL'!V418</f>
        <v>0</v>
      </c>
      <c r="Q409">
        <f>'RESUMEN TOTAL'!W418</f>
        <v>0</v>
      </c>
      <c r="R409">
        <f>'RESUMEN TOTAL'!X418</f>
        <v>0</v>
      </c>
      <c r="S409">
        <f>'RESUMEN TOTAL'!Y418</f>
        <v>0</v>
      </c>
      <c r="T409">
        <f>'RESUMEN TOTAL'!Z418</f>
        <v>0</v>
      </c>
      <c r="U409">
        <f>'RESUMEN TOTAL'!AA418</f>
        <v>0</v>
      </c>
      <c r="V409">
        <f>'RESUMEN TOTAL'!AB418</f>
        <v>0</v>
      </c>
      <c r="W409">
        <f>'RESUMEN TOTAL'!AC418</f>
        <v>0</v>
      </c>
      <c r="X409">
        <f>'RESUMEN TOTAL'!AD418</f>
        <v>0</v>
      </c>
      <c r="Y409">
        <f>'RESUMEN TOTAL'!AE418</f>
        <v>0</v>
      </c>
      <c r="Z409">
        <f>'RESUMEN TOTAL'!AF418</f>
        <v>0</v>
      </c>
      <c r="AA409">
        <f>'RESUMEN TOTAL'!AG418</f>
        <v>0</v>
      </c>
      <c r="AB409">
        <f>'RESUMEN TOTAL'!AH418</f>
        <v>0</v>
      </c>
      <c r="AC409">
        <f>'RESUMEN TOTAL'!AI418</f>
        <v>0</v>
      </c>
      <c r="AD409">
        <f>'RESUMEN TOTAL'!AJ418</f>
        <v>0</v>
      </c>
      <c r="AE409">
        <f>'RESUMEN TOTAL'!AK418</f>
        <v>0</v>
      </c>
      <c r="AF409">
        <f>'RESUMEN TOTAL'!AL418</f>
        <v>0</v>
      </c>
      <c r="AG409">
        <f>'RESUMEN TOTAL'!AM418</f>
        <v>0</v>
      </c>
      <c r="AH409">
        <f>'RESUMEN TOTAL'!AN418</f>
        <v>0</v>
      </c>
      <c r="AI409">
        <f>'RESUMEN TOTAL'!AO418</f>
        <v>0</v>
      </c>
    </row>
    <row r="410" spans="1:35" x14ac:dyDescent="0.25">
      <c r="A410" t="str">
        <f>'RESUMEN TOTAL'!A419</f>
        <v>VILLA VATTEONE CENTRO</v>
      </c>
      <c r="B410" t="str">
        <f>'RESUMEN TOTAL'!B419</f>
        <v>VAT 25</v>
      </c>
      <c r="C410" t="str">
        <f>'RESUMEN TOTAL'!D419</f>
        <v>Mainini y Uruguay</v>
      </c>
      <c r="D410" t="str">
        <f>'RESUMEN TOTAL'!E419</f>
        <v>Fija</v>
      </c>
      <c r="E410" t="str">
        <f>'RESUMEN TOTAL'!F419</f>
        <v>Fibra Optica</v>
      </c>
      <c r="F410">
        <f>'RESUMEN TOTAL'!L419</f>
        <v>0</v>
      </c>
      <c r="G410">
        <f>'RESUMEN TOTAL'!M419</f>
        <v>0</v>
      </c>
      <c r="H410">
        <f>'RESUMEN TOTAL'!N419</f>
        <v>0</v>
      </c>
      <c r="I410">
        <f>'RESUMEN TOTAL'!O419</f>
        <v>0</v>
      </c>
      <c r="J410">
        <f>'RESUMEN TOTAL'!P419</f>
        <v>0</v>
      </c>
      <c r="K410">
        <f>'RESUMEN TOTAL'!Q419</f>
        <v>0</v>
      </c>
      <c r="L410">
        <f>'RESUMEN TOTAL'!R419</f>
        <v>0</v>
      </c>
      <c r="M410">
        <f>'RESUMEN TOTAL'!S419</f>
        <v>0</v>
      </c>
      <c r="N410">
        <f>'RESUMEN TOTAL'!T419</f>
        <v>0</v>
      </c>
      <c r="O410">
        <f>'RESUMEN TOTAL'!U419</f>
        <v>0</v>
      </c>
      <c r="P410">
        <f>'RESUMEN TOTAL'!V419</f>
        <v>0</v>
      </c>
      <c r="Q410">
        <f>'RESUMEN TOTAL'!W419</f>
        <v>0</v>
      </c>
      <c r="R410">
        <f>'RESUMEN TOTAL'!X419</f>
        <v>0</v>
      </c>
      <c r="S410">
        <f>'RESUMEN TOTAL'!Y419</f>
        <v>0</v>
      </c>
      <c r="T410">
        <f>'RESUMEN TOTAL'!Z419</f>
        <v>0</v>
      </c>
      <c r="U410">
        <f>'RESUMEN TOTAL'!AA419</f>
        <v>0</v>
      </c>
      <c r="V410">
        <f>'RESUMEN TOTAL'!AB419</f>
        <v>0</v>
      </c>
      <c r="W410">
        <f>'RESUMEN TOTAL'!AC419</f>
        <v>0</v>
      </c>
      <c r="X410">
        <f>'RESUMEN TOTAL'!AD419</f>
        <v>0</v>
      </c>
      <c r="Y410">
        <f>'RESUMEN TOTAL'!AE419</f>
        <v>0</v>
      </c>
      <c r="Z410">
        <f>'RESUMEN TOTAL'!AF419</f>
        <v>0</v>
      </c>
      <c r="AA410">
        <f>'RESUMEN TOTAL'!AG419</f>
        <v>0</v>
      </c>
      <c r="AB410">
        <f>'RESUMEN TOTAL'!AH419</f>
        <v>0</v>
      </c>
      <c r="AC410">
        <f>'RESUMEN TOTAL'!AI419</f>
        <v>0</v>
      </c>
      <c r="AD410">
        <f>'RESUMEN TOTAL'!AJ419</f>
        <v>0</v>
      </c>
      <c r="AE410">
        <f>'RESUMEN TOTAL'!AK419</f>
        <v>0</v>
      </c>
      <c r="AF410">
        <f>'RESUMEN TOTAL'!AL419</f>
        <v>0</v>
      </c>
      <c r="AG410">
        <f>'RESUMEN TOTAL'!AM419</f>
        <v>0</v>
      </c>
      <c r="AH410">
        <f>'RESUMEN TOTAL'!AN419</f>
        <v>0</v>
      </c>
      <c r="AI410">
        <f>'RESUMEN TOTAL'!AO419</f>
        <v>0</v>
      </c>
    </row>
    <row r="411" spans="1:35" x14ac:dyDescent="0.25">
      <c r="A411" t="str">
        <f>'RESUMEN TOTAL'!A420</f>
        <v>VILLA VATTEONE CENTRO</v>
      </c>
      <c r="B411" t="str">
        <f>'RESUMEN TOTAL'!B420</f>
        <v>VAT 26</v>
      </c>
      <c r="C411" t="str">
        <f>'RESUMEN TOTAL'!D420</f>
        <v>Mainini y Uruguay</v>
      </c>
      <c r="D411" t="str">
        <f>'RESUMEN TOTAL'!E420</f>
        <v>fija</v>
      </c>
      <c r="E411" t="str">
        <f>'RESUMEN TOTAL'!F420</f>
        <v>Fibra Optica</v>
      </c>
      <c r="F411">
        <f>'RESUMEN TOTAL'!L420</f>
        <v>0</v>
      </c>
      <c r="G411">
        <f>'RESUMEN TOTAL'!M420</f>
        <v>0</v>
      </c>
      <c r="H411">
        <f>'RESUMEN TOTAL'!N420</f>
        <v>0</v>
      </c>
      <c r="I411">
        <f>'RESUMEN TOTAL'!O420</f>
        <v>0</v>
      </c>
      <c r="J411">
        <f>'RESUMEN TOTAL'!P420</f>
        <v>0</v>
      </c>
      <c r="K411">
        <f>'RESUMEN TOTAL'!Q420</f>
        <v>0</v>
      </c>
      <c r="L411">
        <f>'RESUMEN TOTAL'!R420</f>
        <v>0</v>
      </c>
      <c r="M411">
        <f>'RESUMEN TOTAL'!S420</f>
        <v>0</v>
      </c>
      <c r="N411">
        <f>'RESUMEN TOTAL'!T420</f>
        <v>0</v>
      </c>
      <c r="O411">
        <f>'RESUMEN TOTAL'!U420</f>
        <v>0</v>
      </c>
      <c r="P411">
        <f>'RESUMEN TOTAL'!V420</f>
        <v>0</v>
      </c>
      <c r="Q411">
        <f>'RESUMEN TOTAL'!W420</f>
        <v>0</v>
      </c>
      <c r="R411">
        <f>'RESUMEN TOTAL'!X420</f>
        <v>0</v>
      </c>
      <c r="S411">
        <f>'RESUMEN TOTAL'!Y420</f>
        <v>0</v>
      </c>
      <c r="T411">
        <f>'RESUMEN TOTAL'!Z420</f>
        <v>0</v>
      </c>
      <c r="U411">
        <f>'RESUMEN TOTAL'!AA420</f>
        <v>0</v>
      </c>
      <c r="V411">
        <f>'RESUMEN TOTAL'!AB420</f>
        <v>0</v>
      </c>
      <c r="W411">
        <f>'RESUMEN TOTAL'!AC420</f>
        <v>0</v>
      </c>
      <c r="X411">
        <f>'RESUMEN TOTAL'!AD420</f>
        <v>0</v>
      </c>
      <c r="Y411">
        <f>'RESUMEN TOTAL'!AE420</f>
        <v>0</v>
      </c>
      <c r="Z411">
        <f>'RESUMEN TOTAL'!AF420</f>
        <v>0</v>
      </c>
      <c r="AA411">
        <f>'RESUMEN TOTAL'!AG420</f>
        <v>0</v>
      </c>
      <c r="AB411">
        <f>'RESUMEN TOTAL'!AH420</f>
        <v>0</v>
      </c>
      <c r="AC411">
        <f>'RESUMEN TOTAL'!AI420</f>
        <v>0</v>
      </c>
      <c r="AD411">
        <f>'RESUMEN TOTAL'!AJ420</f>
        <v>0</v>
      </c>
      <c r="AE411">
        <f>'RESUMEN TOTAL'!AK420</f>
        <v>0</v>
      </c>
      <c r="AF411">
        <f>'RESUMEN TOTAL'!AL420</f>
        <v>0</v>
      </c>
      <c r="AG411">
        <f>'RESUMEN TOTAL'!AM420</f>
        <v>0</v>
      </c>
      <c r="AH411">
        <f>'RESUMEN TOTAL'!AN420</f>
        <v>0</v>
      </c>
      <c r="AI411">
        <f>'RESUMEN TOTAL'!AO420</f>
        <v>0</v>
      </c>
    </row>
    <row r="412" spans="1:35" x14ac:dyDescent="0.25">
      <c r="A412" t="str">
        <f>'RESUMEN TOTAL'!A421</f>
        <v>VILLA VATTEONE</v>
      </c>
      <c r="B412" t="str">
        <f>'RESUMEN TOTAL'!B421</f>
        <v>VAT 27</v>
      </c>
      <c r="C412" t="str">
        <f>'RESUMEN TOTAL'!D421</f>
        <v>12 DE OCTUBRE Y ROSARIO</v>
      </c>
      <c r="D412" t="str">
        <f>'RESUMEN TOTAL'!E421</f>
        <v>DOMO</v>
      </c>
      <c r="E412" t="str">
        <f>'RESUMEN TOTAL'!F421</f>
        <v>Fibra Optica</v>
      </c>
      <c r="F412">
        <f>'RESUMEN TOTAL'!L421</f>
        <v>0</v>
      </c>
      <c r="G412">
        <f>'RESUMEN TOTAL'!M421</f>
        <v>0</v>
      </c>
      <c r="H412">
        <f>'RESUMEN TOTAL'!N421</f>
        <v>0</v>
      </c>
      <c r="I412">
        <f>'RESUMEN TOTAL'!O421</f>
        <v>0</v>
      </c>
      <c r="J412">
        <f>'RESUMEN TOTAL'!P421</f>
        <v>0</v>
      </c>
      <c r="K412" t="str">
        <f>'RESUMEN TOTAL'!Q421</f>
        <v>APAGADO</v>
      </c>
      <c r="L412" t="str">
        <f>'RESUMEN TOTAL'!R421</f>
        <v>APAGADO</v>
      </c>
      <c r="M412" t="str">
        <f>'RESUMEN TOTAL'!S421</f>
        <v>APAGADO</v>
      </c>
      <c r="N412" t="str">
        <f>'RESUMEN TOTAL'!T421</f>
        <v>APAGADO</v>
      </c>
      <c r="O412" t="str">
        <f>'RESUMEN TOTAL'!U421</f>
        <v>APAGADO</v>
      </c>
      <c r="P412" t="str">
        <f>'RESUMEN TOTAL'!V421</f>
        <v>APAGADO</v>
      </c>
      <c r="Q412" t="str">
        <f>'RESUMEN TOTAL'!W421</f>
        <v>APAGADO</v>
      </c>
      <c r="R412" t="str">
        <f>'RESUMEN TOTAL'!X421</f>
        <v>APAGADO</v>
      </c>
      <c r="S412" t="str">
        <f>'RESUMEN TOTAL'!Y421</f>
        <v>APAGADO</v>
      </c>
      <c r="T412" t="str">
        <f>'RESUMEN TOTAL'!Z421</f>
        <v>APAGADO</v>
      </c>
      <c r="U412" t="str">
        <f>'RESUMEN TOTAL'!AA421</f>
        <v>APAGADO</v>
      </c>
      <c r="V412" t="str">
        <f>'RESUMEN TOTAL'!AB421</f>
        <v>APAGADO</v>
      </c>
      <c r="W412" t="str">
        <f>'RESUMEN TOTAL'!AC421</f>
        <v>APAGADO</v>
      </c>
      <c r="X412" t="str">
        <f>'RESUMEN TOTAL'!AD421</f>
        <v>APAGADO</v>
      </c>
      <c r="Y412" t="str">
        <f>'RESUMEN TOTAL'!AE421</f>
        <v>APAGADO</v>
      </c>
      <c r="Z412" t="str">
        <f>'RESUMEN TOTAL'!AF421</f>
        <v>APAGADO</v>
      </c>
      <c r="AA412" t="str">
        <f>'RESUMEN TOTAL'!AG421</f>
        <v>APAGADO</v>
      </c>
      <c r="AB412" t="str">
        <f>'RESUMEN TOTAL'!AH421</f>
        <v>APAGADO</v>
      </c>
      <c r="AC412" t="str">
        <f>'RESUMEN TOTAL'!AI421</f>
        <v>APAGADO</v>
      </c>
      <c r="AD412" t="str">
        <f>'RESUMEN TOTAL'!AJ421</f>
        <v>APAGADO</v>
      </c>
      <c r="AE412" t="str">
        <f>'RESUMEN TOTAL'!AK421</f>
        <v>APAGADO</v>
      </c>
      <c r="AF412" t="str">
        <f>'RESUMEN TOTAL'!AL421</f>
        <v>APAGADO</v>
      </c>
      <c r="AG412">
        <f>'RESUMEN TOTAL'!AM421</f>
        <v>0</v>
      </c>
      <c r="AH412">
        <f>'RESUMEN TOTAL'!AN421</f>
        <v>0</v>
      </c>
      <c r="AI412">
        <f>'RESUMEN TOTAL'!AO421</f>
        <v>0</v>
      </c>
    </row>
    <row r="413" spans="1:35" x14ac:dyDescent="0.25">
      <c r="A413" t="str">
        <f>'RESUMEN TOTAL'!A422</f>
        <v>VILLA AURORA</v>
      </c>
      <c r="B413" t="str">
        <f>'RESUMEN TOTAL'!B422</f>
        <v>VAU 01</v>
      </c>
      <c r="C413" t="str">
        <f>'RESUMEN TOTAL'!D422</f>
        <v>San Martin y Monteverde</v>
      </c>
      <c r="D413" t="str">
        <f>'RESUMEN TOTAL'!E422</f>
        <v>Domo</v>
      </c>
      <c r="E413" t="str">
        <f>'RESUMEN TOTAL'!F422</f>
        <v>Fibra Optica</v>
      </c>
      <c r="F413">
        <f>'RESUMEN TOTAL'!L422</f>
        <v>0</v>
      </c>
      <c r="G413">
        <f>'RESUMEN TOTAL'!M422</f>
        <v>0</v>
      </c>
      <c r="H413">
        <f>'RESUMEN TOTAL'!N422</f>
        <v>0</v>
      </c>
      <c r="I413">
        <f>'RESUMEN TOTAL'!O422</f>
        <v>0</v>
      </c>
      <c r="J413">
        <f>'RESUMEN TOTAL'!P422</f>
        <v>0</v>
      </c>
      <c r="K413">
        <f>'RESUMEN TOTAL'!Q422</f>
        <v>0</v>
      </c>
      <c r="L413">
        <f>'RESUMEN TOTAL'!R422</f>
        <v>0</v>
      </c>
      <c r="M413">
        <f>'RESUMEN TOTAL'!S422</f>
        <v>0</v>
      </c>
      <c r="N413">
        <f>'RESUMEN TOTAL'!T422</f>
        <v>0</v>
      </c>
      <c r="O413">
        <f>'RESUMEN TOTAL'!U422</f>
        <v>0</v>
      </c>
      <c r="P413">
        <f>'RESUMEN TOTAL'!V422</f>
        <v>0</v>
      </c>
      <c r="Q413">
        <f>'RESUMEN TOTAL'!W422</f>
        <v>0</v>
      </c>
      <c r="R413">
        <f>'RESUMEN TOTAL'!X422</f>
        <v>0</v>
      </c>
      <c r="S413">
        <f>'RESUMEN TOTAL'!Y422</f>
        <v>0</v>
      </c>
      <c r="T413">
        <f>'RESUMEN TOTAL'!Z422</f>
        <v>0</v>
      </c>
      <c r="U413">
        <f>'RESUMEN TOTAL'!AA422</f>
        <v>0</v>
      </c>
      <c r="V413">
        <f>'RESUMEN TOTAL'!AB422</f>
        <v>0</v>
      </c>
      <c r="W413">
        <f>'RESUMEN TOTAL'!AC422</f>
        <v>0</v>
      </c>
      <c r="X413">
        <f>'RESUMEN TOTAL'!AD422</f>
        <v>0</v>
      </c>
      <c r="Y413">
        <f>'RESUMEN TOTAL'!AE422</f>
        <v>0</v>
      </c>
      <c r="Z413">
        <f>'RESUMEN TOTAL'!AF422</f>
        <v>0</v>
      </c>
      <c r="AA413">
        <f>'RESUMEN TOTAL'!AG422</f>
        <v>0</v>
      </c>
      <c r="AB413">
        <f>'RESUMEN TOTAL'!AH422</f>
        <v>0</v>
      </c>
      <c r="AC413">
        <f>'RESUMEN TOTAL'!AI422</f>
        <v>0</v>
      </c>
      <c r="AD413">
        <f>'RESUMEN TOTAL'!AJ422</f>
        <v>0</v>
      </c>
      <c r="AE413">
        <f>'RESUMEN TOTAL'!AK422</f>
        <v>0</v>
      </c>
      <c r="AF413">
        <f>'RESUMEN TOTAL'!AL422</f>
        <v>0</v>
      </c>
      <c r="AG413">
        <f>'RESUMEN TOTAL'!AM422</f>
        <v>0</v>
      </c>
      <c r="AH413">
        <f>'RESUMEN TOTAL'!AN422</f>
        <v>0</v>
      </c>
      <c r="AI413">
        <f>'RESUMEN TOTAL'!AO422</f>
        <v>0</v>
      </c>
    </row>
    <row r="414" spans="1:35" x14ac:dyDescent="0.25">
      <c r="A414" t="str">
        <f>'RESUMEN TOTAL'!A423</f>
        <v>SAN EMILIO</v>
      </c>
      <c r="B414" t="str">
        <f>'RESUMEN TOTAL'!B423</f>
        <v>VAU 02</v>
      </c>
      <c r="C414" t="str">
        <f>'RESUMEN TOTAL'!D423</f>
        <v>San Martin y Lope de Vega</v>
      </c>
      <c r="D414" t="str">
        <f>'RESUMEN TOTAL'!E423</f>
        <v>Domo</v>
      </c>
      <c r="E414" t="str">
        <f>'RESUMEN TOTAL'!F423</f>
        <v>Fibra Optica</v>
      </c>
      <c r="F414">
        <f>'RESUMEN TOTAL'!L423</f>
        <v>0</v>
      </c>
      <c r="G414">
        <f>'RESUMEN TOTAL'!M423</f>
        <v>0</v>
      </c>
      <c r="H414">
        <f>'RESUMEN TOTAL'!N423</f>
        <v>0</v>
      </c>
      <c r="I414">
        <f>'RESUMEN TOTAL'!O423</f>
        <v>0</v>
      </c>
      <c r="J414">
        <f>'RESUMEN TOTAL'!P423</f>
        <v>0</v>
      </c>
      <c r="K414">
        <f>'RESUMEN TOTAL'!Q423</f>
        <v>0</v>
      </c>
      <c r="L414">
        <f>'RESUMEN TOTAL'!R423</f>
        <v>0</v>
      </c>
      <c r="M414">
        <f>'RESUMEN TOTAL'!S423</f>
        <v>0</v>
      </c>
      <c r="N414">
        <f>'RESUMEN TOTAL'!T423</f>
        <v>0</v>
      </c>
      <c r="O414">
        <f>'RESUMEN TOTAL'!U423</f>
        <v>0</v>
      </c>
      <c r="P414">
        <f>'RESUMEN TOTAL'!V423</f>
        <v>0</v>
      </c>
      <c r="Q414">
        <f>'RESUMEN TOTAL'!W423</f>
        <v>0</v>
      </c>
      <c r="R414">
        <f>'RESUMEN TOTAL'!X423</f>
        <v>0</v>
      </c>
      <c r="S414">
        <f>'RESUMEN TOTAL'!Y423</f>
        <v>0</v>
      </c>
      <c r="T414">
        <f>'RESUMEN TOTAL'!Z423</f>
        <v>0</v>
      </c>
      <c r="U414">
        <f>'RESUMEN TOTAL'!AA423</f>
        <v>0</v>
      </c>
      <c r="V414">
        <f>'RESUMEN TOTAL'!AB423</f>
        <v>0</v>
      </c>
      <c r="W414">
        <f>'RESUMEN TOTAL'!AC423</f>
        <v>0</v>
      </c>
      <c r="X414">
        <f>'RESUMEN TOTAL'!AD423</f>
        <v>0</v>
      </c>
      <c r="Y414">
        <f>'RESUMEN TOTAL'!AE423</f>
        <v>0</v>
      </c>
      <c r="Z414">
        <f>'RESUMEN TOTAL'!AF423</f>
        <v>0</v>
      </c>
      <c r="AA414">
        <f>'RESUMEN TOTAL'!AG423</f>
        <v>0</v>
      </c>
      <c r="AB414">
        <f>'RESUMEN TOTAL'!AH423</f>
        <v>0</v>
      </c>
      <c r="AC414">
        <f>'RESUMEN TOTAL'!AI423</f>
        <v>0</v>
      </c>
      <c r="AD414">
        <f>'RESUMEN TOTAL'!AJ423</f>
        <v>0</v>
      </c>
      <c r="AE414">
        <f>'RESUMEN TOTAL'!AK423</f>
        <v>0</v>
      </c>
      <c r="AF414">
        <f>'RESUMEN TOTAL'!AL423</f>
        <v>0</v>
      </c>
      <c r="AG414">
        <f>'RESUMEN TOTAL'!AM423</f>
        <v>0</v>
      </c>
      <c r="AH414">
        <f>'RESUMEN TOTAL'!AN423</f>
        <v>0</v>
      </c>
      <c r="AI414">
        <f>'RESUMEN TOTAL'!AO423</f>
        <v>0</v>
      </c>
    </row>
    <row r="415" spans="1:35" x14ac:dyDescent="0.25">
      <c r="A415" t="str">
        <f>'RESUMEN TOTAL'!A424</f>
        <v>VILLA AURORA</v>
      </c>
      <c r="B415" t="str">
        <f>'RESUMEN TOTAL'!B424</f>
        <v>VAU03 (fija 1)</v>
      </c>
      <c r="C415" t="str">
        <f>'RESUMEN TOTAL'!D424</f>
        <v>PIZZURNO Y NUESTRAS MALVINAS</v>
      </c>
      <c r="D415" t="str">
        <f>'RESUMEN TOTAL'!E424</f>
        <v>Fija</v>
      </c>
      <c r="E415" t="str">
        <f>'RESUMEN TOTAL'!F424</f>
        <v>Fibra Optica</v>
      </c>
      <c r="F415" t="str">
        <f>'RESUMEN TOTAL'!L424</f>
        <v>APAGADO</v>
      </c>
      <c r="G415">
        <f>'RESUMEN TOTAL'!M424</f>
        <v>0</v>
      </c>
      <c r="H415">
        <f>'RESUMEN TOTAL'!N424</f>
        <v>0</v>
      </c>
      <c r="I415">
        <f>'RESUMEN TOTAL'!O424</f>
        <v>0</v>
      </c>
      <c r="J415">
        <f>'RESUMEN TOTAL'!P424</f>
        <v>0</v>
      </c>
      <c r="K415">
        <f>'RESUMEN TOTAL'!Q424</f>
        <v>0</v>
      </c>
      <c r="L415">
        <f>'RESUMEN TOTAL'!R424</f>
        <v>0</v>
      </c>
      <c r="M415">
        <f>'RESUMEN TOTAL'!S424</f>
        <v>0</v>
      </c>
      <c r="N415">
        <f>'RESUMEN TOTAL'!T424</f>
        <v>0</v>
      </c>
      <c r="O415">
        <f>'RESUMEN TOTAL'!U424</f>
        <v>0</v>
      </c>
      <c r="P415">
        <f>'RESUMEN TOTAL'!V424</f>
        <v>0</v>
      </c>
      <c r="Q415">
        <f>'RESUMEN TOTAL'!W424</f>
        <v>0</v>
      </c>
      <c r="R415">
        <f>'RESUMEN TOTAL'!X424</f>
        <v>0</v>
      </c>
      <c r="S415">
        <f>'RESUMEN TOTAL'!Y424</f>
        <v>0</v>
      </c>
      <c r="T415">
        <f>'RESUMEN TOTAL'!Z424</f>
        <v>0</v>
      </c>
      <c r="U415">
        <f>'RESUMEN TOTAL'!AA424</f>
        <v>0</v>
      </c>
      <c r="V415">
        <f>'RESUMEN TOTAL'!AB424</f>
        <v>0</v>
      </c>
      <c r="W415">
        <f>'RESUMEN TOTAL'!AC424</f>
        <v>0</v>
      </c>
      <c r="X415">
        <f>'RESUMEN TOTAL'!AD424</f>
        <v>0</v>
      </c>
      <c r="Y415">
        <f>'RESUMEN TOTAL'!AE424</f>
        <v>0</v>
      </c>
      <c r="Z415">
        <f>'RESUMEN TOTAL'!AF424</f>
        <v>0</v>
      </c>
      <c r="AA415">
        <f>'RESUMEN TOTAL'!AG424</f>
        <v>0</v>
      </c>
      <c r="AB415">
        <f>'RESUMEN TOTAL'!AH424</f>
        <v>0</v>
      </c>
      <c r="AC415">
        <f>'RESUMEN TOTAL'!AI424</f>
        <v>0</v>
      </c>
      <c r="AD415">
        <f>'RESUMEN TOTAL'!AJ424</f>
        <v>0</v>
      </c>
      <c r="AE415">
        <f>'RESUMEN TOTAL'!AK424</f>
        <v>0</v>
      </c>
      <c r="AF415">
        <f>'RESUMEN TOTAL'!AL424</f>
        <v>0</v>
      </c>
      <c r="AG415">
        <f>'RESUMEN TOTAL'!AM424</f>
        <v>0</v>
      </c>
      <c r="AH415">
        <f>'RESUMEN TOTAL'!AN424</f>
        <v>0</v>
      </c>
      <c r="AI415">
        <f>'RESUMEN TOTAL'!AO424</f>
        <v>0</v>
      </c>
    </row>
    <row r="416" spans="1:35" x14ac:dyDescent="0.25">
      <c r="A416" t="str">
        <f>'RESUMEN TOTAL'!A425</f>
        <v>VILLA AURORA</v>
      </c>
      <c r="B416" t="str">
        <f>'RESUMEN TOTAL'!B425</f>
        <v>VAU04 (fija 2)</v>
      </c>
      <c r="C416" t="str">
        <f>'RESUMEN TOTAL'!D425</f>
        <v>PIZZURNO Y NUESTRAS MALVINAS</v>
      </c>
      <c r="D416" t="str">
        <f>'RESUMEN TOTAL'!E425</f>
        <v>Fija</v>
      </c>
      <c r="E416" t="str">
        <f>'RESUMEN TOTAL'!F425</f>
        <v>Fibra Optica</v>
      </c>
      <c r="F416" t="str">
        <f>'RESUMEN TOTAL'!L425</f>
        <v>APAGADO</v>
      </c>
      <c r="G416">
        <f>'RESUMEN TOTAL'!M425</f>
        <v>0</v>
      </c>
      <c r="H416">
        <f>'RESUMEN TOTAL'!N425</f>
        <v>0</v>
      </c>
      <c r="I416">
        <f>'RESUMEN TOTAL'!O425</f>
        <v>0</v>
      </c>
      <c r="J416">
        <f>'RESUMEN TOTAL'!P425</f>
        <v>0</v>
      </c>
      <c r="K416">
        <f>'RESUMEN TOTAL'!Q425</f>
        <v>0</v>
      </c>
      <c r="L416">
        <f>'RESUMEN TOTAL'!R425</f>
        <v>0</v>
      </c>
      <c r="M416">
        <f>'RESUMEN TOTAL'!S425</f>
        <v>0</v>
      </c>
      <c r="N416">
        <f>'RESUMEN TOTAL'!T425</f>
        <v>0</v>
      </c>
      <c r="O416">
        <f>'RESUMEN TOTAL'!U425</f>
        <v>0</v>
      </c>
      <c r="P416">
        <f>'RESUMEN TOTAL'!V425</f>
        <v>0</v>
      </c>
      <c r="Q416">
        <f>'RESUMEN TOTAL'!W425</f>
        <v>0</v>
      </c>
      <c r="R416">
        <f>'RESUMEN TOTAL'!X425</f>
        <v>0</v>
      </c>
      <c r="S416">
        <f>'RESUMEN TOTAL'!Y425</f>
        <v>0</v>
      </c>
      <c r="T416">
        <f>'RESUMEN TOTAL'!Z425</f>
        <v>0</v>
      </c>
      <c r="U416">
        <f>'RESUMEN TOTAL'!AA425</f>
        <v>0</v>
      </c>
      <c r="V416">
        <f>'RESUMEN TOTAL'!AB425</f>
        <v>0</v>
      </c>
      <c r="W416">
        <f>'RESUMEN TOTAL'!AC425</f>
        <v>0</v>
      </c>
      <c r="X416">
        <f>'RESUMEN TOTAL'!AD425</f>
        <v>0</v>
      </c>
      <c r="Y416">
        <f>'RESUMEN TOTAL'!AE425</f>
        <v>0</v>
      </c>
      <c r="Z416">
        <f>'RESUMEN TOTAL'!AF425</f>
        <v>0</v>
      </c>
      <c r="AA416">
        <f>'RESUMEN TOTAL'!AG425</f>
        <v>0</v>
      </c>
      <c r="AB416">
        <f>'RESUMEN TOTAL'!AH425</f>
        <v>0</v>
      </c>
      <c r="AC416">
        <f>'RESUMEN TOTAL'!AI425</f>
        <v>0</v>
      </c>
      <c r="AD416">
        <f>'RESUMEN TOTAL'!AJ425</f>
        <v>0</v>
      </c>
      <c r="AE416">
        <f>'RESUMEN TOTAL'!AK425</f>
        <v>0</v>
      </c>
      <c r="AF416">
        <f>'RESUMEN TOTAL'!AL425</f>
        <v>0</v>
      </c>
      <c r="AG416">
        <f>'RESUMEN TOTAL'!AM425</f>
        <v>0</v>
      </c>
      <c r="AH416">
        <f>'RESUMEN TOTAL'!AN425</f>
        <v>0</v>
      </c>
      <c r="AI416">
        <f>'RESUMEN TOTAL'!AO425</f>
        <v>0</v>
      </c>
    </row>
    <row r="417" spans="1:35" x14ac:dyDescent="0.25">
      <c r="A417" t="str">
        <f>'RESUMEN TOTAL'!A426</f>
        <v>VILLA AURORA</v>
      </c>
      <c r="B417" t="str">
        <f>'RESUMEN TOTAL'!B426</f>
        <v>VAU05 (fija 1)</v>
      </c>
      <c r="C417" t="str">
        <f>'RESUMEN TOTAL'!D426</f>
        <v>GUIDO SPANO Y VICTORINO DE LA PLAZA</v>
      </c>
      <c r="D417" t="str">
        <f>'RESUMEN TOTAL'!E426</f>
        <v>Fija</v>
      </c>
      <c r="E417" t="str">
        <f>'RESUMEN TOTAL'!F426</f>
        <v>Fibra Optica</v>
      </c>
      <c r="F417">
        <f>'RESUMEN TOTAL'!L426</f>
        <v>0</v>
      </c>
      <c r="G417">
        <f>'RESUMEN TOTAL'!M426</f>
        <v>0</v>
      </c>
      <c r="H417">
        <f>'RESUMEN TOTAL'!N426</f>
        <v>0</v>
      </c>
      <c r="I417">
        <f>'RESUMEN TOTAL'!O426</f>
        <v>0</v>
      </c>
      <c r="J417">
        <f>'RESUMEN TOTAL'!P426</f>
        <v>0</v>
      </c>
      <c r="K417">
        <f>'RESUMEN TOTAL'!Q426</f>
        <v>0</v>
      </c>
      <c r="L417">
        <f>'RESUMEN TOTAL'!R426</f>
        <v>0</v>
      </c>
      <c r="M417">
        <f>'RESUMEN TOTAL'!S426</f>
        <v>0</v>
      </c>
      <c r="N417">
        <f>'RESUMEN TOTAL'!T426</f>
        <v>0</v>
      </c>
      <c r="O417">
        <f>'RESUMEN TOTAL'!U426</f>
        <v>0</v>
      </c>
      <c r="P417">
        <f>'RESUMEN TOTAL'!V426</f>
        <v>0</v>
      </c>
      <c r="Q417">
        <f>'RESUMEN TOTAL'!W426</f>
        <v>0</v>
      </c>
      <c r="R417">
        <f>'RESUMEN TOTAL'!X426</f>
        <v>0</v>
      </c>
      <c r="S417">
        <f>'RESUMEN TOTAL'!Y426</f>
        <v>0</v>
      </c>
      <c r="T417">
        <f>'RESUMEN TOTAL'!Z426</f>
        <v>0</v>
      </c>
      <c r="U417">
        <f>'RESUMEN TOTAL'!AA426</f>
        <v>0</v>
      </c>
      <c r="V417">
        <f>'RESUMEN TOTAL'!AB426</f>
        <v>0</v>
      </c>
      <c r="W417">
        <f>'RESUMEN TOTAL'!AC426</f>
        <v>0</v>
      </c>
      <c r="X417">
        <f>'RESUMEN TOTAL'!AD426</f>
        <v>0</v>
      </c>
      <c r="Y417">
        <f>'RESUMEN TOTAL'!AE426</f>
        <v>0</v>
      </c>
      <c r="Z417">
        <f>'RESUMEN TOTAL'!AF426</f>
        <v>0</v>
      </c>
      <c r="AA417">
        <f>'RESUMEN TOTAL'!AG426</f>
        <v>0</v>
      </c>
      <c r="AB417">
        <f>'RESUMEN TOTAL'!AH426</f>
        <v>0</v>
      </c>
      <c r="AC417">
        <f>'RESUMEN TOTAL'!AI426</f>
        <v>0</v>
      </c>
      <c r="AD417">
        <f>'RESUMEN TOTAL'!AJ426</f>
        <v>0</v>
      </c>
      <c r="AE417">
        <f>'RESUMEN TOTAL'!AK426</f>
        <v>0</v>
      </c>
      <c r="AF417">
        <f>'RESUMEN TOTAL'!AL426</f>
        <v>0</v>
      </c>
      <c r="AG417">
        <f>'RESUMEN TOTAL'!AM426</f>
        <v>0</v>
      </c>
      <c r="AH417">
        <f>'RESUMEN TOTAL'!AN426</f>
        <v>0</v>
      </c>
      <c r="AI417">
        <f>'RESUMEN TOTAL'!AO426</f>
        <v>0</v>
      </c>
    </row>
    <row r="418" spans="1:35" x14ac:dyDescent="0.25">
      <c r="A418" t="str">
        <f>'RESUMEN TOTAL'!A427</f>
        <v>VILLA AURORA</v>
      </c>
      <c r="B418" t="str">
        <f>'RESUMEN TOTAL'!B427</f>
        <v>VAU06 (fija 2)</v>
      </c>
      <c r="C418" t="str">
        <f>'RESUMEN TOTAL'!D427</f>
        <v>GUIDO SPANO Y VICTORINO DE LA PLAZA</v>
      </c>
      <c r="D418" t="str">
        <f>'RESUMEN TOTAL'!E427</f>
        <v>Fija</v>
      </c>
      <c r="E418" t="str">
        <f>'RESUMEN TOTAL'!F427</f>
        <v>Fibra Optica</v>
      </c>
      <c r="F418">
        <f>'RESUMEN TOTAL'!L427</f>
        <v>0</v>
      </c>
      <c r="G418">
        <f>'RESUMEN TOTAL'!M427</f>
        <v>0</v>
      </c>
      <c r="H418">
        <f>'RESUMEN TOTAL'!N427</f>
        <v>0</v>
      </c>
      <c r="I418">
        <f>'RESUMEN TOTAL'!O427</f>
        <v>0</v>
      </c>
      <c r="J418">
        <f>'RESUMEN TOTAL'!P427</f>
        <v>0</v>
      </c>
      <c r="K418">
        <f>'RESUMEN TOTAL'!Q427</f>
        <v>0</v>
      </c>
      <c r="L418">
        <f>'RESUMEN TOTAL'!R427</f>
        <v>0</v>
      </c>
      <c r="M418">
        <f>'RESUMEN TOTAL'!S427</f>
        <v>0</v>
      </c>
      <c r="N418">
        <f>'RESUMEN TOTAL'!T427</f>
        <v>0</v>
      </c>
      <c r="O418">
        <f>'RESUMEN TOTAL'!U427</f>
        <v>0</v>
      </c>
      <c r="P418">
        <f>'RESUMEN TOTAL'!V427</f>
        <v>0</v>
      </c>
      <c r="Q418">
        <f>'RESUMEN TOTAL'!W427</f>
        <v>0</v>
      </c>
      <c r="R418">
        <f>'RESUMEN TOTAL'!X427</f>
        <v>0</v>
      </c>
      <c r="S418">
        <f>'RESUMEN TOTAL'!Y427</f>
        <v>0</v>
      </c>
      <c r="T418">
        <f>'RESUMEN TOTAL'!Z427</f>
        <v>0</v>
      </c>
      <c r="U418">
        <f>'RESUMEN TOTAL'!AA427</f>
        <v>0</v>
      </c>
      <c r="V418">
        <f>'RESUMEN TOTAL'!AB427</f>
        <v>0</v>
      </c>
      <c r="W418">
        <f>'RESUMEN TOTAL'!AC427</f>
        <v>0</v>
      </c>
      <c r="X418">
        <f>'RESUMEN TOTAL'!AD427</f>
        <v>0</v>
      </c>
      <c r="Y418">
        <f>'RESUMEN TOTAL'!AE427</f>
        <v>0</v>
      </c>
      <c r="Z418">
        <f>'RESUMEN TOTAL'!AF427</f>
        <v>0</v>
      </c>
      <c r="AA418">
        <f>'RESUMEN TOTAL'!AG427</f>
        <v>0</v>
      </c>
      <c r="AB418">
        <f>'RESUMEN TOTAL'!AH427</f>
        <v>0</v>
      </c>
      <c r="AC418">
        <f>'RESUMEN TOTAL'!AI427</f>
        <v>0</v>
      </c>
      <c r="AD418">
        <f>'RESUMEN TOTAL'!AJ427</f>
        <v>0</v>
      </c>
      <c r="AE418">
        <f>'RESUMEN TOTAL'!AK427</f>
        <v>0</v>
      </c>
      <c r="AF418">
        <f>'RESUMEN TOTAL'!AL427</f>
        <v>0</v>
      </c>
      <c r="AG418">
        <f>'RESUMEN TOTAL'!AM427</f>
        <v>0</v>
      </c>
      <c r="AH418">
        <f>'RESUMEN TOTAL'!AN427</f>
        <v>0</v>
      </c>
      <c r="AI418">
        <f>'RESUMEN TOTAL'!AO427</f>
        <v>0</v>
      </c>
    </row>
    <row r="419" spans="1:35" x14ac:dyDescent="0.25">
      <c r="A419" t="str">
        <f>'RESUMEN TOTAL'!A428</f>
        <v>VILLA AURORA</v>
      </c>
      <c r="B419" t="str">
        <f>'RESUMEN TOTAL'!B428</f>
        <v>VAU 07</v>
      </c>
      <c r="C419" t="str">
        <f>'RESUMEN TOTAL'!D428</f>
        <v>VICTORINO DE LA PLAZA Y MONTEVERDE</v>
      </c>
      <c r="D419" t="str">
        <f>'RESUMEN TOTAL'!E428</f>
        <v>Domo</v>
      </c>
      <c r="E419" t="str">
        <f>'RESUMEN TOTAL'!F428</f>
        <v>Fibra Optica</v>
      </c>
      <c r="F419">
        <f>'RESUMEN TOTAL'!L428</f>
        <v>0</v>
      </c>
      <c r="G419">
        <f>'RESUMEN TOTAL'!M428</f>
        <v>0</v>
      </c>
      <c r="H419">
        <f>'RESUMEN TOTAL'!N428</f>
        <v>0</v>
      </c>
      <c r="I419">
        <f>'RESUMEN TOTAL'!O428</f>
        <v>0</v>
      </c>
      <c r="J419">
        <f>'RESUMEN TOTAL'!P428</f>
        <v>0</v>
      </c>
      <c r="K419">
        <f>'RESUMEN TOTAL'!Q428</f>
        <v>0</v>
      </c>
      <c r="L419">
        <f>'RESUMEN TOTAL'!R428</f>
        <v>0</v>
      </c>
      <c r="M419">
        <f>'RESUMEN TOTAL'!S428</f>
        <v>0</v>
      </c>
      <c r="N419">
        <f>'RESUMEN TOTAL'!T428</f>
        <v>0</v>
      </c>
      <c r="O419">
        <f>'RESUMEN TOTAL'!U428</f>
        <v>0</v>
      </c>
      <c r="P419">
        <f>'RESUMEN TOTAL'!V428</f>
        <v>0</v>
      </c>
      <c r="Q419">
        <f>'RESUMEN TOTAL'!W428</f>
        <v>0</v>
      </c>
      <c r="R419">
        <f>'RESUMEN TOTAL'!X428</f>
        <v>0</v>
      </c>
      <c r="S419">
        <f>'RESUMEN TOTAL'!Y428</f>
        <v>0</v>
      </c>
      <c r="T419">
        <f>'RESUMEN TOTAL'!Z428</f>
        <v>0</v>
      </c>
      <c r="U419">
        <f>'RESUMEN TOTAL'!AA428</f>
        <v>0</v>
      </c>
      <c r="V419">
        <f>'RESUMEN TOTAL'!AB428</f>
        <v>0</v>
      </c>
      <c r="W419">
        <f>'RESUMEN TOTAL'!AC428</f>
        <v>0</v>
      </c>
      <c r="X419">
        <f>'RESUMEN TOTAL'!AD428</f>
        <v>0</v>
      </c>
      <c r="Y419">
        <f>'RESUMEN TOTAL'!AE428</f>
        <v>0</v>
      </c>
      <c r="Z419">
        <f>'RESUMEN TOTAL'!AF428</f>
        <v>0</v>
      </c>
      <c r="AA419">
        <f>'RESUMEN TOTAL'!AG428</f>
        <v>0</v>
      </c>
      <c r="AB419">
        <f>'RESUMEN TOTAL'!AH428</f>
        <v>0</v>
      </c>
      <c r="AC419">
        <f>'RESUMEN TOTAL'!AI428</f>
        <v>0</v>
      </c>
      <c r="AD419">
        <f>'RESUMEN TOTAL'!AJ428</f>
        <v>0</v>
      </c>
      <c r="AE419">
        <f>'RESUMEN TOTAL'!AK428</f>
        <v>0</v>
      </c>
      <c r="AF419">
        <f>'RESUMEN TOTAL'!AL428</f>
        <v>0</v>
      </c>
      <c r="AG419">
        <f>'RESUMEN TOTAL'!AM428</f>
        <v>0</v>
      </c>
      <c r="AH419">
        <f>'RESUMEN TOTAL'!AN428</f>
        <v>0</v>
      </c>
      <c r="AI419">
        <f>'RESUMEN TOTAL'!AO428</f>
        <v>0</v>
      </c>
    </row>
    <row r="420" spans="1:35" x14ac:dyDescent="0.25">
      <c r="A420" t="str">
        <f>'RESUMEN TOTAL'!A429</f>
        <v>VILLA AURORA</v>
      </c>
      <c r="B420" t="str">
        <f>'RESUMEN TOTAL'!B429</f>
        <v>VAU08</v>
      </c>
      <c r="C420" t="str">
        <f>'RESUMEN TOTAL'!D429</f>
        <v>MONTEVERDE Y WASHINGTON</v>
      </c>
      <c r="D420" t="str">
        <f>'RESUMEN TOTAL'!E429</f>
        <v>DOMO</v>
      </c>
      <c r="E420" t="str">
        <f>'RESUMEN TOTAL'!F429</f>
        <v>Fibra Optica</v>
      </c>
      <c r="F420">
        <f>'RESUMEN TOTAL'!L429</f>
        <v>0</v>
      </c>
      <c r="G420">
        <f>'RESUMEN TOTAL'!M429</f>
        <v>0</v>
      </c>
      <c r="H420">
        <f>'RESUMEN TOTAL'!N429</f>
        <v>0</v>
      </c>
      <c r="I420">
        <f>'RESUMEN TOTAL'!O429</f>
        <v>0</v>
      </c>
      <c r="J420">
        <f>'RESUMEN TOTAL'!P429</f>
        <v>0</v>
      </c>
      <c r="K420">
        <f>'RESUMEN TOTAL'!Q429</f>
        <v>0</v>
      </c>
      <c r="L420">
        <f>'RESUMEN TOTAL'!R429</f>
        <v>0</v>
      </c>
      <c r="M420">
        <f>'RESUMEN TOTAL'!S429</f>
        <v>0</v>
      </c>
      <c r="N420">
        <f>'RESUMEN TOTAL'!T429</f>
        <v>0</v>
      </c>
      <c r="O420">
        <f>'RESUMEN TOTAL'!U429</f>
        <v>0</v>
      </c>
      <c r="P420">
        <f>'RESUMEN TOTAL'!V429</f>
        <v>0</v>
      </c>
      <c r="Q420">
        <f>'RESUMEN TOTAL'!W429</f>
        <v>0</v>
      </c>
      <c r="R420">
        <f>'RESUMEN TOTAL'!X429</f>
        <v>0</v>
      </c>
      <c r="S420">
        <f>'RESUMEN TOTAL'!Y429</f>
        <v>0</v>
      </c>
      <c r="T420">
        <f>'RESUMEN TOTAL'!Z429</f>
        <v>0</v>
      </c>
      <c r="U420">
        <f>'RESUMEN TOTAL'!AA429</f>
        <v>0</v>
      </c>
      <c r="V420">
        <f>'RESUMEN TOTAL'!AB429</f>
        <v>0</v>
      </c>
      <c r="W420">
        <f>'RESUMEN TOTAL'!AC429</f>
        <v>0</v>
      </c>
      <c r="X420">
        <f>'RESUMEN TOTAL'!AD429</f>
        <v>0</v>
      </c>
      <c r="Y420">
        <f>'RESUMEN TOTAL'!AE429</f>
        <v>0</v>
      </c>
      <c r="Z420">
        <f>'RESUMEN TOTAL'!AF429</f>
        <v>0</v>
      </c>
      <c r="AA420">
        <f>'RESUMEN TOTAL'!AG429</f>
        <v>0</v>
      </c>
      <c r="AB420">
        <f>'RESUMEN TOTAL'!AH429</f>
        <v>0</v>
      </c>
      <c r="AC420">
        <f>'RESUMEN TOTAL'!AI429</f>
        <v>0</v>
      </c>
      <c r="AD420">
        <f>'RESUMEN TOTAL'!AJ429</f>
        <v>0</v>
      </c>
      <c r="AE420">
        <f>'RESUMEN TOTAL'!AK429</f>
        <v>0</v>
      </c>
      <c r="AF420">
        <f>'RESUMEN TOTAL'!AL429</f>
        <v>0</v>
      </c>
      <c r="AG420">
        <f>'RESUMEN TOTAL'!AM429</f>
        <v>0</v>
      </c>
      <c r="AH420">
        <f>'RESUMEN TOTAL'!AN429</f>
        <v>0</v>
      </c>
      <c r="AI420">
        <f>'RESUMEN TOTAL'!AO429</f>
        <v>0</v>
      </c>
    </row>
    <row r="421" spans="1:35" x14ac:dyDescent="0.25">
      <c r="A421" t="str">
        <f>'RESUMEN TOTAL'!A430</f>
        <v>VILLA DEL PLATA</v>
      </c>
      <c r="B421" t="str">
        <f>'RESUMEN TOTAL'!B430</f>
        <v>VDPL02</v>
      </c>
      <c r="C421" t="str">
        <f>'RESUMEN TOTAL'!D430</f>
        <v>Thevenet y Berutti</v>
      </c>
      <c r="D421" t="str">
        <f>'RESUMEN TOTAL'!E430</f>
        <v>Domo</v>
      </c>
      <c r="E421" t="str">
        <f>'RESUMEN TOTAL'!F430</f>
        <v>Fibra Optica</v>
      </c>
      <c r="F421">
        <f>'RESUMEN TOTAL'!L430</f>
        <v>0</v>
      </c>
      <c r="G421">
        <f>'RESUMEN TOTAL'!M430</f>
        <v>0</v>
      </c>
      <c r="H421">
        <f>'RESUMEN TOTAL'!N430</f>
        <v>0</v>
      </c>
      <c r="I421">
        <f>'RESUMEN TOTAL'!O430</f>
        <v>0</v>
      </c>
      <c r="J421">
        <f>'RESUMEN TOTAL'!P430</f>
        <v>0</v>
      </c>
      <c r="K421">
        <f>'RESUMEN TOTAL'!Q430</f>
        <v>0</v>
      </c>
      <c r="L421">
        <f>'RESUMEN TOTAL'!R430</f>
        <v>0</v>
      </c>
      <c r="M421">
        <f>'RESUMEN TOTAL'!S430</f>
        <v>0</v>
      </c>
      <c r="N421">
        <f>'RESUMEN TOTAL'!T430</f>
        <v>0</v>
      </c>
      <c r="O421">
        <f>'RESUMEN TOTAL'!U430</f>
        <v>0</v>
      </c>
      <c r="P421">
        <f>'RESUMEN TOTAL'!V430</f>
        <v>0</v>
      </c>
      <c r="Q421">
        <f>'RESUMEN TOTAL'!W430</f>
        <v>0</v>
      </c>
      <c r="R421">
        <f>'RESUMEN TOTAL'!X430</f>
        <v>0</v>
      </c>
      <c r="S421">
        <f>'RESUMEN TOTAL'!Y430</f>
        <v>0</v>
      </c>
      <c r="T421">
        <f>'RESUMEN TOTAL'!Z430</f>
        <v>0</v>
      </c>
      <c r="U421">
        <f>'RESUMEN TOTAL'!AA430</f>
        <v>0</v>
      </c>
      <c r="V421">
        <f>'RESUMEN TOTAL'!AB430</f>
        <v>0</v>
      </c>
      <c r="W421">
        <f>'RESUMEN TOTAL'!AC430</f>
        <v>0</v>
      </c>
      <c r="X421">
        <f>'RESUMEN TOTAL'!AD430</f>
        <v>0</v>
      </c>
      <c r="Y421">
        <f>'RESUMEN TOTAL'!AE430</f>
        <v>0</v>
      </c>
      <c r="Z421">
        <f>'RESUMEN TOTAL'!AF430</f>
        <v>0</v>
      </c>
      <c r="AA421">
        <f>'RESUMEN TOTAL'!AG430</f>
        <v>0</v>
      </c>
      <c r="AB421">
        <f>'RESUMEN TOTAL'!AH430</f>
        <v>0</v>
      </c>
      <c r="AC421">
        <f>'RESUMEN TOTAL'!AI430</f>
        <v>0</v>
      </c>
      <c r="AD421">
        <f>'RESUMEN TOTAL'!AJ430</f>
        <v>0</v>
      </c>
      <c r="AE421">
        <f>'RESUMEN TOTAL'!AK430</f>
        <v>0</v>
      </c>
      <c r="AF421">
        <f>'RESUMEN TOTAL'!AL430</f>
        <v>0</v>
      </c>
      <c r="AG421">
        <f>'RESUMEN TOTAL'!AM430</f>
        <v>0</v>
      </c>
      <c r="AH421">
        <f>'RESUMEN TOTAL'!AN430</f>
        <v>0</v>
      </c>
      <c r="AI421">
        <f>'RESUMEN TOTAL'!AO430</f>
        <v>0</v>
      </c>
    </row>
    <row r="422" spans="1:35" x14ac:dyDescent="0.25">
      <c r="A422" t="str">
        <f>'RESUMEN TOTAL'!A431</f>
        <v>VILLA DEL PLATA</v>
      </c>
      <c r="B422" t="str">
        <f>'RESUMEN TOTAL'!B431</f>
        <v>VDPL03</v>
      </c>
      <c r="C422" t="str">
        <f>'RESUMEN TOTAL'!D431</f>
        <v>Neuquen y Alvarado</v>
      </c>
      <c r="D422" t="str">
        <f>'RESUMEN TOTAL'!E431</f>
        <v>Domo</v>
      </c>
      <c r="E422" t="str">
        <f>'RESUMEN TOTAL'!F431</f>
        <v>Radio</v>
      </c>
      <c r="F422" t="str">
        <f>'RESUMEN TOTAL'!L431</f>
        <v>APAGADO</v>
      </c>
      <c r="G422" t="str">
        <f>'RESUMEN TOTAL'!M431</f>
        <v>APAGADO</v>
      </c>
      <c r="H422" t="str">
        <f>'RESUMEN TOTAL'!N431</f>
        <v>APAGADO</v>
      </c>
      <c r="I422" t="str">
        <f>'RESUMEN TOTAL'!O431</f>
        <v>APAGADO</v>
      </c>
      <c r="J422" t="str">
        <f>'RESUMEN TOTAL'!P431</f>
        <v>APAGADO</v>
      </c>
      <c r="K422" t="str">
        <f>'RESUMEN TOTAL'!Q431</f>
        <v>APAGADO</v>
      </c>
      <c r="L422" t="str">
        <f>'RESUMEN TOTAL'!R431</f>
        <v>APAGADO</v>
      </c>
      <c r="M422" t="str">
        <f>'RESUMEN TOTAL'!S431</f>
        <v>APAGADO</v>
      </c>
      <c r="N422" t="str">
        <f>'RESUMEN TOTAL'!T431</f>
        <v>APAGADO</v>
      </c>
      <c r="O422" t="str">
        <f>'RESUMEN TOTAL'!U431</f>
        <v>APAGADO</v>
      </c>
      <c r="P422" t="str">
        <f>'RESUMEN TOTAL'!V431</f>
        <v>APAGADO</v>
      </c>
      <c r="Q422" t="str">
        <f>'RESUMEN TOTAL'!W431</f>
        <v>APAGADO</v>
      </c>
      <c r="R422" t="str">
        <f>'RESUMEN TOTAL'!X431</f>
        <v>APAGADO</v>
      </c>
      <c r="S422" t="str">
        <f>'RESUMEN TOTAL'!Y431</f>
        <v>APAGADO</v>
      </c>
      <c r="T422" t="str">
        <f>'RESUMEN TOTAL'!Z431</f>
        <v>APAGADO</v>
      </c>
      <c r="U422" t="str">
        <f>'RESUMEN TOTAL'!AA431</f>
        <v>APAGADO</v>
      </c>
      <c r="V422" t="str">
        <f>'RESUMEN TOTAL'!AB431</f>
        <v>APAGADO</v>
      </c>
      <c r="W422" t="str">
        <f>'RESUMEN TOTAL'!AC431</f>
        <v>APAGADO</v>
      </c>
      <c r="X422" t="str">
        <f>'RESUMEN TOTAL'!AD431</f>
        <v>APAGADO</v>
      </c>
      <c r="Y422" t="str">
        <f>'RESUMEN TOTAL'!AE431</f>
        <v>APAGADO</v>
      </c>
      <c r="Z422" t="str">
        <f>'RESUMEN TOTAL'!AF431</f>
        <v>APAGADO</v>
      </c>
      <c r="AA422" t="str">
        <f>'RESUMEN TOTAL'!AG431</f>
        <v>APAGADO</v>
      </c>
      <c r="AB422" t="str">
        <f>'RESUMEN TOTAL'!AH431</f>
        <v>APAGADO</v>
      </c>
      <c r="AC422" t="str">
        <f>'RESUMEN TOTAL'!AI431</f>
        <v>APAGADO</v>
      </c>
      <c r="AD422" t="str">
        <f>'RESUMEN TOTAL'!AJ431</f>
        <v>APAGADO</v>
      </c>
      <c r="AE422" t="str">
        <f>'RESUMEN TOTAL'!AK431</f>
        <v>APAGADO</v>
      </c>
      <c r="AF422" t="str">
        <f>'RESUMEN TOTAL'!AL431</f>
        <v>APAGADO</v>
      </c>
      <c r="AG422">
        <f>'RESUMEN TOTAL'!AM431</f>
        <v>0</v>
      </c>
      <c r="AH422">
        <f>'RESUMEN TOTAL'!AN431</f>
        <v>0</v>
      </c>
      <c r="AI422">
        <f>'RESUMEN TOTAL'!AO431</f>
        <v>0</v>
      </c>
    </row>
    <row r="423" spans="1:35" x14ac:dyDescent="0.25">
      <c r="A423" t="str">
        <f>'RESUMEN TOTAL'!A432</f>
        <v>VILLA DEL PLATA</v>
      </c>
      <c r="B423" t="str">
        <f>'RESUMEN TOTAL'!B432</f>
        <v>VDPL04</v>
      </c>
      <c r="C423" t="str">
        <f>'RESUMEN TOTAL'!D432</f>
        <v>Neuquen y Diagonal Guemes</v>
      </c>
      <c r="D423" t="str">
        <f>'RESUMEN TOTAL'!E432</f>
        <v>Domo</v>
      </c>
      <c r="E423" t="str">
        <f>'RESUMEN TOTAL'!F432</f>
        <v>Radio</v>
      </c>
      <c r="F423">
        <f>'RESUMEN TOTAL'!L432</f>
        <v>0</v>
      </c>
      <c r="G423">
        <f>'RESUMEN TOTAL'!M432</f>
        <v>0</v>
      </c>
      <c r="H423">
        <f>'RESUMEN TOTAL'!N432</f>
        <v>0</v>
      </c>
      <c r="I423">
        <f>'RESUMEN TOTAL'!O432</f>
        <v>0</v>
      </c>
      <c r="J423">
        <f>'RESUMEN TOTAL'!P432</f>
        <v>0</v>
      </c>
      <c r="K423">
        <f>'RESUMEN TOTAL'!Q432</f>
        <v>0</v>
      </c>
      <c r="L423">
        <f>'RESUMEN TOTAL'!R432</f>
        <v>0</v>
      </c>
      <c r="M423">
        <f>'RESUMEN TOTAL'!S432</f>
        <v>0</v>
      </c>
      <c r="N423">
        <f>'RESUMEN TOTAL'!T432</f>
        <v>0</v>
      </c>
      <c r="O423">
        <f>'RESUMEN TOTAL'!U432</f>
        <v>0</v>
      </c>
      <c r="P423">
        <f>'RESUMEN TOTAL'!V432</f>
        <v>0</v>
      </c>
      <c r="Q423">
        <f>'RESUMEN TOTAL'!W432</f>
        <v>0</v>
      </c>
      <c r="R423">
        <f>'RESUMEN TOTAL'!X432</f>
        <v>0</v>
      </c>
      <c r="S423">
        <f>'RESUMEN TOTAL'!Y432</f>
        <v>0</v>
      </c>
      <c r="T423">
        <f>'RESUMEN TOTAL'!Z432</f>
        <v>0</v>
      </c>
      <c r="U423">
        <f>'RESUMEN TOTAL'!AA432</f>
        <v>0</v>
      </c>
      <c r="V423">
        <f>'RESUMEN TOTAL'!AB432</f>
        <v>0</v>
      </c>
      <c r="W423">
        <f>'RESUMEN TOTAL'!AC432</f>
        <v>0</v>
      </c>
      <c r="X423">
        <f>'RESUMEN TOTAL'!AD432</f>
        <v>0</v>
      </c>
      <c r="Y423">
        <f>'RESUMEN TOTAL'!AE432</f>
        <v>0</v>
      </c>
      <c r="Z423">
        <f>'RESUMEN TOTAL'!AF432</f>
        <v>0</v>
      </c>
      <c r="AA423">
        <f>'RESUMEN TOTAL'!AG432</f>
        <v>0</v>
      </c>
      <c r="AB423">
        <f>'RESUMEN TOTAL'!AH432</f>
        <v>0</v>
      </c>
      <c r="AC423">
        <f>'RESUMEN TOTAL'!AI432</f>
        <v>0</v>
      </c>
      <c r="AD423">
        <f>'RESUMEN TOTAL'!AJ432</f>
        <v>0</v>
      </c>
      <c r="AE423">
        <f>'RESUMEN TOTAL'!AK432</f>
        <v>0</v>
      </c>
      <c r="AF423">
        <f>'RESUMEN TOTAL'!AL432</f>
        <v>0</v>
      </c>
      <c r="AG423">
        <f>'RESUMEN TOTAL'!AM432</f>
        <v>0</v>
      </c>
      <c r="AH423">
        <f>'RESUMEN TOTAL'!AN432</f>
        <v>0</v>
      </c>
      <c r="AI423">
        <f>'RESUMEN TOTAL'!AO432</f>
        <v>0</v>
      </c>
    </row>
    <row r="424" spans="1:35" x14ac:dyDescent="0.25">
      <c r="A424" t="str">
        <f>'RESUMEN TOTAL'!A433</f>
        <v>VILLA DEL PLATA</v>
      </c>
      <c r="B424" t="str">
        <f>'RESUMEN TOTAL'!B433</f>
        <v>VDPL05</v>
      </c>
      <c r="C424" t="str">
        <f>'RESUMEN TOTAL'!D433</f>
        <v>Ruta 36 y Abraham</v>
      </c>
      <c r="D424" t="str">
        <f>'RESUMEN TOTAL'!E433</f>
        <v>Domo</v>
      </c>
      <c r="E424" t="str">
        <f>'RESUMEN TOTAL'!F433</f>
        <v>PTO A FO</v>
      </c>
      <c r="F424">
        <f>'RESUMEN TOTAL'!L433</f>
        <v>0</v>
      </c>
      <c r="G424">
        <f>'RESUMEN TOTAL'!M433</f>
        <v>0</v>
      </c>
      <c r="H424">
        <f>'RESUMEN TOTAL'!N433</f>
        <v>0</v>
      </c>
      <c r="I424">
        <f>'RESUMEN TOTAL'!O433</f>
        <v>0</v>
      </c>
      <c r="J424">
        <f>'RESUMEN TOTAL'!P433</f>
        <v>0</v>
      </c>
      <c r="K424">
        <f>'RESUMEN TOTAL'!Q433</f>
        <v>0</v>
      </c>
      <c r="L424">
        <f>'RESUMEN TOTAL'!R433</f>
        <v>0</v>
      </c>
      <c r="M424">
        <f>'RESUMEN TOTAL'!S433</f>
        <v>0</v>
      </c>
      <c r="N424">
        <f>'RESUMEN TOTAL'!T433</f>
        <v>0</v>
      </c>
      <c r="O424">
        <f>'RESUMEN TOTAL'!U433</f>
        <v>0</v>
      </c>
      <c r="P424">
        <f>'RESUMEN TOTAL'!V433</f>
        <v>0</v>
      </c>
      <c r="Q424">
        <f>'RESUMEN TOTAL'!W433</f>
        <v>0</v>
      </c>
      <c r="R424">
        <f>'RESUMEN TOTAL'!X433</f>
        <v>0</v>
      </c>
      <c r="S424">
        <f>'RESUMEN TOTAL'!Y433</f>
        <v>0</v>
      </c>
      <c r="T424">
        <f>'RESUMEN TOTAL'!Z433</f>
        <v>0</v>
      </c>
      <c r="U424">
        <f>'RESUMEN TOTAL'!AA433</f>
        <v>0</v>
      </c>
      <c r="V424">
        <f>'RESUMEN TOTAL'!AB433</f>
        <v>0</v>
      </c>
      <c r="W424">
        <f>'RESUMEN TOTAL'!AC433</f>
        <v>0</v>
      </c>
      <c r="X424">
        <f>'RESUMEN TOTAL'!AD433</f>
        <v>0</v>
      </c>
      <c r="Y424">
        <f>'RESUMEN TOTAL'!AE433</f>
        <v>0</v>
      </c>
      <c r="Z424">
        <f>'RESUMEN TOTAL'!AF433</f>
        <v>0</v>
      </c>
      <c r="AA424">
        <f>'RESUMEN TOTAL'!AG433</f>
        <v>0</v>
      </c>
      <c r="AB424">
        <f>'RESUMEN TOTAL'!AH433</f>
        <v>0</v>
      </c>
      <c r="AC424">
        <f>'RESUMEN TOTAL'!AI433</f>
        <v>0</v>
      </c>
      <c r="AD424">
        <f>'RESUMEN TOTAL'!AJ433</f>
        <v>0</v>
      </c>
      <c r="AE424">
        <f>'RESUMEN TOTAL'!AK433</f>
        <v>0</v>
      </c>
      <c r="AF424">
        <f>'RESUMEN TOTAL'!AL433</f>
        <v>0</v>
      </c>
      <c r="AG424">
        <f>'RESUMEN TOTAL'!AM433</f>
        <v>0</v>
      </c>
      <c r="AH424">
        <f>'RESUMEN TOTAL'!AN433</f>
        <v>0</v>
      </c>
      <c r="AI424">
        <f>'RESUMEN TOTAL'!AO433</f>
        <v>0</v>
      </c>
    </row>
    <row r="425" spans="1:35" x14ac:dyDescent="0.25">
      <c r="A425" t="str">
        <f>'RESUMEN TOTAL'!A434</f>
        <v>VILLA ANGELICA</v>
      </c>
      <c r="B425" t="str">
        <f>'RESUMEN TOTAL'!B434</f>
        <v>VDPL06</v>
      </c>
      <c r="C425" t="str">
        <f>'RESUMEN TOTAL'!D434</f>
        <v>Thevenet e/ Islas Orcadas y Gardel</v>
      </c>
      <c r="D425" t="str">
        <f>'RESUMEN TOTAL'!E434</f>
        <v>Domo</v>
      </c>
      <c r="E425" t="str">
        <f>'RESUMEN TOTAL'!F434</f>
        <v>Radio</v>
      </c>
      <c r="F425">
        <f>'RESUMEN TOTAL'!L434</f>
        <v>0</v>
      </c>
      <c r="G425">
        <f>'RESUMEN TOTAL'!M434</f>
        <v>0</v>
      </c>
      <c r="H425">
        <f>'RESUMEN TOTAL'!N434</f>
        <v>0</v>
      </c>
      <c r="I425">
        <f>'RESUMEN TOTAL'!O434</f>
        <v>0</v>
      </c>
      <c r="J425">
        <f>'RESUMEN TOTAL'!P434</f>
        <v>0</v>
      </c>
      <c r="K425">
        <f>'RESUMEN TOTAL'!Q434</f>
        <v>0</v>
      </c>
      <c r="L425">
        <f>'RESUMEN TOTAL'!R434</f>
        <v>0</v>
      </c>
      <c r="M425">
        <f>'RESUMEN TOTAL'!S434</f>
        <v>0</v>
      </c>
      <c r="N425">
        <f>'RESUMEN TOTAL'!T434</f>
        <v>0</v>
      </c>
      <c r="O425">
        <f>'RESUMEN TOTAL'!U434</f>
        <v>0</v>
      </c>
      <c r="P425">
        <f>'RESUMEN TOTAL'!V434</f>
        <v>0</v>
      </c>
      <c r="Q425">
        <f>'RESUMEN TOTAL'!W434</f>
        <v>0</v>
      </c>
      <c r="R425">
        <f>'RESUMEN TOTAL'!X434</f>
        <v>0</v>
      </c>
      <c r="S425">
        <f>'RESUMEN TOTAL'!Y434</f>
        <v>0</v>
      </c>
      <c r="T425">
        <f>'RESUMEN TOTAL'!Z434</f>
        <v>0</v>
      </c>
      <c r="U425">
        <f>'RESUMEN TOTAL'!AA434</f>
        <v>0</v>
      </c>
      <c r="V425">
        <f>'RESUMEN TOTAL'!AB434</f>
        <v>0</v>
      </c>
      <c r="W425">
        <f>'RESUMEN TOTAL'!AC434</f>
        <v>0</v>
      </c>
      <c r="X425">
        <f>'RESUMEN TOTAL'!AD434</f>
        <v>0</v>
      </c>
      <c r="Y425">
        <f>'RESUMEN TOTAL'!AE434</f>
        <v>0</v>
      </c>
      <c r="Z425">
        <f>'RESUMEN TOTAL'!AF434</f>
        <v>0</v>
      </c>
      <c r="AA425">
        <f>'RESUMEN TOTAL'!AG434</f>
        <v>0</v>
      </c>
      <c r="AB425">
        <f>'RESUMEN TOTAL'!AH434</f>
        <v>0</v>
      </c>
      <c r="AC425">
        <f>'RESUMEN TOTAL'!AI434</f>
        <v>0</v>
      </c>
      <c r="AD425">
        <f>'RESUMEN TOTAL'!AJ434</f>
        <v>0</v>
      </c>
      <c r="AE425">
        <f>'RESUMEN TOTAL'!AK434</f>
        <v>0</v>
      </c>
      <c r="AF425">
        <f>'RESUMEN TOTAL'!AL434</f>
        <v>0</v>
      </c>
      <c r="AG425">
        <f>'RESUMEN TOTAL'!AM434</f>
        <v>0</v>
      </c>
      <c r="AH425">
        <f>'RESUMEN TOTAL'!AN434</f>
        <v>0</v>
      </c>
      <c r="AI425">
        <f>'RESUMEN TOTAL'!AO434</f>
        <v>0</v>
      </c>
    </row>
    <row r="426" spans="1:35" x14ac:dyDescent="0.25">
      <c r="A426" t="str">
        <f>'RESUMEN TOTAL'!A436</f>
        <v>VILLA HUDSON</v>
      </c>
      <c r="B426" t="str">
        <f>'RESUMEN TOTAL'!B436</f>
        <v>VHS 01</v>
      </c>
      <c r="C426" t="str">
        <f>'RESUMEN TOTAL'!D436</f>
        <v>AV. HUDSON Y AV. LUJAN</v>
      </c>
      <c r="D426" t="str">
        <f>'RESUMEN TOTAL'!E436</f>
        <v>DOMO</v>
      </c>
      <c r="E426" t="str">
        <f>'RESUMEN TOTAL'!F436</f>
        <v>Fibra Optica</v>
      </c>
      <c r="F426">
        <f>'RESUMEN TOTAL'!L436</f>
        <v>0</v>
      </c>
      <c r="G426">
        <f>'RESUMEN TOTAL'!M436</f>
        <v>0</v>
      </c>
      <c r="H426">
        <f>'RESUMEN TOTAL'!N436</f>
        <v>0</v>
      </c>
      <c r="I426">
        <f>'RESUMEN TOTAL'!O436</f>
        <v>0</v>
      </c>
      <c r="J426">
        <f>'RESUMEN TOTAL'!P436</f>
        <v>0</v>
      </c>
      <c r="K426">
        <f>'RESUMEN TOTAL'!Q436</f>
        <v>0</v>
      </c>
      <c r="L426">
        <f>'RESUMEN TOTAL'!R436</f>
        <v>0</v>
      </c>
      <c r="M426" t="str">
        <f>'RESUMEN TOTAL'!S436</f>
        <v>APAGADO</v>
      </c>
      <c r="N426" t="str">
        <f>'RESUMEN TOTAL'!T436</f>
        <v>APAGADO</v>
      </c>
      <c r="O426">
        <f>'RESUMEN TOTAL'!U436</f>
        <v>0</v>
      </c>
      <c r="P426" t="str">
        <f>'RESUMEN TOTAL'!V436</f>
        <v>APAGADO</v>
      </c>
      <c r="Q426">
        <f>'RESUMEN TOTAL'!W436</f>
        <v>0</v>
      </c>
      <c r="R426">
        <f>'RESUMEN TOTAL'!X436</f>
        <v>0</v>
      </c>
      <c r="S426">
        <f>'RESUMEN TOTAL'!Y436</f>
        <v>0</v>
      </c>
      <c r="T426">
        <f>'RESUMEN TOTAL'!Z436</f>
        <v>0</v>
      </c>
      <c r="U426">
        <f>'RESUMEN TOTAL'!AA436</f>
        <v>0</v>
      </c>
      <c r="V426">
        <f>'RESUMEN TOTAL'!AB436</f>
        <v>0</v>
      </c>
      <c r="W426">
        <f>'RESUMEN TOTAL'!AC436</f>
        <v>0</v>
      </c>
      <c r="X426">
        <f>'RESUMEN TOTAL'!AD436</f>
        <v>0</v>
      </c>
      <c r="Y426">
        <f>'RESUMEN TOTAL'!AE436</f>
        <v>0</v>
      </c>
      <c r="Z426">
        <f>'RESUMEN TOTAL'!AF436</f>
        <v>0</v>
      </c>
      <c r="AA426">
        <f>'RESUMEN TOTAL'!AG436</f>
        <v>0</v>
      </c>
      <c r="AB426">
        <f>'RESUMEN TOTAL'!AH436</f>
        <v>0</v>
      </c>
      <c r="AC426">
        <f>'RESUMEN TOTAL'!AI436</f>
        <v>0</v>
      </c>
      <c r="AD426">
        <f>'RESUMEN TOTAL'!AJ436</f>
        <v>0</v>
      </c>
      <c r="AE426">
        <f>'RESUMEN TOTAL'!AK436</f>
        <v>0</v>
      </c>
      <c r="AF426">
        <f>'RESUMEN TOTAL'!AL436</f>
        <v>0</v>
      </c>
      <c r="AG426">
        <f>'RESUMEN TOTAL'!AM436</f>
        <v>0</v>
      </c>
      <c r="AH426">
        <f>'RESUMEN TOTAL'!AN436</f>
        <v>0</v>
      </c>
      <c r="AI426">
        <f>'RESUMEN TOTAL'!AO436</f>
        <v>0</v>
      </c>
    </row>
    <row r="427" spans="1:35" x14ac:dyDescent="0.25">
      <c r="A427" t="str">
        <f>'RESUMEN TOTAL'!A437</f>
        <v>VILLA HUDSON</v>
      </c>
      <c r="B427" t="str">
        <f>'RESUMEN TOTAL'!B437</f>
        <v>VHS 02</v>
      </c>
      <c r="C427" t="str">
        <f>'RESUMEN TOTAL'!D437</f>
        <v>AV. LUJAN Y CALLE 909 A</v>
      </c>
      <c r="D427" t="str">
        <f>'RESUMEN TOTAL'!E437</f>
        <v>DOMO</v>
      </c>
      <c r="E427" t="str">
        <f>'RESUMEN TOTAL'!F437</f>
        <v>Fibra Optica</v>
      </c>
      <c r="F427">
        <f>'RESUMEN TOTAL'!L437</f>
        <v>0</v>
      </c>
      <c r="G427">
        <f>'RESUMEN TOTAL'!M437</f>
        <v>0</v>
      </c>
      <c r="H427">
        <f>'RESUMEN TOTAL'!N437</f>
        <v>0</v>
      </c>
      <c r="I427">
        <f>'RESUMEN TOTAL'!O437</f>
        <v>0</v>
      </c>
      <c r="J427">
        <f>'RESUMEN TOTAL'!P437</f>
        <v>0</v>
      </c>
      <c r="K427">
        <f>'RESUMEN TOTAL'!Q437</f>
        <v>0</v>
      </c>
      <c r="L427">
        <f>'RESUMEN TOTAL'!R437</f>
        <v>0</v>
      </c>
      <c r="M427" t="str">
        <f>'RESUMEN TOTAL'!S437</f>
        <v>APAGADO</v>
      </c>
      <c r="N427">
        <f>'RESUMEN TOTAL'!T437</f>
        <v>0</v>
      </c>
      <c r="O427">
        <f>'RESUMEN TOTAL'!U437</f>
        <v>0</v>
      </c>
      <c r="P427" t="str">
        <f>'RESUMEN TOTAL'!V437</f>
        <v>APAGADO</v>
      </c>
      <c r="Q427">
        <f>'RESUMEN TOTAL'!W437</f>
        <v>0</v>
      </c>
      <c r="R427">
        <f>'RESUMEN TOTAL'!X437</f>
        <v>0</v>
      </c>
      <c r="S427">
        <f>'RESUMEN TOTAL'!Y437</f>
        <v>0</v>
      </c>
      <c r="T427">
        <f>'RESUMEN TOTAL'!Z437</f>
        <v>0</v>
      </c>
      <c r="U427">
        <f>'RESUMEN TOTAL'!AA437</f>
        <v>0</v>
      </c>
      <c r="V427">
        <f>'RESUMEN TOTAL'!AB437</f>
        <v>0</v>
      </c>
      <c r="W427">
        <f>'RESUMEN TOTAL'!AC437</f>
        <v>0</v>
      </c>
      <c r="X427">
        <f>'RESUMEN TOTAL'!AD437</f>
        <v>0</v>
      </c>
      <c r="Y427">
        <f>'RESUMEN TOTAL'!AE437</f>
        <v>0</v>
      </c>
      <c r="Z427">
        <f>'RESUMEN TOTAL'!AF437</f>
        <v>0</v>
      </c>
      <c r="AA427">
        <f>'RESUMEN TOTAL'!AG437</f>
        <v>0</v>
      </c>
      <c r="AB427">
        <f>'RESUMEN TOTAL'!AH437</f>
        <v>0</v>
      </c>
      <c r="AC427">
        <f>'RESUMEN TOTAL'!AI437</f>
        <v>0</v>
      </c>
      <c r="AD427">
        <f>'RESUMEN TOTAL'!AJ437</f>
        <v>0</v>
      </c>
      <c r="AE427">
        <f>'RESUMEN TOTAL'!AK437</f>
        <v>0</v>
      </c>
      <c r="AF427">
        <f>'RESUMEN TOTAL'!AL437</f>
        <v>0</v>
      </c>
      <c r="AG427">
        <f>'RESUMEN TOTAL'!AM437</f>
        <v>0</v>
      </c>
      <c r="AH427">
        <f>'RESUMEN TOTAL'!AN437</f>
        <v>0</v>
      </c>
      <c r="AI427">
        <f>'RESUMEN TOTAL'!AO437</f>
        <v>0</v>
      </c>
    </row>
    <row r="428" spans="1:35" x14ac:dyDescent="0.25">
      <c r="A428" t="str">
        <f>'RESUMEN TOTAL'!A438</f>
        <v>VILLA HUDSON</v>
      </c>
      <c r="B428" t="str">
        <f>'RESUMEN TOTAL'!B438</f>
        <v>VHS 03 (fija 1)</v>
      </c>
      <c r="C428" t="str">
        <f>'RESUMEN TOTAL'!D438</f>
        <v>AV. HUDSON Y LOS INMIGRANTES</v>
      </c>
      <c r="D428" t="str">
        <f>'RESUMEN TOTAL'!E438</f>
        <v>Fija</v>
      </c>
      <c r="E428" t="str">
        <f>'RESUMEN TOTAL'!F438</f>
        <v>Fibra Optica</v>
      </c>
      <c r="F428">
        <f>'RESUMEN TOTAL'!L438</f>
        <v>0</v>
      </c>
      <c r="G428">
        <f>'RESUMEN TOTAL'!M438</f>
        <v>0</v>
      </c>
      <c r="H428">
        <f>'RESUMEN TOTAL'!N438</f>
        <v>0</v>
      </c>
      <c r="I428">
        <f>'RESUMEN TOTAL'!O438</f>
        <v>0</v>
      </c>
      <c r="J428">
        <f>'RESUMEN TOTAL'!P438</f>
        <v>0</v>
      </c>
      <c r="K428">
        <f>'RESUMEN TOTAL'!Q438</f>
        <v>0</v>
      </c>
      <c r="L428">
        <f>'RESUMEN TOTAL'!R438</f>
        <v>0</v>
      </c>
      <c r="M428" t="str">
        <f>'RESUMEN TOTAL'!S438</f>
        <v>APAGADO</v>
      </c>
      <c r="N428" t="str">
        <f>'RESUMEN TOTAL'!T438</f>
        <v>APAGADO</v>
      </c>
      <c r="O428">
        <f>'RESUMEN TOTAL'!U438</f>
        <v>0</v>
      </c>
      <c r="P428" t="str">
        <f>'RESUMEN TOTAL'!V438</f>
        <v>APAGADO</v>
      </c>
      <c r="Q428">
        <f>'RESUMEN TOTAL'!W438</f>
        <v>0</v>
      </c>
      <c r="R428">
        <f>'RESUMEN TOTAL'!X438</f>
        <v>0</v>
      </c>
      <c r="S428">
        <f>'RESUMEN TOTAL'!Y438</f>
        <v>0</v>
      </c>
      <c r="T428">
        <f>'RESUMEN TOTAL'!Z438</f>
        <v>0</v>
      </c>
      <c r="U428">
        <f>'RESUMEN TOTAL'!AA438</f>
        <v>0</v>
      </c>
      <c r="V428">
        <f>'RESUMEN TOTAL'!AB438</f>
        <v>0</v>
      </c>
      <c r="W428">
        <f>'RESUMEN TOTAL'!AC438</f>
        <v>0</v>
      </c>
      <c r="X428">
        <f>'RESUMEN TOTAL'!AD438</f>
        <v>0</v>
      </c>
      <c r="Y428">
        <f>'RESUMEN TOTAL'!AE438</f>
        <v>0</v>
      </c>
      <c r="Z428">
        <f>'RESUMEN TOTAL'!AF438</f>
        <v>0</v>
      </c>
      <c r="AA428">
        <f>'RESUMEN TOTAL'!AG438</f>
        <v>0</v>
      </c>
      <c r="AB428">
        <f>'RESUMEN TOTAL'!AH438</f>
        <v>0</v>
      </c>
      <c r="AC428">
        <f>'RESUMEN TOTAL'!AI438</f>
        <v>0</v>
      </c>
      <c r="AD428">
        <f>'RESUMEN TOTAL'!AJ438</f>
        <v>0</v>
      </c>
      <c r="AE428">
        <f>'RESUMEN TOTAL'!AK438</f>
        <v>0</v>
      </c>
      <c r="AF428">
        <f>'RESUMEN TOTAL'!AL438</f>
        <v>0</v>
      </c>
      <c r="AG428">
        <f>'RESUMEN TOTAL'!AM438</f>
        <v>0</v>
      </c>
      <c r="AH428">
        <f>'RESUMEN TOTAL'!AN438</f>
        <v>0</v>
      </c>
      <c r="AI428">
        <f>'RESUMEN TOTAL'!AO438</f>
        <v>0</v>
      </c>
    </row>
    <row r="429" spans="1:35" x14ac:dyDescent="0.25">
      <c r="A429" t="str">
        <f>'RESUMEN TOTAL'!A439</f>
        <v>VILLA HUDSON</v>
      </c>
      <c r="B429" t="str">
        <f>'RESUMEN TOTAL'!B439</f>
        <v>VHS 04 (fija 2)</v>
      </c>
      <c r="C429" t="str">
        <f>'RESUMEN TOTAL'!D439</f>
        <v>AV. HUDSON Y LOS INMIGRANTES</v>
      </c>
      <c r="D429" t="str">
        <f>'RESUMEN TOTAL'!E439</f>
        <v>Fija</v>
      </c>
      <c r="E429" t="str">
        <f>'RESUMEN TOTAL'!F439</f>
        <v>Fibra Optica</v>
      </c>
      <c r="F429">
        <f>'RESUMEN TOTAL'!L439</f>
        <v>0</v>
      </c>
      <c r="G429">
        <f>'RESUMEN TOTAL'!M439</f>
        <v>0</v>
      </c>
      <c r="H429">
        <f>'RESUMEN TOTAL'!N439</f>
        <v>0</v>
      </c>
      <c r="I429">
        <f>'RESUMEN TOTAL'!O439</f>
        <v>0</v>
      </c>
      <c r="J429">
        <f>'RESUMEN TOTAL'!P439</f>
        <v>0</v>
      </c>
      <c r="K429">
        <f>'RESUMEN TOTAL'!Q439</f>
        <v>0</v>
      </c>
      <c r="L429">
        <f>'RESUMEN TOTAL'!R439</f>
        <v>0</v>
      </c>
      <c r="M429" t="str">
        <f>'RESUMEN TOTAL'!S439</f>
        <v>APAGADO</v>
      </c>
      <c r="N429" t="str">
        <f>'RESUMEN TOTAL'!T439</f>
        <v>APAGADO</v>
      </c>
      <c r="O429">
        <f>'RESUMEN TOTAL'!U439</f>
        <v>0</v>
      </c>
      <c r="P429" t="str">
        <f>'RESUMEN TOTAL'!V439</f>
        <v>APAGADO</v>
      </c>
      <c r="Q429">
        <f>'RESUMEN TOTAL'!W439</f>
        <v>0</v>
      </c>
      <c r="R429">
        <f>'RESUMEN TOTAL'!X439</f>
        <v>0</v>
      </c>
      <c r="S429">
        <f>'RESUMEN TOTAL'!Y439</f>
        <v>0</v>
      </c>
      <c r="T429">
        <f>'RESUMEN TOTAL'!Z439</f>
        <v>0</v>
      </c>
      <c r="U429">
        <f>'RESUMEN TOTAL'!AA439</f>
        <v>0</v>
      </c>
      <c r="V429">
        <f>'RESUMEN TOTAL'!AB439</f>
        <v>0</v>
      </c>
      <c r="W429">
        <f>'RESUMEN TOTAL'!AC439</f>
        <v>0</v>
      </c>
      <c r="X429">
        <f>'RESUMEN TOTAL'!AD439</f>
        <v>0</v>
      </c>
      <c r="Y429">
        <f>'RESUMEN TOTAL'!AE439</f>
        <v>0</v>
      </c>
      <c r="Z429">
        <f>'RESUMEN TOTAL'!AF439</f>
        <v>0</v>
      </c>
      <c r="AA429">
        <f>'RESUMEN TOTAL'!AG439</f>
        <v>0</v>
      </c>
      <c r="AB429">
        <f>'RESUMEN TOTAL'!AH439</f>
        <v>0</v>
      </c>
      <c r="AC429">
        <f>'RESUMEN TOTAL'!AI439</f>
        <v>0</v>
      </c>
      <c r="AD429">
        <f>'RESUMEN TOTAL'!AJ439</f>
        <v>0</v>
      </c>
      <c r="AE429">
        <f>'RESUMEN TOTAL'!AK439</f>
        <v>0</v>
      </c>
      <c r="AF429">
        <f>'RESUMEN TOTAL'!AL439</f>
        <v>0</v>
      </c>
      <c r="AG429">
        <f>'RESUMEN TOTAL'!AM439</f>
        <v>0</v>
      </c>
      <c r="AH429">
        <f>'RESUMEN TOTAL'!AN439</f>
        <v>0</v>
      </c>
      <c r="AI429">
        <f>'RESUMEN TOTAL'!AO439</f>
        <v>0</v>
      </c>
    </row>
    <row r="430" spans="1:35" x14ac:dyDescent="0.25">
      <c r="A430" t="str">
        <f>'RESUMEN TOTAL'!A440</f>
        <v>VILLA ARIAS</v>
      </c>
      <c r="B430" t="str">
        <f>'RESUMEN TOTAL'!B440</f>
        <v>VLA 01 (fija 1)</v>
      </c>
      <c r="C430" t="str">
        <f>'RESUMEN TOTAL'!D440</f>
        <v>820 Y SOLER</v>
      </c>
      <c r="D430" t="str">
        <f>'RESUMEN TOTAL'!E440</f>
        <v>Fija</v>
      </c>
      <c r="E430" t="str">
        <f>'RESUMEN TOTAL'!F440</f>
        <v>Fibra Optica</v>
      </c>
      <c r="F430">
        <f>'RESUMEN TOTAL'!L440</f>
        <v>0</v>
      </c>
      <c r="G430">
        <f>'RESUMEN TOTAL'!M440</f>
        <v>0</v>
      </c>
      <c r="H430">
        <f>'RESUMEN TOTAL'!N440</f>
        <v>0</v>
      </c>
      <c r="I430">
        <f>'RESUMEN TOTAL'!O440</f>
        <v>0</v>
      </c>
      <c r="J430">
        <f>'RESUMEN TOTAL'!P440</f>
        <v>0</v>
      </c>
      <c r="K430">
        <f>'RESUMEN TOTAL'!Q440</f>
        <v>0</v>
      </c>
      <c r="L430">
        <f>'RESUMEN TOTAL'!R440</f>
        <v>0</v>
      </c>
      <c r="M430" t="str">
        <f>'RESUMEN TOTAL'!S440</f>
        <v>APAGADO</v>
      </c>
      <c r="N430" t="str">
        <f>'RESUMEN TOTAL'!T440</f>
        <v>APAGADO</v>
      </c>
      <c r="O430">
        <f>'RESUMEN TOTAL'!U440</f>
        <v>0</v>
      </c>
      <c r="P430" t="str">
        <f>'RESUMEN TOTAL'!V440</f>
        <v>APAGADO</v>
      </c>
      <c r="Q430" t="str">
        <f>'RESUMEN TOTAL'!W440</f>
        <v>APAGADO</v>
      </c>
      <c r="R430" t="str">
        <f>'RESUMEN TOTAL'!X440</f>
        <v>APAGADO</v>
      </c>
      <c r="S430" t="str">
        <f>'RESUMEN TOTAL'!Y440</f>
        <v>APAGADO</v>
      </c>
      <c r="T430" t="str">
        <f>'RESUMEN TOTAL'!Z440</f>
        <v>APAGADO</v>
      </c>
      <c r="U430" t="str">
        <f>'RESUMEN TOTAL'!AA440</f>
        <v>APAGADO</v>
      </c>
      <c r="V430">
        <f>'RESUMEN TOTAL'!AB440</f>
        <v>0</v>
      </c>
      <c r="W430">
        <f>'RESUMEN TOTAL'!AC440</f>
        <v>0</v>
      </c>
      <c r="X430">
        <f>'RESUMEN TOTAL'!AD440</f>
        <v>0</v>
      </c>
      <c r="Y430">
        <f>'RESUMEN TOTAL'!AE440</f>
        <v>0</v>
      </c>
      <c r="Z430">
        <f>'RESUMEN TOTAL'!AF440</f>
        <v>0</v>
      </c>
      <c r="AA430">
        <f>'RESUMEN TOTAL'!AG440</f>
        <v>0</v>
      </c>
      <c r="AB430">
        <f>'RESUMEN TOTAL'!AH440</f>
        <v>0</v>
      </c>
      <c r="AC430">
        <f>'RESUMEN TOTAL'!AI440</f>
        <v>0</v>
      </c>
      <c r="AD430">
        <f>'RESUMEN TOTAL'!AJ440</f>
        <v>0</v>
      </c>
      <c r="AE430">
        <f>'RESUMEN TOTAL'!AK440</f>
        <v>0</v>
      </c>
      <c r="AF430">
        <f>'RESUMEN TOTAL'!AL440</f>
        <v>0</v>
      </c>
      <c r="AG430">
        <f>'RESUMEN TOTAL'!AM440</f>
        <v>0</v>
      </c>
      <c r="AH430">
        <f>'RESUMEN TOTAL'!AN440</f>
        <v>0</v>
      </c>
      <c r="AI430">
        <f>'RESUMEN TOTAL'!AO440</f>
        <v>0</v>
      </c>
    </row>
    <row r="431" spans="1:35" x14ac:dyDescent="0.25">
      <c r="A431" t="str">
        <f>'RESUMEN TOTAL'!A441</f>
        <v>VILLA ARIAS</v>
      </c>
      <c r="B431" t="str">
        <f>'RESUMEN TOTAL'!B441</f>
        <v>VLA 02</v>
      </c>
      <c r="C431" t="str">
        <f>'RESUMEN TOTAL'!D441</f>
        <v>ESPORA Y HUDSON</v>
      </c>
      <c r="D431" t="str">
        <f>'RESUMEN TOTAL'!E441</f>
        <v>DOMO</v>
      </c>
      <c r="E431" t="str">
        <f>'RESUMEN TOTAL'!F441</f>
        <v>Fibra Optica</v>
      </c>
      <c r="F431">
        <f>'RESUMEN TOTAL'!L441</f>
        <v>0</v>
      </c>
      <c r="G431">
        <f>'RESUMEN TOTAL'!M441</f>
        <v>0</v>
      </c>
      <c r="H431">
        <f>'RESUMEN TOTAL'!N441</f>
        <v>0</v>
      </c>
      <c r="I431">
        <f>'RESUMEN TOTAL'!O441</f>
        <v>0</v>
      </c>
      <c r="J431">
        <f>'RESUMEN TOTAL'!P441</f>
        <v>0</v>
      </c>
      <c r="K431">
        <f>'RESUMEN TOTAL'!Q441</f>
        <v>0</v>
      </c>
      <c r="L431">
        <f>'RESUMEN TOTAL'!R441</f>
        <v>0</v>
      </c>
      <c r="M431">
        <f>'RESUMEN TOTAL'!S441</f>
        <v>0</v>
      </c>
      <c r="N431">
        <f>'RESUMEN TOTAL'!T441</f>
        <v>0</v>
      </c>
      <c r="O431" t="str">
        <f>'RESUMEN TOTAL'!U441</f>
        <v>APAGADO</v>
      </c>
      <c r="P431" t="str">
        <f>'RESUMEN TOTAL'!V441</f>
        <v>APAGADO</v>
      </c>
      <c r="Q431" t="str">
        <f>'RESUMEN TOTAL'!W441</f>
        <v>APAGADO</v>
      </c>
      <c r="R431" t="str">
        <f>'RESUMEN TOTAL'!X441</f>
        <v>APAGADO</v>
      </c>
      <c r="S431" t="str">
        <f>'RESUMEN TOTAL'!Y441</f>
        <v>APAGADO</v>
      </c>
      <c r="T431" t="str">
        <f>'RESUMEN TOTAL'!Z441</f>
        <v>APAGADO</v>
      </c>
      <c r="U431">
        <f>'RESUMEN TOTAL'!AA441</f>
        <v>0</v>
      </c>
      <c r="V431" t="str">
        <f>'RESUMEN TOTAL'!AB441</f>
        <v>APAGADO</v>
      </c>
      <c r="W431" t="str">
        <f>'RESUMEN TOTAL'!AC441</f>
        <v>APAGADO</v>
      </c>
      <c r="X431" t="str">
        <f>'RESUMEN TOTAL'!AD441</f>
        <v>APAGADO</v>
      </c>
      <c r="Y431" t="str">
        <f>'RESUMEN TOTAL'!AE441</f>
        <v>APAGADO</v>
      </c>
      <c r="Z431" t="str">
        <f>'RESUMEN TOTAL'!AF441</f>
        <v>APAGADO</v>
      </c>
      <c r="AA431" t="str">
        <f>'RESUMEN TOTAL'!AG441</f>
        <v>APAGADO</v>
      </c>
      <c r="AB431" t="str">
        <f>'RESUMEN TOTAL'!AH441</f>
        <v>APAGADO</v>
      </c>
      <c r="AC431" t="str">
        <f>'RESUMEN TOTAL'!AI441</f>
        <v>APAGADO</v>
      </c>
      <c r="AD431">
        <f>'RESUMEN TOTAL'!AJ441</f>
        <v>0</v>
      </c>
      <c r="AE431">
        <f>'RESUMEN TOTAL'!AK441</f>
        <v>0</v>
      </c>
      <c r="AF431">
        <f>'RESUMEN TOTAL'!AL441</f>
        <v>0</v>
      </c>
      <c r="AG431">
        <f>'RESUMEN TOTAL'!AM441</f>
        <v>0</v>
      </c>
      <c r="AH431">
        <f>'RESUMEN TOTAL'!AN441</f>
        <v>0</v>
      </c>
      <c r="AI431">
        <f>'RESUMEN TOTAL'!AO441</f>
        <v>0</v>
      </c>
    </row>
    <row r="432" spans="1:35" x14ac:dyDescent="0.25">
      <c r="A432" t="str">
        <f>'RESUMEN TOTAL'!A442</f>
        <v>VILLA ARIAS</v>
      </c>
      <c r="B432" t="str">
        <f>'RESUMEN TOTAL'!B442</f>
        <v>VLA03 (fija 2)</v>
      </c>
      <c r="C432" t="str">
        <f>'RESUMEN TOTAL'!D442</f>
        <v>820 y SOLER</v>
      </c>
      <c r="D432" t="str">
        <f>'RESUMEN TOTAL'!E442</f>
        <v>Fija</v>
      </c>
      <c r="E432" t="str">
        <f>'RESUMEN TOTAL'!F442</f>
        <v>Fibra Optica</v>
      </c>
      <c r="F432">
        <f>'RESUMEN TOTAL'!L442</f>
        <v>0</v>
      </c>
      <c r="G432">
        <f>'RESUMEN TOTAL'!M442</f>
        <v>0</v>
      </c>
      <c r="H432">
        <f>'RESUMEN TOTAL'!N442</f>
        <v>0</v>
      </c>
      <c r="I432">
        <f>'RESUMEN TOTAL'!O442</f>
        <v>0</v>
      </c>
      <c r="J432">
        <f>'RESUMEN TOTAL'!P442</f>
        <v>0</v>
      </c>
      <c r="K432">
        <f>'RESUMEN TOTAL'!Q442</f>
        <v>0</v>
      </c>
      <c r="L432">
        <f>'RESUMEN TOTAL'!R442</f>
        <v>0</v>
      </c>
      <c r="M432" t="str">
        <f>'RESUMEN TOTAL'!S442</f>
        <v>APAGADO</v>
      </c>
      <c r="N432" t="str">
        <f>'RESUMEN TOTAL'!T442</f>
        <v>APAGADO</v>
      </c>
      <c r="O432">
        <f>'RESUMEN TOTAL'!U442</f>
        <v>0</v>
      </c>
      <c r="P432" t="str">
        <f>'RESUMEN TOTAL'!V442</f>
        <v>APAGADO</v>
      </c>
      <c r="Q432">
        <f>'RESUMEN TOTAL'!W442</f>
        <v>0</v>
      </c>
      <c r="R432">
        <f>'RESUMEN TOTAL'!X442</f>
        <v>0</v>
      </c>
      <c r="S432">
        <f>'RESUMEN TOTAL'!Y442</f>
        <v>0</v>
      </c>
      <c r="T432">
        <f>'RESUMEN TOTAL'!Z442</f>
        <v>0</v>
      </c>
      <c r="U432" t="str">
        <f>'RESUMEN TOTAL'!AA442</f>
        <v>APAGADO</v>
      </c>
      <c r="V432">
        <f>'RESUMEN TOTAL'!AB442</f>
        <v>0</v>
      </c>
      <c r="W432">
        <f>'RESUMEN TOTAL'!AC442</f>
        <v>0</v>
      </c>
      <c r="X432">
        <f>'RESUMEN TOTAL'!AD442</f>
        <v>0</v>
      </c>
      <c r="Y432">
        <f>'RESUMEN TOTAL'!AE442</f>
        <v>0</v>
      </c>
      <c r="Z432">
        <f>'RESUMEN TOTAL'!AF442</f>
        <v>0</v>
      </c>
      <c r="AA432">
        <f>'RESUMEN TOTAL'!AG442</f>
        <v>0</v>
      </c>
      <c r="AB432">
        <f>'RESUMEN TOTAL'!AH442</f>
        <v>0</v>
      </c>
      <c r="AC432">
        <f>'RESUMEN TOTAL'!AI442</f>
        <v>0</v>
      </c>
      <c r="AD432">
        <f>'RESUMEN TOTAL'!AJ442</f>
        <v>0</v>
      </c>
      <c r="AE432">
        <f>'RESUMEN TOTAL'!AK442</f>
        <v>0</v>
      </c>
      <c r="AF432">
        <f>'RESUMEN TOTAL'!AL442</f>
        <v>0</v>
      </c>
      <c r="AG432">
        <f>'RESUMEN TOTAL'!AM442</f>
        <v>0</v>
      </c>
      <c r="AH432">
        <f>'RESUMEN TOTAL'!AN442</f>
        <v>0</v>
      </c>
      <c r="AI432">
        <f>'RESUMEN TOTAL'!AO442</f>
        <v>0</v>
      </c>
    </row>
    <row r="433" spans="1:35" x14ac:dyDescent="0.25">
      <c r="A433" t="str">
        <f>'RESUMEN TOTAL'!A443</f>
        <v>VILLA ARIAS</v>
      </c>
      <c r="B433" t="str">
        <f>'RESUMEN TOTAL'!B443</f>
        <v>VLA04</v>
      </c>
      <c r="C433" t="str">
        <f>'RESUMEN TOTAL'!D443</f>
        <v>ESPORA Y MARTIN GRASS</v>
      </c>
      <c r="D433" t="str">
        <f>'RESUMEN TOTAL'!E443</f>
        <v>DOMO</v>
      </c>
      <c r="E433" t="str">
        <f>'RESUMEN TOTAL'!F443</f>
        <v>Fibra Optica</v>
      </c>
      <c r="F433" t="str">
        <f>'RESUMEN TOTAL'!L443</f>
        <v>APAGADO</v>
      </c>
      <c r="G433" t="str">
        <f>'RESUMEN TOTAL'!M443</f>
        <v>APAGADO</v>
      </c>
      <c r="H433" t="str">
        <f>'RESUMEN TOTAL'!N443</f>
        <v>APAGADO</v>
      </c>
      <c r="I433" t="str">
        <f>'RESUMEN TOTAL'!O443</f>
        <v>APAGADO</v>
      </c>
      <c r="J433" t="str">
        <f>'RESUMEN TOTAL'!P443</f>
        <v>APAGADO</v>
      </c>
      <c r="K433" t="str">
        <f>'RESUMEN TOTAL'!Q443</f>
        <v>APAGADO</v>
      </c>
      <c r="L433" t="str">
        <f>'RESUMEN TOTAL'!R443</f>
        <v>APAGADO</v>
      </c>
      <c r="M433" t="str">
        <f>'RESUMEN TOTAL'!S443</f>
        <v>APAGADO</v>
      </c>
      <c r="N433" t="str">
        <f>'RESUMEN TOTAL'!T443</f>
        <v>APAGADO</v>
      </c>
      <c r="O433" t="str">
        <f>'RESUMEN TOTAL'!U443</f>
        <v>APAGADO</v>
      </c>
      <c r="P433" t="str">
        <f>'RESUMEN TOTAL'!V443</f>
        <v>APAGADO</v>
      </c>
      <c r="Q433" t="str">
        <f>'RESUMEN TOTAL'!W443</f>
        <v>APAGADO</v>
      </c>
      <c r="R433" t="str">
        <f>'RESUMEN TOTAL'!X443</f>
        <v>APAGADO</v>
      </c>
      <c r="S433" t="str">
        <f>'RESUMEN TOTAL'!Y443</f>
        <v>APAGADO</v>
      </c>
      <c r="T433" t="str">
        <f>'RESUMEN TOTAL'!Z443</f>
        <v>APAGADO</v>
      </c>
      <c r="U433" t="str">
        <f>'RESUMEN TOTAL'!AA443</f>
        <v>APAGADO</v>
      </c>
      <c r="V433" t="str">
        <f>'RESUMEN TOTAL'!AB443</f>
        <v>APAGADO</v>
      </c>
      <c r="W433" t="str">
        <f>'RESUMEN TOTAL'!AC443</f>
        <v>APAGADO</v>
      </c>
      <c r="X433" t="str">
        <f>'RESUMEN TOTAL'!AD443</f>
        <v>APAGADO</v>
      </c>
      <c r="Y433" t="str">
        <f>'RESUMEN TOTAL'!AE443</f>
        <v>APAGADO</v>
      </c>
      <c r="Z433">
        <f>'RESUMEN TOTAL'!AF443</f>
        <v>0</v>
      </c>
      <c r="AA433">
        <f>'RESUMEN TOTAL'!AG443</f>
        <v>0</v>
      </c>
      <c r="AB433">
        <f>'RESUMEN TOTAL'!AH443</f>
        <v>0</v>
      </c>
      <c r="AC433">
        <f>'RESUMEN TOTAL'!AI443</f>
        <v>0</v>
      </c>
      <c r="AD433">
        <f>'RESUMEN TOTAL'!AJ443</f>
        <v>0</v>
      </c>
      <c r="AE433">
        <f>'RESUMEN TOTAL'!AK443</f>
        <v>0</v>
      </c>
      <c r="AF433">
        <f>'RESUMEN TOTAL'!AL443</f>
        <v>0</v>
      </c>
      <c r="AG433">
        <f>'RESUMEN TOTAL'!AM443</f>
        <v>0</v>
      </c>
      <c r="AH433">
        <f>'RESUMEN TOTAL'!AN443</f>
        <v>0</v>
      </c>
      <c r="AI433">
        <f>'RESUMEN TOTAL'!AO443</f>
        <v>0</v>
      </c>
    </row>
    <row r="434" spans="1:35" x14ac:dyDescent="0.25">
      <c r="A434" t="str">
        <f>'RESUMEN TOTAL'!A444</f>
        <v>VILLA ARIAS</v>
      </c>
      <c r="B434" t="str">
        <f>'RESUMEN TOTAL'!B444</f>
        <v>VLA05</v>
      </c>
      <c r="C434" t="str">
        <f>'RESUMEN TOTAL'!D444</f>
        <v>ESPORA Y 802</v>
      </c>
      <c r="D434" t="str">
        <f>'RESUMEN TOTAL'!E444</f>
        <v>DOMO</v>
      </c>
      <c r="E434" t="str">
        <f>'RESUMEN TOTAL'!F444</f>
        <v>Fibra Optica</v>
      </c>
      <c r="F434">
        <f>'RESUMEN TOTAL'!L444</f>
        <v>0</v>
      </c>
      <c r="G434">
        <f>'RESUMEN TOTAL'!M444</f>
        <v>0</v>
      </c>
      <c r="H434">
        <f>'RESUMEN TOTAL'!N444</f>
        <v>0</v>
      </c>
      <c r="I434">
        <f>'RESUMEN TOTAL'!O444</f>
        <v>0</v>
      </c>
      <c r="J434">
        <f>'RESUMEN TOTAL'!P444</f>
        <v>0</v>
      </c>
      <c r="K434">
        <f>'RESUMEN TOTAL'!Q444</f>
        <v>0</v>
      </c>
      <c r="L434" t="str">
        <f>'RESUMEN TOTAL'!R444</f>
        <v>APAGADO</v>
      </c>
      <c r="M434">
        <f>'RESUMEN TOTAL'!S444</f>
        <v>0</v>
      </c>
      <c r="N434">
        <f>'RESUMEN TOTAL'!T444</f>
        <v>0</v>
      </c>
      <c r="O434">
        <f>'RESUMEN TOTAL'!U444</f>
        <v>0</v>
      </c>
      <c r="P434">
        <f>'RESUMEN TOTAL'!V444</f>
        <v>0</v>
      </c>
      <c r="Q434">
        <f>'RESUMEN TOTAL'!W444</f>
        <v>0</v>
      </c>
      <c r="R434">
        <f>'RESUMEN TOTAL'!X444</f>
        <v>0</v>
      </c>
      <c r="S434">
        <f>'RESUMEN TOTAL'!Y444</f>
        <v>0</v>
      </c>
      <c r="T434">
        <f>'RESUMEN TOTAL'!Z444</f>
        <v>0</v>
      </c>
      <c r="U434">
        <f>'RESUMEN TOTAL'!AA444</f>
        <v>0</v>
      </c>
      <c r="V434">
        <f>'RESUMEN TOTAL'!AB444</f>
        <v>0</v>
      </c>
      <c r="W434" t="str">
        <f>'RESUMEN TOTAL'!AC444</f>
        <v>APAGADO</v>
      </c>
      <c r="X434" t="str">
        <f>'RESUMEN TOTAL'!AD444</f>
        <v>APAGADO</v>
      </c>
      <c r="Y434" t="str">
        <f>'RESUMEN TOTAL'!AE444</f>
        <v>APAGADO</v>
      </c>
      <c r="Z434">
        <f>'RESUMEN TOTAL'!AF444</f>
        <v>0</v>
      </c>
      <c r="AA434">
        <f>'RESUMEN TOTAL'!AG444</f>
        <v>0</v>
      </c>
      <c r="AB434">
        <f>'RESUMEN TOTAL'!AH444</f>
        <v>0</v>
      </c>
      <c r="AC434">
        <f>'RESUMEN TOTAL'!AI444</f>
        <v>0</v>
      </c>
      <c r="AD434">
        <f>'RESUMEN TOTAL'!AJ444</f>
        <v>0</v>
      </c>
      <c r="AE434">
        <f>'RESUMEN TOTAL'!AK444</f>
        <v>0</v>
      </c>
      <c r="AF434">
        <f>'RESUMEN TOTAL'!AL444</f>
        <v>0</v>
      </c>
      <c r="AG434">
        <f>'RESUMEN TOTAL'!AM444</f>
        <v>0</v>
      </c>
      <c r="AH434">
        <f>'RESUMEN TOTAL'!AN444</f>
        <v>0</v>
      </c>
      <c r="AI434">
        <f>'RESUMEN TOTAL'!AO444</f>
        <v>0</v>
      </c>
    </row>
    <row r="435" spans="1:35" x14ac:dyDescent="0.25">
      <c r="A435" t="str">
        <f>'RESUMEN TOTAL'!A445</f>
        <v>VILLA MONICA NUEVA</v>
      </c>
      <c r="B435" t="str">
        <f>'RESUMEN TOTAL'!B445</f>
        <v>VMO 02</v>
      </c>
      <c r="C435" t="str">
        <f>'RESUMEN TOTAL'!D445</f>
        <v>Rio Carapachay y Oroño</v>
      </c>
      <c r="D435" t="str">
        <f>'RESUMEN TOTAL'!E445</f>
        <v>Domo</v>
      </c>
      <c r="E435" t="str">
        <f>'RESUMEN TOTAL'!F445</f>
        <v>Radio</v>
      </c>
      <c r="F435">
        <f>'RESUMEN TOTAL'!L445</f>
        <v>0</v>
      </c>
      <c r="G435">
        <f>'RESUMEN TOTAL'!M445</f>
        <v>0</v>
      </c>
      <c r="H435">
        <f>'RESUMEN TOTAL'!N445</f>
        <v>0</v>
      </c>
      <c r="I435">
        <f>'RESUMEN TOTAL'!O445</f>
        <v>0</v>
      </c>
      <c r="J435">
        <f>'RESUMEN TOTAL'!P445</f>
        <v>0</v>
      </c>
      <c r="K435">
        <f>'RESUMEN TOTAL'!Q445</f>
        <v>0</v>
      </c>
      <c r="L435">
        <f>'RESUMEN TOTAL'!R445</f>
        <v>0</v>
      </c>
      <c r="M435">
        <f>'RESUMEN TOTAL'!S445</f>
        <v>0</v>
      </c>
      <c r="N435">
        <f>'RESUMEN TOTAL'!T445</f>
        <v>0</v>
      </c>
      <c r="O435">
        <f>'RESUMEN TOTAL'!U445</f>
        <v>0</v>
      </c>
      <c r="P435">
        <f>'RESUMEN TOTAL'!V445</f>
        <v>0</v>
      </c>
      <c r="Q435">
        <f>'RESUMEN TOTAL'!W445</f>
        <v>0</v>
      </c>
      <c r="R435">
        <f>'RESUMEN TOTAL'!X445</f>
        <v>0</v>
      </c>
      <c r="S435">
        <f>'RESUMEN TOTAL'!Y445</f>
        <v>0</v>
      </c>
      <c r="T435">
        <f>'RESUMEN TOTAL'!Z445</f>
        <v>0</v>
      </c>
      <c r="U435">
        <f>'RESUMEN TOTAL'!AA445</f>
        <v>0</v>
      </c>
      <c r="V435">
        <f>'RESUMEN TOTAL'!AB445</f>
        <v>0</v>
      </c>
      <c r="W435">
        <f>'RESUMEN TOTAL'!AC445</f>
        <v>0</v>
      </c>
      <c r="X435">
        <f>'RESUMEN TOTAL'!AD445</f>
        <v>0</v>
      </c>
      <c r="Y435">
        <f>'RESUMEN TOTAL'!AE445</f>
        <v>0</v>
      </c>
      <c r="Z435">
        <f>'RESUMEN TOTAL'!AF445</f>
        <v>0</v>
      </c>
      <c r="AA435">
        <f>'RESUMEN TOTAL'!AG445</f>
        <v>0</v>
      </c>
      <c r="AB435">
        <f>'RESUMEN TOTAL'!AH445</f>
        <v>0</v>
      </c>
      <c r="AC435">
        <f>'RESUMEN TOTAL'!AI445</f>
        <v>0</v>
      </c>
      <c r="AD435">
        <f>'RESUMEN TOTAL'!AJ445</f>
        <v>0</v>
      </c>
      <c r="AE435">
        <f>'RESUMEN TOTAL'!AK445</f>
        <v>0</v>
      </c>
      <c r="AF435">
        <f>'RESUMEN TOTAL'!AL445</f>
        <v>0</v>
      </c>
      <c r="AG435">
        <f>'RESUMEN TOTAL'!AM445</f>
        <v>0</v>
      </c>
      <c r="AH435">
        <f>'RESUMEN TOTAL'!AN445</f>
        <v>0</v>
      </c>
      <c r="AI435">
        <f>'RESUMEN TOTAL'!AO445</f>
        <v>0</v>
      </c>
    </row>
    <row r="436" spans="1:35" x14ac:dyDescent="0.25">
      <c r="A436" t="str">
        <f>'RESUMEN TOTAL'!A446</f>
        <v>VILLA MONICA NUEVA</v>
      </c>
      <c r="B436" t="str">
        <f>'RESUMEN TOTAL'!B446</f>
        <v>VMO 03 (fija 1)</v>
      </c>
      <c r="C436" t="str">
        <f>'RESUMEN TOTAL'!D446</f>
        <v>EVA PERON E/ OROÑO Y 734 A</v>
      </c>
      <c r="D436" t="str">
        <f>'RESUMEN TOTAL'!E446</f>
        <v>Fija</v>
      </c>
      <c r="E436" t="str">
        <f>'RESUMEN TOTAL'!F446</f>
        <v>Fibra Optica</v>
      </c>
      <c r="F436">
        <f>'RESUMEN TOTAL'!L446</f>
        <v>0</v>
      </c>
      <c r="G436">
        <f>'RESUMEN TOTAL'!M446</f>
        <v>0</v>
      </c>
      <c r="H436">
        <f>'RESUMEN TOTAL'!N446</f>
        <v>0</v>
      </c>
      <c r="I436">
        <f>'RESUMEN TOTAL'!O446</f>
        <v>0</v>
      </c>
      <c r="J436">
        <f>'RESUMEN TOTAL'!P446</f>
        <v>0</v>
      </c>
      <c r="K436">
        <f>'RESUMEN TOTAL'!Q446</f>
        <v>0</v>
      </c>
      <c r="L436">
        <f>'RESUMEN TOTAL'!R446</f>
        <v>0</v>
      </c>
      <c r="M436">
        <f>'RESUMEN TOTAL'!S446</f>
        <v>0</v>
      </c>
      <c r="N436">
        <f>'RESUMEN TOTAL'!T446</f>
        <v>0</v>
      </c>
      <c r="O436">
        <f>'RESUMEN TOTAL'!U446</f>
        <v>0</v>
      </c>
      <c r="P436">
        <f>'RESUMEN TOTAL'!V446</f>
        <v>0</v>
      </c>
      <c r="Q436">
        <f>'RESUMEN TOTAL'!W446</f>
        <v>0</v>
      </c>
      <c r="R436">
        <f>'RESUMEN TOTAL'!X446</f>
        <v>0</v>
      </c>
      <c r="S436">
        <f>'RESUMEN TOTAL'!Y446</f>
        <v>0</v>
      </c>
      <c r="T436">
        <f>'RESUMEN TOTAL'!Z446</f>
        <v>0</v>
      </c>
      <c r="U436">
        <f>'RESUMEN TOTAL'!AA446</f>
        <v>0</v>
      </c>
      <c r="V436">
        <f>'RESUMEN TOTAL'!AB446</f>
        <v>0</v>
      </c>
      <c r="W436">
        <f>'RESUMEN TOTAL'!AC446</f>
        <v>0</v>
      </c>
      <c r="X436">
        <f>'RESUMEN TOTAL'!AD446</f>
        <v>0</v>
      </c>
      <c r="Y436">
        <f>'RESUMEN TOTAL'!AE446</f>
        <v>0</v>
      </c>
      <c r="Z436">
        <f>'RESUMEN TOTAL'!AF446</f>
        <v>0</v>
      </c>
      <c r="AA436">
        <f>'RESUMEN TOTAL'!AG446</f>
        <v>0</v>
      </c>
      <c r="AB436">
        <f>'RESUMEN TOTAL'!AH446</f>
        <v>0</v>
      </c>
      <c r="AC436">
        <f>'RESUMEN TOTAL'!AI446</f>
        <v>0</v>
      </c>
      <c r="AD436">
        <f>'RESUMEN TOTAL'!AJ446</f>
        <v>0</v>
      </c>
      <c r="AE436">
        <f>'RESUMEN TOTAL'!AK446</f>
        <v>0</v>
      </c>
      <c r="AF436">
        <f>'RESUMEN TOTAL'!AL446</f>
        <v>0</v>
      </c>
      <c r="AG436">
        <f>'RESUMEN TOTAL'!AM446</f>
        <v>0</v>
      </c>
      <c r="AH436">
        <f>'RESUMEN TOTAL'!AN446</f>
        <v>0</v>
      </c>
      <c r="AI436">
        <f>'RESUMEN TOTAL'!AO446</f>
        <v>0</v>
      </c>
    </row>
    <row r="437" spans="1:35" x14ac:dyDescent="0.25">
      <c r="A437" t="str">
        <f>'RESUMEN TOTAL'!A447</f>
        <v>VILLA MONICA NUEVA</v>
      </c>
      <c r="B437" t="str">
        <f>'RESUMEN TOTAL'!B447</f>
        <v>VMO 04 (fija 2)</v>
      </c>
      <c r="C437" t="str">
        <f>'RESUMEN TOTAL'!D447</f>
        <v>EVA PERON E/ OROÑO Y 734 A</v>
      </c>
      <c r="D437" t="str">
        <f>'RESUMEN TOTAL'!E447</f>
        <v>Fija</v>
      </c>
      <c r="E437" t="str">
        <f>'RESUMEN TOTAL'!F447</f>
        <v>Fibra Optica</v>
      </c>
      <c r="F437">
        <f>'RESUMEN TOTAL'!L447</f>
        <v>0</v>
      </c>
      <c r="G437">
        <f>'RESUMEN TOTAL'!M447</f>
        <v>0</v>
      </c>
      <c r="H437">
        <f>'RESUMEN TOTAL'!N447</f>
        <v>0</v>
      </c>
      <c r="I437">
        <f>'RESUMEN TOTAL'!O447</f>
        <v>0</v>
      </c>
      <c r="J437">
        <f>'RESUMEN TOTAL'!P447</f>
        <v>0</v>
      </c>
      <c r="K437">
        <f>'RESUMEN TOTAL'!Q447</f>
        <v>0</v>
      </c>
      <c r="L437">
        <f>'RESUMEN TOTAL'!R447</f>
        <v>0</v>
      </c>
      <c r="M437">
        <f>'RESUMEN TOTAL'!S447</f>
        <v>0</v>
      </c>
      <c r="N437">
        <f>'RESUMEN TOTAL'!T447</f>
        <v>0</v>
      </c>
      <c r="O437">
        <f>'RESUMEN TOTAL'!U447</f>
        <v>0</v>
      </c>
      <c r="P437">
        <f>'RESUMEN TOTAL'!V447</f>
        <v>0</v>
      </c>
      <c r="Q437">
        <f>'RESUMEN TOTAL'!W447</f>
        <v>0</v>
      </c>
      <c r="R437">
        <f>'RESUMEN TOTAL'!X447</f>
        <v>0</v>
      </c>
      <c r="S437">
        <f>'RESUMEN TOTAL'!Y447</f>
        <v>0</v>
      </c>
      <c r="T437">
        <f>'RESUMEN TOTAL'!Z447</f>
        <v>0</v>
      </c>
      <c r="U437">
        <f>'RESUMEN TOTAL'!AA447</f>
        <v>0</v>
      </c>
      <c r="V437">
        <f>'RESUMEN TOTAL'!AB447</f>
        <v>0</v>
      </c>
      <c r="W437">
        <f>'RESUMEN TOTAL'!AC447</f>
        <v>0</v>
      </c>
      <c r="X437">
        <f>'RESUMEN TOTAL'!AD447</f>
        <v>0</v>
      </c>
      <c r="Y437">
        <f>'RESUMEN TOTAL'!AE447</f>
        <v>0</v>
      </c>
      <c r="Z437">
        <f>'RESUMEN TOTAL'!AF447</f>
        <v>0</v>
      </c>
      <c r="AA437">
        <f>'RESUMEN TOTAL'!AG447</f>
        <v>0</v>
      </c>
      <c r="AB437">
        <f>'RESUMEN TOTAL'!AH447</f>
        <v>0</v>
      </c>
      <c r="AC437">
        <f>'RESUMEN TOTAL'!AI447</f>
        <v>0</v>
      </c>
      <c r="AD437">
        <f>'RESUMEN TOTAL'!AJ447</f>
        <v>0</v>
      </c>
      <c r="AE437">
        <f>'RESUMEN TOTAL'!AK447</f>
        <v>0</v>
      </c>
      <c r="AF437">
        <f>'RESUMEN TOTAL'!AL447</f>
        <v>0</v>
      </c>
      <c r="AG437">
        <f>'RESUMEN TOTAL'!AM447</f>
        <v>0</v>
      </c>
      <c r="AH437">
        <f>'RESUMEN TOTAL'!AN447</f>
        <v>0</v>
      </c>
      <c r="AI437">
        <f>'RESUMEN TOTAL'!AO447</f>
        <v>0</v>
      </c>
    </row>
    <row r="438" spans="1:35" x14ac:dyDescent="0.25">
      <c r="A438" t="str">
        <f>'RESUMEN TOTAL'!A448</f>
        <v>VILLA MONICA NUEVA</v>
      </c>
      <c r="B438" t="str">
        <f>'RESUMEN TOTAL'!B448</f>
        <v>VMO 05</v>
      </c>
      <c r="C438" t="str">
        <f>'RESUMEN TOTAL'!D448</f>
        <v>OROÑO Y EVA PERON</v>
      </c>
      <c r="D438" t="str">
        <f>'RESUMEN TOTAL'!E448</f>
        <v>DOMO</v>
      </c>
      <c r="E438" t="str">
        <f>'RESUMEN TOTAL'!F448</f>
        <v>Fibra Optica</v>
      </c>
      <c r="F438" t="str">
        <f>'RESUMEN TOTAL'!L448</f>
        <v>APAGADO</v>
      </c>
      <c r="G438" t="str">
        <f>'RESUMEN TOTAL'!M448</f>
        <v>APAGADO</v>
      </c>
      <c r="H438" t="str">
        <f>'RESUMEN TOTAL'!N448</f>
        <v>APAGADO</v>
      </c>
      <c r="I438">
        <f>'RESUMEN TOTAL'!O448</f>
        <v>0</v>
      </c>
      <c r="J438">
        <f>'RESUMEN TOTAL'!P448</f>
        <v>0</v>
      </c>
      <c r="K438">
        <f>'RESUMEN TOTAL'!Q448</f>
        <v>0</v>
      </c>
      <c r="L438">
        <f>'RESUMEN TOTAL'!R448</f>
        <v>0</v>
      </c>
      <c r="M438">
        <f>'RESUMEN TOTAL'!S448</f>
        <v>0</v>
      </c>
      <c r="N438">
        <f>'RESUMEN TOTAL'!T448</f>
        <v>0</v>
      </c>
      <c r="O438">
        <f>'RESUMEN TOTAL'!U448</f>
        <v>0</v>
      </c>
      <c r="P438">
        <f>'RESUMEN TOTAL'!V448</f>
        <v>0</v>
      </c>
      <c r="Q438">
        <f>'RESUMEN TOTAL'!W448</f>
        <v>0</v>
      </c>
      <c r="R438">
        <f>'RESUMEN TOTAL'!X448</f>
        <v>0</v>
      </c>
      <c r="S438">
        <f>'RESUMEN TOTAL'!Y448</f>
        <v>0</v>
      </c>
      <c r="T438">
        <f>'RESUMEN TOTAL'!Z448</f>
        <v>0</v>
      </c>
      <c r="U438">
        <f>'RESUMEN TOTAL'!AA448</f>
        <v>0</v>
      </c>
      <c r="V438">
        <f>'RESUMEN TOTAL'!AB448</f>
        <v>0</v>
      </c>
      <c r="W438">
        <f>'RESUMEN TOTAL'!AC448</f>
        <v>0</v>
      </c>
      <c r="X438">
        <f>'RESUMEN TOTAL'!AD448</f>
        <v>0</v>
      </c>
      <c r="Y438">
        <f>'RESUMEN TOTAL'!AE448</f>
        <v>0</v>
      </c>
      <c r="Z438">
        <f>'RESUMEN TOTAL'!AF448</f>
        <v>0</v>
      </c>
      <c r="AA438">
        <f>'RESUMEN TOTAL'!AG448</f>
        <v>0</v>
      </c>
      <c r="AB438">
        <f>'RESUMEN TOTAL'!AH448</f>
        <v>0</v>
      </c>
      <c r="AC438">
        <f>'RESUMEN TOTAL'!AI448</f>
        <v>0</v>
      </c>
      <c r="AD438">
        <f>'RESUMEN TOTAL'!AJ448</f>
        <v>0</v>
      </c>
      <c r="AE438">
        <f>'RESUMEN TOTAL'!AK448</f>
        <v>0</v>
      </c>
      <c r="AF438">
        <f>'RESUMEN TOTAL'!AL448</f>
        <v>0</v>
      </c>
      <c r="AG438">
        <f>'RESUMEN TOTAL'!AM448</f>
        <v>0</v>
      </c>
      <c r="AH438">
        <f>'RESUMEN TOTAL'!AN448</f>
        <v>0</v>
      </c>
      <c r="AI438">
        <f>'RESUMEN TOTAL'!AO448</f>
        <v>0</v>
      </c>
    </row>
    <row r="439" spans="1:35" x14ac:dyDescent="0.25">
      <c r="A439" t="str">
        <f>'RESUMEN TOTAL'!A449</f>
        <v>VILLA MONICA NUEVA</v>
      </c>
      <c r="B439" t="str">
        <f>'RESUMEN TOTAL'!B449</f>
        <v>VMO01</v>
      </c>
      <c r="C439" t="str">
        <f>'RESUMEN TOTAL'!D449</f>
        <v>Eva Peron y Monseñor de las Casas</v>
      </c>
      <c r="D439" t="str">
        <f>'RESUMEN TOTAL'!E449</f>
        <v>DOMO</v>
      </c>
      <c r="E439" t="str">
        <f>'RESUMEN TOTAL'!F449</f>
        <v>Fibra Optica</v>
      </c>
      <c r="F439">
        <f>'RESUMEN TOTAL'!L449</f>
        <v>0</v>
      </c>
      <c r="G439">
        <f>'RESUMEN TOTAL'!M449</f>
        <v>0</v>
      </c>
      <c r="H439">
        <f>'RESUMEN TOTAL'!N449</f>
        <v>0</v>
      </c>
      <c r="I439">
        <f>'RESUMEN TOTAL'!O449</f>
        <v>0</v>
      </c>
      <c r="J439">
        <f>'RESUMEN TOTAL'!P449</f>
        <v>0</v>
      </c>
      <c r="K439">
        <f>'RESUMEN TOTAL'!Q449</f>
        <v>0</v>
      </c>
      <c r="L439">
        <f>'RESUMEN TOTAL'!R449</f>
        <v>0</v>
      </c>
      <c r="M439">
        <f>'RESUMEN TOTAL'!S449</f>
        <v>0</v>
      </c>
      <c r="N439">
        <f>'RESUMEN TOTAL'!T449</f>
        <v>0</v>
      </c>
      <c r="O439">
        <f>'RESUMEN TOTAL'!U449</f>
        <v>0</v>
      </c>
      <c r="P439">
        <f>'RESUMEN TOTAL'!V449</f>
        <v>0</v>
      </c>
      <c r="Q439">
        <f>'RESUMEN TOTAL'!W449</f>
        <v>0</v>
      </c>
      <c r="R439">
        <f>'RESUMEN TOTAL'!X449</f>
        <v>0</v>
      </c>
      <c r="S439">
        <f>'RESUMEN TOTAL'!Y449</f>
        <v>0</v>
      </c>
      <c r="T439">
        <f>'RESUMEN TOTAL'!Z449</f>
        <v>0</v>
      </c>
      <c r="U439">
        <f>'RESUMEN TOTAL'!AA449</f>
        <v>0</v>
      </c>
      <c r="V439">
        <f>'RESUMEN TOTAL'!AB449</f>
        <v>0</v>
      </c>
      <c r="W439">
        <f>'RESUMEN TOTAL'!AC449</f>
        <v>0</v>
      </c>
      <c r="X439">
        <f>'RESUMEN TOTAL'!AD449</f>
        <v>0</v>
      </c>
      <c r="Y439">
        <f>'RESUMEN TOTAL'!AE449</f>
        <v>0</v>
      </c>
      <c r="Z439">
        <f>'RESUMEN TOTAL'!AF449</f>
        <v>0</v>
      </c>
      <c r="AA439">
        <f>'RESUMEN TOTAL'!AG449</f>
        <v>0</v>
      </c>
      <c r="AB439">
        <f>'RESUMEN TOTAL'!AH449</f>
        <v>0</v>
      </c>
      <c r="AC439">
        <f>'RESUMEN TOTAL'!AI449</f>
        <v>0</v>
      </c>
      <c r="AD439">
        <f>'RESUMEN TOTAL'!AJ449</f>
        <v>0</v>
      </c>
      <c r="AE439">
        <f>'RESUMEN TOTAL'!AK449</f>
        <v>0</v>
      </c>
      <c r="AF439">
        <f>'RESUMEN TOTAL'!AL449</f>
        <v>0</v>
      </c>
      <c r="AG439">
        <f>'RESUMEN TOTAL'!AM449</f>
        <v>0</v>
      </c>
      <c r="AH439">
        <f>'RESUMEN TOTAL'!AN449</f>
        <v>0</v>
      </c>
      <c r="AI439">
        <f>'RESUMEN TOTAL'!AO449</f>
        <v>0</v>
      </c>
    </row>
    <row r="440" spans="1:35" x14ac:dyDescent="0.25">
      <c r="A440" t="str">
        <f>'RESUMEN TOTAL'!A450</f>
        <v>VILLA MONICA VIEJA</v>
      </c>
      <c r="B440" t="str">
        <f>'RESUMEN TOTAL'!B450</f>
        <v>VMOV01 (fija 1)</v>
      </c>
      <c r="C440" t="str">
        <f>'RESUMEN TOTAL'!D450</f>
        <v>ATENAS E/ CAFFERATA Y ALEMANIA</v>
      </c>
      <c r="D440" t="str">
        <f>'RESUMEN TOTAL'!E450</f>
        <v>Fija</v>
      </c>
      <c r="E440" t="str">
        <f>'RESUMEN TOTAL'!F450</f>
        <v>Fibra Optica</v>
      </c>
      <c r="F440">
        <f>'RESUMEN TOTAL'!L450</f>
        <v>0</v>
      </c>
      <c r="G440">
        <f>'RESUMEN TOTAL'!M450</f>
        <v>0</v>
      </c>
      <c r="H440">
        <f>'RESUMEN TOTAL'!N450</f>
        <v>0</v>
      </c>
      <c r="I440">
        <f>'RESUMEN TOTAL'!O450</f>
        <v>0</v>
      </c>
      <c r="J440">
        <f>'RESUMEN TOTAL'!P450</f>
        <v>0</v>
      </c>
      <c r="K440">
        <f>'RESUMEN TOTAL'!Q450</f>
        <v>0</v>
      </c>
      <c r="L440">
        <f>'RESUMEN TOTAL'!R450</f>
        <v>0</v>
      </c>
      <c r="M440">
        <f>'RESUMEN TOTAL'!S450</f>
        <v>0</v>
      </c>
      <c r="N440">
        <f>'RESUMEN TOTAL'!T450</f>
        <v>0</v>
      </c>
      <c r="O440">
        <f>'RESUMEN TOTAL'!U450</f>
        <v>0</v>
      </c>
      <c r="P440">
        <f>'RESUMEN TOTAL'!V450</f>
        <v>0</v>
      </c>
      <c r="Q440">
        <f>'RESUMEN TOTAL'!W450</f>
        <v>0</v>
      </c>
      <c r="R440">
        <f>'RESUMEN TOTAL'!X450</f>
        <v>0</v>
      </c>
      <c r="S440">
        <f>'RESUMEN TOTAL'!Y450</f>
        <v>0</v>
      </c>
      <c r="T440">
        <f>'RESUMEN TOTAL'!Z450</f>
        <v>0</v>
      </c>
      <c r="U440">
        <f>'RESUMEN TOTAL'!AA450</f>
        <v>0</v>
      </c>
      <c r="V440">
        <f>'RESUMEN TOTAL'!AB450</f>
        <v>0</v>
      </c>
      <c r="W440">
        <f>'RESUMEN TOTAL'!AC450</f>
        <v>0</v>
      </c>
      <c r="X440">
        <f>'RESUMEN TOTAL'!AD450</f>
        <v>0</v>
      </c>
      <c r="Y440">
        <f>'RESUMEN TOTAL'!AE450</f>
        <v>0</v>
      </c>
      <c r="Z440">
        <f>'RESUMEN TOTAL'!AF450</f>
        <v>0</v>
      </c>
      <c r="AA440">
        <f>'RESUMEN TOTAL'!AG450</f>
        <v>0</v>
      </c>
      <c r="AB440">
        <f>'RESUMEN TOTAL'!AH450</f>
        <v>0</v>
      </c>
      <c r="AC440">
        <f>'RESUMEN TOTAL'!AI450</f>
        <v>0</v>
      </c>
      <c r="AD440">
        <f>'RESUMEN TOTAL'!AJ450</f>
        <v>0</v>
      </c>
      <c r="AE440">
        <f>'RESUMEN TOTAL'!AK450</f>
        <v>0</v>
      </c>
      <c r="AF440">
        <f>'RESUMEN TOTAL'!AL450</f>
        <v>0</v>
      </c>
      <c r="AG440">
        <f>'RESUMEN TOTAL'!AM450</f>
        <v>0</v>
      </c>
      <c r="AH440">
        <f>'RESUMEN TOTAL'!AN450</f>
        <v>0</v>
      </c>
      <c r="AI440">
        <f>'RESUMEN TOTAL'!AO450</f>
        <v>0</v>
      </c>
    </row>
    <row r="441" spans="1:35" x14ac:dyDescent="0.25">
      <c r="A441" t="str">
        <f>'RESUMEN TOTAL'!A451</f>
        <v>VILLA MONICA VIEJA</v>
      </c>
      <c r="B441" t="str">
        <f>'RESUMEN TOTAL'!B451</f>
        <v>VMOV 02 (fija 2)</v>
      </c>
      <c r="C441" t="str">
        <f>'RESUMEN TOTAL'!D451</f>
        <v>ATENAS E/ CAFFERATA Y ALEMANIA</v>
      </c>
      <c r="D441" t="str">
        <f>'RESUMEN TOTAL'!E451</f>
        <v>Fija</v>
      </c>
      <c r="E441" t="str">
        <f>'RESUMEN TOTAL'!F451</f>
        <v>Fibra Optica</v>
      </c>
      <c r="F441">
        <f>'RESUMEN TOTAL'!L451</f>
        <v>0</v>
      </c>
      <c r="G441">
        <f>'RESUMEN TOTAL'!M451</f>
        <v>0</v>
      </c>
      <c r="H441">
        <f>'RESUMEN TOTAL'!N451</f>
        <v>0</v>
      </c>
      <c r="I441">
        <f>'RESUMEN TOTAL'!O451</f>
        <v>0</v>
      </c>
      <c r="J441">
        <f>'RESUMEN TOTAL'!P451</f>
        <v>0</v>
      </c>
      <c r="K441">
        <f>'RESUMEN TOTAL'!Q451</f>
        <v>0</v>
      </c>
      <c r="L441">
        <f>'RESUMEN TOTAL'!R451</f>
        <v>0</v>
      </c>
      <c r="M441">
        <f>'RESUMEN TOTAL'!S451</f>
        <v>0</v>
      </c>
      <c r="N441">
        <f>'RESUMEN TOTAL'!T451</f>
        <v>0</v>
      </c>
      <c r="O441">
        <f>'RESUMEN TOTAL'!U451</f>
        <v>0</v>
      </c>
      <c r="P441">
        <f>'RESUMEN TOTAL'!V451</f>
        <v>0</v>
      </c>
      <c r="Q441">
        <f>'RESUMEN TOTAL'!W451</f>
        <v>0</v>
      </c>
      <c r="R441">
        <f>'RESUMEN TOTAL'!X451</f>
        <v>0</v>
      </c>
      <c r="S441">
        <f>'RESUMEN TOTAL'!Y451</f>
        <v>0</v>
      </c>
      <c r="T441">
        <f>'RESUMEN TOTAL'!Z451</f>
        <v>0</v>
      </c>
      <c r="U441">
        <f>'RESUMEN TOTAL'!AA451</f>
        <v>0</v>
      </c>
      <c r="V441">
        <f>'RESUMEN TOTAL'!AB451</f>
        <v>0</v>
      </c>
      <c r="W441">
        <f>'RESUMEN TOTAL'!AC451</f>
        <v>0</v>
      </c>
      <c r="X441">
        <f>'RESUMEN TOTAL'!AD451</f>
        <v>0</v>
      </c>
      <c r="Y441">
        <f>'RESUMEN TOTAL'!AE451</f>
        <v>0</v>
      </c>
      <c r="Z441">
        <f>'RESUMEN TOTAL'!AF451</f>
        <v>0</v>
      </c>
      <c r="AA441">
        <f>'RESUMEN TOTAL'!AG451</f>
        <v>0</v>
      </c>
      <c r="AB441">
        <f>'RESUMEN TOTAL'!AH451</f>
        <v>0</v>
      </c>
      <c r="AC441">
        <f>'RESUMEN TOTAL'!AI451</f>
        <v>0</v>
      </c>
      <c r="AD441">
        <f>'RESUMEN TOTAL'!AJ451</f>
        <v>0</v>
      </c>
      <c r="AE441">
        <f>'RESUMEN TOTAL'!AK451</f>
        <v>0</v>
      </c>
      <c r="AF441">
        <f>'RESUMEN TOTAL'!AL451</f>
        <v>0</v>
      </c>
      <c r="AG441">
        <f>'RESUMEN TOTAL'!AM451</f>
        <v>0</v>
      </c>
      <c r="AH441">
        <f>'RESUMEN TOTAL'!AN451</f>
        <v>0</v>
      </c>
      <c r="AI441">
        <f>'RESUMEN TOTAL'!AO451</f>
        <v>0</v>
      </c>
    </row>
    <row r="442" spans="1:35" x14ac:dyDescent="0.25">
      <c r="A442" t="str">
        <f>'RESUMEN TOTAL'!A452</f>
        <v>VILLA MONICA VIEJA</v>
      </c>
      <c r="B442" t="str">
        <f>'RESUMEN TOTAL'!B452</f>
        <v>VMOV 03 (fija 1)</v>
      </c>
      <c r="C442" t="str">
        <f>'RESUMEN TOTAL'!D452</f>
        <v>ROMA E/ HOLANDA Y CAFFERATA</v>
      </c>
      <c r="D442" t="str">
        <f>'RESUMEN TOTAL'!E452</f>
        <v>Fija</v>
      </c>
      <c r="E442" t="str">
        <f>'RESUMEN TOTAL'!F452</f>
        <v>Fibra Optica</v>
      </c>
      <c r="F442">
        <f>'RESUMEN TOTAL'!L452</f>
        <v>0</v>
      </c>
      <c r="G442">
        <f>'RESUMEN TOTAL'!M452</f>
        <v>0</v>
      </c>
      <c r="H442">
        <f>'RESUMEN TOTAL'!N452</f>
        <v>0</v>
      </c>
      <c r="I442">
        <f>'RESUMEN TOTAL'!O452</f>
        <v>0</v>
      </c>
      <c r="J442">
        <f>'RESUMEN TOTAL'!P452</f>
        <v>0</v>
      </c>
      <c r="K442">
        <f>'RESUMEN TOTAL'!Q452</f>
        <v>0</v>
      </c>
      <c r="L442">
        <f>'RESUMEN TOTAL'!R452</f>
        <v>0</v>
      </c>
      <c r="M442">
        <f>'RESUMEN TOTAL'!S452</f>
        <v>0</v>
      </c>
      <c r="N442">
        <f>'RESUMEN TOTAL'!T452</f>
        <v>0</v>
      </c>
      <c r="O442">
        <f>'RESUMEN TOTAL'!U452</f>
        <v>0</v>
      </c>
      <c r="P442">
        <f>'RESUMEN TOTAL'!V452</f>
        <v>0</v>
      </c>
      <c r="Q442">
        <f>'RESUMEN TOTAL'!W452</f>
        <v>0</v>
      </c>
      <c r="R442">
        <f>'RESUMEN TOTAL'!X452</f>
        <v>0</v>
      </c>
      <c r="S442">
        <f>'RESUMEN TOTAL'!Y452</f>
        <v>0</v>
      </c>
      <c r="T442">
        <f>'RESUMEN TOTAL'!Z452</f>
        <v>0</v>
      </c>
      <c r="U442">
        <f>'RESUMEN TOTAL'!AA452</f>
        <v>0</v>
      </c>
      <c r="V442">
        <f>'RESUMEN TOTAL'!AB452</f>
        <v>0</v>
      </c>
      <c r="W442">
        <f>'RESUMEN TOTAL'!AC452</f>
        <v>0</v>
      </c>
      <c r="X442">
        <f>'RESUMEN TOTAL'!AD452</f>
        <v>0</v>
      </c>
      <c r="Y442">
        <f>'RESUMEN TOTAL'!AE452</f>
        <v>0</v>
      </c>
      <c r="Z442">
        <f>'RESUMEN TOTAL'!AF452</f>
        <v>0</v>
      </c>
      <c r="AA442">
        <f>'RESUMEN TOTAL'!AG452</f>
        <v>0</v>
      </c>
      <c r="AB442">
        <f>'RESUMEN TOTAL'!AH452</f>
        <v>0</v>
      </c>
      <c r="AC442">
        <f>'RESUMEN TOTAL'!AI452</f>
        <v>0</v>
      </c>
      <c r="AD442">
        <f>'RESUMEN TOTAL'!AJ452</f>
        <v>0</v>
      </c>
      <c r="AE442">
        <f>'RESUMEN TOTAL'!AK452</f>
        <v>0</v>
      </c>
      <c r="AF442">
        <f>'RESUMEN TOTAL'!AL452</f>
        <v>0</v>
      </c>
      <c r="AG442">
        <f>'RESUMEN TOTAL'!AM452</f>
        <v>0</v>
      </c>
      <c r="AH442">
        <f>'RESUMEN TOTAL'!AN452</f>
        <v>0</v>
      </c>
      <c r="AI442">
        <f>'RESUMEN TOTAL'!AO452</f>
        <v>0</v>
      </c>
    </row>
    <row r="443" spans="1:35" x14ac:dyDescent="0.25">
      <c r="A443" t="str">
        <f>'RESUMEN TOTAL'!A453</f>
        <v>VILLA MONICA VIEJA</v>
      </c>
      <c r="B443" t="str">
        <f>'RESUMEN TOTAL'!B453</f>
        <v>VMOV04 (fija 2)</v>
      </c>
      <c r="C443" t="str">
        <f>'RESUMEN TOTAL'!D453</f>
        <v>ROMA E/ HOLANDA Y CAFFERATA</v>
      </c>
      <c r="D443" t="str">
        <f>'RESUMEN TOTAL'!E453</f>
        <v>Fija</v>
      </c>
      <c r="E443" t="str">
        <f>'RESUMEN TOTAL'!F453</f>
        <v>Fibra Optica</v>
      </c>
      <c r="F443">
        <f>'RESUMEN TOTAL'!L453</f>
        <v>0</v>
      </c>
      <c r="G443">
        <f>'RESUMEN TOTAL'!M453</f>
        <v>0</v>
      </c>
      <c r="H443">
        <f>'RESUMEN TOTAL'!N453</f>
        <v>0</v>
      </c>
      <c r="I443">
        <f>'RESUMEN TOTAL'!O453</f>
        <v>0</v>
      </c>
      <c r="J443">
        <f>'RESUMEN TOTAL'!P453</f>
        <v>0</v>
      </c>
      <c r="K443">
        <f>'RESUMEN TOTAL'!Q453</f>
        <v>0</v>
      </c>
      <c r="L443">
        <f>'RESUMEN TOTAL'!R453</f>
        <v>0</v>
      </c>
      <c r="M443">
        <f>'RESUMEN TOTAL'!S453</f>
        <v>0</v>
      </c>
      <c r="N443">
        <f>'RESUMEN TOTAL'!T453</f>
        <v>0</v>
      </c>
      <c r="O443">
        <f>'RESUMEN TOTAL'!U453</f>
        <v>0</v>
      </c>
      <c r="P443">
        <f>'RESUMEN TOTAL'!V453</f>
        <v>0</v>
      </c>
      <c r="Q443">
        <f>'RESUMEN TOTAL'!W453</f>
        <v>0</v>
      </c>
      <c r="R443">
        <f>'RESUMEN TOTAL'!X453</f>
        <v>0</v>
      </c>
      <c r="S443">
        <f>'RESUMEN TOTAL'!Y453</f>
        <v>0</v>
      </c>
      <c r="T443">
        <f>'RESUMEN TOTAL'!Z453</f>
        <v>0</v>
      </c>
      <c r="U443">
        <f>'RESUMEN TOTAL'!AA453</f>
        <v>0</v>
      </c>
      <c r="V443">
        <f>'RESUMEN TOTAL'!AB453</f>
        <v>0</v>
      </c>
      <c r="W443">
        <f>'RESUMEN TOTAL'!AC453</f>
        <v>0</v>
      </c>
      <c r="X443">
        <f>'RESUMEN TOTAL'!AD453</f>
        <v>0</v>
      </c>
      <c r="Y443">
        <f>'RESUMEN TOTAL'!AE453</f>
        <v>0</v>
      </c>
      <c r="Z443">
        <f>'RESUMEN TOTAL'!AF453</f>
        <v>0</v>
      </c>
      <c r="AA443">
        <f>'RESUMEN TOTAL'!AG453</f>
        <v>0</v>
      </c>
      <c r="AB443">
        <f>'RESUMEN TOTAL'!AH453</f>
        <v>0</v>
      </c>
      <c r="AC443">
        <f>'RESUMEN TOTAL'!AI453</f>
        <v>0</v>
      </c>
      <c r="AD443">
        <f>'RESUMEN TOTAL'!AJ453</f>
        <v>0</v>
      </c>
      <c r="AE443">
        <f>'RESUMEN TOTAL'!AK453</f>
        <v>0</v>
      </c>
      <c r="AF443">
        <f>'RESUMEN TOTAL'!AL453</f>
        <v>0</v>
      </c>
      <c r="AG443">
        <f>'RESUMEN TOTAL'!AM453</f>
        <v>0</v>
      </c>
      <c r="AH443">
        <f>'RESUMEN TOTAL'!AN453</f>
        <v>0</v>
      </c>
      <c r="AI443">
        <f>'RESUMEN TOTAL'!AO453</f>
        <v>0</v>
      </c>
    </row>
    <row r="444" spans="1:35" x14ac:dyDescent="0.25">
      <c r="A444" t="str">
        <f>'RESUMEN TOTAL'!A454</f>
        <v>VILLA SAN LUIS</v>
      </c>
      <c r="B444" t="str">
        <f>'RESUMEN TOTAL'!B454</f>
        <v>VSL 01</v>
      </c>
      <c r="C444" t="str">
        <f>'RESUMEN TOTAL'!D454</f>
        <v>AV. HUDSON Y CACHEUTA</v>
      </c>
      <c r="D444" t="str">
        <f>'RESUMEN TOTAL'!E454</f>
        <v>DOMO</v>
      </c>
      <c r="E444" t="str">
        <f>'RESUMEN TOTAL'!F454</f>
        <v>Fibra Optica</v>
      </c>
      <c r="F444">
        <f>'RESUMEN TOTAL'!L454</f>
        <v>0</v>
      </c>
      <c r="G444">
        <f>'RESUMEN TOTAL'!M454</f>
        <v>0</v>
      </c>
      <c r="H444">
        <f>'RESUMEN TOTAL'!N454</f>
        <v>0</v>
      </c>
      <c r="I444">
        <f>'RESUMEN TOTAL'!O454</f>
        <v>0</v>
      </c>
      <c r="J444">
        <f>'RESUMEN TOTAL'!P454</f>
        <v>0</v>
      </c>
      <c r="K444">
        <f>'RESUMEN TOTAL'!Q454</f>
        <v>0</v>
      </c>
      <c r="L444">
        <f>'RESUMEN TOTAL'!R454</f>
        <v>0</v>
      </c>
      <c r="M444" t="str">
        <f>'RESUMEN TOTAL'!S454</f>
        <v>APAGADO</v>
      </c>
      <c r="N444" t="str">
        <f>'RESUMEN TOTAL'!T454</f>
        <v>APAGADO</v>
      </c>
      <c r="O444">
        <f>'RESUMEN TOTAL'!U454</f>
        <v>0</v>
      </c>
      <c r="P444">
        <f>'RESUMEN TOTAL'!V454</f>
        <v>0</v>
      </c>
      <c r="Q444">
        <f>'RESUMEN TOTAL'!W454</f>
        <v>0</v>
      </c>
      <c r="R444">
        <f>'RESUMEN TOTAL'!X454</f>
        <v>0</v>
      </c>
      <c r="S444">
        <f>'RESUMEN TOTAL'!Y454</f>
        <v>0</v>
      </c>
      <c r="T444">
        <f>'RESUMEN TOTAL'!Z454</f>
        <v>0</v>
      </c>
      <c r="U444" t="str">
        <f>'RESUMEN TOTAL'!AA454</f>
        <v>APAGADO</v>
      </c>
      <c r="V444">
        <f>'RESUMEN TOTAL'!AB454</f>
        <v>0</v>
      </c>
      <c r="W444">
        <f>'RESUMEN TOTAL'!AC454</f>
        <v>0</v>
      </c>
      <c r="X444">
        <f>'RESUMEN TOTAL'!AD454</f>
        <v>0</v>
      </c>
      <c r="Y444">
        <f>'RESUMEN TOTAL'!AE454</f>
        <v>0</v>
      </c>
      <c r="Z444">
        <f>'RESUMEN TOTAL'!AF454</f>
        <v>0</v>
      </c>
      <c r="AA444">
        <f>'RESUMEN TOTAL'!AG454</f>
        <v>0</v>
      </c>
      <c r="AB444">
        <f>'RESUMEN TOTAL'!AH454</f>
        <v>0</v>
      </c>
      <c r="AC444">
        <f>'RESUMEN TOTAL'!AI454</f>
        <v>0</v>
      </c>
      <c r="AD444">
        <f>'RESUMEN TOTAL'!AJ454</f>
        <v>0</v>
      </c>
      <c r="AE444">
        <f>'RESUMEN TOTAL'!AK454</f>
        <v>0</v>
      </c>
      <c r="AF444">
        <f>'RESUMEN TOTAL'!AL454</f>
        <v>0</v>
      </c>
      <c r="AG444">
        <f>'RESUMEN TOTAL'!AM454</f>
        <v>0</v>
      </c>
      <c r="AH444">
        <f>'RESUMEN TOTAL'!AN454</f>
        <v>0</v>
      </c>
      <c r="AI444">
        <f>'RESUMEN TOTAL'!AO454</f>
        <v>0</v>
      </c>
    </row>
    <row r="445" spans="1:35" x14ac:dyDescent="0.25">
      <c r="A445" t="str">
        <f>'RESUMEN TOTAL'!A455</f>
        <v>VILLA SUSANA</v>
      </c>
      <c r="B445" t="str">
        <f>'RESUMEN TOTAL'!B455</f>
        <v>VSU01</v>
      </c>
      <c r="C445" t="str">
        <f>'RESUMEN TOTAL'!D455</f>
        <v>CJAL. JUAN BROWN Y SANTA FE</v>
      </c>
      <c r="D445" t="str">
        <f>'RESUMEN TOTAL'!E455</f>
        <v>DOMO</v>
      </c>
      <c r="E445" t="str">
        <f>'RESUMEN TOTAL'!F455</f>
        <v>Radio</v>
      </c>
      <c r="F445" t="str">
        <f>'RESUMEN TOTAL'!L455</f>
        <v>APAGADO</v>
      </c>
      <c r="G445" t="str">
        <f>'RESUMEN TOTAL'!M455</f>
        <v>APAGADO</v>
      </c>
      <c r="H445">
        <f>'RESUMEN TOTAL'!N455</f>
        <v>0</v>
      </c>
      <c r="I445">
        <f>'RESUMEN TOTAL'!O455</f>
        <v>0</v>
      </c>
      <c r="J445">
        <f>'RESUMEN TOTAL'!P455</f>
        <v>0</v>
      </c>
      <c r="K445">
        <f>'RESUMEN TOTAL'!Q455</f>
        <v>0</v>
      </c>
      <c r="L445">
        <f>'RESUMEN TOTAL'!R455</f>
        <v>0</v>
      </c>
      <c r="M445">
        <f>'RESUMEN TOTAL'!S455</f>
        <v>0</v>
      </c>
      <c r="N445">
        <f>'RESUMEN TOTAL'!T455</f>
        <v>0</v>
      </c>
      <c r="O445">
        <f>'RESUMEN TOTAL'!U455</f>
        <v>0</v>
      </c>
      <c r="P445" t="str">
        <f>'RESUMEN TOTAL'!V455</f>
        <v>APAGADO</v>
      </c>
      <c r="Q445">
        <f>'RESUMEN TOTAL'!W455</f>
        <v>0</v>
      </c>
      <c r="R445">
        <f>'RESUMEN TOTAL'!X455</f>
        <v>0</v>
      </c>
      <c r="S445">
        <f>'RESUMEN TOTAL'!Y455</f>
        <v>0</v>
      </c>
      <c r="T445">
        <f>'RESUMEN TOTAL'!Z455</f>
        <v>0</v>
      </c>
      <c r="U445">
        <f>'RESUMEN TOTAL'!AA455</f>
        <v>0</v>
      </c>
      <c r="V445">
        <f>'RESUMEN TOTAL'!AB455</f>
        <v>0</v>
      </c>
      <c r="W445">
        <f>'RESUMEN TOTAL'!AC455</f>
        <v>0</v>
      </c>
      <c r="X445">
        <f>'RESUMEN TOTAL'!AD455</f>
        <v>0</v>
      </c>
      <c r="Y445">
        <f>'RESUMEN TOTAL'!AE455</f>
        <v>0</v>
      </c>
      <c r="Z445">
        <f>'RESUMEN TOTAL'!AF455</f>
        <v>0</v>
      </c>
      <c r="AA445">
        <f>'RESUMEN TOTAL'!AG455</f>
        <v>0</v>
      </c>
      <c r="AB445">
        <f>'RESUMEN TOTAL'!AH455</f>
        <v>0</v>
      </c>
      <c r="AC445">
        <f>'RESUMEN TOTAL'!AI455</f>
        <v>0</v>
      </c>
      <c r="AD445">
        <f>'RESUMEN TOTAL'!AJ455</f>
        <v>0</v>
      </c>
      <c r="AE445">
        <f>'RESUMEN TOTAL'!AK455</f>
        <v>0</v>
      </c>
      <c r="AF445">
        <f>'RESUMEN TOTAL'!AL455</f>
        <v>0</v>
      </c>
      <c r="AG445">
        <f>'RESUMEN TOTAL'!AM455</f>
        <v>0</v>
      </c>
      <c r="AH445">
        <f>'RESUMEN TOTAL'!AN455</f>
        <v>0</v>
      </c>
      <c r="AI445">
        <f>'RESUMEN TOTAL'!AO455</f>
        <v>0</v>
      </c>
    </row>
    <row r="446" spans="1:35" x14ac:dyDescent="0.25">
      <c r="A446" t="str">
        <f>'RESUMEN TOTAL'!A456</f>
        <v>VILLA SUSANA</v>
      </c>
      <c r="B446" t="str">
        <f>'RESUMEN TOTAL'!B456</f>
        <v>VSU 02</v>
      </c>
      <c r="C446" t="str">
        <f>'RESUMEN TOTAL'!D456</f>
        <v>CABELLO Y SANTA FE</v>
      </c>
      <c r="D446" t="str">
        <f>'RESUMEN TOTAL'!E456</f>
        <v>DOMO</v>
      </c>
      <c r="E446" t="str">
        <f>'RESUMEN TOTAL'!F456</f>
        <v>Radio</v>
      </c>
      <c r="F446" t="str">
        <f>'RESUMEN TOTAL'!L456</f>
        <v>APAGADO</v>
      </c>
      <c r="G446" t="str">
        <f>'RESUMEN TOTAL'!M456</f>
        <v>APAGADO</v>
      </c>
      <c r="H446" t="str">
        <f>'RESUMEN TOTAL'!N456</f>
        <v>APAGADO</v>
      </c>
      <c r="I446">
        <f>'RESUMEN TOTAL'!O456</f>
        <v>0</v>
      </c>
      <c r="J446">
        <f>'RESUMEN TOTAL'!P456</f>
        <v>0</v>
      </c>
      <c r="K446">
        <f>'RESUMEN TOTAL'!Q456</f>
        <v>0</v>
      </c>
      <c r="L446">
        <f>'RESUMEN TOTAL'!R456</f>
        <v>0</v>
      </c>
      <c r="M446">
        <f>'RESUMEN TOTAL'!S456</f>
        <v>0</v>
      </c>
      <c r="N446">
        <f>'RESUMEN TOTAL'!T456</f>
        <v>0</v>
      </c>
      <c r="O446">
        <f>'RESUMEN TOTAL'!U456</f>
        <v>0</v>
      </c>
      <c r="P446" t="str">
        <f>'RESUMEN TOTAL'!V456</f>
        <v>APAGADO</v>
      </c>
      <c r="Q446">
        <f>'RESUMEN TOTAL'!W456</f>
        <v>0</v>
      </c>
      <c r="R446">
        <f>'RESUMEN TOTAL'!X456</f>
        <v>0</v>
      </c>
      <c r="S446">
        <f>'RESUMEN TOTAL'!Y456</f>
        <v>0</v>
      </c>
      <c r="T446">
        <f>'RESUMEN TOTAL'!Z456</f>
        <v>0</v>
      </c>
      <c r="U446">
        <f>'RESUMEN TOTAL'!AA456</f>
        <v>0</v>
      </c>
      <c r="V446">
        <f>'RESUMEN TOTAL'!AB456</f>
        <v>0</v>
      </c>
      <c r="W446">
        <f>'RESUMEN TOTAL'!AC456</f>
        <v>0</v>
      </c>
      <c r="X446">
        <f>'RESUMEN TOTAL'!AD456</f>
        <v>0</v>
      </c>
      <c r="Y446">
        <f>'RESUMEN TOTAL'!AE456</f>
        <v>0</v>
      </c>
      <c r="Z446">
        <f>'RESUMEN TOTAL'!AF456</f>
        <v>0</v>
      </c>
      <c r="AA446">
        <f>'RESUMEN TOTAL'!AG456</f>
        <v>0</v>
      </c>
      <c r="AB446">
        <f>'RESUMEN TOTAL'!AH456</f>
        <v>0</v>
      </c>
      <c r="AC446">
        <f>'RESUMEN TOTAL'!AI456</f>
        <v>0</v>
      </c>
      <c r="AD446">
        <f>'RESUMEN TOTAL'!AJ456</f>
        <v>0</v>
      </c>
      <c r="AE446">
        <f>'RESUMEN TOTAL'!AK456</f>
        <v>0</v>
      </c>
      <c r="AF446">
        <f>'RESUMEN TOTAL'!AL456</f>
        <v>0</v>
      </c>
      <c r="AG446">
        <f>'RESUMEN TOTAL'!AM456</f>
        <v>0</v>
      </c>
      <c r="AH446">
        <f>'RESUMEN TOTAL'!AN456</f>
        <v>0</v>
      </c>
      <c r="AI446">
        <f>'RESUMEN TOTAL'!AO456</f>
        <v>0</v>
      </c>
    </row>
    <row r="447" spans="1:35" x14ac:dyDescent="0.25">
      <c r="A447" t="str">
        <f>'RESUMEN TOTAL'!A457</f>
        <v>VILLA SUSANA</v>
      </c>
      <c r="B447" t="str">
        <f>'RESUMEN TOTAL'!B457</f>
        <v>VSU 03</v>
      </c>
      <c r="C447" t="str">
        <f>'RESUMEN TOTAL'!D457</f>
        <v>EE.UU Y SERRANO</v>
      </c>
      <c r="D447" t="str">
        <f>'RESUMEN TOTAL'!E457</f>
        <v>DOMO</v>
      </c>
      <c r="E447" t="str">
        <f>'RESUMEN TOTAL'!F457</f>
        <v>Radio</v>
      </c>
      <c r="F447" t="str">
        <f>'RESUMEN TOTAL'!L457</f>
        <v>APAGADO</v>
      </c>
      <c r="G447" t="str">
        <f>'RESUMEN TOTAL'!M457</f>
        <v>APAGADO</v>
      </c>
      <c r="H447" t="str">
        <f>'RESUMEN TOTAL'!N457</f>
        <v>APAGADO</v>
      </c>
      <c r="I447">
        <f>'RESUMEN TOTAL'!O457</f>
        <v>0</v>
      </c>
      <c r="J447">
        <f>'RESUMEN TOTAL'!P457</f>
        <v>0</v>
      </c>
      <c r="K447">
        <f>'RESUMEN TOTAL'!Q457</f>
        <v>0</v>
      </c>
      <c r="L447">
        <f>'RESUMEN TOTAL'!R457</f>
        <v>0</v>
      </c>
      <c r="M447">
        <f>'RESUMEN TOTAL'!S457</f>
        <v>0</v>
      </c>
      <c r="N447">
        <f>'RESUMEN TOTAL'!T457</f>
        <v>0</v>
      </c>
      <c r="O447">
        <f>'RESUMEN TOTAL'!U457</f>
        <v>0</v>
      </c>
      <c r="P447" t="str">
        <f>'RESUMEN TOTAL'!V457</f>
        <v>APAGADO</v>
      </c>
      <c r="Q447" t="str">
        <f>'RESUMEN TOTAL'!W457</f>
        <v>APAGADO</v>
      </c>
      <c r="R447">
        <f>'RESUMEN TOTAL'!X457</f>
        <v>0</v>
      </c>
      <c r="S447" t="str">
        <f>'RESUMEN TOTAL'!Y457</f>
        <v>APAGADO</v>
      </c>
      <c r="T447">
        <f>'RESUMEN TOTAL'!Z457</f>
        <v>0</v>
      </c>
      <c r="U447">
        <f>'RESUMEN TOTAL'!AA457</f>
        <v>0</v>
      </c>
      <c r="V447">
        <f>'RESUMEN TOTAL'!AB457</f>
        <v>0</v>
      </c>
      <c r="W447">
        <f>'RESUMEN TOTAL'!AC457</f>
        <v>0</v>
      </c>
      <c r="X447">
        <f>'RESUMEN TOTAL'!AD457</f>
        <v>0</v>
      </c>
      <c r="Y447">
        <f>'RESUMEN TOTAL'!AE457</f>
        <v>0</v>
      </c>
      <c r="Z447">
        <f>'RESUMEN TOTAL'!AF457</f>
        <v>0</v>
      </c>
      <c r="AA447">
        <f>'RESUMEN TOTAL'!AG457</f>
        <v>0</v>
      </c>
      <c r="AB447">
        <f>'RESUMEN TOTAL'!AH457</f>
        <v>0</v>
      </c>
      <c r="AC447">
        <f>'RESUMEN TOTAL'!AI457</f>
        <v>0</v>
      </c>
      <c r="AD447">
        <f>'RESUMEN TOTAL'!AJ457</f>
        <v>0</v>
      </c>
      <c r="AE447">
        <f>'RESUMEN TOTAL'!AK457</f>
        <v>0</v>
      </c>
      <c r="AF447">
        <f>'RESUMEN TOTAL'!AL457</f>
        <v>0</v>
      </c>
      <c r="AG447">
        <f>'RESUMEN TOTAL'!AM457</f>
        <v>0</v>
      </c>
      <c r="AH447">
        <f>'RESUMEN TOTAL'!AN457</f>
        <v>0</v>
      </c>
      <c r="AI447">
        <f>'RESUMEN TOTAL'!AO457</f>
        <v>0</v>
      </c>
    </row>
    <row r="448" spans="1:35" x14ac:dyDescent="0.25">
      <c r="A448" t="str">
        <f>'RESUMEN TOTAL'!A458</f>
        <v>VILLA SUSANA</v>
      </c>
      <c r="B448" t="str">
        <f>'RESUMEN TOTAL'!B458</f>
        <v>VSU 04</v>
      </c>
      <c r="C448" t="str">
        <f>'RESUMEN TOTAL'!D458</f>
        <v>Aniceto Diaz y Cordoba</v>
      </c>
      <c r="D448" t="str">
        <f>'RESUMEN TOTAL'!E458</f>
        <v>fija</v>
      </c>
      <c r="E448" t="str">
        <f>'RESUMEN TOTAL'!F458</f>
        <v>Fibra Optica</v>
      </c>
      <c r="F448">
        <f>'RESUMEN TOTAL'!L458</f>
        <v>0</v>
      </c>
      <c r="G448">
        <f>'RESUMEN TOTAL'!M458</f>
        <v>0</v>
      </c>
      <c r="H448">
        <f>'RESUMEN TOTAL'!N458</f>
        <v>0</v>
      </c>
      <c r="I448">
        <f>'RESUMEN TOTAL'!O458</f>
        <v>0</v>
      </c>
      <c r="J448">
        <f>'RESUMEN TOTAL'!P458</f>
        <v>0</v>
      </c>
      <c r="K448">
        <f>'RESUMEN TOTAL'!Q458</f>
        <v>0</v>
      </c>
      <c r="L448">
        <f>'RESUMEN TOTAL'!R458</f>
        <v>0</v>
      </c>
      <c r="M448">
        <f>'RESUMEN TOTAL'!S458</f>
        <v>0</v>
      </c>
      <c r="N448">
        <f>'RESUMEN TOTAL'!T458</f>
        <v>0</v>
      </c>
      <c r="O448">
        <f>'RESUMEN TOTAL'!U458</f>
        <v>0</v>
      </c>
      <c r="P448">
        <f>'RESUMEN TOTAL'!V458</f>
        <v>0</v>
      </c>
      <c r="Q448">
        <f>'RESUMEN TOTAL'!W458</f>
        <v>0</v>
      </c>
      <c r="R448">
        <f>'RESUMEN TOTAL'!X458</f>
        <v>0</v>
      </c>
      <c r="S448">
        <f>'RESUMEN TOTAL'!Y458</f>
        <v>0</v>
      </c>
      <c r="T448">
        <f>'RESUMEN TOTAL'!Z458</f>
        <v>0</v>
      </c>
      <c r="U448">
        <f>'RESUMEN TOTAL'!AA458</f>
        <v>0</v>
      </c>
      <c r="V448">
        <f>'RESUMEN TOTAL'!AB458</f>
        <v>0</v>
      </c>
      <c r="W448">
        <f>'RESUMEN TOTAL'!AC458</f>
        <v>0</v>
      </c>
      <c r="X448">
        <f>'RESUMEN TOTAL'!AD458</f>
        <v>0</v>
      </c>
      <c r="Y448">
        <f>'RESUMEN TOTAL'!AE458</f>
        <v>0</v>
      </c>
      <c r="Z448">
        <f>'RESUMEN TOTAL'!AF458</f>
        <v>0</v>
      </c>
      <c r="AA448">
        <f>'RESUMEN TOTAL'!AG458</f>
        <v>0</v>
      </c>
      <c r="AB448">
        <f>'RESUMEN TOTAL'!AH458</f>
        <v>0</v>
      </c>
      <c r="AC448">
        <f>'RESUMEN TOTAL'!AI458</f>
        <v>0</v>
      </c>
      <c r="AD448">
        <f>'RESUMEN TOTAL'!AJ458</f>
        <v>0</v>
      </c>
      <c r="AE448">
        <f>'RESUMEN TOTAL'!AK458</f>
        <v>0</v>
      </c>
      <c r="AF448">
        <f>'RESUMEN TOTAL'!AL458</f>
        <v>0</v>
      </c>
      <c r="AG448">
        <f>'RESUMEN TOTAL'!AM458</f>
        <v>0</v>
      </c>
      <c r="AH448">
        <f>'RESUMEN TOTAL'!AN458</f>
        <v>0</v>
      </c>
      <c r="AI448">
        <f>'RESUMEN TOTAL'!AO458</f>
        <v>0</v>
      </c>
    </row>
    <row r="449" spans="1:35" x14ac:dyDescent="0.25">
      <c r="A449" t="str">
        <f>'RESUMEN TOTAL'!A459</f>
        <v>VILLA SUSANA</v>
      </c>
      <c r="B449" t="str">
        <f>'RESUMEN TOTAL'!B459</f>
        <v>VSU 05</v>
      </c>
      <c r="C449" t="str">
        <f>'RESUMEN TOTAL'!D459</f>
        <v>Aniceto Diaz y Cordoba</v>
      </c>
      <c r="D449" t="str">
        <f>'RESUMEN TOTAL'!E459</f>
        <v>fija</v>
      </c>
      <c r="E449" t="str">
        <f>'RESUMEN TOTAL'!F459</f>
        <v>Fibra Optica</v>
      </c>
      <c r="F449">
        <f>'RESUMEN TOTAL'!L459</f>
        <v>0</v>
      </c>
      <c r="G449">
        <f>'RESUMEN TOTAL'!M459</f>
        <v>0</v>
      </c>
      <c r="H449">
        <f>'RESUMEN TOTAL'!N459</f>
        <v>0</v>
      </c>
      <c r="I449">
        <f>'RESUMEN TOTAL'!O459</f>
        <v>0</v>
      </c>
      <c r="J449">
        <f>'RESUMEN TOTAL'!P459</f>
        <v>0</v>
      </c>
      <c r="K449">
        <f>'RESUMEN TOTAL'!Q459</f>
        <v>0</v>
      </c>
      <c r="L449">
        <f>'RESUMEN TOTAL'!R459</f>
        <v>0</v>
      </c>
      <c r="M449">
        <f>'RESUMEN TOTAL'!S459</f>
        <v>0</v>
      </c>
      <c r="N449">
        <f>'RESUMEN TOTAL'!T459</f>
        <v>0</v>
      </c>
      <c r="O449">
        <f>'RESUMEN TOTAL'!U459</f>
        <v>0</v>
      </c>
      <c r="P449">
        <f>'RESUMEN TOTAL'!V459</f>
        <v>0</v>
      </c>
      <c r="Q449">
        <f>'RESUMEN TOTAL'!W459</f>
        <v>0</v>
      </c>
      <c r="R449">
        <f>'RESUMEN TOTAL'!X459</f>
        <v>0</v>
      </c>
      <c r="S449">
        <f>'RESUMEN TOTAL'!Y459</f>
        <v>0</v>
      </c>
      <c r="T449">
        <f>'RESUMEN TOTAL'!Z459</f>
        <v>0</v>
      </c>
      <c r="U449">
        <f>'RESUMEN TOTAL'!AA459</f>
        <v>0</v>
      </c>
      <c r="V449">
        <f>'RESUMEN TOTAL'!AB459</f>
        <v>0</v>
      </c>
      <c r="W449">
        <f>'RESUMEN TOTAL'!AC459</f>
        <v>0</v>
      </c>
      <c r="X449">
        <f>'RESUMEN TOTAL'!AD459</f>
        <v>0</v>
      </c>
      <c r="Y449">
        <f>'RESUMEN TOTAL'!AE459</f>
        <v>0</v>
      </c>
      <c r="Z449">
        <f>'RESUMEN TOTAL'!AF459</f>
        <v>0</v>
      </c>
      <c r="AA449">
        <f>'RESUMEN TOTAL'!AG459</f>
        <v>0</v>
      </c>
      <c r="AB449">
        <f>'RESUMEN TOTAL'!AH459</f>
        <v>0</v>
      </c>
      <c r="AC449">
        <f>'RESUMEN TOTAL'!AI459</f>
        <v>0</v>
      </c>
      <c r="AD449">
        <f>'RESUMEN TOTAL'!AJ459</f>
        <v>0</v>
      </c>
      <c r="AE449">
        <f>'RESUMEN TOTAL'!AK459</f>
        <v>0</v>
      </c>
      <c r="AF449">
        <f>'RESUMEN TOTAL'!AL459</f>
        <v>0</v>
      </c>
      <c r="AG449">
        <f>'RESUMEN TOTAL'!AM459</f>
        <v>0</v>
      </c>
      <c r="AH449">
        <f>'RESUMEN TOTAL'!AN459</f>
        <v>0</v>
      </c>
      <c r="AI449">
        <f>'RESUMEN TOTAL'!AO459</f>
        <v>0</v>
      </c>
    </row>
    <row r="450" spans="1:35" x14ac:dyDescent="0.25">
      <c r="A450" t="str">
        <f>'RESUMEN TOTAL'!A460</f>
        <v>VILLA SUSANA</v>
      </c>
      <c r="B450" t="str">
        <f>'RESUMEN TOTAL'!B460</f>
        <v>VSU 06</v>
      </c>
      <c r="C450" t="str">
        <f>'RESUMEN TOTAL'!D460</f>
        <v>EE.UU Y BROWN</v>
      </c>
      <c r="D450" t="str">
        <f>'RESUMEN TOTAL'!E460</f>
        <v>DOMO</v>
      </c>
      <c r="E450" t="str">
        <f>'RESUMEN TOTAL'!F460</f>
        <v>Fibra Optica</v>
      </c>
      <c r="F450">
        <f>'RESUMEN TOTAL'!L460</f>
        <v>0</v>
      </c>
      <c r="G450">
        <f>'RESUMEN TOTAL'!M460</f>
        <v>0</v>
      </c>
      <c r="H450">
        <f>'RESUMEN TOTAL'!N460</f>
        <v>0</v>
      </c>
      <c r="I450">
        <f>'RESUMEN TOTAL'!O460</f>
        <v>0</v>
      </c>
      <c r="J450">
        <f>'RESUMEN TOTAL'!P460</f>
        <v>0</v>
      </c>
      <c r="K450">
        <f>'RESUMEN TOTAL'!Q460</f>
        <v>0</v>
      </c>
      <c r="L450">
        <f>'RESUMEN TOTAL'!R460</f>
        <v>0</v>
      </c>
      <c r="M450">
        <f>'RESUMEN TOTAL'!S460</f>
        <v>0</v>
      </c>
      <c r="N450">
        <f>'RESUMEN TOTAL'!T460</f>
        <v>0</v>
      </c>
      <c r="O450">
        <f>'RESUMEN TOTAL'!U460</f>
        <v>0</v>
      </c>
      <c r="P450">
        <f>'RESUMEN TOTAL'!V460</f>
        <v>0</v>
      </c>
      <c r="Q450">
        <f>'RESUMEN TOTAL'!W460</f>
        <v>0</v>
      </c>
      <c r="R450">
        <f>'RESUMEN TOTAL'!X460</f>
        <v>0</v>
      </c>
      <c r="S450">
        <f>'RESUMEN TOTAL'!Y460</f>
        <v>0</v>
      </c>
      <c r="T450">
        <f>'RESUMEN TOTAL'!Z460</f>
        <v>0</v>
      </c>
      <c r="U450">
        <f>'RESUMEN TOTAL'!AA460</f>
        <v>0</v>
      </c>
      <c r="V450">
        <f>'RESUMEN TOTAL'!AB460</f>
        <v>0</v>
      </c>
      <c r="W450">
        <f>'RESUMEN TOTAL'!AC460</f>
        <v>0</v>
      </c>
      <c r="X450">
        <f>'RESUMEN TOTAL'!AD460</f>
        <v>0</v>
      </c>
      <c r="Y450">
        <f>'RESUMEN TOTAL'!AE460</f>
        <v>0</v>
      </c>
      <c r="Z450">
        <f>'RESUMEN TOTAL'!AF460</f>
        <v>0</v>
      </c>
      <c r="AA450">
        <f>'RESUMEN TOTAL'!AG460</f>
        <v>0</v>
      </c>
      <c r="AB450">
        <f>'RESUMEN TOTAL'!AH460</f>
        <v>0</v>
      </c>
      <c r="AC450">
        <f>'RESUMEN TOTAL'!AI460</f>
        <v>0</v>
      </c>
      <c r="AD450">
        <f>'RESUMEN TOTAL'!AJ460</f>
        <v>0</v>
      </c>
      <c r="AE450">
        <f>'RESUMEN TOTAL'!AK460</f>
        <v>0</v>
      </c>
      <c r="AF450">
        <f>'RESUMEN TOTAL'!AL460</f>
        <v>0</v>
      </c>
      <c r="AG450">
        <f>'RESUMEN TOTAL'!AM460</f>
        <v>0</v>
      </c>
      <c r="AH450">
        <f>'RESUMEN TOTAL'!AN460</f>
        <v>0</v>
      </c>
      <c r="AI450">
        <f>'RESUMEN TOTAL'!AO460</f>
        <v>0</v>
      </c>
    </row>
    <row r="451" spans="1:35" x14ac:dyDescent="0.25">
      <c r="A451" t="str">
        <f>'RESUMEN TOTAL'!A461</f>
        <v>ZEBALLOS</v>
      </c>
      <c r="B451" t="str">
        <f>'RESUMEN TOTAL'!B461</f>
        <v>ZEB02</v>
      </c>
      <c r="C451" t="str">
        <f>'RESUMEN TOTAL'!D461</f>
        <v>Quinquela Martin y Sgo. del Estero</v>
      </c>
      <c r="D451" t="str">
        <f>'RESUMEN TOTAL'!E461</f>
        <v>Domo</v>
      </c>
      <c r="E451" t="str">
        <f>'RESUMEN TOTAL'!F461</f>
        <v>Radio</v>
      </c>
      <c r="F451">
        <f>'RESUMEN TOTAL'!L461</f>
        <v>0</v>
      </c>
      <c r="G451">
        <f>'RESUMEN TOTAL'!M461</f>
        <v>0</v>
      </c>
      <c r="H451">
        <f>'RESUMEN TOTAL'!N461</f>
        <v>0</v>
      </c>
      <c r="I451">
        <f>'RESUMEN TOTAL'!O461</f>
        <v>0</v>
      </c>
      <c r="J451">
        <f>'RESUMEN TOTAL'!P461</f>
        <v>0</v>
      </c>
      <c r="K451" t="str">
        <f>'RESUMEN TOTAL'!Q461</f>
        <v>APAGADO</v>
      </c>
      <c r="L451" t="str">
        <f>'RESUMEN TOTAL'!R461</f>
        <v>APAGADO</v>
      </c>
      <c r="M451" t="str">
        <f>'RESUMEN TOTAL'!S461</f>
        <v>APAGADO</v>
      </c>
      <c r="N451" t="str">
        <f>'RESUMEN TOTAL'!T461</f>
        <v>APAGADO</v>
      </c>
      <c r="O451" t="str">
        <f>'RESUMEN TOTAL'!U461</f>
        <v>APAGADO</v>
      </c>
      <c r="P451" t="str">
        <f>'RESUMEN TOTAL'!V461</f>
        <v>APAGADO</v>
      </c>
      <c r="Q451" t="str">
        <f>'RESUMEN TOTAL'!W461</f>
        <v>APAGADO</v>
      </c>
      <c r="R451" t="str">
        <f>'RESUMEN TOTAL'!X461</f>
        <v>APAGADO</v>
      </c>
      <c r="S451" t="str">
        <f>'RESUMEN TOTAL'!Y461</f>
        <v>APAGADO</v>
      </c>
      <c r="T451" t="str">
        <f>'RESUMEN TOTAL'!Z461</f>
        <v>APAGADO</v>
      </c>
      <c r="U451" t="str">
        <f>'RESUMEN TOTAL'!AA461</f>
        <v>APAGADO</v>
      </c>
      <c r="V451" t="str">
        <f>'RESUMEN TOTAL'!AB461</f>
        <v>APAGADO</v>
      </c>
      <c r="W451" t="str">
        <f>'RESUMEN TOTAL'!AC461</f>
        <v>APAGADO</v>
      </c>
      <c r="X451" t="str">
        <f>'RESUMEN TOTAL'!AD461</f>
        <v>APAGADO</v>
      </c>
      <c r="Y451" t="str">
        <f>'RESUMEN TOTAL'!AE461</f>
        <v>APAGADO</v>
      </c>
      <c r="Z451" t="str">
        <f>'RESUMEN TOTAL'!AF461</f>
        <v>APAGADO</v>
      </c>
      <c r="AA451" t="str">
        <f>'RESUMEN TOTAL'!AG461</f>
        <v>APAGADO</v>
      </c>
      <c r="AB451" t="str">
        <f>'RESUMEN TOTAL'!AH461</f>
        <v>APAGADO</v>
      </c>
      <c r="AC451" t="str">
        <f>'RESUMEN TOTAL'!AI461</f>
        <v>APAGADO</v>
      </c>
      <c r="AD451" t="str">
        <f>'RESUMEN TOTAL'!AJ461</f>
        <v>APAGADO</v>
      </c>
      <c r="AE451" t="str">
        <f>'RESUMEN TOTAL'!AK461</f>
        <v>APAGADO</v>
      </c>
      <c r="AF451" t="str">
        <f>'RESUMEN TOTAL'!AL461</f>
        <v>APAGADO</v>
      </c>
      <c r="AG451">
        <f>'RESUMEN TOTAL'!AM461</f>
        <v>0</v>
      </c>
      <c r="AH451">
        <f>'RESUMEN TOTAL'!AN461</f>
        <v>0</v>
      </c>
      <c r="AI451">
        <f>'RESUMEN TOTAL'!AO461</f>
        <v>0</v>
      </c>
    </row>
    <row r="452" spans="1:35" x14ac:dyDescent="0.25">
      <c r="A452" t="str">
        <f>'RESUMEN TOTAL'!A462</f>
        <v>9 DE JULIO</v>
      </c>
      <c r="B452" t="str">
        <f>'RESUMEN TOTAL'!B462</f>
        <v>ZEB03</v>
      </c>
      <c r="C452" t="str">
        <f>'RESUMEN TOTAL'!D462</f>
        <v>Quinquela Martin y Pte. Peron</v>
      </c>
      <c r="D452" t="str">
        <f>'RESUMEN TOTAL'!E462</f>
        <v>Domo</v>
      </c>
      <c r="E452" t="str">
        <f>'RESUMEN TOTAL'!F462</f>
        <v>Radio</v>
      </c>
      <c r="F452">
        <f>'RESUMEN TOTAL'!L462</f>
        <v>0</v>
      </c>
      <c r="G452">
        <f>'RESUMEN TOTAL'!M462</f>
        <v>0</v>
      </c>
      <c r="H452">
        <f>'RESUMEN TOTAL'!N462</f>
        <v>0</v>
      </c>
      <c r="I452">
        <f>'RESUMEN TOTAL'!O462</f>
        <v>0</v>
      </c>
      <c r="J452">
        <f>'RESUMEN TOTAL'!P462</f>
        <v>0</v>
      </c>
      <c r="K452" t="str">
        <f>'RESUMEN TOTAL'!Q462</f>
        <v>APAGADO</v>
      </c>
      <c r="L452" t="str">
        <f>'RESUMEN TOTAL'!R462</f>
        <v>APAGADO</v>
      </c>
      <c r="M452">
        <f>'RESUMEN TOTAL'!S462</f>
        <v>0</v>
      </c>
      <c r="N452">
        <f>'RESUMEN TOTAL'!T462</f>
        <v>0</v>
      </c>
      <c r="O452">
        <f>'RESUMEN TOTAL'!U462</f>
        <v>0</v>
      </c>
      <c r="P452">
        <f>'RESUMEN TOTAL'!V462</f>
        <v>0</v>
      </c>
      <c r="Q452">
        <f>'RESUMEN TOTAL'!W462</f>
        <v>0</v>
      </c>
      <c r="R452">
        <f>'RESUMEN TOTAL'!X462</f>
        <v>0</v>
      </c>
      <c r="S452">
        <f>'RESUMEN TOTAL'!Y462</f>
        <v>0</v>
      </c>
      <c r="T452">
        <f>'RESUMEN TOTAL'!Z462</f>
        <v>0</v>
      </c>
      <c r="U452">
        <f>'RESUMEN TOTAL'!AA462</f>
        <v>0</v>
      </c>
      <c r="V452">
        <f>'RESUMEN TOTAL'!AB462</f>
        <v>0</v>
      </c>
      <c r="W452">
        <f>'RESUMEN TOTAL'!AC462</f>
        <v>0</v>
      </c>
      <c r="X452">
        <f>'RESUMEN TOTAL'!AD462</f>
        <v>0</v>
      </c>
      <c r="Y452">
        <f>'RESUMEN TOTAL'!AE462</f>
        <v>0</v>
      </c>
      <c r="Z452">
        <f>'RESUMEN TOTAL'!AF462</f>
        <v>0</v>
      </c>
      <c r="AA452">
        <f>'RESUMEN TOTAL'!AG462</f>
        <v>0</v>
      </c>
      <c r="AB452">
        <f>'RESUMEN TOTAL'!AH462</f>
        <v>0</v>
      </c>
      <c r="AC452">
        <f>'RESUMEN TOTAL'!AI462</f>
        <v>0</v>
      </c>
      <c r="AD452">
        <f>'RESUMEN TOTAL'!AJ462</f>
        <v>0</v>
      </c>
      <c r="AE452">
        <f>'RESUMEN TOTAL'!AK462</f>
        <v>0</v>
      </c>
      <c r="AF452">
        <f>'RESUMEN TOTAL'!AL462</f>
        <v>0</v>
      </c>
      <c r="AG452">
        <f>'RESUMEN TOTAL'!AM462</f>
        <v>0</v>
      </c>
      <c r="AH452">
        <f>'RESUMEN TOTAL'!AN462</f>
        <v>0</v>
      </c>
      <c r="AI452">
        <f>'RESUMEN TOTAL'!AO462</f>
        <v>0</v>
      </c>
    </row>
    <row r="453" spans="1:35" x14ac:dyDescent="0.25">
      <c r="A453" t="str">
        <f>'RESUMEN TOTAL'!A463</f>
        <v>ZEBALLOS</v>
      </c>
      <c r="B453" t="str">
        <f>'RESUMEN TOTAL'!B463</f>
        <v>ZEB04</v>
      </c>
      <c r="C453" t="str">
        <f>'RESUMEN TOTAL'!D463</f>
        <v>THEVENET Y DIAGONAL GRANADEROS</v>
      </c>
      <c r="D453" t="str">
        <f>'RESUMEN TOTAL'!E463</f>
        <v>DOMO</v>
      </c>
      <c r="E453" t="str">
        <f>'RESUMEN TOTAL'!F463</f>
        <v>Radio</v>
      </c>
      <c r="F453">
        <f>'RESUMEN TOTAL'!L463</f>
        <v>0</v>
      </c>
      <c r="G453">
        <f>'RESUMEN TOTAL'!M463</f>
        <v>0</v>
      </c>
      <c r="H453">
        <f>'RESUMEN TOTAL'!N463</f>
        <v>0</v>
      </c>
      <c r="I453">
        <f>'RESUMEN TOTAL'!O463</f>
        <v>0</v>
      </c>
      <c r="J453">
        <f>'RESUMEN TOTAL'!P463</f>
        <v>0</v>
      </c>
      <c r="K453">
        <f>'RESUMEN TOTAL'!Q463</f>
        <v>0</v>
      </c>
      <c r="L453">
        <f>'RESUMEN TOTAL'!R463</f>
        <v>0</v>
      </c>
      <c r="M453">
        <f>'RESUMEN TOTAL'!S463</f>
        <v>0</v>
      </c>
      <c r="N453">
        <f>'RESUMEN TOTAL'!T463</f>
        <v>0</v>
      </c>
      <c r="O453">
        <f>'RESUMEN TOTAL'!U463</f>
        <v>0</v>
      </c>
      <c r="P453">
        <f>'RESUMEN TOTAL'!V463</f>
        <v>0</v>
      </c>
      <c r="Q453">
        <f>'RESUMEN TOTAL'!W463</f>
        <v>0</v>
      </c>
      <c r="R453">
        <f>'RESUMEN TOTAL'!X463</f>
        <v>0</v>
      </c>
      <c r="S453">
        <f>'RESUMEN TOTAL'!Y463</f>
        <v>0</v>
      </c>
      <c r="T453">
        <f>'RESUMEN TOTAL'!Z463</f>
        <v>0</v>
      </c>
      <c r="U453">
        <f>'RESUMEN TOTAL'!AA463</f>
        <v>0</v>
      </c>
      <c r="V453">
        <f>'RESUMEN TOTAL'!AB463</f>
        <v>0</v>
      </c>
      <c r="W453">
        <f>'RESUMEN TOTAL'!AC463</f>
        <v>0</v>
      </c>
      <c r="X453">
        <f>'RESUMEN TOTAL'!AD463</f>
        <v>0</v>
      </c>
      <c r="Y453">
        <f>'RESUMEN TOTAL'!AE463</f>
        <v>0</v>
      </c>
      <c r="Z453">
        <f>'RESUMEN TOTAL'!AF463</f>
        <v>0</v>
      </c>
      <c r="AA453">
        <f>'RESUMEN TOTAL'!AG463</f>
        <v>0</v>
      </c>
      <c r="AB453">
        <f>'RESUMEN TOTAL'!AH463</f>
        <v>0</v>
      </c>
      <c r="AC453">
        <f>'RESUMEN TOTAL'!AI463</f>
        <v>0</v>
      </c>
      <c r="AD453">
        <f>'RESUMEN TOTAL'!AJ463</f>
        <v>0</v>
      </c>
      <c r="AE453">
        <f>'RESUMEN TOTAL'!AK463</f>
        <v>0</v>
      </c>
      <c r="AF453">
        <f>'RESUMEN TOTAL'!AL463</f>
        <v>0</v>
      </c>
      <c r="AG453">
        <f>'RESUMEN TOTAL'!AM463</f>
        <v>0</v>
      </c>
      <c r="AH453">
        <f>'RESUMEN TOTAL'!AN463</f>
        <v>0</v>
      </c>
      <c r="AI453">
        <f>'RESUMEN TOTAL'!AO463</f>
        <v>0</v>
      </c>
    </row>
    <row r="454" spans="1:35" x14ac:dyDescent="0.25">
      <c r="A454" t="str">
        <f>'RESUMEN TOTAL'!A464</f>
        <v>ZEBALLOS</v>
      </c>
      <c r="B454" t="str">
        <f>'RESUMEN TOTAL'!B464</f>
        <v>ZEB 05</v>
      </c>
      <c r="C454" t="str">
        <f>'RESUMEN TOTAL'!D464</f>
        <v>DIAG. GRANADEROS Y 214 BIS</v>
      </c>
      <c r="D454" t="str">
        <f>'RESUMEN TOTAL'!E464</f>
        <v>Domo</v>
      </c>
      <c r="E454" t="str">
        <f>'RESUMEN TOTAL'!F464</f>
        <v>Radio</v>
      </c>
      <c r="F454">
        <f>'RESUMEN TOTAL'!L464</f>
        <v>0</v>
      </c>
      <c r="G454">
        <f>'RESUMEN TOTAL'!M464</f>
        <v>0</v>
      </c>
      <c r="H454">
        <f>'RESUMEN TOTAL'!N464</f>
        <v>0</v>
      </c>
      <c r="I454">
        <f>'RESUMEN TOTAL'!O464</f>
        <v>0</v>
      </c>
      <c r="J454">
        <f>'RESUMEN TOTAL'!P464</f>
        <v>0</v>
      </c>
      <c r="K454">
        <f>'RESUMEN TOTAL'!Q464</f>
        <v>0</v>
      </c>
      <c r="L454">
        <f>'RESUMEN TOTAL'!R464</f>
        <v>0</v>
      </c>
      <c r="M454">
        <f>'RESUMEN TOTAL'!S464</f>
        <v>0</v>
      </c>
      <c r="N454">
        <f>'RESUMEN TOTAL'!T464</f>
        <v>0</v>
      </c>
      <c r="O454">
        <f>'RESUMEN TOTAL'!U464</f>
        <v>0</v>
      </c>
      <c r="P454">
        <f>'RESUMEN TOTAL'!V464</f>
        <v>0</v>
      </c>
      <c r="Q454">
        <f>'RESUMEN TOTAL'!W464</f>
        <v>0</v>
      </c>
      <c r="R454">
        <f>'RESUMEN TOTAL'!X464</f>
        <v>0</v>
      </c>
      <c r="S454">
        <f>'RESUMEN TOTAL'!Y464</f>
        <v>0</v>
      </c>
      <c r="T454">
        <f>'RESUMEN TOTAL'!Z464</f>
        <v>0</v>
      </c>
      <c r="U454" t="str">
        <f>'RESUMEN TOTAL'!AA464</f>
        <v>APAGADO</v>
      </c>
      <c r="V454" t="str">
        <f>'RESUMEN TOTAL'!AB464</f>
        <v>APAGADO</v>
      </c>
      <c r="W454" t="str">
        <f>'RESUMEN TOTAL'!AC464</f>
        <v>APAGADO</v>
      </c>
      <c r="X454">
        <f>'RESUMEN TOTAL'!AD464</f>
        <v>0</v>
      </c>
      <c r="Y454">
        <f>'RESUMEN TOTAL'!AE464</f>
        <v>0</v>
      </c>
      <c r="Z454">
        <f>'RESUMEN TOTAL'!AF464</f>
        <v>0</v>
      </c>
      <c r="AA454">
        <f>'RESUMEN TOTAL'!AG464</f>
        <v>0</v>
      </c>
      <c r="AB454">
        <f>'RESUMEN TOTAL'!AH464</f>
        <v>0</v>
      </c>
      <c r="AC454">
        <f>'RESUMEN TOTAL'!AI464</f>
        <v>0</v>
      </c>
      <c r="AD454">
        <f>'RESUMEN TOTAL'!AJ464</f>
        <v>0</v>
      </c>
      <c r="AE454">
        <f>'RESUMEN TOTAL'!AK464</f>
        <v>0</v>
      </c>
      <c r="AF454">
        <f>'RESUMEN TOTAL'!AL464</f>
        <v>0</v>
      </c>
      <c r="AG454">
        <f>'RESUMEN TOTAL'!AM464</f>
        <v>0</v>
      </c>
      <c r="AH454">
        <f>'RESUMEN TOTAL'!AN464</f>
        <v>0</v>
      </c>
      <c r="AI454">
        <f>'RESUMEN TOTAL'!AO464</f>
        <v>0</v>
      </c>
    </row>
    <row r="455" spans="1:35" x14ac:dyDescent="0.25">
      <c r="A455" t="str">
        <f>'RESUMEN TOTAL'!A485</f>
        <v>PARADAS SEGURAS</v>
      </c>
      <c r="B455">
        <f>'RESUMEN TOTAL'!B485</f>
        <v>21</v>
      </c>
      <c r="C455" t="str">
        <f>'RESUMEN TOTAL'!D485</f>
        <v>HUDSON Y CABILDO OESTE</v>
      </c>
      <c r="D455" t="str">
        <f>'RESUMEN TOTAL'!E485</f>
        <v>GFIJA</v>
      </c>
      <c r="E455" t="str">
        <f>'RESUMEN TOTAL'!F485</f>
        <v>GPON</v>
      </c>
      <c r="F455">
        <f>'RESUMEN TOTAL'!L485</f>
        <v>0</v>
      </c>
      <c r="G455">
        <f>'RESUMEN TOTAL'!M485</f>
        <v>0</v>
      </c>
      <c r="H455">
        <f>'RESUMEN TOTAL'!N485</f>
        <v>0</v>
      </c>
      <c r="I455">
        <f>'RESUMEN TOTAL'!O485</f>
        <v>0</v>
      </c>
      <c r="J455">
        <f>'RESUMEN TOTAL'!P485</f>
        <v>0</v>
      </c>
      <c r="K455">
        <f>'RESUMEN TOTAL'!Q485</f>
        <v>0</v>
      </c>
      <c r="L455">
        <f>'RESUMEN TOTAL'!R485</f>
        <v>0</v>
      </c>
      <c r="M455">
        <f>'RESUMEN TOTAL'!S485</f>
        <v>0</v>
      </c>
      <c r="N455">
        <f>'RESUMEN TOTAL'!T485</f>
        <v>0</v>
      </c>
      <c r="O455">
        <f>'RESUMEN TOTAL'!U485</f>
        <v>0</v>
      </c>
      <c r="P455">
        <f>'RESUMEN TOTAL'!V485</f>
        <v>0</v>
      </c>
      <c r="Q455">
        <f>'RESUMEN TOTAL'!W485</f>
        <v>0</v>
      </c>
      <c r="R455">
        <f>'RESUMEN TOTAL'!X485</f>
        <v>0</v>
      </c>
      <c r="S455">
        <f>'RESUMEN TOTAL'!Y485</f>
        <v>0</v>
      </c>
      <c r="T455">
        <f>'RESUMEN TOTAL'!Z485</f>
        <v>0</v>
      </c>
      <c r="U455">
        <f>'RESUMEN TOTAL'!AA485</f>
        <v>0</v>
      </c>
      <c r="V455">
        <f>'RESUMEN TOTAL'!AB485</f>
        <v>0</v>
      </c>
      <c r="W455">
        <f>'RESUMEN TOTAL'!AC485</f>
        <v>0</v>
      </c>
      <c r="X455">
        <f>'RESUMEN TOTAL'!AD485</f>
        <v>0</v>
      </c>
      <c r="Y455" t="str">
        <f>'RESUMEN TOTAL'!AE485</f>
        <v>APAGADO</v>
      </c>
      <c r="Z455" t="str">
        <f>'RESUMEN TOTAL'!AF485</f>
        <v>APAGADO</v>
      </c>
      <c r="AA455">
        <f>'RESUMEN TOTAL'!AG485</f>
        <v>0</v>
      </c>
      <c r="AB455">
        <f>'RESUMEN TOTAL'!AH485</f>
        <v>0</v>
      </c>
      <c r="AC455">
        <f>'RESUMEN TOTAL'!AI485</f>
        <v>0</v>
      </c>
      <c r="AD455">
        <f>'RESUMEN TOTAL'!AJ485</f>
        <v>0</v>
      </c>
      <c r="AE455">
        <f>'RESUMEN TOTAL'!AK485</f>
        <v>0</v>
      </c>
      <c r="AF455">
        <f>'RESUMEN TOTAL'!AL485</f>
        <v>0</v>
      </c>
      <c r="AG455">
        <f>'RESUMEN TOTAL'!AM485</f>
        <v>0</v>
      </c>
      <c r="AH455">
        <f>'RESUMEN TOTAL'!AN485</f>
        <v>0</v>
      </c>
      <c r="AI455">
        <f>'RESUMEN TOTAL'!AO485</f>
        <v>0</v>
      </c>
    </row>
    <row r="456" spans="1:35" x14ac:dyDescent="0.25">
      <c r="A456" t="str">
        <f>'RESUMEN TOTAL'!A486</f>
        <v>PARADAS SEGURAS</v>
      </c>
      <c r="B456" t="str">
        <f>'RESUMEN TOTAL'!B486</f>
        <v>21 I</v>
      </c>
      <c r="C456" t="str">
        <f>'RESUMEN TOTAL'!D486</f>
        <v>HUDSON Y CABILDO OESTE</v>
      </c>
      <c r="D456" t="str">
        <f>'RESUMEN TOTAL'!E486</f>
        <v>INTERCOMUNICADOR</v>
      </c>
      <c r="E456" t="str">
        <f>'RESUMEN TOTAL'!F486</f>
        <v>GPON</v>
      </c>
      <c r="F456">
        <f>'RESUMEN TOTAL'!L486</f>
        <v>0</v>
      </c>
      <c r="G456">
        <f>'RESUMEN TOTAL'!M486</f>
        <v>0</v>
      </c>
      <c r="H456">
        <f>'RESUMEN TOTAL'!N486</f>
        <v>0</v>
      </c>
      <c r="I456">
        <f>'RESUMEN TOTAL'!O486</f>
        <v>0</v>
      </c>
      <c r="J456">
        <f>'RESUMEN TOTAL'!P486</f>
        <v>0</v>
      </c>
      <c r="K456">
        <f>'RESUMEN TOTAL'!Q486</f>
        <v>0</v>
      </c>
      <c r="L456">
        <f>'RESUMEN TOTAL'!R486</f>
        <v>0</v>
      </c>
      <c r="M456">
        <f>'RESUMEN TOTAL'!S486</f>
        <v>0</v>
      </c>
      <c r="N456">
        <f>'RESUMEN TOTAL'!T486</f>
        <v>0</v>
      </c>
      <c r="O456">
        <f>'RESUMEN TOTAL'!U486</f>
        <v>0</v>
      </c>
      <c r="P456">
        <f>'RESUMEN TOTAL'!V486</f>
        <v>0</v>
      </c>
      <c r="Q456">
        <f>'RESUMEN TOTAL'!W486</f>
        <v>0</v>
      </c>
      <c r="R456">
        <f>'RESUMEN TOTAL'!X486</f>
        <v>0</v>
      </c>
      <c r="S456">
        <f>'RESUMEN TOTAL'!Y486</f>
        <v>0</v>
      </c>
      <c r="T456">
        <f>'RESUMEN TOTAL'!Z486</f>
        <v>0</v>
      </c>
      <c r="U456">
        <f>'RESUMEN TOTAL'!AA486</f>
        <v>0</v>
      </c>
      <c r="V456">
        <f>'RESUMEN TOTAL'!AB486</f>
        <v>0</v>
      </c>
      <c r="W456">
        <f>'RESUMEN TOTAL'!AC486</f>
        <v>0</v>
      </c>
      <c r="X456">
        <f>'RESUMEN TOTAL'!AD486</f>
        <v>0</v>
      </c>
      <c r="Y456" t="str">
        <f>'RESUMEN TOTAL'!AE486</f>
        <v>APAGADO</v>
      </c>
      <c r="Z456" t="str">
        <f>'RESUMEN TOTAL'!AF486</f>
        <v>APAGADO</v>
      </c>
      <c r="AA456">
        <f>'RESUMEN TOTAL'!AG486</f>
        <v>0</v>
      </c>
      <c r="AB456">
        <f>'RESUMEN TOTAL'!AH486</f>
        <v>0</v>
      </c>
      <c r="AC456">
        <f>'RESUMEN TOTAL'!AI486</f>
        <v>0</v>
      </c>
      <c r="AD456">
        <f>'RESUMEN TOTAL'!AJ486</f>
        <v>0</v>
      </c>
      <c r="AE456">
        <f>'RESUMEN TOTAL'!AK486</f>
        <v>0</v>
      </c>
      <c r="AF456">
        <f>'RESUMEN TOTAL'!AL486</f>
        <v>0</v>
      </c>
      <c r="AG456">
        <f>'RESUMEN TOTAL'!AM486</f>
        <v>0</v>
      </c>
      <c r="AH456">
        <f>'RESUMEN TOTAL'!AN486</f>
        <v>0</v>
      </c>
      <c r="AI456">
        <f>'RESUMEN TOTAL'!AO486</f>
        <v>0</v>
      </c>
    </row>
    <row r="457" spans="1:35" x14ac:dyDescent="0.25">
      <c r="A457" t="str">
        <f>'RESUMEN TOTAL'!A487</f>
        <v>PARADAS SEGURAS</v>
      </c>
      <c r="B457">
        <f>'RESUMEN TOTAL'!B487</f>
        <v>22</v>
      </c>
      <c r="C457" t="str">
        <f>'RESUMEN TOTAL'!D487</f>
        <v>HUDSON Y CABILDO  ESTE</v>
      </c>
      <c r="D457" t="str">
        <f>'RESUMEN TOTAL'!E487</f>
        <v>GFIJA</v>
      </c>
      <c r="E457" t="str">
        <f>'RESUMEN TOTAL'!F487</f>
        <v>GPON</v>
      </c>
      <c r="F457">
        <f>'RESUMEN TOTAL'!L487</f>
        <v>0</v>
      </c>
      <c r="G457">
        <f>'RESUMEN TOTAL'!M487</f>
        <v>0</v>
      </c>
      <c r="H457">
        <f>'RESUMEN TOTAL'!N487</f>
        <v>0</v>
      </c>
      <c r="I457">
        <f>'RESUMEN TOTAL'!O487</f>
        <v>0</v>
      </c>
      <c r="J457">
        <f>'RESUMEN TOTAL'!P487</f>
        <v>0</v>
      </c>
      <c r="K457">
        <f>'RESUMEN TOTAL'!Q487</f>
        <v>0</v>
      </c>
      <c r="L457">
        <f>'RESUMEN TOTAL'!R487</f>
        <v>0</v>
      </c>
      <c r="M457">
        <f>'RESUMEN TOTAL'!S487</f>
        <v>0</v>
      </c>
      <c r="N457">
        <f>'RESUMEN TOTAL'!T487</f>
        <v>0</v>
      </c>
      <c r="O457">
        <f>'RESUMEN TOTAL'!U487</f>
        <v>0</v>
      </c>
      <c r="P457">
        <f>'RESUMEN TOTAL'!V487</f>
        <v>0</v>
      </c>
      <c r="Q457">
        <f>'RESUMEN TOTAL'!W487</f>
        <v>0</v>
      </c>
      <c r="R457">
        <f>'RESUMEN TOTAL'!X487</f>
        <v>0</v>
      </c>
      <c r="S457">
        <f>'RESUMEN TOTAL'!Y487</f>
        <v>0</v>
      </c>
      <c r="T457">
        <f>'RESUMEN TOTAL'!Z487</f>
        <v>0</v>
      </c>
      <c r="U457">
        <f>'RESUMEN TOTAL'!AA487</f>
        <v>0</v>
      </c>
      <c r="V457" t="str">
        <f>'RESUMEN TOTAL'!AB487</f>
        <v>APAGADO</v>
      </c>
      <c r="W457" t="str">
        <f>'RESUMEN TOTAL'!AC487</f>
        <v>APAGADO</v>
      </c>
      <c r="X457" t="str">
        <f>'RESUMEN TOTAL'!AD487</f>
        <v>APAGADO</v>
      </c>
      <c r="Y457" t="str">
        <f>'RESUMEN TOTAL'!AE487</f>
        <v>APAGADO</v>
      </c>
      <c r="Z457" t="str">
        <f>'RESUMEN TOTAL'!AF487</f>
        <v>APAGADO</v>
      </c>
      <c r="AA457" t="str">
        <f>'RESUMEN TOTAL'!AG487</f>
        <v>APAGADO</v>
      </c>
      <c r="AB457" t="str">
        <f>'RESUMEN TOTAL'!AH487</f>
        <v>APAGADO</v>
      </c>
      <c r="AC457" t="str">
        <f>'RESUMEN TOTAL'!AI487</f>
        <v>APAGADO</v>
      </c>
      <c r="AD457" t="str">
        <f>'RESUMEN TOTAL'!AJ487</f>
        <v>APAGADO</v>
      </c>
      <c r="AE457" t="str">
        <f>'RESUMEN TOTAL'!AK487</f>
        <v>APAGADO</v>
      </c>
      <c r="AF457" t="str">
        <f>'RESUMEN TOTAL'!AL487</f>
        <v>APAGADO</v>
      </c>
      <c r="AG457">
        <f>'RESUMEN TOTAL'!AM487</f>
        <v>0</v>
      </c>
      <c r="AH457">
        <f>'RESUMEN TOTAL'!AN487</f>
        <v>0</v>
      </c>
      <c r="AI457">
        <f>'RESUMEN TOTAL'!AO487</f>
        <v>0</v>
      </c>
    </row>
    <row r="458" spans="1:35" x14ac:dyDescent="0.25">
      <c r="A458" t="str">
        <f>'RESUMEN TOTAL'!A488</f>
        <v>PARADAS SEGURAS</v>
      </c>
      <c r="B458" t="str">
        <f>'RESUMEN TOTAL'!B488</f>
        <v>22 I</v>
      </c>
      <c r="C458" t="str">
        <f>'RESUMEN TOTAL'!D488</f>
        <v>HUDSON Y CABILDO  ESTE</v>
      </c>
      <c r="D458" t="str">
        <f>'RESUMEN TOTAL'!E488</f>
        <v>INTERCOMUNICADOR</v>
      </c>
      <c r="E458" t="str">
        <f>'RESUMEN TOTAL'!F488</f>
        <v>GPON</v>
      </c>
      <c r="F458">
        <f>'RESUMEN TOTAL'!L488</f>
        <v>0</v>
      </c>
      <c r="G458">
        <f>'RESUMEN TOTAL'!M488</f>
        <v>0</v>
      </c>
      <c r="H458">
        <f>'RESUMEN TOTAL'!N488</f>
        <v>0</v>
      </c>
      <c r="I458">
        <f>'RESUMEN TOTAL'!O488</f>
        <v>0</v>
      </c>
      <c r="J458">
        <f>'RESUMEN TOTAL'!P488</f>
        <v>0</v>
      </c>
      <c r="K458">
        <f>'RESUMEN TOTAL'!Q488</f>
        <v>0</v>
      </c>
      <c r="L458">
        <f>'RESUMEN TOTAL'!R488</f>
        <v>0</v>
      </c>
      <c r="M458">
        <f>'RESUMEN TOTAL'!S488</f>
        <v>0</v>
      </c>
      <c r="N458">
        <f>'RESUMEN TOTAL'!T488</f>
        <v>0</v>
      </c>
      <c r="O458">
        <f>'RESUMEN TOTAL'!U488</f>
        <v>0</v>
      </c>
      <c r="P458">
        <f>'RESUMEN TOTAL'!V488</f>
        <v>0</v>
      </c>
      <c r="Q458">
        <f>'RESUMEN TOTAL'!W488</f>
        <v>0</v>
      </c>
      <c r="R458">
        <f>'RESUMEN TOTAL'!X488</f>
        <v>0</v>
      </c>
      <c r="S458">
        <f>'RESUMEN TOTAL'!Y488</f>
        <v>0</v>
      </c>
      <c r="T458">
        <f>'RESUMEN TOTAL'!Z488</f>
        <v>0</v>
      </c>
      <c r="U458">
        <f>'RESUMEN TOTAL'!AA488</f>
        <v>0</v>
      </c>
      <c r="V458" t="str">
        <f>'RESUMEN TOTAL'!AB488</f>
        <v>APAGADO</v>
      </c>
      <c r="W458" t="str">
        <f>'RESUMEN TOTAL'!AC488</f>
        <v>APAGADO</v>
      </c>
      <c r="X458" t="str">
        <f>'RESUMEN TOTAL'!AD488</f>
        <v>APAGADO</v>
      </c>
      <c r="Y458" t="str">
        <f>'RESUMEN TOTAL'!AE488</f>
        <v>APAGADO</v>
      </c>
      <c r="Z458" t="str">
        <f>'RESUMEN TOTAL'!AF488</f>
        <v>APAGADO</v>
      </c>
      <c r="AA458" t="str">
        <f>'RESUMEN TOTAL'!AG488</f>
        <v>APAGADO</v>
      </c>
      <c r="AB458" t="str">
        <f>'RESUMEN TOTAL'!AH488</f>
        <v>APAGADO</v>
      </c>
      <c r="AC458" t="str">
        <f>'RESUMEN TOTAL'!AI488</f>
        <v>APAGADO</v>
      </c>
      <c r="AD458" t="str">
        <f>'RESUMEN TOTAL'!AJ488</f>
        <v>APAGADO</v>
      </c>
      <c r="AE458" t="str">
        <f>'RESUMEN TOTAL'!AK488</f>
        <v>APAGADO</v>
      </c>
      <c r="AF458" t="str">
        <f>'RESUMEN TOTAL'!AL488</f>
        <v>APAGADO</v>
      </c>
      <c r="AG458">
        <f>'RESUMEN TOTAL'!AM488</f>
        <v>0</v>
      </c>
      <c r="AH458">
        <f>'RESUMEN TOTAL'!AN488</f>
        <v>0</v>
      </c>
      <c r="AI458">
        <f>'RESUMEN TOTAL'!AO488</f>
        <v>0</v>
      </c>
    </row>
    <row r="459" spans="1:35" x14ac:dyDescent="0.25">
      <c r="A459" t="str">
        <f>'RESUMEN TOTAL'!A489</f>
        <v>PARADAS SEGURAS</v>
      </c>
      <c r="B459">
        <f>'RESUMEN TOTAL'!B489</f>
        <v>23</v>
      </c>
      <c r="C459" t="str">
        <f>'RESUMEN TOTAL'!D489</f>
        <v>HUDSON Y SAN NICOLAS OESTE</v>
      </c>
      <c r="D459" t="str">
        <f>'RESUMEN TOTAL'!E489</f>
        <v>GFIJA</v>
      </c>
      <c r="E459" t="str">
        <f>'RESUMEN TOTAL'!F489</f>
        <v>GPON</v>
      </c>
      <c r="F459" t="str">
        <f>'RESUMEN TOTAL'!L489</f>
        <v>APAGADO</v>
      </c>
      <c r="G459" t="str">
        <f>'RESUMEN TOTAL'!M489</f>
        <v>APAGADO</v>
      </c>
      <c r="H459" t="str">
        <f>'RESUMEN TOTAL'!N489</f>
        <v>APAGADO</v>
      </c>
      <c r="I459" t="str">
        <f>'RESUMEN TOTAL'!O489</f>
        <v>APAGADO</v>
      </c>
      <c r="J459" t="str">
        <f>'RESUMEN TOTAL'!P489</f>
        <v>APAGADO</v>
      </c>
      <c r="K459" t="str">
        <f>'RESUMEN TOTAL'!Q489</f>
        <v>APAGADO</v>
      </c>
      <c r="L459" t="str">
        <f>'RESUMEN TOTAL'!R489</f>
        <v>APAGADO</v>
      </c>
      <c r="M459" t="str">
        <f>'RESUMEN TOTAL'!S489</f>
        <v>APAGADO</v>
      </c>
      <c r="N459" t="str">
        <f>'RESUMEN TOTAL'!T489</f>
        <v>APAGADO</v>
      </c>
      <c r="O459" t="str">
        <f>'RESUMEN TOTAL'!U489</f>
        <v>APAGADO</v>
      </c>
      <c r="P459" t="str">
        <f>'RESUMEN TOTAL'!V489</f>
        <v>APAGADO</v>
      </c>
      <c r="Q459" t="str">
        <f>'RESUMEN TOTAL'!W489</f>
        <v>APAGADO</v>
      </c>
      <c r="R459" t="str">
        <f>'RESUMEN TOTAL'!X489</f>
        <v>APAGADO</v>
      </c>
      <c r="S459" t="str">
        <f>'RESUMEN TOTAL'!Y489</f>
        <v>APAGADO</v>
      </c>
      <c r="T459" t="str">
        <f>'RESUMEN TOTAL'!Z489</f>
        <v>APAGADO</v>
      </c>
      <c r="U459" t="str">
        <f>'RESUMEN TOTAL'!AA489</f>
        <v>APAGADO</v>
      </c>
      <c r="V459" t="str">
        <f>'RESUMEN TOTAL'!AB489</f>
        <v>APAGADO</v>
      </c>
      <c r="W459" t="str">
        <f>'RESUMEN TOTAL'!AC489</f>
        <v>APAGADO</v>
      </c>
      <c r="X459" t="str">
        <f>'RESUMEN TOTAL'!AD489</f>
        <v>APAGADO</v>
      </c>
      <c r="Y459" t="str">
        <f>'RESUMEN TOTAL'!AE489</f>
        <v>APAGADO</v>
      </c>
      <c r="Z459" t="str">
        <f>'RESUMEN TOTAL'!AF489</f>
        <v>APAGADO</v>
      </c>
      <c r="AA459" t="str">
        <f>'RESUMEN TOTAL'!AG489</f>
        <v>APAGADO</v>
      </c>
      <c r="AB459" t="str">
        <f>'RESUMEN TOTAL'!AH489</f>
        <v>APAGADO</v>
      </c>
      <c r="AC459" t="str">
        <f>'RESUMEN TOTAL'!AI489</f>
        <v>APAGADO</v>
      </c>
      <c r="AD459" t="str">
        <f>'RESUMEN TOTAL'!AJ489</f>
        <v>APAGADO</v>
      </c>
      <c r="AE459" t="str">
        <f>'RESUMEN TOTAL'!AK489</f>
        <v>APAGADO</v>
      </c>
      <c r="AF459" t="str">
        <f>'RESUMEN TOTAL'!AL489</f>
        <v>APAGADO</v>
      </c>
      <c r="AG459">
        <f>'RESUMEN TOTAL'!AM489</f>
        <v>0</v>
      </c>
      <c r="AH459">
        <f>'RESUMEN TOTAL'!AN489</f>
        <v>0</v>
      </c>
      <c r="AI459">
        <f>'RESUMEN TOTAL'!AO489</f>
        <v>0</v>
      </c>
    </row>
    <row r="460" spans="1:35" x14ac:dyDescent="0.25">
      <c r="A460" t="str">
        <f>'RESUMEN TOTAL'!A490</f>
        <v>PARADAS SEGURAS</v>
      </c>
      <c r="B460" t="str">
        <f>'RESUMEN TOTAL'!B490</f>
        <v>23 I</v>
      </c>
      <c r="C460" t="str">
        <f>'RESUMEN TOTAL'!D490</f>
        <v>HUDSON Y SAN NICOLAS OESTE</v>
      </c>
      <c r="D460" t="str">
        <f>'RESUMEN TOTAL'!E490</f>
        <v>INTERCOMUNICADOR</v>
      </c>
      <c r="E460" t="str">
        <f>'RESUMEN TOTAL'!F490</f>
        <v>GPON</v>
      </c>
      <c r="F460" t="str">
        <f>'RESUMEN TOTAL'!L490</f>
        <v>APAGADO</v>
      </c>
      <c r="G460" t="str">
        <f>'RESUMEN TOTAL'!M490</f>
        <v>APAGADO</v>
      </c>
      <c r="H460" t="str">
        <f>'RESUMEN TOTAL'!N490</f>
        <v>APAGADO</v>
      </c>
      <c r="I460" t="str">
        <f>'RESUMEN TOTAL'!O490</f>
        <v>APAGADO</v>
      </c>
      <c r="J460" t="str">
        <f>'RESUMEN TOTAL'!P490</f>
        <v>APAGADO</v>
      </c>
      <c r="K460" t="str">
        <f>'RESUMEN TOTAL'!Q490</f>
        <v>APAGADO</v>
      </c>
      <c r="L460" t="str">
        <f>'RESUMEN TOTAL'!R490</f>
        <v>APAGADO</v>
      </c>
      <c r="M460" t="str">
        <f>'RESUMEN TOTAL'!S490</f>
        <v>APAGADO</v>
      </c>
      <c r="N460" t="str">
        <f>'RESUMEN TOTAL'!T490</f>
        <v>APAGADO</v>
      </c>
      <c r="O460" t="str">
        <f>'RESUMEN TOTAL'!U490</f>
        <v>APAGADO</v>
      </c>
      <c r="P460" t="str">
        <f>'RESUMEN TOTAL'!V490</f>
        <v>APAGADO</v>
      </c>
      <c r="Q460" t="str">
        <f>'RESUMEN TOTAL'!W490</f>
        <v>APAGADO</v>
      </c>
      <c r="R460" t="str">
        <f>'RESUMEN TOTAL'!X490</f>
        <v>APAGADO</v>
      </c>
      <c r="S460" t="str">
        <f>'RESUMEN TOTAL'!Y490</f>
        <v>APAGADO</v>
      </c>
      <c r="T460" t="str">
        <f>'RESUMEN TOTAL'!Z490</f>
        <v>APAGADO</v>
      </c>
      <c r="U460" t="str">
        <f>'RESUMEN TOTAL'!AA490</f>
        <v>APAGADO</v>
      </c>
      <c r="V460" t="str">
        <f>'RESUMEN TOTAL'!AB490</f>
        <v>APAGADO</v>
      </c>
      <c r="W460" t="str">
        <f>'RESUMEN TOTAL'!AC490</f>
        <v>APAGADO</v>
      </c>
      <c r="X460" t="str">
        <f>'RESUMEN TOTAL'!AD490</f>
        <v>APAGADO</v>
      </c>
      <c r="Y460" t="str">
        <f>'RESUMEN TOTAL'!AE490</f>
        <v>APAGADO</v>
      </c>
      <c r="Z460" t="str">
        <f>'RESUMEN TOTAL'!AF490</f>
        <v>APAGADO</v>
      </c>
      <c r="AA460" t="str">
        <f>'RESUMEN TOTAL'!AG490</f>
        <v>APAGADO</v>
      </c>
      <c r="AB460" t="str">
        <f>'RESUMEN TOTAL'!AH490</f>
        <v>APAGADO</v>
      </c>
      <c r="AC460" t="str">
        <f>'RESUMEN TOTAL'!AI490</f>
        <v>APAGADO</v>
      </c>
      <c r="AD460" t="str">
        <f>'RESUMEN TOTAL'!AJ490</f>
        <v>APAGADO</v>
      </c>
      <c r="AE460" t="str">
        <f>'RESUMEN TOTAL'!AK490</f>
        <v>APAGADO</v>
      </c>
      <c r="AF460" t="str">
        <f>'RESUMEN TOTAL'!AL490</f>
        <v>APAGADO</v>
      </c>
      <c r="AG460">
        <f>'RESUMEN TOTAL'!AM490</f>
        <v>0</v>
      </c>
      <c r="AH460">
        <f>'RESUMEN TOTAL'!AN490</f>
        <v>0</v>
      </c>
      <c r="AI460">
        <f>'RESUMEN TOTAL'!AO490</f>
        <v>0</v>
      </c>
    </row>
    <row r="461" spans="1:35" x14ac:dyDescent="0.25">
      <c r="A461" t="str">
        <f>'RESUMEN TOTAL'!A491</f>
        <v>PARADAS SEGURAS</v>
      </c>
      <c r="B461">
        <f>'RESUMEN TOTAL'!B491</f>
        <v>24</v>
      </c>
      <c r="C461" t="str">
        <f>'RESUMEN TOTAL'!D491</f>
        <v>HUDSON Y ALDAO ESTE</v>
      </c>
      <c r="D461" t="str">
        <f>'RESUMEN TOTAL'!E491</f>
        <v>GFIJA</v>
      </c>
      <c r="E461" t="str">
        <f>'RESUMEN TOTAL'!F491</f>
        <v>GPON</v>
      </c>
      <c r="F461" t="str">
        <f>'RESUMEN TOTAL'!L491</f>
        <v>APAGADO</v>
      </c>
      <c r="G461" t="str">
        <f>'RESUMEN TOTAL'!M491</f>
        <v>APAGADO</v>
      </c>
      <c r="H461" t="str">
        <f>'RESUMEN TOTAL'!N491</f>
        <v>APAGADO</v>
      </c>
      <c r="I461" t="str">
        <f>'RESUMEN TOTAL'!O491</f>
        <v>APAGADO</v>
      </c>
      <c r="J461" t="str">
        <f>'RESUMEN TOTAL'!P491</f>
        <v>APAGADO</v>
      </c>
      <c r="K461" t="str">
        <f>'RESUMEN TOTAL'!Q491</f>
        <v>APAGADO</v>
      </c>
      <c r="L461" t="str">
        <f>'RESUMEN TOTAL'!R491</f>
        <v>APAGADO</v>
      </c>
      <c r="M461" t="str">
        <f>'RESUMEN TOTAL'!S491</f>
        <v>APAGADO</v>
      </c>
      <c r="N461" t="str">
        <f>'RESUMEN TOTAL'!T491</f>
        <v>APAGADO</v>
      </c>
      <c r="O461" t="str">
        <f>'RESUMEN TOTAL'!U491</f>
        <v>APAGADO</v>
      </c>
      <c r="P461" t="str">
        <f>'RESUMEN TOTAL'!V491</f>
        <v>APAGADO</v>
      </c>
      <c r="Q461" t="str">
        <f>'RESUMEN TOTAL'!W491</f>
        <v>APAGADO</v>
      </c>
      <c r="R461" t="str">
        <f>'RESUMEN TOTAL'!X491</f>
        <v>APAGADO</v>
      </c>
      <c r="S461" t="str">
        <f>'RESUMEN TOTAL'!Y491</f>
        <v>APAGADO</v>
      </c>
      <c r="T461" t="str">
        <f>'RESUMEN TOTAL'!Z491</f>
        <v>APAGADO</v>
      </c>
      <c r="U461" t="str">
        <f>'RESUMEN TOTAL'!AA491</f>
        <v>APAGADO</v>
      </c>
      <c r="V461" t="str">
        <f>'RESUMEN TOTAL'!AB491</f>
        <v>APAGADO</v>
      </c>
      <c r="W461" t="str">
        <f>'RESUMEN TOTAL'!AC491</f>
        <v>APAGADO</v>
      </c>
      <c r="X461" t="str">
        <f>'RESUMEN TOTAL'!AD491</f>
        <v>APAGADO</v>
      </c>
      <c r="Y461" t="str">
        <f>'RESUMEN TOTAL'!AE491</f>
        <v>APAGADO</v>
      </c>
      <c r="Z461" t="str">
        <f>'RESUMEN TOTAL'!AF491</f>
        <v>APAGADO</v>
      </c>
      <c r="AA461" t="str">
        <f>'RESUMEN TOTAL'!AG491</f>
        <v>APAGADO</v>
      </c>
      <c r="AB461" t="str">
        <f>'RESUMEN TOTAL'!AH491</f>
        <v>APAGADO</v>
      </c>
      <c r="AC461" t="str">
        <f>'RESUMEN TOTAL'!AI491</f>
        <v>APAGADO</v>
      </c>
      <c r="AD461" t="str">
        <f>'RESUMEN TOTAL'!AJ491</f>
        <v>APAGADO</v>
      </c>
      <c r="AE461" t="str">
        <f>'RESUMEN TOTAL'!AK491</f>
        <v>APAGADO</v>
      </c>
      <c r="AF461" t="str">
        <f>'RESUMEN TOTAL'!AL491</f>
        <v>APAGADO</v>
      </c>
      <c r="AG461">
        <f>'RESUMEN TOTAL'!AM491</f>
        <v>0</v>
      </c>
      <c r="AH461">
        <f>'RESUMEN TOTAL'!AN491</f>
        <v>0</v>
      </c>
      <c r="AI461">
        <f>'RESUMEN TOTAL'!AO491</f>
        <v>0</v>
      </c>
    </row>
    <row r="462" spans="1:35" x14ac:dyDescent="0.25">
      <c r="A462" t="str">
        <f>'RESUMEN TOTAL'!A492</f>
        <v>PARADAS SEGURAS</v>
      </c>
      <c r="B462" t="str">
        <f>'RESUMEN TOTAL'!B492</f>
        <v>24 I</v>
      </c>
      <c r="C462" t="str">
        <f>'RESUMEN TOTAL'!D492</f>
        <v>HUDSON Y ALDAO ESTE</v>
      </c>
      <c r="D462" t="str">
        <f>'RESUMEN TOTAL'!E492</f>
        <v>INTERCOMUNICADOR</v>
      </c>
      <c r="E462" t="str">
        <f>'RESUMEN TOTAL'!F492</f>
        <v>GPON</v>
      </c>
      <c r="F462" t="str">
        <f>'RESUMEN TOTAL'!L492</f>
        <v>APAGADO</v>
      </c>
      <c r="G462" t="str">
        <f>'RESUMEN TOTAL'!M492</f>
        <v>APAGADO</v>
      </c>
      <c r="H462" t="str">
        <f>'RESUMEN TOTAL'!N492</f>
        <v>APAGADO</v>
      </c>
      <c r="I462" t="str">
        <f>'RESUMEN TOTAL'!O492</f>
        <v>APAGADO</v>
      </c>
      <c r="J462" t="str">
        <f>'RESUMEN TOTAL'!P492</f>
        <v>APAGADO</v>
      </c>
      <c r="K462" t="str">
        <f>'RESUMEN TOTAL'!Q492</f>
        <v>APAGADO</v>
      </c>
      <c r="L462" t="str">
        <f>'RESUMEN TOTAL'!R492</f>
        <v>APAGADO</v>
      </c>
      <c r="M462" t="str">
        <f>'RESUMEN TOTAL'!S492</f>
        <v>APAGADO</v>
      </c>
      <c r="N462" t="str">
        <f>'RESUMEN TOTAL'!T492</f>
        <v>APAGADO</v>
      </c>
      <c r="O462" t="str">
        <f>'RESUMEN TOTAL'!U492</f>
        <v>APAGADO</v>
      </c>
      <c r="P462" t="str">
        <f>'RESUMEN TOTAL'!V492</f>
        <v>APAGADO</v>
      </c>
      <c r="Q462" t="str">
        <f>'RESUMEN TOTAL'!W492</f>
        <v>APAGADO</v>
      </c>
      <c r="R462" t="str">
        <f>'RESUMEN TOTAL'!X492</f>
        <v>APAGADO</v>
      </c>
      <c r="S462" t="str">
        <f>'RESUMEN TOTAL'!Y492</f>
        <v>APAGADO</v>
      </c>
      <c r="T462" t="str">
        <f>'RESUMEN TOTAL'!Z492</f>
        <v>APAGADO</v>
      </c>
      <c r="U462" t="str">
        <f>'RESUMEN TOTAL'!AA492</f>
        <v>APAGADO</v>
      </c>
      <c r="V462" t="str">
        <f>'RESUMEN TOTAL'!AB492</f>
        <v>APAGADO</v>
      </c>
      <c r="W462" t="str">
        <f>'RESUMEN TOTAL'!AC492</f>
        <v>APAGADO</v>
      </c>
      <c r="X462" t="str">
        <f>'RESUMEN TOTAL'!AD492</f>
        <v>APAGADO</v>
      </c>
      <c r="Y462" t="str">
        <f>'RESUMEN TOTAL'!AE492</f>
        <v>APAGADO</v>
      </c>
      <c r="Z462" t="str">
        <f>'RESUMEN TOTAL'!AF492</f>
        <v>APAGADO</v>
      </c>
      <c r="AA462" t="str">
        <f>'RESUMEN TOTAL'!AG492</f>
        <v>APAGADO</v>
      </c>
      <c r="AB462" t="str">
        <f>'RESUMEN TOTAL'!AH492</f>
        <v>APAGADO</v>
      </c>
      <c r="AC462" t="str">
        <f>'RESUMEN TOTAL'!AI492</f>
        <v>APAGADO</v>
      </c>
      <c r="AD462" t="str">
        <f>'RESUMEN TOTAL'!AJ492</f>
        <v>APAGADO</v>
      </c>
      <c r="AE462" t="str">
        <f>'RESUMEN TOTAL'!AK492</f>
        <v>APAGADO</v>
      </c>
      <c r="AF462" t="str">
        <f>'RESUMEN TOTAL'!AL492</f>
        <v>APAGADO</v>
      </c>
      <c r="AG462">
        <f>'RESUMEN TOTAL'!AM492</f>
        <v>0</v>
      </c>
      <c r="AH462">
        <f>'RESUMEN TOTAL'!AN492</f>
        <v>0</v>
      </c>
      <c r="AI462">
        <f>'RESUMEN TOTAL'!AO492</f>
        <v>0</v>
      </c>
    </row>
    <row r="463" spans="1:35" x14ac:dyDescent="0.25">
      <c r="A463" t="str">
        <f>'RESUMEN TOTAL'!A493</f>
        <v>PARADAS SEGURAS</v>
      </c>
      <c r="B463">
        <f>'RESUMEN TOTAL'!B493</f>
        <v>25</v>
      </c>
      <c r="C463" t="str">
        <f>'RESUMEN TOTAL'!D493</f>
        <v>HUDSON Y RIO JACHAL</v>
      </c>
      <c r="D463" t="str">
        <f>'RESUMEN TOTAL'!E493</f>
        <v>GFIJA</v>
      </c>
      <c r="E463" t="str">
        <f>'RESUMEN TOTAL'!F493</f>
        <v>GPON</v>
      </c>
      <c r="F463">
        <f>'RESUMEN TOTAL'!L493</f>
        <v>0</v>
      </c>
      <c r="G463">
        <f>'RESUMEN TOTAL'!M493</f>
        <v>0</v>
      </c>
      <c r="H463">
        <f>'RESUMEN TOTAL'!N493</f>
        <v>0</v>
      </c>
      <c r="I463">
        <f>'RESUMEN TOTAL'!O493</f>
        <v>0</v>
      </c>
      <c r="J463" t="str">
        <f>'RESUMEN TOTAL'!P493</f>
        <v>APAGADO</v>
      </c>
      <c r="K463" t="str">
        <f>'RESUMEN TOTAL'!Q493</f>
        <v>APAGADO</v>
      </c>
      <c r="L463" t="str">
        <f>'RESUMEN TOTAL'!R493</f>
        <v>APAGADO</v>
      </c>
      <c r="M463" t="str">
        <f>'RESUMEN TOTAL'!S493</f>
        <v>APAGADO</v>
      </c>
      <c r="N463" t="str">
        <f>'RESUMEN TOTAL'!T493</f>
        <v>APAGADO</v>
      </c>
      <c r="O463" t="str">
        <f>'RESUMEN TOTAL'!U493</f>
        <v>APAGADO</v>
      </c>
      <c r="P463" t="str">
        <f>'RESUMEN TOTAL'!V493</f>
        <v>APAGADO</v>
      </c>
      <c r="Q463" t="str">
        <f>'RESUMEN TOTAL'!W493</f>
        <v>APAGADO</v>
      </c>
      <c r="R463" t="str">
        <f>'RESUMEN TOTAL'!X493</f>
        <v>APAGADO</v>
      </c>
      <c r="S463" t="str">
        <f>'RESUMEN TOTAL'!Y493</f>
        <v>APAGADO</v>
      </c>
      <c r="T463" t="str">
        <f>'RESUMEN TOTAL'!Z493</f>
        <v>APAGADO</v>
      </c>
      <c r="U463">
        <f>'RESUMEN TOTAL'!AA493</f>
        <v>0</v>
      </c>
      <c r="V463" t="str">
        <f>'RESUMEN TOTAL'!AB493</f>
        <v>APAGADO</v>
      </c>
      <c r="W463" t="str">
        <f>'RESUMEN TOTAL'!AC493</f>
        <v>APAGADO</v>
      </c>
      <c r="X463" t="str">
        <f>'RESUMEN TOTAL'!AD493</f>
        <v>APAGADO</v>
      </c>
      <c r="Y463" t="str">
        <f>'RESUMEN TOTAL'!AE493</f>
        <v>APAGADO</v>
      </c>
      <c r="Z463" t="str">
        <f>'RESUMEN TOTAL'!AF493</f>
        <v>APAGADO</v>
      </c>
      <c r="AA463" t="str">
        <f>'RESUMEN TOTAL'!AG493</f>
        <v>APAGADO</v>
      </c>
      <c r="AB463" t="str">
        <f>'RESUMEN TOTAL'!AH493</f>
        <v>APAGADO</v>
      </c>
      <c r="AC463" t="str">
        <f>'RESUMEN TOTAL'!AI493</f>
        <v>APAGADO</v>
      </c>
      <c r="AD463" t="str">
        <f>'RESUMEN TOTAL'!AJ493</f>
        <v>APAGADO</v>
      </c>
      <c r="AE463" t="str">
        <f>'RESUMEN TOTAL'!AK493</f>
        <v>APAGADO</v>
      </c>
      <c r="AF463" t="str">
        <f>'RESUMEN TOTAL'!AL493</f>
        <v>APAGADO</v>
      </c>
      <c r="AG463">
        <f>'RESUMEN TOTAL'!AM493</f>
        <v>0</v>
      </c>
      <c r="AH463">
        <f>'RESUMEN TOTAL'!AN493</f>
        <v>0</v>
      </c>
      <c r="AI463">
        <f>'RESUMEN TOTAL'!AO493</f>
        <v>0</v>
      </c>
    </row>
    <row r="464" spans="1:35" x14ac:dyDescent="0.25">
      <c r="A464" t="str">
        <f>'RESUMEN TOTAL'!A494</f>
        <v>PARADAS SEGURAS</v>
      </c>
      <c r="B464" t="str">
        <f>'RESUMEN TOTAL'!B494</f>
        <v>25 I</v>
      </c>
      <c r="C464" t="str">
        <f>'RESUMEN TOTAL'!D494</f>
        <v>HUDSON Y RIO JACHAL</v>
      </c>
      <c r="D464" t="str">
        <f>'RESUMEN TOTAL'!E494</f>
        <v>INTERCOMUNICADOR</v>
      </c>
      <c r="E464" t="str">
        <f>'RESUMEN TOTAL'!F494</f>
        <v>GPON</v>
      </c>
      <c r="F464">
        <f>'RESUMEN TOTAL'!L494</f>
        <v>0</v>
      </c>
      <c r="G464">
        <f>'RESUMEN TOTAL'!M494</f>
        <v>0</v>
      </c>
      <c r="H464">
        <f>'RESUMEN TOTAL'!N494</f>
        <v>0</v>
      </c>
      <c r="I464">
        <f>'RESUMEN TOTAL'!O494</f>
        <v>0</v>
      </c>
      <c r="J464" t="str">
        <f>'RESUMEN TOTAL'!P494</f>
        <v>APAGADO</v>
      </c>
      <c r="K464" t="str">
        <f>'RESUMEN TOTAL'!Q494</f>
        <v>APAGADO</v>
      </c>
      <c r="L464" t="str">
        <f>'RESUMEN TOTAL'!R494</f>
        <v>APAGADO</v>
      </c>
      <c r="M464" t="str">
        <f>'RESUMEN TOTAL'!S494</f>
        <v>APAGADO</v>
      </c>
      <c r="N464" t="str">
        <f>'RESUMEN TOTAL'!T494</f>
        <v>APAGADO</v>
      </c>
      <c r="O464" t="str">
        <f>'RESUMEN TOTAL'!U494</f>
        <v>APAGADO</v>
      </c>
      <c r="P464" t="str">
        <f>'RESUMEN TOTAL'!V494</f>
        <v>APAGADO</v>
      </c>
      <c r="Q464" t="str">
        <f>'RESUMEN TOTAL'!W494</f>
        <v>APAGADO</v>
      </c>
      <c r="R464" t="str">
        <f>'RESUMEN TOTAL'!X494</f>
        <v>APAGADO</v>
      </c>
      <c r="S464" t="str">
        <f>'RESUMEN TOTAL'!Y494</f>
        <v>APAGADO</v>
      </c>
      <c r="T464" t="str">
        <f>'RESUMEN TOTAL'!Z494</f>
        <v>APAGADO</v>
      </c>
      <c r="U464">
        <f>'RESUMEN TOTAL'!AA494</f>
        <v>0</v>
      </c>
      <c r="V464" t="str">
        <f>'RESUMEN TOTAL'!AB494</f>
        <v>APAGADO</v>
      </c>
      <c r="W464" t="str">
        <f>'RESUMEN TOTAL'!AC494</f>
        <v>APAGADO</v>
      </c>
      <c r="X464" t="str">
        <f>'RESUMEN TOTAL'!AD494</f>
        <v>APAGADO</v>
      </c>
      <c r="Y464" t="str">
        <f>'RESUMEN TOTAL'!AE494</f>
        <v>APAGADO</v>
      </c>
      <c r="Z464" t="str">
        <f>'RESUMEN TOTAL'!AF494</f>
        <v>APAGADO</v>
      </c>
      <c r="AA464" t="str">
        <f>'RESUMEN TOTAL'!AG494</f>
        <v>APAGADO</v>
      </c>
      <c r="AB464" t="str">
        <f>'RESUMEN TOTAL'!AH494</f>
        <v>APAGADO</v>
      </c>
      <c r="AC464" t="str">
        <f>'RESUMEN TOTAL'!AI494</f>
        <v>APAGADO</v>
      </c>
      <c r="AD464" t="str">
        <f>'RESUMEN TOTAL'!AJ494</f>
        <v>APAGADO</v>
      </c>
      <c r="AE464" t="str">
        <f>'RESUMEN TOTAL'!AK494</f>
        <v>APAGADO</v>
      </c>
      <c r="AF464" t="str">
        <f>'RESUMEN TOTAL'!AL494</f>
        <v>APAGADO</v>
      </c>
      <c r="AG464">
        <f>'RESUMEN TOTAL'!AM494</f>
        <v>0</v>
      </c>
      <c r="AH464">
        <f>'RESUMEN TOTAL'!AN494</f>
        <v>0</v>
      </c>
      <c r="AI464">
        <f>'RESUMEN TOTAL'!AO494</f>
        <v>0</v>
      </c>
    </row>
    <row r="465" spans="1:35" x14ac:dyDescent="0.25">
      <c r="A465" t="str">
        <f>'RESUMEN TOTAL'!A495</f>
        <v>PARADAS SEGURAS</v>
      </c>
      <c r="B465">
        <f>'RESUMEN TOTAL'!B495</f>
        <v>26</v>
      </c>
      <c r="C465" t="str">
        <f>'RESUMEN TOTAL'!D495</f>
        <v>HUDSON Y RIO COLORADO OESTE</v>
      </c>
      <c r="D465" t="str">
        <f>'RESUMEN TOTAL'!E495</f>
        <v>GFIJA</v>
      </c>
      <c r="E465" t="str">
        <f>'RESUMEN TOTAL'!F495</f>
        <v>GPON</v>
      </c>
      <c r="F465">
        <f>'RESUMEN TOTAL'!L495</f>
        <v>0</v>
      </c>
      <c r="G465">
        <f>'RESUMEN TOTAL'!M495</f>
        <v>0</v>
      </c>
      <c r="H465">
        <f>'RESUMEN TOTAL'!N495</f>
        <v>0</v>
      </c>
      <c r="I465">
        <f>'RESUMEN TOTAL'!O495</f>
        <v>0</v>
      </c>
      <c r="J465">
        <f>'RESUMEN TOTAL'!P495</f>
        <v>0</v>
      </c>
      <c r="K465">
        <f>'RESUMEN TOTAL'!Q495</f>
        <v>0</v>
      </c>
      <c r="L465">
        <f>'RESUMEN TOTAL'!R495</f>
        <v>0</v>
      </c>
      <c r="M465">
        <f>'RESUMEN TOTAL'!S495</f>
        <v>0</v>
      </c>
      <c r="N465">
        <f>'RESUMEN TOTAL'!T495</f>
        <v>0</v>
      </c>
      <c r="O465">
        <f>'RESUMEN TOTAL'!U495</f>
        <v>0</v>
      </c>
      <c r="P465">
        <f>'RESUMEN TOTAL'!V495</f>
        <v>0</v>
      </c>
      <c r="Q465">
        <f>'RESUMEN TOTAL'!W495</f>
        <v>0</v>
      </c>
      <c r="R465">
        <f>'RESUMEN TOTAL'!X495</f>
        <v>0</v>
      </c>
      <c r="S465">
        <f>'RESUMEN TOTAL'!Y495</f>
        <v>0</v>
      </c>
      <c r="T465">
        <f>'RESUMEN TOTAL'!Z495</f>
        <v>0</v>
      </c>
      <c r="U465">
        <f>'RESUMEN TOTAL'!AA495</f>
        <v>0</v>
      </c>
      <c r="V465">
        <f>'RESUMEN TOTAL'!AB495</f>
        <v>0</v>
      </c>
      <c r="W465">
        <f>'RESUMEN TOTAL'!AC495</f>
        <v>0</v>
      </c>
      <c r="X465">
        <f>'RESUMEN TOTAL'!AD495</f>
        <v>0</v>
      </c>
      <c r="Y465">
        <f>'RESUMEN TOTAL'!AE495</f>
        <v>0</v>
      </c>
      <c r="Z465">
        <f>'RESUMEN TOTAL'!AF495</f>
        <v>0</v>
      </c>
      <c r="AA465">
        <f>'RESUMEN TOTAL'!AG495</f>
        <v>0</v>
      </c>
      <c r="AB465">
        <f>'RESUMEN TOTAL'!AH495</f>
        <v>0</v>
      </c>
      <c r="AC465">
        <f>'RESUMEN TOTAL'!AI495</f>
        <v>0</v>
      </c>
      <c r="AD465">
        <f>'RESUMEN TOTAL'!AJ495</f>
        <v>0</v>
      </c>
      <c r="AE465">
        <f>'RESUMEN TOTAL'!AK495</f>
        <v>0</v>
      </c>
      <c r="AF465">
        <f>'RESUMEN TOTAL'!AL495</f>
        <v>0</v>
      </c>
      <c r="AG465">
        <f>'RESUMEN TOTAL'!AM495</f>
        <v>0</v>
      </c>
      <c r="AH465">
        <f>'RESUMEN TOTAL'!AN495</f>
        <v>0</v>
      </c>
      <c r="AI465">
        <f>'RESUMEN TOTAL'!AO495</f>
        <v>0</v>
      </c>
    </row>
    <row r="466" spans="1:35" x14ac:dyDescent="0.25">
      <c r="A466" t="str">
        <f>'RESUMEN TOTAL'!A496</f>
        <v>PARADAS SEGURAS</v>
      </c>
      <c r="B466" t="str">
        <f>'RESUMEN TOTAL'!B496</f>
        <v>26 I</v>
      </c>
      <c r="C466" t="str">
        <f>'RESUMEN TOTAL'!D497</f>
        <v>HUDON Y 818 ESTE</v>
      </c>
      <c r="D466" t="str">
        <f>'RESUMEN TOTAL'!E496</f>
        <v>INTERCOMUNICADOR</v>
      </c>
      <c r="E466" t="str">
        <f>'RESUMEN TOTAL'!F496</f>
        <v>GPON</v>
      </c>
      <c r="F466">
        <f>'RESUMEN TOTAL'!L496</f>
        <v>0</v>
      </c>
      <c r="G466">
        <f>'RESUMEN TOTAL'!M496</f>
        <v>0</v>
      </c>
      <c r="H466">
        <f>'RESUMEN TOTAL'!N496</f>
        <v>0</v>
      </c>
      <c r="I466">
        <f>'RESUMEN TOTAL'!O496</f>
        <v>0</v>
      </c>
      <c r="J466">
        <f>'RESUMEN TOTAL'!P496</f>
        <v>0</v>
      </c>
      <c r="K466">
        <f>'RESUMEN TOTAL'!Q496</f>
        <v>0</v>
      </c>
      <c r="L466">
        <f>'RESUMEN TOTAL'!R496</f>
        <v>0</v>
      </c>
      <c r="M466">
        <f>'RESUMEN TOTAL'!S496</f>
        <v>0</v>
      </c>
      <c r="N466">
        <f>'RESUMEN TOTAL'!T496</f>
        <v>0</v>
      </c>
      <c r="O466">
        <f>'RESUMEN TOTAL'!U496</f>
        <v>0</v>
      </c>
      <c r="P466">
        <f>'RESUMEN TOTAL'!V496</f>
        <v>0</v>
      </c>
      <c r="Q466">
        <f>'RESUMEN TOTAL'!W496</f>
        <v>0</v>
      </c>
      <c r="R466">
        <f>'RESUMEN TOTAL'!X496</f>
        <v>0</v>
      </c>
      <c r="S466">
        <f>'RESUMEN TOTAL'!Y496</f>
        <v>0</v>
      </c>
      <c r="T466">
        <f>'RESUMEN TOTAL'!Z496</f>
        <v>0</v>
      </c>
      <c r="U466">
        <f>'RESUMEN TOTAL'!AA496</f>
        <v>0</v>
      </c>
      <c r="V466">
        <f>'RESUMEN TOTAL'!AB496</f>
        <v>0</v>
      </c>
      <c r="W466">
        <f>'RESUMEN TOTAL'!AC496</f>
        <v>0</v>
      </c>
      <c r="X466">
        <f>'RESUMEN TOTAL'!AD496</f>
        <v>0</v>
      </c>
      <c r="Y466">
        <f>'RESUMEN TOTAL'!AE496</f>
        <v>0</v>
      </c>
      <c r="Z466">
        <f>'RESUMEN TOTAL'!AF496</f>
        <v>0</v>
      </c>
      <c r="AA466">
        <f>'RESUMEN TOTAL'!AG496</f>
        <v>0</v>
      </c>
      <c r="AB466">
        <f>'RESUMEN TOTAL'!AH496</f>
        <v>0</v>
      </c>
      <c r="AC466">
        <f>'RESUMEN TOTAL'!AI496</f>
        <v>0</v>
      </c>
      <c r="AD466">
        <f>'RESUMEN TOTAL'!AJ496</f>
        <v>0</v>
      </c>
      <c r="AE466">
        <f>'RESUMEN TOTAL'!AK496</f>
        <v>0</v>
      </c>
      <c r="AF466">
        <f>'RESUMEN TOTAL'!AL496</f>
        <v>0</v>
      </c>
      <c r="AG466">
        <f>'RESUMEN TOTAL'!AM496</f>
        <v>0</v>
      </c>
      <c r="AH466">
        <f>'RESUMEN TOTAL'!AN496</f>
        <v>0</v>
      </c>
      <c r="AI466">
        <f>'RESUMEN TOTAL'!AO496</f>
        <v>0</v>
      </c>
    </row>
    <row r="467" spans="1:35" x14ac:dyDescent="0.25">
      <c r="A467" t="str">
        <f>'RESUMEN TOTAL'!A497</f>
        <v>PARADAS SEGURAS</v>
      </c>
      <c r="B467">
        <f>'RESUMEN TOTAL'!B497</f>
        <v>27</v>
      </c>
      <c r="C467" t="str">
        <f>'RESUMEN TOTAL'!D499</f>
        <v>HUDSON Y RIO TRAFUL OESTE</v>
      </c>
      <c r="D467" t="str">
        <f>'RESUMEN TOTAL'!E497</f>
        <v>GFIJA</v>
      </c>
      <c r="E467" t="str">
        <f>'RESUMEN TOTAL'!F497</f>
        <v>GPON</v>
      </c>
      <c r="F467">
        <f>'RESUMEN TOTAL'!L497</f>
        <v>0</v>
      </c>
      <c r="G467">
        <f>'RESUMEN TOTAL'!M497</f>
        <v>0</v>
      </c>
      <c r="H467">
        <f>'RESUMEN TOTAL'!N497</f>
        <v>0</v>
      </c>
      <c r="I467">
        <f>'RESUMEN TOTAL'!O497</f>
        <v>0</v>
      </c>
      <c r="J467">
        <f>'RESUMEN TOTAL'!P497</f>
        <v>0</v>
      </c>
      <c r="K467">
        <f>'RESUMEN TOTAL'!Q497</f>
        <v>0</v>
      </c>
      <c r="L467">
        <f>'RESUMEN TOTAL'!R497</f>
        <v>0</v>
      </c>
      <c r="M467">
        <f>'RESUMEN TOTAL'!S497</f>
        <v>0</v>
      </c>
      <c r="N467">
        <f>'RESUMEN TOTAL'!T497</f>
        <v>0</v>
      </c>
      <c r="O467">
        <f>'RESUMEN TOTAL'!U497</f>
        <v>0</v>
      </c>
      <c r="P467">
        <f>'RESUMEN TOTAL'!V497</f>
        <v>0</v>
      </c>
      <c r="Q467">
        <f>'RESUMEN TOTAL'!W497</f>
        <v>0</v>
      </c>
      <c r="R467">
        <f>'RESUMEN TOTAL'!X497</f>
        <v>0</v>
      </c>
      <c r="S467">
        <f>'RESUMEN TOTAL'!Y497</f>
        <v>0</v>
      </c>
      <c r="T467">
        <f>'RESUMEN TOTAL'!Z497</f>
        <v>0</v>
      </c>
      <c r="U467">
        <f>'RESUMEN TOTAL'!AA497</f>
        <v>0</v>
      </c>
      <c r="V467">
        <f>'RESUMEN TOTAL'!AB497</f>
        <v>0</v>
      </c>
      <c r="W467">
        <f>'RESUMEN TOTAL'!AC497</f>
        <v>0</v>
      </c>
      <c r="X467">
        <f>'RESUMEN TOTAL'!AD497</f>
        <v>0</v>
      </c>
      <c r="Y467">
        <f>'RESUMEN TOTAL'!AE497</f>
        <v>0</v>
      </c>
      <c r="Z467">
        <f>'RESUMEN TOTAL'!AF497</f>
        <v>0</v>
      </c>
      <c r="AA467">
        <f>'RESUMEN TOTAL'!AG497</f>
        <v>0</v>
      </c>
      <c r="AB467">
        <f>'RESUMEN TOTAL'!AH497</f>
        <v>0</v>
      </c>
      <c r="AC467">
        <f>'RESUMEN TOTAL'!AI497</f>
        <v>0</v>
      </c>
      <c r="AD467">
        <f>'RESUMEN TOTAL'!AJ497</f>
        <v>0</v>
      </c>
      <c r="AE467">
        <f>'RESUMEN TOTAL'!AK497</f>
        <v>0</v>
      </c>
      <c r="AF467">
        <f>'RESUMEN TOTAL'!AL497</f>
        <v>0</v>
      </c>
      <c r="AG467">
        <f>'RESUMEN TOTAL'!AM497</f>
        <v>0</v>
      </c>
      <c r="AH467">
        <f>'RESUMEN TOTAL'!AN497</f>
        <v>0</v>
      </c>
      <c r="AI467">
        <f>'RESUMEN TOTAL'!AO497</f>
        <v>0</v>
      </c>
    </row>
    <row r="468" spans="1:35" x14ac:dyDescent="0.25">
      <c r="A468" t="str">
        <f>'RESUMEN TOTAL'!A498</f>
        <v>PARADAS SEGURAS</v>
      </c>
      <c r="B468" t="str">
        <f>'RESUMEN TOTAL'!B498</f>
        <v>27 I</v>
      </c>
      <c r="C468" t="str">
        <f>'RESUMEN TOTAL'!D501</f>
        <v>HUDSON Y ESTOMBA ESTE</v>
      </c>
      <c r="D468" t="str">
        <f>'RESUMEN TOTAL'!E498</f>
        <v>INTERCOMUNICADOR</v>
      </c>
      <c r="E468" t="str">
        <f>'RESUMEN TOTAL'!F498</f>
        <v>GPON</v>
      </c>
      <c r="F468">
        <f>'RESUMEN TOTAL'!L498</f>
        <v>0</v>
      </c>
      <c r="G468">
        <f>'RESUMEN TOTAL'!M498</f>
        <v>0</v>
      </c>
      <c r="H468">
        <f>'RESUMEN TOTAL'!N498</f>
        <v>0</v>
      </c>
      <c r="I468">
        <f>'RESUMEN TOTAL'!O498</f>
        <v>0</v>
      </c>
      <c r="J468">
        <f>'RESUMEN TOTAL'!P498</f>
        <v>0</v>
      </c>
      <c r="K468">
        <f>'RESUMEN TOTAL'!Q498</f>
        <v>0</v>
      </c>
      <c r="L468">
        <f>'RESUMEN TOTAL'!R498</f>
        <v>0</v>
      </c>
      <c r="M468">
        <f>'RESUMEN TOTAL'!S498</f>
        <v>0</v>
      </c>
      <c r="N468">
        <f>'RESUMEN TOTAL'!T498</f>
        <v>0</v>
      </c>
      <c r="O468">
        <f>'RESUMEN TOTAL'!U498</f>
        <v>0</v>
      </c>
      <c r="P468">
        <f>'RESUMEN TOTAL'!V498</f>
        <v>0</v>
      </c>
      <c r="Q468">
        <f>'RESUMEN TOTAL'!W498</f>
        <v>0</v>
      </c>
      <c r="R468">
        <f>'RESUMEN TOTAL'!X498</f>
        <v>0</v>
      </c>
      <c r="S468">
        <f>'RESUMEN TOTAL'!Y498</f>
        <v>0</v>
      </c>
      <c r="T468">
        <f>'RESUMEN TOTAL'!Z498</f>
        <v>0</v>
      </c>
      <c r="U468">
        <f>'RESUMEN TOTAL'!AA498</f>
        <v>0</v>
      </c>
      <c r="V468">
        <f>'RESUMEN TOTAL'!AB498</f>
        <v>0</v>
      </c>
      <c r="W468">
        <f>'RESUMEN TOTAL'!AC498</f>
        <v>0</v>
      </c>
      <c r="X468">
        <f>'RESUMEN TOTAL'!AD498</f>
        <v>0</v>
      </c>
      <c r="Y468">
        <f>'RESUMEN TOTAL'!AE498</f>
        <v>0</v>
      </c>
      <c r="Z468">
        <f>'RESUMEN TOTAL'!AF498</f>
        <v>0</v>
      </c>
      <c r="AA468">
        <f>'RESUMEN TOTAL'!AG498</f>
        <v>0</v>
      </c>
      <c r="AB468">
        <f>'RESUMEN TOTAL'!AH498</f>
        <v>0</v>
      </c>
      <c r="AC468">
        <f>'RESUMEN TOTAL'!AI498</f>
        <v>0</v>
      </c>
      <c r="AD468">
        <f>'RESUMEN TOTAL'!AJ498</f>
        <v>0</v>
      </c>
      <c r="AE468">
        <f>'RESUMEN TOTAL'!AK498</f>
        <v>0</v>
      </c>
      <c r="AF468">
        <f>'RESUMEN TOTAL'!AL498</f>
        <v>0</v>
      </c>
      <c r="AG468">
        <f>'RESUMEN TOTAL'!AM498</f>
        <v>0</v>
      </c>
      <c r="AH468">
        <f>'RESUMEN TOTAL'!AN498</f>
        <v>0</v>
      </c>
      <c r="AI468">
        <f>'RESUMEN TOTAL'!AO498</f>
        <v>0</v>
      </c>
    </row>
    <row r="469" spans="1:35" x14ac:dyDescent="0.25">
      <c r="A469" t="str">
        <f>'RESUMEN TOTAL'!A499</f>
        <v>PARADAS SEGURAS</v>
      </c>
      <c r="B469">
        <f>'RESUMEN TOTAL'!B499</f>
        <v>28</v>
      </c>
      <c r="C469" t="str">
        <f>'RESUMEN TOTAL'!D503</f>
        <v>HUDSON Y PICHEUTA OESTE</v>
      </c>
      <c r="D469" t="str">
        <f>'RESUMEN TOTAL'!E499</f>
        <v>GFIJA</v>
      </c>
      <c r="E469" t="str">
        <f>'RESUMEN TOTAL'!F499</f>
        <v>GPON</v>
      </c>
      <c r="F469">
        <f>'RESUMEN TOTAL'!L499</f>
        <v>0</v>
      </c>
      <c r="G469">
        <f>'RESUMEN TOTAL'!M499</f>
        <v>0</v>
      </c>
      <c r="H469">
        <f>'RESUMEN TOTAL'!N499</f>
        <v>0</v>
      </c>
      <c r="I469">
        <f>'RESUMEN TOTAL'!O499</f>
        <v>0</v>
      </c>
      <c r="J469">
        <f>'RESUMEN TOTAL'!P499</f>
        <v>0</v>
      </c>
      <c r="K469">
        <f>'RESUMEN TOTAL'!Q499</f>
        <v>0</v>
      </c>
      <c r="L469">
        <f>'RESUMEN TOTAL'!R499</f>
        <v>0</v>
      </c>
      <c r="M469">
        <f>'RESUMEN TOTAL'!S499</f>
        <v>0</v>
      </c>
      <c r="N469">
        <f>'RESUMEN TOTAL'!T499</f>
        <v>0</v>
      </c>
      <c r="O469">
        <f>'RESUMEN TOTAL'!U499</f>
        <v>0</v>
      </c>
      <c r="P469">
        <f>'RESUMEN TOTAL'!V499</f>
        <v>0</v>
      </c>
      <c r="Q469">
        <f>'RESUMEN TOTAL'!W499</f>
        <v>0</v>
      </c>
      <c r="R469">
        <f>'RESUMEN TOTAL'!X499</f>
        <v>0</v>
      </c>
      <c r="S469">
        <f>'RESUMEN TOTAL'!Y499</f>
        <v>0</v>
      </c>
      <c r="T469">
        <f>'RESUMEN TOTAL'!Z499</f>
        <v>0</v>
      </c>
      <c r="U469">
        <f>'RESUMEN TOTAL'!AA499</f>
        <v>0</v>
      </c>
      <c r="V469">
        <f>'RESUMEN TOTAL'!AB499</f>
        <v>0</v>
      </c>
      <c r="W469">
        <f>'RESUMEN TOTAL'!AC499</f>
        <v>0</v>
      </c>
      <c r="X469">
        <f>'RESUMEN TOTAL'!AD499</f>
        <v>0</v>
      </c>
      <c r="Y469">
        <f>'RESUMEN TOTAL'!AE499</f>
        <v>0</v>
      </c>
      <c r="Z469">
        <f>'RESUMEN TOTAL'!AF499</f>
        <v>0</v>
      </c>
      <c r="AA469">
        <f>'RESUMEN TOTAL'!AG499</f>
        <v>0</v>
      </c>
      <c r="AB469">
        <f>'RESUMEN TOTAL'!AH499</f>
        <v>0</v>
      </c>
      <c r="AC469">
        <f>'RESUMEN TOTAL'!AI499</f>
        <v>0</v>
      </c>
      <c r="AD469">
        <f>'RESUMEN TOTAL'!AJ499</f>
        <v>0</v>
      </c>
      <c r="AE469">
        <f>'RESUMEN TOTAL'!AK499</f>
        <v>0</v>
      </c>
      <c r="AF469">
        <f>'RESUMEN TOTAL'!AL499</f>
        <v>0</v>
      </c>
      <c r="AG469">
        <f>'RESUMEN TOTAL'!AM499</f>
        <v>0</v>
      </c>
      <c r="AH469">
        <f>'RESUMEN TOTAL'!AN499</f>
        <v>0</v>
      </c>
      <c r="AI469">
        <f>'RESUMEN TOTAL'!AO499</f>
        <v>0</v>
      </c>
    </row>
    <row r="470" spans="1:35" x14ac:dyDescent="0.25">
      <c r="A470" t="str">
        <f>'RESUMEN TOTAL'!A500</f>
        <v>PARADAS SEGURAS</v>
      </c>
      <c r="B470" t="str">
        <f>'RESUMEN TOTAL'!B500</f>
        <v>28 I</v>
      </c>
      <c r="C470" t="str">
        <f>'RESUMEN TOTAL'!D505</f>
        <v>HUDSON Y 830 ESTE</v>
      </c>
      <c r="D470" t="str">
        <f>'RESUMEN TOTAL'!E500</f>
        <v>INTERCOMUNICADOR</v>
      </c>
      <c r="E470" t="str">
        <f>'RESUMEN TOTAL'!F500</f>
        <v>GPON</v>
      </c>
      <c r="F470">
        <f>'RESUMEN TOTAL'!L500</f>
        <v>0</v>
      </c>
      <c r="G470">
        <f>'RESUMEN TOTAL'!M500</f>
        <v>0</v>
      </c>
      <c r="H470">
        <f>'RESUMEN TOTAL'!N500</f>
        <v>0</v>
      </c>
      <c r="I470">
        <f>'RESUMEN TOTAL'!O500</f>
        <v>0</v>
      </c>
      <c r="J470">
        <f>'RESUMEN TOTAL'!P500</f>
        <v>0</v>
      </c>
      <c r="K470">
        <f>'RESUMEN TOTAL'!Q500</f>
        <v>0</v>
      </c>
      <c r="L470">
        <f>'RESUMEN TOTAL'!R500</f>
        <v>0</v>
      </c>
      <c r="M470">
        <f>'RESUMEN TOTAL'!S500</f>
        <v>0</v>
      </c>
      <c r="N470">
        <f>'RESUMEN TOTAL'!T500</f>
        <v>0</v>
      </c>
      <c r="O470">
        <f>'RESUMEN TOTAL'!U500</f>
        <v>0</v>
      </c>
      <c r="P470">
        <f>'RESUMEN TOTAL'!V500</f>
        <v>0</v>
      </c>
      <c r="Q470">
        <f>'RESUMEN TOTAL'!W500</f>
        <v>0</v>
      </c>
      <c r="R470">
        <f>'RESUMEN TOTAL'!X500</f>
        <v>0</v>
      </c>
      <c r="S470">
        <f>'RESUMEN TOTAL'!Y500</f>
        <v>0</v>
      </c>
      <c r="T470">
        <f>'RESUMEN TOTAL'!Z500</f>
        <v>0</v>
      </c>
      <c r="U470">
        <f>'RESUMEN TOTAL'!AA500</f>
        <v>0</v>
      </c>
      <c r="V470">
        <f>'RESUMEN TOTAL'!AB500</f>
        <v>0</v>
      </c>
      <c r="W470">
        <f>'RESUMEN TOTAL'!AC500</f>
        <v>0</v>
      </c>
      <c r="X470">
        <f>'RESUMEN TOTAL'!AD500</f>
        <v>0</v>
      </c>
      <c r="Y470">
        <f>'RESUMEN TOTAL'!AE500</f>
        <v>0</v>
      </c>
      <c r="Z470">
        <f>'RESUMEN TOTAL'!AF500</f>
        <v>0</v>
      </c>
      <c r="AA470">
        <f>'RESUMEN TOTAL'!AG500</f>
        <v>0</v>
      </c>
      <c r="AB470">
        <f>'RESUMEN TOTAL'!AH500</f>
        <v>0</v>
      </c>
      <c r="AC470">
        <f>'RESUMEN TOTAL'!AI500</f>
        <v>0</v>
      </c>
      <c r="AD470">
        <f>'RESUMEN TOTAL'!AJ500</f>
        <v>0</v>
      </c>
      <c r="AE470">
        <f>'RESUMEN TOTAL'!AK500</f>
        <v>0</v>
      </c>
      <c r="AF470">
        <f>'RESUMEN TOTAL'!AL500</f>
        <v>0</v>
      </c>
      <c r="AG470">
        <f>'RESUMEN TOTAL'!AM500</f>
        <v>0</v>
      </c>
      <c r="AH470">
        <f>'RESUMEN TOTAL'!AN500</f>
        <v>0</v>
      </c>
      <c r="AI470">
        <f>'RESUMEN TOTAL'!AO500</f>
        <v>0</v>
      </c>
    </row>
    <row r="471" spans="1:35" x14ac:dyDescent="0.25">
      <c r="A471" t="str">
        <f>'RESUMEN TOTAL'!A501</f>
        <v>PARADAS SEGURAS</v>
      </c>
      <c r="B471">
        <f>'RESUMEN TOTAL'!B501</f>
        <v>29</v>
      </c>
      <c r="C471" t="e">
        <f>'RESUMEN TOTAL'!#REF!</f>
        <v>#REF!</v>
      </c>
      <c r="D471" t="str">
        <f>'RESUMEN TOTAL'!E501</f>
        <v>GFIJA</v>
      </c>
      <c r="E471" t="str">
        <f>'RESUMEN TOTAL'!F501</f>
        <v>GPON</v>
      </c>
      <c r="F471" t="str">
        <f>'RESUMEN TOTAL'!L501</f>
        <v>APAGADO</v>
      </c>
      <c r="G471" t="str">
        <f>'RESUMEN TOTAL'!M501</f>
        <v>APAGADO</v>
      </c>
      <c r="H471" t="str">
        <f>'RESUMEN TOTAL'!N501</f>
        <v>APAGADO</v>
      </c>
      <c r="I471" t="str">
        <f>'RESUMEN TOTAL'!O501</f>
        <v>APAGADO</v>
      </c>
      <c r="J471" t="str">
        <f>'RESUMEN TOTAL'!P501</f>
        <v>APAGADO</v>
      </c>
      <c r="K471" t="str">
        <f>'RESUMEN TOTAL'!Q501</f>
        <v>APAGADO</v>
      </c>
      <c r="L471" t="str">
        <f>'RESUMEN TOTAL'!R501</f>
        <v>APAGADO</v>
      </c>
      <c r="M471" t="str">
        <f>'RESUMEN TOTAL'!S501</f>
        <v>APAGADO</v>
      </c>
      <c r="N471" t="str">
        <f>'RESUMEN TOTAL'!T501</f>
        <v>APAGADO</v>
      </c>
      <c r="O471" t="str">
        <f>'RESUMEN TOTAL'!U501</f>
        <v>APAGADO</v>
      </c>
      <c r="P471" t="str">
        <f>'RESUMEN TOTAL'!V501</f>
        <v>APAGADO</v>
      </c>
      <c r="Q471" t="str">
        <f>'RESUMEN TOTAL'!W501</f>
        <v>APAGADO</v>
      </c>
      <c r="R471" t="str">
        <f>'RESUMEN TOTAL'!X501</f>
        <v>APAGADO</v>
      </c>
      <c r="S471" t="str">
        <f>'RESUMEN TOTAL'!Y501</f>
        <v>APAGADO</v>
      </c>
      <c r="T471" t="str">
        <f>'RESUMEN TOTAL'!Z501</f>
        <v>APAGADO</v>
      </c>
      <c r="U471" t="str">
        <f>'RESUMEN TOTAL'!AA501</f>
        <v>APAGADO</v>
      </c>
      <c r="V471" t="str">
        <f>'RESUMEN TOTAL'!AB501</f>
        <v>APAGADO</v>
      </c>
      <c r="W471" t="str">
        <f>'RESUMEN TOTAL'!AC501</f>
        <v>APAGADO</v>
      </c>
      <c r="X471" t="str">
        <f>'RESUMEN TOTAL'!AD501</f>
        <v>APAGADO</v>
      </c>
      <c r="Y471" t="str">
        <f>'RESUMEN TOTAL'!AE501</f>
        <v>APAGADO</v>
      </c>
      <c r="Z471" t="str">
        <f>'RESUMEN TOTAL'!AF501</f>
        <v>APAGADO</v>
      </c>
      <c r="AA471" t="str">
        <f>'RESUMEN TOTAL'!AG501</f>
        <v>APAGADO</v>
      </c>
      <c r="AB471" t="str">
        <f>'RESUMEN TOTAL'!AH501</f>
        <v>APAGADO</v>
      </c>
      <c r="AC471" t="str">
        <f>'RESUMEN TOTAL'!AI501</f>
        <v>APAGADO</v>
      </c>
      <c r="AD471" t="str">
        <f>'RESUMEN TOTAL'!AJ501</f>
        <v>APAGADO</v>
      </c>
      <c r="AE471" t="str">
        <f>'RESUMEN TOTAL'!AK501</f>
        <v>APAGADO</v>
      </c>
      <c r="AF471" t="str">
        <f>'RESUMEN TOTAL'!AL501</f>
        <v>APAGADO</v>
      </c>
      <c r="AG471">
        <f>'RESUMEN TOTAL'!AM501</f>
        <v>0</v>
      </c>
      <c r="AH471">
        <f>'RESUMEN TOTAL'!AN501</f>
        <v>0</v>
      </c>
      <c r="AI471">
        <f>'RESUMEN TOTAL'!AO501</f>
        <v>0</v>
      </c>
    </row>
    <row r="472" spans="1:35" x14ac:dyDescent="0.25">
      <c r="A472" t="str">
        <f>'RESUMEN TOTAL'!A502</f>
        <v>PARADAS SEGURAS</v>
      </c>
      <c r="B472" t="str">
        <f>'RESUMEN TOTAL'!B502</f>
        <v>29 I</v>
      </c>
      <c r="C472" t="e">
        <f>'RESUMEN TOTAL'!#REF!</f>
        <v>#REF!</v>
      </c>
      <c r="D472" t="str">
        <f>'RESUMEN TOTAL'!E502</f>
        <v>INTERCOMUNICADOR</v>
      </c>
      <c r="E472" t="str">
        <f>'RESUMEN TOTAL'!F502</f>
        <v>GPON</v>
      </c>
      <c r="F472" t="str">
        <f>'RESUMEN TOTAL'!L502</f>
        <v>APAGADO</v>
      </c>
      <c r="G472" t="str">
        <f>'RESUMEN TOTAL'!M502</f>
        <v>APAGADO</v>
      </c>
      <c r="H472" t="str">
        <f>'RESUMEN TOTAL'!N502</f>
        <v>APAGADO</v>
      </c>
      <c r="I472" t="str">
        <f>'RESUMEN TOTAL'!O502</f>
        <v>APAGADO</v>
      </c>
      <c r="J472" t="str">
        <f>'RESUMEN TOTAL'!P502</f>
        <v>APAGADO</v>
      </c>
      <c r="K472" t="str">
        <f>'RESUMEN TOTAL'!Q502</f>
        <v>APAGADO</v>
      </c>
      <c r="L472" t="str">
        <f>'RESUMEN TOTAL'!R502</f>
        <v>APAGADO</v>
      </c>
      <c r="M472" t="str">
        <f>'RESUMEN TOTAL'!S502</f>
        <v>APAGADO</v>
      </c>
      <c r="N472" t="str">
        <f>'RESUMEN TOTAL'!T502</f>
        <v>APAGADO</v>
      </c>
      <c r="O472" t="str">
        <f>'RESUMEN TOTAL'!U502</f>
        <v>APAGADO</v>
      </c>
      <c r="P472" t="str">
        <f>'RESUMEN TOTAL'!V502</f>
        <v>APAGADO</v>
      </c>
      <c r="Q472" t="str">
        <f>'RESUMEN TOTAL'!W502</f>
        <v>APAGADO</v>
      </c>
      <c r="R472" t="str">
        <f>'RESUMEN TOTAL'!X502</f>
        <v>APAGADO</v>
      </c>
      <c r="S472" t="str">
        <f>'RESUMEN TOTAL'!Y502</f>
        <v>APAGADO</v>
      </c>
      <c r="T472" t="str">
        <f>'RESUMEN TOTAL'!Z502</f>
        <v>APAGADO</v>
      </c>
      <c r="U472" t="str">
        <f>'RESUMEN TOTAL'!AA502</f>
        <v>APAGADO</v>
      </c>
      <c r="V472" t="str">
        <f>'RESUMEN TOTAL'!AB502</f>
        <v>APAGADO</v>
      </c>
      <c r="W472" t="str">
        <f>'RESUMEN TOTAL'!AC502</f>
        <v>APAGADO</v>
      </c>
      <c r="X472" t="str">
        <f>'RESUMEN TOTAL'!AD502</f>
        <v>APAGADO</v>
      </c>
      <c r="Y472" t="str">
        <f>'RESUMEN TOTAL'!AE502</f>
        <v>APAGADO</v>
      </c>
      <c r="Z472" t="str">
        <f>'RESUMEN TOTAL'!AF502</f>
        <v>APAGADO</v>
      </c>
      <c r="AA472" t="str">
        <f>'RESUMEN TOTAL'!AG502</f>
        <v>APAGADO</v>
      </c>
      <c r="AB472" t="str">
        <f>'RESUMEN TOTAL'!AH502</f>
        <v>APAGADO</v>
      </c>
      <c r="AC472" t="str">
        <f>'RESUMEN TOTAL'!AI502</f>
        <v>APAGADO</v>
      </c>
      <c r="AD472" t="str">
        <f>'RESUMEN TOTAL'!AJ502</f>
        <v>APAGADO</v>
      </c>
      <c r="AE472" t="str">
        <f>'RESUMEN TOTAL'!AK502</f>
        <v>APAGADO</v>
      </c>
      <c r="AF472" t="str">
        <f>'RESUMEN TOTAL'!AL502</f>
        <v>APAGADO</v>
      </c>
      <c r="AG472">
        <f>'RESUMEN TOTAL'!AM502</f>
        <v>0</v>
      </c>
      <c r="AH472">
        <f>'RESUMEN TOTAL'!AN502</f>
        <v>0</v>
      </c>
      <c r="AI472">
        <f>'RESUMEN TOTAL'!AO502</f>
        <v>0</v>
      </c>
    </row>
    <row r="473" spans="1:35" x14ac:dyDescent="0.25">
      <c r="A473" t="str">
        <f>'RESUMEN TOTAL'!A503</f>
        <v>PARADAS SEGURAS</v>
      </c>
      <c r="B473">
        <f>'RESUMEN TOTAL'!B503</f>
        <v>30</v>
      </c>
      <c r="C473" t="e">
        <f>'RESUMEN TOTAL'!#REF!</f>
        <v>#REF!</v>
      </c>
      <c r="D473" t="str">
        <f>'RESUMEN TOTAL'!E503</f>
        <v>GFIJA</v>
      </c>
      <c r="E473" t="str">
        <f>'RESUMEN TOTAL'!F503</f>
        <v>GPON</v>
      </c>
      <c r="F473" t="str">
        <f>'RESUMEN TOTAL'!L503</f>
        <v>APAGADO</v>
      </c>
      <c r="G473" t="str">
        <f>'RESUMEN TOTAL'!M503</f>
        <v>APAGADO</v>
      </c>
      <c r="H473" t="str">
        <f>'RESUMEN TOTAL'!N503</f>
        <v>APAGADO</v>
      </c>
      <c r="I473" t="str">
        <f>'RESUMEN TOTAL'!O503</f>
        <v>APAGADO</v>
      </c>
      <c r="J473" t="str">
        <f>'RESUMEN TOTAL'!P503</f>
        <v>APAGADO</v>
      </c>
      <c r="K473" t="str">
        <f>'RESUMEN TOTAL'!Q503</f>
        <v>APAGADO</v>
      </c>
      <c r="L473" t="str">
        <f>'RESUMEN TOTAL'!R503</f>
        <v>APAGADO</v>
      </c>
      <c r="M473" t="str">
        <f>'RESUMEN TOTAL'!S503</f>
        <v>APAGADO</v>
      </c>
      <c r="N473" t="str">
        <f>'RESUMEN TOTAL'!T503</f>
        <v>APAGADO</v>
      </c>
      <c r="O473" t="str">
        <f>'RESUMEN TOTAL'!U503</f>
        <v>APAGADO</v>
      </c>
      <c r="P473" t="str">
        <f>'RESUMEN TOTAL'!V503</f>
        <v>APAGADO</v>
      </c>
      <c r="Q473" t="str">
        <f>'RESUMEN TOTAL'!W503</f>
        <v>APAGADO</v>
      </c>
      <c r="R473" t="str">
        <f>'RESUMEN TOTAL'!X503</f>
        <v>APAGADO</v>
      </c>
      <c r="S473" t="str">
        <f>'RESUMEN TOTAL'!Y503</f>
        <v>APAGADO</v>
      </c>
      <c r="T473" t="str">
        <f>'RESUMEN TOTAL'!Z503</f>
        <v>APAGADO</v>
      </c>
      <c r="U473" t="str">
        <f>'RESUMEN TOTAL'!AA503</f>
        <v>APAGADO</v>
      </c>
      <c r="V473" t="str">
        <f>'RESUMEN TOTAL'!AB503</f>
        <v>APAGADO</v>
      </c>
      <c r="W473" t="str">
        <f>'RESUMEN TOTAL'!AC503</f>
        <v>APAGADO</v>
      </c>
      <c r="X473" t="str">
        <f>'RESUMEN TOTAL'!AD503</f>
        <v>APAGADO</v>
      </c>
      <c r="Y473" t="str">
        <f>'RESUMEN TOTAL'!AE503</f>
        <v>APAGADO</v>
      </c>
      <c r="Z473" t="str">
        <f>'RESUMEN TOTAL'!AF503</f>
        <v>APAGADO</v>
      </c>
      <c r="AA473" t="str">
        <f>'RESUMEN TOTAL'!AG503</f>
        <v>APAGADO</v>
      </c>
      <c r="AB473" t="str">
        <f>'RESUMEN TOTAL'!AH503</f>
        <v>APAGADO</v>
      </c>
      <c r="AC473" t="str">
        <f>'RESUMEN TOTAL'!AI503</f>
        <v>APAGADO</v>
      </c>
      <c r="AD473" t="str">
        <f>'RESUMEN TOTAL'!AJ503</f>
        <v>APAGADO</v>
      </c>
      <c r="AE473" t="str">
        <f>'RESUMEN TOTAL'!AK503</f>
        <v>APAGADO</v>
      </c>
      <c r="AF473" t="str">
        <f>'RESUMEN TOTAL'!AL503</f>
        <v>APAGADO</v>
      </c>
      <c r="AG473">
        <f>'RESUMEN TOTAL'!AM503</f>
        <v>0</v>
      </c>
      <c r="AH473">
        <f>'RESUMEN TOTAL'!AN503</f>
        <v>0</v>
      </c>
      <c r="AI473">
        <f>'RESUMEN TOTAL'!AO503</f>
        <v>0</v>
      </c>
    </row>
    <row r="474" spans="1:35" x14ac:dyDescent="0.25">
      <c r="A474" t="str">
        <f>'RESUMEN TOTAL'!A504</f>
        <v>PARADAS SEGURAS</v>
      </c>
      <c r="B474" t="str">
        <f>'RESUMEN TOTAL'!B504</f>
        <v>30 I</v>
      </c>
      <c r="C474" t="str">
        <f>'RESUMEN TOTAL'!D504</f>
        <v>HUDSON Y PICHEUTA OESTE</v>
      </c>
      <c r="D474" t="str">
        <f>'RESUMEN TOTAL'!E504</f>
        <v>INTERCOMUNICADOR</v>
      </c>
      <c r="E474" t="str">
        <f>'RESUMEN TOTAL'!F504</f>
        <v>GPON</v>
      </c>
      <c r="F474" t="str">
        <f>'RESUMEN TOTAL'!L504</f>
        <v>APAGADO</v>
      </c>
      <c r="G474" t="str">
        <f>'RESUMEN TOTAL'!M504</f>
        <v>APAGADO</v>
      </c>
      <c r="H474" t="str">
        <f>'RESUMEN TOTAL'!N504</f>
        <v>APAGADO</v>
      </c>
      <c r="I474" t="str">
        <f>'RESUMEN TOTAL'!O504</f>
        <v>APAGADO</v>
      </c>
      <c r="J474" t="str">
        <f>'RESUMEN TOTAL'!P504</f>
        <v>APAGADO</v>
      </c>
      <c r="K474" t="str">
        <f>'RESUMEN TOTAL'!Q504</f>
        <v>APAGADO</v>
      </c>
      <c r="L474" t="str">
        <f>'RESUMEN TOTAL'!R504</f>
        <v>APAGADO</v>
      </c>
      <c r="M474" t="str">
        <f>'RESUMEN TOTAL'!S504</f>
        <v>APAGADO</v>
      </c>
      <c r="N474" t="str">
        <f>'RESUMEN TOTAL'!T504</f>
        <v>APAGADO</v>
      </c>
      <c r="O474" t="str">
        <f>'RESUMEN TOTAL'!U504</f>
        <v>APAGADO</v>
      </c>
      <c r="P474" t="str">
        <f>'RESUMEN TOTAL'!V504</f>
        <v>APAGADO</v>
      </c>
      <c r="Q474" t="str">
        <f>'RESUMEN TOTAL'!W504</f>
        <v>APAGADO</v>
      </c>
      <c r="R474" t="str">
        <f>'RESUMEN TOTAL'!X504</f>
        <v>APAGADO</v>
      </c>
      <c r="S474" t="str">
        <f>'RESUMEN TOTAL'!Y504</f>
        <v>APAGADO</v>
      </c>
      <c r="T474" t="str">
        <f>'RESUMEN TOTAL'!Z504</f>
        <v>APAGADO</v>
      </c>
      <c r="U474" t="str">
        <f>'RESUMEN TOTAL'!AA504</f>
        <v>APAGADO</v>
      </c>
      <c r="V474" t="str">
        <f>'RESUMEN TOTAL'!AB504</f>
        <v>APAGADO</v>
      </c>
      <c r="W474" t="str">
        <f>'RESUMEN TOTAL'!AC504</f>
        <v>APAGADO</v>
      </c>
      <c r="X474" t="str">
        <f>'RESUMEN TOTAL'!AD504</f>
        <v>APAGADO</v>
      </c>
      <c r="Y474" t="str">
        <f>'RESUMEN TOTAL'!AE504</f>
        <v>APAGADO</v>
      </c>
      <c r="Z474" t="str">
        <f>'RESUMEN TOTAL'!AF504</f>
        <v>APAGADO</v>
      </c>
      <c r="AA474" t="str">
        <f>'RESUMEN TOTAL'!AG504</f>
        <v>APAGADO</v>
      </c>
      <c r="AB474" t="str">
        <f>'RESUMEN TOTAL'!AH504</f>
        <v>APAGADO</v>
      </c>
      <c r="AC474" t="str">
        <f>'RESUMEN TOTAL'!AI504</f>
        <v>APAGADO</v>
      </c>
      <c r="AD474" t="str">
        <f>'RESUMEN TOTAL'!AJ504</f>
        <v>APAGADO</v>
      </c>
      <c r="AE474" t="str">
        <f>'RESUMEN TOTAL'!AK504</f>
        <v>APAGADO</v>
      </c>
      <c r="AF474" t="str">
        <f>'RESUMEN TOTAL'!AL504</f>
        <v>APAGADO</v>
      </c>
      <c r="AG474">
        <f>'RESUMEN TOTAL'!AM504</f>
        <v>0</v>
      </c>
      <c r="AH474">
        <f>'RESUMEN TOTAL'!AN504</f>
        <v>0</v>
      </c>
      <c r="AI474">
        <f>'RESUMEN TOTAL'!AO504</f>
        <v>0</v>
      </c>
    </row>
    <row r="475" spans="1:35" x14ac:dyDescent="0.25">
      <c r="A475" t="str">
        <f>'RESUMEN TOTAL'!A505</f>
        <v>PARADAS SEGURAS</v>
      </c>
      <c r="B475">
        <f>'RESUMEN TOTAL'!B505</f>
        <v>31</v>
      </c>
      <c r="C475" t="e">
        <f>'RESUMEN TOTAL'!#REF!</f>
        <v>#REF!</v>
      </c>
      <c r="D475" t="str">
        <f>'RESUMEN TOTAL'!E505</f>
        <v>GFIJA</v>
      </c>
      <c r="E475" t="str">
        <f>'RESUMEN TOTAL'!F505</f>
        <v>GPON</v>
      </c>
      <c r="F475">
        <f>'RESUMEN TOTAL'!L505</f>
        <v>0</v>
      </c>
      <c r="G475">
        <f>'RESUMEN TOTAL'!M505</f>
        <v>0</v>
      </c>
      <c r="H475">
        <f>'RESUMEN TOTAL'!N505</f>
        <v>0</v>
      </c>
      <c r="I475">
        <f>'RESUMEN TOTAL'!O505</f>
        <v>0</v>
      </c>
      <c r="J475">
        <f>'RESUMEN TOTAL'!P505</f>
        <v>0</v>
      </c>
      <c r="K475">
        <f>'RESUMEN TOTAL'!Q505</f>
        <v>0</v>
      </c>
      <c r="L475">
        <f>'RESUMEN TOTAL'!R505</f>
        <v>0</v>
      </c>
      <c r="M475">
        <f>'RESUMEN TOTAL'!S505</f>
        <v>0</v>
      </c>
      <c r="N475">
        <f>'RESUMEN TOTAL'!T505</f>
        <v>0</v>
      </c>
      <c r="O475">
        <f>'RESUMEN TOTAL'!U505</f>
        <v>0</v>
      </c>
      <c r="P475">
        <f>'RESUMEN TOTAL'!V505</f>
        <v>0</v>
      </c>
      <c r="Q475">
        <f>'RESUMEN TOTAL'!W505</f>
        <v>0</v>
      </c>
      <c r="R475">
        <f>'RESUMEN TOTAL'!X505</f>
        <v>0</v>
      </c>
      <c r="S475">
        <f>'RESUMEN TOTAL'!Y505</f>
        <v>0</v>
      </c>
      <c r="T475">
        <f>'RESUMEN TOTAL'!Z505</f>
        <v>0</v>
      </c>
      <c r="U475">
        <f>'RESUMEN TOTAL'!AA505</f>
        <v>0</v>
      </c>
      <c r="V475">
        <f>'RESUMEN TOTAL'!AB505</f>
        <v>0</v>
      </c>
      <c r="W475">
        <f>'RESUMEN TOTAL'!AC505</f>
        <v>0</v>
      </c>
      <c r="X475">
        <f>'RESUMEN TOTAL'!AD505</f>
        <v>0</v>
      </c>
      <c r="Y475">
        <f>'RESUMEN TOTAL'!AE505</f>
        <v>0</v>
      </c>
      <c r="Z475">
        <f>'RESUMEN TOTAL'!AF505</f>
        <v>0</v>
      </c>
      <c r="AA475">
        <f>'RESUMEN TOTAL'!AG505</f>
        <v>0</v>
      </c>
      <c r="AB475">
        <f>'RESUMEN TOTAL'!AH505</f>
        <v>0</v>
      </c>
      <c r="AC475">
        <f>'RESUMEN TOTAL'!AI505</f>
        <v>0</v>
      </c>
      <c r="AD475">
        <f>'RESUMEN TOTAL'!AJ505</f>
        <v>0</v>
      </c>
      <c r="AE475">
        <f>'RESUMEN TOTAL'!AK505</f>
        <v>0</v>
      </c>
      <c r="AF475">
        <f>'RESUMEN TOTAL'!AL505</f>
        <v>0</v>
      </c>
      <c r="AG475">
        <f>'RESUMEN TOTAL'!AM505</f>
        <v>0</v>
      </c>
      <c r="AH475">
        <f>'RESUMEN TOTAL'!AN505</f>
        <v>0</v>
      </c>
      <c r="AI475">
        <f>'RESUMEN TOTAL'!AO505</f>
        <v>0</v>
      </c>
    </row>
    <row r="476" spans="1:35" x14ac:dyDescent="0.25">
      <c r="A476" t="str">
        <f>'RESUMEN TOTAL'!A506</f>
        <v>PARADAS SEGURAS</v>
      </c>
      <c r="B476" t="str">
        <f>'RESUMEN TOTAL'!B506</f>
        <v>31 I</v>
      </c>
      <c r="C476" t="e">
        <f>'RESUMEN TOTAL'!#REF!</f>
        <v>#REF!</v>
      </c>
      <c r="D476" t="str">
        <f>'RESUMEN TOTAL'!E506</f>
        <v>INTERCOMUNICADOR</v>
      </c>
      <c r="E476" t="str">
        <f>'RESUMEN TOTAL'!F506</f>
        <v>GPON</v>
      </c>
      <c r="F476">
        <f>'RESUMEN TOTAL'!L506</f>
        <v>0</v>
      </c>
      <c r="G476">
        <f>'RESUMEN TOTAL'!M506</f>
        <v>0</v>
      </c>
      <c r="H476">
        <f>'RESUMEN TOTAL'!N506</f>
        <v>0</v>
      </c>
      <c r="I476">
        <f>'RESUMEN TOTAL'!O506</f>
        <v>0</v>
      </c>
      <c r="J476">
        <f>'RESUMEN TOTAL'!P506</f>
        <v>0</v>
      </c>
      <c r="K476">
        <f>'RESUMEN TOTAL'!Q506</f>
        <v>0</v>
      </c>
      <c r="L476">
        <f>'RESUMEN TOTAL'!R506</f>
        <v>0</v>
      </c>
      <c r="M476">
        <f>'RESUMEN TOTAL'!S506</f>
        <v>0</v>
      </c>
      <c r="N476">
        <f>'RESUMEN TOTAL'!T506</f>
        <v>0</v>
      </c>
      <c r="O476">
        <f>'RESUMEN TOTAL'!U506</f>
        <v>0</v>
      </c>
      <c r="P476">
        <f>'RESUMEN TOTAL'!V506</f>
        <v>0</v>
      </c>
      <c r="Q476">
        <f>'RESUMEN TOTAL'!W506</f>
        <v>0</v>
      </c>
      <c r="R476">
        <f>'RESUMEN TOTAL'!X506</f>
        <v>0</v>
      </c>
      <c r="S476">
        <f>'RESUMEN TOTAL'!Y506</f>
        <v>0</v>
      </c>
      <c r="T476">
        <f>'RESUMEN TOTAL'!Z506</f>
        <v>0</v>
      </c>
      <c r="U476">
        <f>'RESUMEN TOTAL'!AA506</f>
        <v>0</v>
      </c>
      <c r="V476">
        <f>'RESUMEN TOTAL'!AB506</f>
        <v>0</v>
      </c>
      <c r="W476">
        <f>'RESUMEN TOTAL'!AC506</f>
        <v>0</v>
      </c>
      <c r="X476">
        <f>'RESUMEN TOTAL'!AD506</f>
        <v>0</v>
      </c>
      <c r="Y476">
        <f>'RESUMEN TOTAL'!AE506</f>
        <v>0</v>
      </c>
      <c r="Z476">
        <f>'RESUMEN TOTAL'!AF506</f>
        <v>0</v>
      </c>
      <c r="AA476">
        <f>'RESUMEN TOTAL'!AG506</f>
        <v>0</v>
      </c>
      <c r="AB476">
        <f>'RESUMEN TOTAL'!AH506</f>
        <v>0</v>
      </c>
      <c r="AC476">
        <f>'RESUMEN TOTAL'!AI506</f>
        <v>0</v>
      </c>
      <c r="AD476">
        <f>'RESUMEN TOTAL'!AJ506</f>
        <v>0</v>
      </c>
      <c r="AE476">
        <f>'RESUMEN TOTAL'!AK506</f>
        <v>0</v>
      </c>
      <c r="AF476">
        <f>'RESUMEN TOTAL'!AL506</f>
        <v>0</v>
      </c>
      <c r="AG476">
        <f>'RESUMEN TOTAL'!AM506</f>
        <v>0</v>
      </c>
      <c r="AH476">
        <f>'RESUMEN TOTAL'!AN506</f>
        <v>0</v>
      </c>
      <c r="AI476">
        <f>'RESUMEN TOTAL'!AO506</f>
        <v>0</v>
      </c>
    </row>
    <row r="477" spans="1:35" x14ac:dyDescent="0.25">
      <c r="A477" t="str">
        <f>'RESUMEN TOTAL'!A507</f>
        <v>PARADAS SEGURAS</v>
      </c>
      <c r="B477" t="str">
        <f>'RESUMEN TOTAL'!B507</f>
        <v>32 C</v>
      </c>
      <c r="C477" t="str">
        <f>'RESUMEN TOTAL'!D507</f>
        <v>Hudson y 834 oeste</v>
      </c>
      <c r="D477" t="str">
        <f>'RESUMEN TOTAL'!E507</f>
        <v>GFIJA</v>
      </c>
      <c r="E477" t="str">
        <f>'RESUMEN TOTAL'!F507</f>
        <v>GPON</v>
      </c>
      <c r="F477" t="str">
        <f>'RESUMEN TOTAL'!L507</f>
        <v>APAGADO</v>
      </c>
      <c r="G477" t="str">
        <f>'RESUMEN TOTAL'!M507</f>
        <v>APAGADO</v>
      </c>
      <c r="H477" t="str">
        <f>'RESUMEN TOTAL'!N507</f>
        <v>APAGADO</v>
      </c>
      <c r="I477" t="str">
        <f>'RESUMEN TOTAL'!O507</f>
        <v>APAGADO</v>
      </c>
      <c r="J477" t="str">
        <f>'RESUMEN TOTAL'!P507</f>
        <v>APAGADO</v>
      </c>
      <c r="K477" t="str">
        <f>'RESUMEN TOTAL'!Q507</f>
        <v>APAGADO</v>
      </c>
      <c r="L477" t="str">
        <f>'RESUMEN TOTAL'!R507</f>
        <v>APAGADO</v>
      </c>
      <c r="M477" t="str">
        <f>'RESUMEN TOTAL'!S507</f>
        <v>APAGADO</v>
      </c>
      <c r="N477" t="str">
        <f>'RESUMEN TOTAL'!T507</f>
        <v>APAGADO</v>
      </c>
      <c r="O477" t="str">
        <f>'RESUMEN TOTAL'!U507</f>
        <v>APAGADO</v>
      </c>
      <c r="P477" t="str">
        <f>'RESUMEN TOTAL'!V507</f>
        <v>APAGADO</v>
      </c>
      <c r="Q477" t="str">
        <f>'RESUMEN TOTAL'!W507</f>
        <v>APAGADO</v>
      </c>
      <c r="R477" t="str">
        <f>'RESUMEN TOTAL'!X507</f>
        <v>APAGADO</v>
      </c>
      <c r="S477" t="str">
        <f>'RESUMEN TOTAL'!Y507</f>
        <v>APAGADO</v>
      </c>
      <c r="T477" t="str">
        <f>'RESUMEN TOTAL'!Z507</f>
        <v>APAGADO</v>
      </c>
      <c r="U477" t="str">
        <f>'RESUMEN TOTAL'!AA507</f>
        <v>APAGADO</v>
      </c>
      <c r="V477" t="str">
        <f>'RESUMEN TOTAL'!AB507</f>
        <v>APAGADO</v>
      </c>
      <c r="W477" t="str">
        <f>'RESUMEN TOTAL'!AC507</f>
        <v>APAGADO</v>
      </c>
      <c r="X477" t="str">
        <f>'RESUMEN TOTAL'!AD507</f>
        <v>APAGADO</v>
      </c>
      <c r="Y477" t="str">
        <f>'RESUMEN TOTAL'!AE507</f>
        <v>APAGADO</v>
      </c>
      <c r="Z477" t="str">
        <f>'RESUMEN TOTAL'!AF507</f>
        <v>APAGADO</v>
      </c>
      <c r="AA477" t="str">
        <f>'RESUMEN TOTAL'!AG507</f>
        <v>APAGADO</v>
      </c>
      <c r="AB477" t="str">
        <f>'RESUMEN TOTAL'!AH507</f>
        <v>APAGADO</v>
      </c>
      <c r="AC477" t="str">
        <f>'RESUMEN TOTAL'!AI507</f>
        <v>APAGADO</v>
      </c>
      <c r="AD477" t="str">
        <f>'RESUMEN TOTAL'!AJ507</f>
        <v>APAGADO</v>
      </c>
      <c r="AE477" t="str">
        <f>'RESUMEN TOTAL'!AK507</f>
        <v>APAGADO</v>
      </c>
      <c r="AF477" t="str">
        <f>'RESUMEN TOTAL'!AL507</f>
        <v>APAGADO</v>
      </c>
      <c r="AG477">
        <f>'RESUMEN TOTAL'!AM507</f>
        <v>0</v>
      </c>
      <c r="AH477">
        <f>'RESUMEN TOTAL'!AN507</f>
        <v>0</v>
      </c>
      <c r="AI477">
        <f>'RESUMEN TOTAL'!AO507</f>
        <v>0</v>
      </c>
    </row>
    <row r="478" spans="1:35" x14ac:dyDescent="0.25">
      <c r="A478" t="str">
        <f>'RESUMEN TOTAL'!A508</f>
        <v>PARADAS SEGURAS</v>
      </c>
      <c r="B478" t="str">
        <f>'RESUMEN TOTAL'!B508</f>
        <v>32 I</v>
      </c>
      <c r="C478" t="str">
        <f>'RESUMEN TOTAL'!D508</f>
        <v>Hudson y 834 oeste</v>
      </c>
      <c r="D478" t="str">
        <f>'RESUMEN TOTAL'!E508</f>
        <v>INTERCOMUNICADOR</v>
      </c>
      <c r="E478" t="str">
        <f>'RESUMEN TOTAL'!F508</f>
        <v>GPON</v>
      </c>
      <c r="F478">
        <f>'RESUMEN TOTAL'!L508</f>
        <v>0</v>
      </c>
      <c r="G478">
        <f>'RESUMEN TOTAL'!M508</f>
        <v>0</v>
      </c>
      <c r="H478">
        <f>'RESUMEN TOTAL'!N508</f>
        <v>0</v>
      </c>
      <c r="I478">
        <f>'RESUMEN TOTAL'!O508</f>
        <v>0</v>
      </c>
      <c r="J478">
        <f>'RESUMEN TOTAL'!P508</f>
        <v>0</v>
      </c>
      <c r="K478">
        <f>'RESUMEN TOTAL'!Q508</f>
        <v>0</v>
      </c>
      <c r="L478">
        <f>'RESUMEN TOTAL'!R508</f>
        <v>0</v>
      </c>
      <c r="M478">
        <f>'RESUMEN TOTAL'!S508</f>
        <v>0</v>
      </c>
      <c r="N478">
        <f>'RESUMEN TOTAL'!T508</f>
        <v>0</v>
      </c>
      <c r="O478">
        <f>'RESUMEN TOTAL'!U508</f>
        <v>0</v>
      </c>
      <c r="P478">
        <f>'RESUMEN TOTAL'!V508</f>
        <v>0</v>
      </c>
      <c r="Q478">
        <f>'RESUMEN TOTAL'!W508</f>
        <v>0</v>
      </c>
      <c r="R478">
        <f>'RESUMEN TOTAL'!X508</f>
        <v>0</v>
      </c>
      <c r="S478">
        <f>'RESUMEN TOTAL'!Y508</f>
        <v>0</v>
      </c>
      <c r="T478">
        <f>'RESUMEN TOTAL'!Z508</f>
        <v>0</v>
      </c>
      <c r="U478">
        <f>'RESUMEN TOTAL'!AA508</f>
        <v>0</v>
      </c>
      <c r="V478">
        <f>'RESUMEN TOTAL'!AB508</f>
        <v>0</v>
      </c>
      <c r="W478">
        <f>'RESUMEN TOTAL'!AC508</f>
        <v>0</v>
      </c>
      <c r="X478">
        <f>'RESUMEN TOTAL'!AD508</f>
        <v>0</v>
      </c>
      <c r="Y478">
        <f>'RESUMEN TOTAL'!AE508</f>
        <v>0</v>
      </c>
      <c r="Z478">
        <f>'RESUMEN TOTAL'!AF508</f>
        <v>0</v>
      </c>
      <c r="AA478">
        <f>'RESUMEN TOTAL'!AG508</f>
        <v>0</v>
      </c>
      <c r="AB478">
        <f>'RESUMEN TOTAL'!AH508</f>
        <v>0</v>
      </c>
      <c r="AC478">
        <f>'RESUMEN TOTAL'!AI508</f>
        <v>0</v>
      </c>
      <c r="AD478">
        <f>'RESUMEN TOTAL'!AJ508</f>
        <v>0</v>
      </c>
      <c r="AE478">
        <f>'RESUMEN TOTAL'!AK508</f>
        <v>0</v>
      </c>
      <c r="AF478">
        <f>'RESUMEN TOTAL'!AL508</f>
        <v>0</v>
      </c>
      <c r="AG478">
        <f>'RESUMEN TOTAL'!AM508</f>
        <v>0</v>
      </c>
      <c r="AH478">
        <f>'RESUMEN TOTAL'!AN508</f>
        <v>0</v>
      </c>
      <c r="AI478">
        <f>'RESUMEN TOTAL'!AO508</f>
        <v>0</v>
      </c>
    </row>
    <row r="479" spans="1:35" x14ac:dyDescent="0.25">
      <c r="A479" t="str">
        <f>'RESUMEN TOTAL'!A509</f>
        <v>PARADAS SEGURAS</v>
      </c>
      <c r="B479" t="str">
        <f>'RESUMEN TOTAL'!B509</f>
        <v>33 C</v>
      </c>
      <c r="C479" t="str">
        <f>'RESUMEN TOTAL'!D509</f>
        <v>Hudson y 834 este</v>
      </c>
      <c r="D479" t="str">
        <f>'RESUMEN TOTAL'!E509</f>
        <v>GFIJA</v>
      </c>
      <c r="E479" t="str">
        <f>'RESUMEN TOTAL'!F509</f>
        <v>GPON</v>
      </c>
      <c r="F479">
        <f>'RESUMEN TOTAL'!L509</f>
        <v>0</v>
      </c>
      <c r="G479">
        <f>'RESUMEN TOTAL'!M509</f>
        <v>0</v>
      </c>
      <c r="H479">
        <f>'RESUMEN TOTAL'!N509</f>
        <v>0</v>
      </c>
      <c r="I479">
        <f>'RESUMEN TOTAL'!O509</f>
        <v>0</v>
      </c>
      <c r="J479">
        <f>'RESUMEN TOTAL'!P509</f>
        <v>0</v>
      </c>
      <c r="K479">
        <f>'RESUMEN TOTAL'!Q509</f>
        <v>0</v>
      </c>
      <c r="L479">
        <f>'RESUMEN TOTAL'!R509</f>
        <v>0</v>
      </c>
      <c r="M479">
        <f>'RESUMEN TOTAL'!S509</f>
        <v>0</v>
      </c>
      <c r="N479">
        <f>'RESUMEN TOTAL'!T509</f>
        <v>0</v>
      </c>
      <c r="O479">
        <f>'RESUMEN TOTAL'!U509</f>
        <v>0</v>
      </c>
      <c r="P479">
        <f>'RESUMEN TOTAL'!V509</f>
        <v>0</v>
      </c>
      <c r="Q479">
        <f>'RESUMEN TOTAL'!W509</f>
        <v>0</v>
      </c>
      <c r="R479">
        <f>'RESUMEN TOTAL'!X509</f>
        <v>0</v>
      </c>
      <c r="S479">
        <f>'RESUMEN TOTAL'!Y509</f>
        <v>0</v>
      </c>
      <c r="T479">
        <f>'RESUMEN TOTAL'!Z509</f>
        <v>0</v>
      </c>
      <c r="U479">
        <f>'RESUMEN TOTAL'!AA509</f>
        <v>0</v>
      </c>
      <c r="V479">
        <f>'RESUMEN TOTAL'!AB509</f>
        <v>0</v>
      </c>
      <c r="W479">
        <f>'RESUMEN TOTAL'!AC509</f>
        <v>0</v>
      </c>
      <c r="X479">
        <f>'RESUMEN TOTAL'!AD509</f>
        <v>0</v>
      </c>
      <c r="Y479">
        <f>'RESUMEN TOTAL'!AE509</f>
        <v>0</v>
      </c>
      <c r="Z479">
        <f>'RESUMEN TOTAL'!AF509</f>
        <v>0</v>
      </c>
      <c r="AA479">
        <f>'RESUMEN TOTAL'!AG509</f>
        <v>0</v>
      </c>
      <c r="AB479">
        <f>'RESUMEN TOTAL'!AH509</f>
        <v>0</v>
      </c>
      <c r="AC479">
        <f>'RESUMEN TOTAL'!AI509</f>
        <v>0</v>
      </c>
      <c r="AD479">
        <f>'RESUMEN TOTAL'!AJ509</f>
        <v>0</v>
      </c>
      <c r="AE479">
        <f>'RESUMEN TOTAL'!AK509</f>
        <v>0</v>
      </c>
      <c r="AF479">
        <f>'RESUMEN TOTAL'!AL509</f>
        <v>0</v>
      </c>
      <c r="AG479">
        <f>'RESUMEN TOTAL'!AM509</f>
        <v>0</v>
      </c>
      <c r="AH479">
        <f>'RESUMEN TOTAL'!AN509</f>
        <v>0</v>
      </c>
      <c r="AI479">
        <f>'RESUMEN TOTAL'!AO509</f>
        <v>0</v>
      </c>
    </row>
    <row r="480" spans="1:35" x14ac:dyDescent="0.25">
      <c r="A480" t="str">
        <f>'RESUMEN TOTAL'!A510</f>
        <v>PARADAS SEGURAS</v>
      </c>
      <c r="B480" t="str">
        <f>'RESUMEN TOTAL'!B510</f>
        <v>33 I</v>
      </c>
      <c r="C480" t="str">
        <f>'RESUMEN TOTAL'!D510</f>
        <v>Hudson y 834 este</v>
      </c>
      <c r="D480" t="str">
        <f>'RESUMEN TOTAL'!E510</f>
        <v>INTERCOMUNICADOR</v>
      </c>
      <c r="E480" t="str">
        <f>'RESUMEN TOTAL'!F510</f>
        <v>GPON</v>
      </c>
      <c r="F480">
        <f>'RESUMEN TOTAL'!L510</f>
        <v>0</v>
      </c>
      <c r="G480">
        <f>'RESUMEN TOTAL'!M510</f>
        <v>0</v>
      </c>
      <c r="H480">
        <f>'RESUMEN TOTAL'!N510</f>
        <v>0</v>
      </c>
      <c r="I480">
        <f>'RESUMEN TOTAL'!O510</f>
        <v>0</v>
      </c>
      <c r="J480">
        <f>'RESUMEN TOTAL'!P510</f>
        <v>0</v>
      </c>
      <c r="K480">
        <f>'RESUMEN TOTAL'!Q510</f>
        <v>0</v>
      </c>
      <c r="L480">
        <f>'RESUMEN TOTAL'!R510</f>
        <v>0</v>
      </c>
      <c r="M480">
        <f>'RESUMEN TOTAL'!S510</f>
        <v>0</v>
      </c>
      <c r="N480">
        <f>'RESUMEN TOTAL'!T510</f>
        <v>0</v>
      </c>
      <c r="O480">
        <f>'RESUMEN TOTAL'!U510</f>
        <v>0</v>
      </c>
      <c r="P480">
        <f>'RESUMEN TOTAL'!V510</f>
        <v>0</v>
      </c>
      <c r="Q480">
        <f>'RESUMEN TOTAL'!W510</f>
        <v>0</v>
      </c>
      <c r="R480">
        <f>'RESUMEN TOTAL'!X510</f>
        <v>0</v>
      </c>
      <c r="S480">
        <f>'RESUMEN TOTAL'!Y510</f>
        <v>0</v>
      </c>
      <c r="T480">
        <f>'RESUMEN TOTAL'!Z510</f>
        <v>0</v>
      </c>
      <c r="U480">
        <f>'RESUMEN TOTAL'!AA510</f>
        <v>0</v>
      </c>
      <c r="V480">
        <f>'RESUMEN TOTAL'!AB510</f>
        <v>0</v>
      </c>
      <c r="W480">
        <f>'RESUMEN TOTAL'!AC510</f>
        <v>0</v>
      </c>
      <c r="X480">
        <f>'RESUMEN TOTAL'!AD510</f>
        <v>0</v>
      </c>
      <c r="Y480">
        <f>'RESUMEN TOTAL'!AE510</f>
        <v>0</v>
      </c>
      <c r="Z480">
        <f>'RESUMEN TOTAL'!AF510</f>
        <v>0</v>
      </c>
      <c r="AA480">
        <f>'RESUMEN TOTAL'!AG510</f>
        <v>0</v>
      </c>
      <c r="AB480">
        <f>'RESUMEN TOTAL'!AH510</f>
        <v>0</v>
      </c>
      <c r="AC480">
        <f>'RESUMEN TOTAL'!AI510</f>
        <v>0</v>
      </c>
      <c r="AD480">
        <f>'RESUMEN TOTAL'!AJ510</f>
        <v>0</v>
      </c>
      <c r="AE480">
        <f>'RESUMEN TOTAL'!AK510</f>
        <v>0</v>
      </c>
      <c r="AF480">
        <f>'RESUMEN TOTAL'!AL510</f>
        <v>0</v>
      </c>
      <c r="AG480">
        <f>'RESUMEN TOTAL'!AM510</f>
        <v>0</v>
      </c>
      <c r="AH480">
        <f>'RESUMEN TOTAL'!AN510</f>
        <v>0</v>
      </c>
      <c r="AI480">
        <f>'RESUMEN TOTAL'!AO510</f>
        <v>0</v>
      </c>
    </row>
    <row r="481" spans="1:35" x14ac:dyDescent="0.25">
      <c r="A481" t="str">
        <f>'RESUMEN TOTAL'!A511</f>
        <v>PARADAS SEGURAS</v>
      </c>
      <c r="B481" t="str">
        <f>'RESUMEN TOTAL'!B511</f>
        <v>34 C</v>
      </c>
      <c r="C481" t="str">
        <f>'RESUMEN TOTAL'!D511</f>
        <v>Hudson y Suipacha oeste</v>
      </c>
      <c r="D481" t="str">
        <f>'RESUMEN TOTAL'!E511</f>
        <v>GFIJA</v>
      </c>
      <c r="E481" t="str">
        <f>'RESUMEN TOTAL'!F511</f>
        <v>GPON</v>
      </c>
      <c r="F481">
        <f>'RESUMEN TOTAL'!L511</f>
        <v>0</v>
      </c>
      <c r="G481">
        <f>'RESUMEN TOTAL'!M511</f>
        <v>0</v>
      </c>
      <c r="H481">
        <f>'RESUMEN TOTAL'!N511</f>
        <v>0</v>
      </c>
      <c r="I481">
        <f>'RESUMEN TOTAL'!O511</f>
        <v>0</v>
      </c>
      <c r="J481">
        <f>'RESUMEN TOTAL'!P511</f>
        <v>0</v>
      </c>
      <c r="K481">
        <f>'RESUMEN TOTAL'!Q511</f>
        <v>0</v>
      </c>
      <c r="L481">
        <f>'RESUMEN TOTAL'!R511</f>
        <v>0</v>
      </c>
      <c r="M481">
        <f>'RESUMEN TOTAL'!S511</f>
        <v>0</v>
      </c>
      <c r="N481">
        <f>'RESUMEN TOTAL'!T511</f>
        <v>0</v>
      </c>
      <c r="O481">
        <f>'RESUMEN TOTAL'!U511</f>
        <v>0</v>
      </c>
      <c r="P481">
        <f>'RESUMEN TOTAL'!V511</f>
        <v>0</v>
      </c>
      <c r="Q481">
        <f>'RESUMEN TOTAL'!W511</f>
        <v>0</v>
      </c>
      <c r="R481">
        <f>'RESUMEN TOTAL'!X511</f>
        <v>0</v>
      </c>
      <c r="S481">
        <f>'RESUMEN TOTAL'!Y511</f>
        <v>0</v>
      </c>
      <c r="T481">
        <f>'RESUMEN TOTAL'!Z511</f>
        <v>0</v>
      </c>
      <c r="U481">
        <f>'RESUMEN TOTAL'!AA511</f>
        <v>0</v>
      </c>
      <c r="V481">
        <f>'RESUMEN TOTAL'!AB511</f>
        <v>0</v>
      </c>
      <c r="W481">
        <f>'RESUMEN TOTAL'!AC511</f>
        <v>0</v>
      </c>
      <c r="X481">
        <f>'RESUMEN TOTAL'!AD511</f>
        <v>0</v>
      </c>
      <c r="Y481">
        <f>'RESUMEN TOTAL'!AE511</f>
        <v>0</v>
      </c>
      <c r="Z481">
        <f>'RESUMEN TOTAL'!AF511</f>
        <v>0</v>
      </c>
      <c r="AA481">
        <f>'RESUMEN TOTAL'!AG511</f>
        <v>0</v>
      </c>
      <c r="AB481">
        <f>'RESUMEN TOTAL'!AH511</f>
        <v>0</v>
      </c>
      <c r="AC481">
        <f>'RESUMEN TOTAL'!AI511</f>
        <v>0</v>
      </c>
      <c r="AD481">
        <f>'RESUMEN TOTAL'!AJ511</f>
        <v>0</v>
      </c>
      <c r="AE481">
        <f>'RESUMEN TOTAL'!AK511</f>
        <v>0</v>
      </c>
      <c r="AF481">
        <f>'RESUMEN TOTAL'!AL511</f>
        <v>0</v>
      </c>
      <c r="AG481">
        <f>'RESUMEN TOTAL'!AM511</f>
        <v>0</v>
      </c>
      <c r="AH481">
        <f>'RESUMEN TOTAL'!AN511</f>
        <v>0</v>
      </c>
      <c r="AI481">
        <f>'RESUMEN TOTAL'!AO511</f>
        <v>0</v>
      </c>
    </row>
    <row r="482" spans="1:35" x14ac:dyDescent="0.25">
      <c r="A482" t="str">
        <f>'RESUMEN TOTAL'!A512</f>
        <v>PARADAS SEGURAS</v>
      </c>
      <c r="B482" t="str">
        <f>'RESUMEN TOTAL'!B512</f>
        <v>34 I</v>
      </c>
      <c r="C482" t="str">
        <f>'RESUMEN TOTAL'!D512</f>
        <v>Hudson y Suipacha oeste</v>
      </c>
      <c r="D482" t="str">
        <f>'RESUMEN TOTAL'!E512</f>
        <v>INTERCOMUNICADOR</v>
      </c>
      <c r="E482" t="str">
        <f>'RESUMEN TOTAL'!F512</f>
        <v>GPON</v>
      </c>
      <c r="F482">
        <f>'RESUMEN TOTAL'!L512</f>
        <v>0</v>
      </c>
      <c r="G482">
        <f>'RESUMEN TOTAL'!M512</f>
        <v>0</v>
      </c>
      <c r="H482">
        <f>'RESUMEN TOTAL'!N512</f>
        <v>0</v>
      </c>
      <c r="I482">
        <f>'RESUMEN TOTAL'!O512</f>
        <v>0</v>
      </c>
      <c r="J482">
        <f>'RESUMEN TOTAL'!P512</f>
        <v>0</v>
      </c>
      <c r="K482">
        <f>'RESUMEN TOTAL'!Q512</f>
        <v>0</v>
      </c>
      <c r="L482">
        <f>'RESUMEN TOTAL'!R512</f>
        <v>0</v>
      </c>
      <c r="M482">
        <f>'RESUMEN TOTAL'!S512</f>
        <v>0</v>
      </c>
      <c r="N482">
        <f>'RESUMEN TOTAL'!T512</f>
        <v>0</v>
      </c>
      <c r="O482">
        <f>'RESUMEN TOTAL'!U512</f>
        <v>0</v>
      </c>
      <c r="P482">
        <f>'RESUMEN TOTAL'!V512</f>
        <v>0</v>
      </c>
      <c r="Q482">
        <f>'RESUMEN TOTAL'!W512</f>
        <v>0</v>
      </c>
      <c r="R482">
        <f>'RESUMEN TOTAL'!X512</f>
        <v>0</v>
      </c>
      <c r="S482">
        <f>'RESUMEN TOTAL'!Y512</f>
        <v>0</v>
      </c>
      <c r="T482">
        <f>'RESUMEN TOTAL'!Z512</f>
        <v>0</v>
      </c>
      <c r="U482">
        <f>'RESUMEN TOTAL'!AA512</f>
        <v>0</v>
      </c>
      <c r="V482">
        <f>'RESUMEN TOTAL'!AB512</f>
        <v>0</v>
      </c>
      <c r="W482">
        <f>'RESUMEN TOTAL'!AC512</f>
        <v>0</v>
      </c>
      <c r="X482">
        <f>'RESUMEN TOTAL'!AD512</f>
        <v>0</v>
      </c>
      <c r="Y482">
        <f>'RESUMEN TOTAL'!AE512</f>
        <v>0</v>
      </c>
      <c r="Z482">
        <f>'RESUMEN TOTAL'!AF512</f>
        <v>0</v>
      </c>
      <c r="AA482">
        <f>'RESUMEN TOTAL'!AG512</f>
        <v>0</v>
      </c>
      <c r="AB482">
        <f>'RESUMEN TOTAL'!AH512</f>
        <v>0</v>
      </c>
      <c r="AC482">
        <f>'RESUMEN TOTAL'!AI512</f>
        <v>0</v>
      </c>
      <c r="AD482">
        <f>'RESUMEN TOTAL'!AJ512</f>
        <v>0</v>
      </c>
      <c r="AE482">
        <f>'RESUMEN TOTAL'!AK512</f>
        <v>0</v>
      </c>
      <c r="AF482">
        <f>'RESUMEN TOTAL'!AL512</f>
        <v>0</v>
      </c>
      <c r="AG482">
        <f>'RESUMEN TOTAL'!AM512</f>
        <v>0</v>
      </c>
      <c r="AH482">
        <f>'RESUMEN TOTAL'!AN512</f>
        <v>0</v>
      </c>
      <c r="AI482">
        <f>'RESUMEN TOTAL'!AO512</f>
        <v>0</v>
      </c>
    </row>
    <row r="483" spans="1:35" x14ac:dyDescent="0.25">
      <c r="A483" t="str">
        <f>'RESUMEN TOTAL'!A513</f>
        <v>PARADAS SEGURAS</v>
      </c>
      <c r="B483" t="str">
        <f>'RESUMEN TOTAL'!B513</f>
        <v>35 C</v>
      </c>
      <c r="C483" t="str">
        <f>'RESUMEN TOTAL'!D513</f>
        <v>Hudson y Suipacha este</v>
      </c>
      <c r="D483" t="str">
        <f>'RESUMEN TOTAL'!E513</f>
        <v>GFIJA</v>
      </c>
      <c r="E483" t="str">
        <f>'RESUMEN TOTAL'!F513</f>
        <v>GPON</v>
      </c>
      <c r="F483" t="str">
        <f>'RESUMEN TOTAL'!L513</f>
        <v>APAGADO</v>
      </c>
      <c r="G483" t="str">
        <f>'RESUMEN TOTAL'!M513</f>
        <v>APAGADO</v>
      </c>
      <c r="H483" t="str">
        <f>'RESUMEN TOTAL'!N513</f>
        <v>APAGADO</v>
      </c>
      <c r="I483" t="str">
        <f>'RESUMEN TOTAL'!O513</f>
        <v>APAGADO</v>
      </c>
      <c r="J483" t="str">
        <f>'RESUMEN TOTAL'!P513</f>
        <v>APAGADO</v>
      </c>
      <c r="K483" t="str">
        <f>'RESUMEN TOTAL'!Q513</f>
        <v>APAGADO</v>
      </c>
      <c r="L483" t="str">
        <f>'RESUMEN TOTAL'!R513</f>
        <v>APAGADO</v>
      </c>
      <c r="M483" t="str">
        <f>'RESUMEN TOTAL'!S513</f>
        <v>APAGADO</v>
      </c>
      <c r="N483" t="str">
        <f>'RESUMEN TOTAL'!T513</f>
        <v>APAGADO</v>
      </c>
      <c r="O483" t="str">
        <f>'RESUMEN TOTAL'!U513</f>
        <v>APAGADO</v>
      </c>
      <c r="P483" t="str">
        <f>'RESUMEN TOTAL'!V513</f>
        <v>APAGADO</v>
      </c>
      <c r="Q483" t="str">
        <f>'RESUMEN TOTAL'!W513</f>
        <v>APAGADO</v>
      </c>
      <c r="R483" t="str">
        <f>'RESUMEN TOTAL'!X513</f>
        <v>APAGADO</v>
      </c>
      <c r="S483" t="str">
        <f>'RESUMEN TOTAL'!Y513</f>
        <v>APAGADO</v>
      </c>
      <c r="T483" t="str">
        <f>'RESUMEN TOTAL'!Z513</f>
        <v>APAGADO</v>
      </c>
      <c r="U483" t="str">
        <f>'RESUMEN TOTAL'!AA513</f>
        <v>APAGADO</v>
      </c>
      <c r="V483" t="str">
        <f>'RESUMEN TOTAL'!AB513</f>
        <v>APAGADO</v>
      </c>
      <c r="W483" t="str">
        <f>'RESUMEN TOTAL'!AC513</f>
        <v>APAGADO</v>
      </c>
      <c r="X483" t="str">
        <f>'RESUMEN TOTAL'!AD513</f>
        <v>APAGADO</v>
      </c>
      <c r="Y483" t="str">
        <f>'RESUMEN TOTAL'!AE513</f>
        <v>APAGADO</v>
      </c>
      <c r="Z483" t="str">
        <f>'RESUMEN TOTAL'!AF513</f>
        <v>APAGADO</v>
      </c>
      <c r="AA483" t="str">
        <f>'RESUMEN TOTAL'!AG513</f>
        <v>APAGADO</v>
      </c>
      <c r="AB483" t="str">
        <f>'RESUMEN TOTAL'!AH513</f>
        <v>APAGADO</v>
      </c>
      <c r="AC483" t="str">
        <f>'RESUMEN TOTAL'!AI513</f>
        <v>APAGADO</v>
      </c>
      <c r="AD483" t="str">
        <f>'RESUMEN TOTAL'!AJ513</f>
        <v>APAGADO</v>
      </c>
      <c r="AE483" t="str">
        <f>'RESUMEN TOTAL'!AK513</f>
        <v>APAGADO</v>
      </c>
      <c r="AF483" t="str">
        <f>'RESUMEN TOTAL'!AL513</f>
        <v>APAGADO</v>
      </c>
      <c r="AG483">
        <f>'RESUMEN TOTAL'!AM513</f>
        <v>0</v>
      </c>
      <c r="AH483">
        <f>'RESUMEN TOTAL'!AN513</f>
        <v>0</v>
      </c>
      <c r="AI483">
        <f>'RESUMEN TOTAL'!AO513</f>
        <v>0</v>
      </c>
    </row>
    <row r="484" spans="1:35" x14ac:dyDescent="0.25">
      <c r="A484" t="str">
        <f>'RESUMEN TOTAL'!A514</f>
        <v>PARADAS SEGURAS</v>
      </c>
      <c r="B484" t="str">
        <f>'RESUMEN TOTAL'!B514</f>
        <v>35 I</v>
      </c>
      <c r="C484" t="str">
        <f>'RESUMEN TOTAL'!D514</f>
        <v>Hudson y Suipacha este</v>
      </c>
      <c r="D484" t="str">
        <f>'RESUMEN TOTAL'!E514</f>
        <v>INTERCOMUNICADOR</v>
      </c>
      <c r="E484" t="str">
        <f>'RESUMEN TOTAL'!F514</f>
        <v>GPON</v>
      </c>
      <c r="F484" t="str">
        <f>'RESUMEN TOTAL'!L514</f>
        <v>APAGADO</v>
      </c>
      <c r="G484" t="str">
        <f>'RESUMEN TOTAL'!M514</f>
        <v>APAGADO</v>
      </c>
      <c r="H484" t="str">
        <f>'RESUMEN TOTAL'!N514</f>
        <v>APAGADO</v>
      </c>
      <c r="I484" t="str">
        <f>'RESUMEN TOTAL'!O514</f>
        <v>APAGADO</v>
      </c>
      <c r="J484" t="str">
        <f>'RESUMEN TOTAL'!P514</f>
        <v>APAGADO</v>
      </c>
      <c r="K484" t="str">
        <f>'RESUMEN TOTAL'!Q514</f>
        <v>APAGADO</v>
      </c>
      <c r="L484" t="str">
        <f>'RESUMEN TOTAL'!R514</f>
        <v>APAGADO</v>
      </c>
      <c r="M484" t="str">
        <f>'RESUMEN TOTAL'!S514</f>
        <v>APAGADO</v>
      </c>
      <c r="N484" t="str">
        <f>'RESUMEN TOTAL'!T514</f>
        <v>APAGADO</v>
      </c>
      <c r="O484" t="str">
        <f>'RESUMEN TOTAL'!U514</f>
        <v>APAGADO</v>
      </c>
      <c r="P484" t="str">
        <f>'RESUMEN TOTAL'!V514</f>
        <v>APAGADO</v>
      </c>
      <c r="Q484" t="str">
        <f>'RESUMEN TOTAL'!W514</f>
        <v>APAGADO</v>
      </c>
      <c r="R484" t="str">
        <f>'RESUMEN TOTAL'!X514</f>
        <v>APAGADO</v>
      </c>
      <c r="S484" t="str">
        <f>'RESUMEN TOTAL'!Y514</f>
        <v>APAGADO</v>
      </c>
      <c r="T484" t="str">
        <f>'RESUMEN TOTAL'!Z514</f>
        <v>APAGADO</v>
      </c>
      <c r="U484" t="str">
        <f>'RESUMEN TOTAL'!AA514</f>
        <v>APAGADO</v>
      </c>
      <c r="V484" t="str">
        <f>'RESUMEN TOTAL'!AB516</f>
        <v>APAGADO</v>
      </c>
      <c r="W484" t="str">
        <f>'RESUMEN TOTAL'!AC514</f>
        <v>APAGADO</v>
      </c>
      <c r="X484" t="str">
        <f>'RESUMEN TOTAL'!AD514</f>
        <v>APAGADO</v>
      </c>
      <c r="Y484" t="str">
        <f>'RESUMEN TOTAL'!AE514</f>
        <v>APAGADO</v>
      </c>
      <c r="Z484" t="str">
        <f>'RESUMEN TOTAL'!AF514</f>
        <v>APAGADO</v>
      </c>
      <c r="AA484" t="str">
        <f>'RESUMEN TOTAL'!AG514</f>
        <v>APAGADO</v>
      </c>
      <c r="AB484" t="str">
        <f>'RESUMEN TOTAL'!AH514</f>
        <v>APAGADO</v>
      </c>
      <c r="AC484" t="str">
        <f>'RESUMEN TOTAL'!AI514</f>
        <v>APAGADO</v>
      </c>
      <c r="AD484" t="str">
        <f>'RESUMEN TOTAL'!AJ514</f>
        <v>APAGADO</v>
      </c>
      <c r="AE484" t="str">
        <f>'RESUMEN TOTAL'!AK514</f>
        <v>APAGADO</v>
      </c>
      <c r="AF484" t="str">
        <f>'RESUMEN TOTAL'!AL514</f>
        <v>APAGADO</v>
      </c>
      <c r="AG484">
        <f>'RESUMEN TOTAL'!AM514</f>
        <v>0</v>
      </c>
      <c r="AH484">
        <f>'RESUMEN TOTAL'!AN514</f>
        <v>0</v>
      </c>
      <c r="AI484">
        <f>'RESUMEN TOTAL'!AO514</f>
        <v>0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</row>
    <row r="487" spans="1:35" x14ac:dyDescent="0.25">
      <c r="A487" t="str">
        <f>'RESUMEN TOTAL'!A517</f>
        <v>PARADAS SEGURAS</v>
      </c>
      <c r="B487" t="str">
        <f>'RESUMEN TOTAL'!B517</f>
        <v>37 C</v>
      </c>
      <c r="C487" t="str">
        <f>'RESUMEN TOTAL'!D517</f>
        <v>Hudson y Jose Ingeniero Este</v>
      </c>
      <c r="D487" t="str">
        <f>'RESUMEN TOTAL'!E517</f>
        <v>GFIJA</v>
      </c>
      <c r="E487" t="str">
        <f>'RESUMEN TOTAL'!F517</f>
        <v>GPON</v>
      </c>
      <c r="F487">
        <f>'RESUMEN TOTAL'!L517</f>
        <v>0</v>
      </c>
      <c r="G487">
        <f>'RESUMEN TOTAL'!M517</f>
        <v>0</v>
      </c>
      <c r="H487">
        <f>'RESUMEN TOTAL'!N517</f>
        <v>0</v>
      </c>
      <c r="I487">
        <f>'RESUMEN TOTAL'!O517</f>
        <v>0</v>
      </c>
      <c r="J487">
        <f>'RESUMEN TOTAL'!P517</f>
        <v>0</v>
      </c>
      <c r="K487">
        <f>'RESUMEN TOTAL'!Q517</f>
        <v>0</v>
      </c>
      <c r="L487">
        <f>'RESUMEN TOTAL'!R517</f>
        <v>0</v>
      </c>
      <c r="M487">
        <f>'RESUMEN TOTAL'!S517</f>
        <v>0</v>
      </c>
      <c r="N487">
        <f>'RESUMEN TOTAL'!T517</f>
        <v>0</v>
      </c>
      <c r="O487">
        <f>'RESUMEN TOTAL'!U517</f>
        <v>0</v>
      </c>
      <c r="P487">
        <f>'RESUMEN TOTAL'!W521</f>
        <v>0</v>
      </c>
      <c r="Q487">
        <f>'RESUMEN TOTAL'!W517</f>
        <v>0</v>
      </c>
      <c r="R487">
        <f>'RESUMEN TOTAL'!X517</f>
        <v>0</v>
      </c>
      <c r="S487">
        <f>'RESUMEN TOTAL'!Y517</f>
        <v>0</v>
      </c>
      <c r="T487">
        <f>'RESUMEN TOTAL'!Z517</f>
        <v>0</v>
      </c>
      <c r="U487">
        <f>'RESUMEN TOTAL'!AA517</f>
        <v>0</v>
      </c>
      <c r="V487">
        <f>'RESUMEN TOTAL'!AB517</f>
        <v>0</v>
      </c>
      <c r="W487">
        <f>'RESUMEN TOTAL'!AC517</f>
        <v>0</v>
      </c>
      <c r="X487">
        <f>'RESUMEN TOTAL'!AD517</f>
        <v>0</v>
      </c>
      <c r="Y487">
        <f>'RESUMEN TOTAL'!AE517</f>
        <v>0</v>
      </c>
      <c r="Z487">
        <f>'RESUMEN TOTAL'!AF517</f>
        <v>0</v>
      </c>
      <c r="AA487">
        <f>'RESUMEN TOTAL'!AG517</f>
        <v>0</v>
      </c>
      <c r="AB487">
        <f>'RESUMEN TOTAL'!AH517</f>
        <v>0</v>
      </c>
      <c r="AC487">
        <f>'RESUMEN TOTAL'!AI517</f>
        <v>0</v>
      </c>
      <c r="AD487">
        <f>'RESUMEN TOTAL'!AJ517</f>
        <v>0</v>
      </c>
      <c r="AE487">
        <f>'RESUMEN TOTAL'!AK517</f>
        <v>0</v>
      </c>
      <c r="AF487">
        <f>'RESUMEN TOTAL'!AL517</f>
        <v>0</v>
      </c>
      <c r="AG487">
        <f>'RESUMEN TOTAL'!AM517</f>
        <v>0</v>
      </c>
      <c r="AH487">
        <f>'RESUMEN TOTAL'!AN517</f>
        <v>0</v>
      </c>
      <c r="AI487">
        <f>'RESUMEN TOTAL'!AO517</f>
        <v>0</v>
      </c>
    </row>
    <row r="488" spans="1:35" x14ac:dyDescent="0.25">
      <c r="A488" t="str">
        <f>'RESUMEN TOTAL'!A518</f>
        <v>PARADAS SEGURAS</v>
      </c>
      <c r="B488" t="str">
        <f>'RESUMEN TOTAL'!B518</f>
        <v xml:space="preserve">37 I </v>
      </c>
      <c r="C488" t="str">
        <f>'RESUMEN TOTAL'!D518</f>
        <v>Hudson y Jose Ingeniero Este</v>
      </c>
      <c r="D488" t="str">
        <f>'RESUMEN TOTAL'!E518</f>
        <v>INTERCOMUNICADOR</v>
      </c>
      <c r="E488" t="str">
        <f>'RESUMEN TOTAL'!F518</f>
        <v>GPON</v>
      </c>
      <c r="F488">
        <f>'RESUMEN TOTAL'!L518</f>
        <v>0</v>
      </c>
      <c r="G488">
        <f>'RESUMEN TOTAL'!M518</f>
        <v>0</v>
      </c>
      <c r="H488">
        <f>'RESUMEN TOTAL'!N518</f>
        <v>0</v>
      </c>
      <c r="I488">
        <f>'RESUMEN TOTAL'!O518</f>
        <v>0</v>
      </c>
      <c r="J488">
        <f>'RESUMEN TOTAL'!P518</f>
        <v>0</v>
      </c>
      <c r="K488">
        <f>'RESUMEN TOTAL'!Q518</f>
        <v>0</v>
      </c>
      <c r="L488">
        <f>'RESUMEN TOTAL'!R518</f>
        <v>0</v>
      </c>
      <c r="M488">
        <f>'RESUMEN TOTAL'!S518</f>
        <v>0</v>
      </c>
      <c r="N488">
        <f>'RESUMEN TOTAL'!T518</f>
        <v>0</v>
      </c>
      <c r="O488">
        <f>'RESUMEN TOTAL'!U518</f>
        <v>0</v>
      </c>
      <c r="P488">
        <f>'RESUMEN TOTAL'!V518</f>
        <v>0</v>
      </c>
      <c r="Q488">
        <f>'RESUMEN TOTAL'!W518</f>
        <v>0</v>
      </c>
      <c r="R488">
        <f>'RESUMEN TOTAL'!X518</f>
        <v>0</v>
      </c>
      <c r="S488">
        <f>'RESUMEN TOTAL'!Y518</f>
        <v>0</v>
      </c>
      <c r="T488">
        <f>'RESUMEN TOTAL'!Z518</f>
        <v>0</v>
      </c>
      <c r="U488">
        <f>'RESUMEN TOTAL'!AA518</f>
        <v>0</v>
      </c>
      <c r="V488">
        <f>'RESUMEN TOTAL'!AB518</f>
        <v>0</v>
      </c>
      <c r="W488">
        <f>'RESUMEN TOTAL'!AC518</f>
        <v>0</v>
      </c>
      <c r="X488">
        <f>'RESUMEN TOTAL'!AD518</f>
        <v>0</v>
      </c>
      <c r="Y488">
        <f>'RESUMEN TOTAL'!AE518</f>
        <v>0</v>
      </c>
      <c r="Z488">
        <f>'RESUMEN TOTAL'!AF518</f>
        <v>0</v>
      </c>
      <c r="AA488">
        <f>'RESUMEN TOTAL'!AG518</f>
        <v>0</v>
      </c>
      <c r="AB488">
        <f>'RESUMEN TOTAL'!AH518</f>
        <v>0</v>
      </c>
      <c r="AC488">
        <f>'RESUMEN TOTAL'!AI518</f>
        <v>0</v>
      </c>
      <c r="AD488">
        <f>'RESUMEN TOTAL'!AJ518</f>
        <v>0</v>
      </c>
      <c r="AE488">
        <f>'RESUMEN TOTAL'!AK518</f>
        <v>0</v>
      </c>
      <c r="AF488">
        <f>'RESUMEN TOTAL'!AL518</f>
        <v>0</v>
      </c>
      <c r="AG488">
        <f>'RESUMEN TOTAL'!AM518</f>
        <v>0</v>
      </c>
      <c r="AH488">
        <f>'RESUMEN TOTAL'!AN518</f>
        <v>0</v>
      </c>
      <c r="AI488">
        <f>'RESUMEN TOTAL'!AO518</f>
        <v>0</v>
      </c>
    </row>
    <row r="489" spans="1:35" x14ac:dyDescent="0.25">
      <c r="A489" t="str">
        <f>'RESUMEN TOTAL'!A519</f>
        <v>PARADAS SEGURAS</v>
      </c>
      <c r="B489" t="str">
        <f>'RESUMEN TOTAL'!B519</f>
        <v>38 C</v>
      </c>
      <c r="C489" t="str">
        <f>'RESUMEN TOTAL'!D519</f>
        <v>Hudson y Cacheuta Oeste</v>
      </c>
      <c r="D489" t="str">
        <f>'RESUMEN TOTAL'!E519</f>
        <v>GFIJA</v>
      </c>
      <c r="E489" t="str">
        <f>'RESUMEN TOTAL'!F519</f>
        <v>GPON</v>
      </c>
      <c r="F489">
        <f>'RESUMEN TOTAL'!L519</f>
        <v>0</v>
      </c>
      <c r="G489">
        <f>'RESUMEN TOTAL'!M519</f>
        <v>0</v>
      </c>
      <c r="H489">
        <f>'RESUMEN TOTAL'!N519</f>
        <v>0</v>
      </c>
      <c r="I489">
        <f>'RESUMEN TOTAL'!O519</f>
        <v>0</v>
      </c>
      <c r="J489">
        <f>'RESUMEN TOTAL'!P519</f>
        <v>0</v>
      </c>
      <c r="K489">
        <f>'RESUMEN TOTAL'!Q519</f>
        <v>0</v>
      </c>
      <c r="L489">
        <f>'RESUMEN TOTAL'!R519</f>
        <v>0</v>
      </c>
      <c r="M489">
        <f>'RESUMEN TOTAL'!S519</f>
        <v>0</v>
      </c>
      <c r="N489">
        <f>'RESUMEN TOTAL'!T519</f>
        <v>0</v>
      </c>
      <c r="O489">
        <f>'RESUMEN TOTAL'!U519</f>
        <v>0</v>
      </c>
      <c r="P489">
        <f>'RESUMEN TOTAL'!V519</f>
        <v>0</v>
      </c>
      <c r="Q489">
        <f>'RESUMEN TOTAL'!W519</f>
        <v>0</v>
      </c>
      <c r="R489">
        <f>'RESUMEN TOTAL'!X519</f>
        <v>0</v>
      </c>
      <c r="S489">
        <f>'RESUMEN TOTAL'!Y519</f>
        <v>0</v>
      </c>
      <c r="T489">
        <f>'RESUMEN TOTAL'!Z519</f>
        <v>0</v>
      </c>
      <c r="U489">
        <f>'RESUMEN TOTAL'!AA519</f>
        <v>0</v>
      </c>
      <c r="V489">
        <f>'RESUMEN TOTAL'!AB519</f>
        <v>0</v>
      </c>
      <c r="W489">
        <f>'RESUMEN TOTAL'!AC519</f>
        <v>0</v>
      </c>
      <c r="X489">
        <f>'RESUMEN TOTAL'!AD519</f>
        <v>0</v>
      </c>
      <c r="Y489">
        <f>'RESUMEN TOTAL'!AE519</f>
        <v>0</v>
      </c>
      <c r="Z489">
        <f>'RESUMEN TOTAL'!AF519</f>
        <v>0</v>
      </c>
      <c r="AA489">
        <f>'RESUMEN TOTAL'!AG519</f>
        <v>0</v>
      </c>
      <c r="AB489">
        <f>'RESUMEN TOTAL'!AH519</f>
        <v>0</v>
      </c>
      <c r="AC489">
        <f>'RESUMEN TOTAL'!AI519</f>
        <v>0</v>
      </c>
      <c r="AD489">
        <f>'RESUMEN TOTAL'!AJ519</f>
        <v>0</v>
      </c>
      <c r="AE489">
        <f>'RESUMEN TOTAL'!AK519</f>
        <v>0</v>
      </c>
      <c r="AF489">
        <f>'RESUMEN TOTAL'!AL519</f>
        <v>0</v>
      </c>
      <c r="AG489">
        <f>'RESUMEN TOTAL'!AM519</f>
        <v>0</v>
      </c>
      <c r="AH489">
        <f>'RESUMEN TOTAL'!AN519</f>
        <v>0</v>
      </c>
      <c r="AI489">
        <f>'RESUMEN TOTAL'!AO519</f>
        <v>0</v>
      </c>
    </row>
    <row r="490" spans="1:35" x14ac:dyDescent="0.25">
      <c r="A490" t="str">
        <f>'RESUMEN TOTAL'!A520</f>
        <v>PARADAS SEGURAS</v>
      </c>
      <c r="B490" t="str">
        <f>'RESUMEN TOTAL'!B520</f>
        <v>38 I</v>
      </c>
      <c r="C490" t="str">
        <f>'RESUMEN TOTAL'!D520</f>
        <v>Hudson y Cacheuta Oeste</v>
      </c>
      <c r="D490" t="str">
        <f>'RESUMEN TOTAL'!E520</f>
        <v>INTERCOMUNICADOR</v>
      </c>
      <c r="E490" t="str">
        <f>'RESUMEN TOTAL'!F520</f>
        <v>GPON</v>
      </c>
      <c r="F490">
        <f>'RESUMEN TOTAL'!L520</f>
        <v>0</v>
      </c>
      <c r="G490">
        <f>'RESUMEN TOTAL'!M520</f>
        <v>0</v>
      </c>
      <c r="H490">
        <f>'RESUMEN TOTAL'!N520</f>
        <v>0</v>
      </c>
      <c r="I490">
        <f>'RESUMEN TOTAL'!O520</f>
        <v>0</v>
      </c>
      <c r="J490">
        <f>'RESUMEN TOTAL'!P520</f>
        <v>0</v>
      </c>
      <c r="K490">
        <f>'RESUMEN TOTAL'!Q520</f>
        <v>0</v>
      </c>
      <c r="L490">
        <f>'RESUMEN TOTAL'!R520</f>
        <v>0</v>
      </c>
      <c r="M490">
        <f>'RESUMEN TOTAL'!S520</f>
        <v>0</v>
      </c>
      <c r="N490">
        <f>'RESUMEN TOTAL'!T520</f>
        <v>0</v>
      </c>
      <c r="O490">
        <f>'RESUMEN TOTAL'!U520</f>
        <v>0</v>
      </c>
      <c r="P490">
        <f>'RESUMEN TOTAL'!V520</f>
        <v>0</v>
      </c>
      <c r="Q490" t="e">
        <f>'RESUMEN TOTAL'!#REF!</f>
        <v>#REF!</v>
      </c>
      <c r="R490">
        <f>'RESUMEN TOTAL'!X520</f>
        <v>0</v>
      </c>
      <c r="S490">
        <f>'RESUMEN TOTAL'!Y520</f>
        <v>0</v>
      </c>
      <c r="T490">
        <f>'RESUMEN TOTAL'!Z520</f>
        <v>0</v>
      </c>
      <c r="U490">
        <f>'RESUMEN TOTAL'!AA520</f>
        <v>0</v>
      </c>
      <c r="V490">
        <f>'RESUMEN TOTAL'!AB520</f>
        <v>0</v>
      </c>
      <c r="W490">
        <f>'RESUMEN TOTAL'!AC520</f>
        <v>0</v>
      </c>
      <c r="X490">
        <f>'RESUMEN TOTAL'!AD520</f>
        <v>0</v>
      </c>
      <c r="Y490">
        <f>'RESUMEN TOTAL'!AE520</f>
        <v>0</v>
      </c>
      <c r="Z490">
        <f>'RESUMEN TOTAL'!AF520</f>
        <v>0</v>
      </c>
      <c r="AA490">
        <f>'RESUMEN TOTAL'!AG520</f>
        <v>0</v>
      </c>
      <c r="AB490">
        <f>'RESUMEN TOTAL'!AH520</f>
        <v>0</v>
      </c>
      <c r="AC490">
        <f>'RESUMEN TOTAL'!AI520</f>
        <v>0</v>
      </c>
      <c r="AD490">
        <f>'RESUMEN TOTAL'!AJ520</f>
        <v>0</v>
      </c>
      <c r="AE490">
        <f>'RESUMEN TOTAL'!AK520</f>
        <v>0</v>
      </c>
      <c r="AF490">
        <f>'RESUMEN TOTAL'!AL520</f>
        <v>0</v>
      </c>
      <c r="AG490">
        <f>'RESUMEN TOTAL'!AM520</f>
        <v>0</v>
      </c>
      <c r="AH490">
        <f>'RESUMEN TOTAL'!AN520</f>
        <v>0</v>
      </c>
      <c r="AI490">
        <f>'RESUMEN TOTAL'!AO520</f>
        <v>0</v>
      </c>
    </row>
    <row r="491" spans="1:35" x14ac:dyDescent="0.25">
      <c r="A491" t="str">
        <f>'RESUMEN TOTAL'!A521</f>
        <v>PARADAS SEGURAS</v>
      </c>
      <c r="B491" t="str">
        <f>'RESUMEN TOTAL'!B521</f>
        <v>39 C</v>
      </c>
      <c r="C491" t="str">
        <f>'RESUMEN TOTAL'!D521</f>
        <v>Hudson y Groussac Este</v>
      </c>
      <c r="D491" t="str">
        <f>'RESUMEN TOTAL'!E521</f>
        <v>GFIJA</v>
      </c>
      <c r="E491" t="str">
        <f>'RESUMEN TOTAL'!F521</f>
        <v>GPON</v>
      </c>
      <c r="F491" t="str">
        <f>'RESUMEN TOTAL'!L521</f>
        <v>APAGADO</v>
      </c>
      <c r="G491">
        <f>'RESUMEN TOTAL'!M521</f>
        <v>0</v>
      </c>
      <c r="H491">
        <f>'RESUMEN TOTAL'!N521</f>
        <v>0</v>
      </c>
      <c r="I491">
        <f>'RESUMEN TOTAL'!O521</f>
        <v>0</v>
      </c>
      <c r="J491" t="str">
        <f>'RESUMEN TOTAL'!P521</f>
        <v>APAGADO</v>
      </c>
      <c r="K491">
        <f>'RESUMEN TOTAL'!Q521</f>
        <v>0</v>
      </c>
      <c r="L491">
        <f>'RESUMEN TOTAL'!R521</f>
        <v>0</v>
      </c>
      <c r="M491" t="str">
        <f>'RESUMEN TOTAL'!S521</f>
        <v>APAGADO</v>
      </c>
      <c r="N491">
        <f>'RESUMEN TOTAL'!T521</f>
        <v>0</v>
      </c>
      <c r="O491">
        <f>'RESUMEN TOTAL'!U521</f>
        <v>0</v>
      </c>
      <c r="P491">
        <f>'RESUMEN TOTAL'!V521</f>
        <v>0</v>
      </c>
      <c r="Q491" t="e">
        <f>'RESUMEN TOTAL'!#REF!</f>
        <v>#REF!</v>
      </c>
      <c r="R491">
        <f>'RESUMEN TOTAL'!X521</f>
        <v>0</v>
      </c>
      <c r="S491">
        <f>'RESUMEN TOTAL'!Y521</f>
        <v>0</v>
      </c>
      <c r="T491">
        <f>'RESUMEN TOTAL'!Z521</f>
        <v>0</v>
      </c>
      <c r="U491">
        <f>'RESUMEN TOTAL'!AA521</f>
        <v>0</v>
      </c>
      <c r="V491">
        <f>'RESUMEN TOTAL'!AB521</f>
        <v>0</v>
      </c>
      <c r="W491">
        <f>'RESUMEN TOTAL'!AC521</f>
        <v>0</v>
      </c>
      <c r="X491" t="str">
        <f>'RESUMEN TOTAL'!AD521</f>
        <v>APAGADO</v>
      </c>
      <c r="Y491">
        <f>'RESUMEN TOTAL'!AE521</f>
        <v>0</v>
      </c>
      <c r="Z491">
        <f>'RESUMEN TOTAL'!AF521</f>
        <v>0</v>
      </c>
      <c r="AA491">
        <f>'RESUMEN TOTAL'!AG521</f>
        <v>0</v>
      </c>
      <c r="AB491">
        <f>'RESUMEN TOTAL'!AH521</f>
        <v>0</v>
      </c>
      <c r="AC491">
        <f>'RESUMEN TOTAL'!AI521</f>
        <v>0</v>
      </c>
      <c r="AD491">
        <f>'RESUMEN TOTAL'!AJ521</f>
        <v>0</v>
      </c>
      <c r="AE491" t="str">
        <f>'RESUMEN TOTAL'!AK521</f>
        <v>APAGADO</v>
      </c>
      <c r="AF491" t="str">
        <f>'RESUMEN TOTAL'!AL521</f>
        <v>APAGADO</v>
      </c>
      <c r="AG491">
        <f>'RESUMEN TOTAL'!AM521</f>
        <v>0</v>
      </c>
      <c r="AH491">
        <f>'RESUMEN TOTAL'!AN521</f>
        <v>0</v>
      </c>
      <c r="AI491">
        <f>'RESUMEN TOTAL'!AO521</f>
        <v>0</v>
      </c>
    </row>
    <row r="492" spans="1:35" x14ac:dyDescent="0.25">
      <c r="A492" t="str">
        <f>'RESUMEN TOTAL'!A522</f>
        <v>PARADAS SEGURAS</v>
      </c>
      <c r="B492" t="str">
        <f>'RESUMEN TOTAL'!B522</f>
        <v>39 I</v>
      </c>
      <c r="C492" t="str">
        <f>'RESUMEN TOTAL'!D522</f>
        <v>Hudson y Groussac Este</v>
      </c>
      <c r="D492" t="str">
        <f>'RESUMEN TOTAL'!E522</f>
        <v>INTERCOMUNICADOR</v>
      </c>
      <c r="E492" t="str">
        <f>'RESUMEN TOTAL'!F522</f>
        <v>GPON</v>
      </c>
      <c r="F492">
        <f>'RESUMEN TOTAL'!L522</f>
        <v>0</v>
      </c>
      <c r="G492" t="str">
        <f>'RESUMEN TOTAL'!M522</f>
        <v>APAGADO</v>
      </c>
      <c r="H492" t="str">
        <f>'RESUMEN TOTAL'!N522</f>
        <v>APAGADO</v>
      </c>
      <c r="I492" t="str">
        <f>'RESUMEN TOTAL'!O522</f>
        <v>APAGADO</v>
      </c>
      <c r="J492">
        <f>'RESUMEN TOTAL'!P522</f>
        <v>0</v>
      </c>
      <c r="K492" t="str">
        <f>'RESUMEN TOTAL'!Q522</f>
        <v>APAGADO</v>
      </c>
      <c r="L492">
        <f>'RESUMEN TOTAL'!R522</f>
        <v>0</v>
      </c>
      <c r="M492">
        <f>'RESUMEN TOTAL'!S522</f>
        <v>0</v>
      </c>
      <c r="N492" t="str">
        <f>'RESUMEN TOTAL'!T522</f>
        <v>APAGADO</v>
      </c>
      <c r="O492" t="str">
        <f>'RESUMEN TOTAL'!U522</f>
        <v>APAGADO</v>
      </c>
      <c r="P492" t="str">
        <f>'RESUMEN TOTAL'!V522</f>
        <v>APAGADO</v>
      </c>
      <c r="Q492" t="str">
        <f>'RESUMEN TOTAL'!W522</f>
        <v>APAGADO</v>
      </c>
      <c r="R492" t="str">
        <f>'RESUMEN TOTAL'!X522</f>
        <v>APAGADO</v>
      </c>
      <c r="S492" t="str">
        <f>'RESUMEN TOTAL'!Y522</f>
        <v>APAGADO</v>
      </c>
      <c r="T492" t="str">
        <f>'RESUMEN TOTAL'!Z522</f>
        <v>APAGADO</v>
      </c>
      <c r="U492" t="str">
        <f>'RESUMEN TOTAL'!AA522</f>
        <v>APAGADO</v>
      </c>
      <c r="V492" t="str">
        <f>'RESUMEN TOTAL'!AB522</f>
        <v>APAGADO</v>
      </c>
      <c r="W492" t="str">
        <f>'RESUMEN TOTAL'!AC522</f>
        <v>APAGADO</v>
      </c>
      <c r="X492">
        <f>'RESUMEN TOTAL'!AD522</f>
        <v>0</v>
      </c>
      <c r="Y492" t="str">
        <f>'RESUMEN TOTAL'!AE522</f>
        <v>APAGADO</v>
      </c>
      <c r="Z492" t="str">
        <f>'RESUMEN TOTAL'!AF522</f>
        <v>APAGADO</v>
      </c>
      <c r="AA492" t="str">
        <f>'RESUMEN TOTAL'!AG522</f>
        <v>APAGADO</v>
      </c>
      <c r="AB492" t="str">
        <f>'RESUMEN TOTAL'!AH522</f>
        <v>APAGADO</v>
      </c>
      <c r="AC492" t="str">
        <f>'RESUMEN TOTAL'!AI522</f>
        <v>APAGADO</v>
      </c>
      <c r="AD492" t="str">
        <f>'RESUMEN TOTAL'!AJ522</f>
        <v>APAGADO</v>
      </c>
      <c r="AE492">
        <f>'RESUMEN TOTAL'!AK522</f>
        <v>0</v>
      </c>
      <c r="AF492">
        <f>'RESUMEN TOTAL'!AL522</f>
        <v>0</v>
      </c>
      <c r="AG492">
        <f>'RESUMEN TOTAL'!AM522</f>
        <v>0</v>
      </c>
      <c r="AH492">
        <f>'RESUMEN TOTAL'!AN522</f>
        <v>0</v>
      </c>
      <c r="AI492">
        <f>'RESUMEN TOTAL'!AO522</f>
        <v>0</v>
      </c>
    </row>
    <row r="493" spans="1:35" x14ac:dyDescent="0.25">
      <c r="A493" t="str">
        <f>'RESUMEN TOTAL'!A523</f>
        <v>PARADAS SEGURAS</v>
      </c>
      <c r="B493" t="str">
        <f>'RESUMEN TOTAL'!B523</f>
        <v>40 C</v>
      </c>
      <c r="C493" t="str">
        <f>'RESUMEN TOTAL'!D523</f>
        <v>Hudson y Groussac Oeste</v>
      </c>
      <c r="D493" t="str">
        <f>'RESUMEN TOTAL'!E523</f>
        <v>GFIJA</v>
      </c>
      <c r="E493" t="str">
        <f>'RESUMEN TOTAL'!F523</f>
        <v>GPON</v>
      </c>
      <c r="F493">
        <f>'RESUMEN TOTAL'!L523</f>
        <v>0</v>
      </c>
      <c r="G493">
        <f>'RESUMEN TOTAL'!M523</f>
        <v>0</v>
      </c>
      <c r="H493">
        <f>'RESUMEN TOTAL'!N523</f>
        <v>0</v>
      </c>
      <c r="I493">
        <f>'RESUMEN TOTAL'!O523</f>
        <v>0</v>
      </c>
      <c r="J493">
        <f>'RESUMEN TOTAL'!P523</f>
        <v>0</v>
      </c>
      <c r="K493">
        <f>'RESUMEN TOTAL'!Q523</f>
        <v>0</v>
      </c>
      <c r="L493">
        <f>'RESUMEN TOTAL'!R523</f>
        <v>0</v>
      </c>
      <c r="M493">
        <f>'RESUMEN TOTAL'!S523</f>
        <v>0</v>
      </c>
      <c r="N493">
        <f>'RESUMEN TOTAL'!T523</f>
        <v>0</v>
      </c>
      <c r="O493">
        <f>'RESUMEN TOTAL'!U523</f>
        <v>0</v>
      </c>
      <c r="P493">
        <f>'RESUMEN TOTAL'!V523</f>
        <v>0</v>
      </c>
      <c r="Q493">
        <f>'RESUMEN TOTAL'!W523</f>
        <v>0</v>
      </c>
      <c r="R493">
        <f>'RESUMEN TOTAL'!X523</f>
        <v>0</v>
      </c>
      <c r="S493">
        <f>'RESUMEN TOTAL'!Y523</f>
        <v>0</v>
      </c>
      <c r="T493">
        <f>'RESUMEN TOTAL'!Z523</f>
        <v>0</v>
      </c>
      <c r="U493">
        <f>'RESUMEN TOTAL'!AA523</f>
        <v>0</v>
      </c>
      <c r="V493">
        <f>'RESUMEN TOTAL'!AB523</f>
        <v>0</v>
      </c>
      <c r="W493">
        <f>'RESUMEN TOTAL'!AC523</f>
        <v>0</v>
      </c>
      <c r="X493">
        <f>'RESUMEN TOTAL'!AD523</f>
        <v>0</v>
      </c>
      <c r="Y493">
        <f>'RESUMEN TOTAL'!AE523</f>
        <v>0</v>
      </c>
      <c r="Z493">
        <f>'RESUMEN TOTAL'!AF523</f>
        <v>0</v>
      </c>
      <c r="AA493">
        <f>'RESUMEN TOTAL'!AG523</f>
        <v>0</v>
      </c>
      <c r="AB493">
        <f>'RESUMEN TOTAL'!AH523</f>
        <v>0</v>
      </c>
      <c r="AC493">
        <f>'RESUMEN TOTAL'!AI523</f>
        <v>0</v>
      </c>
      <c r="AD493">
        <f>'RESUMEN TOTAL'!AJ523</f>
        <v>0</v>
      </c>
      <c r="AE493">
        <f>'RESUMEN TOTAL'!AK523</f>
        <v>0</v>
      </c>
      <c r="AF493">
        <f>'RESUMEN TOTAL'!AL523</f>
        <v>0</v>
      </c>
      <c r="AG493">
        <f>'RESUMEN TOTAL'!AM523</f>
        <v>0</v>
      </c>
      <c r="AH493">
        <f>'RESUMEN TOTAL'!AN523</f>
        <v>0</v>
      </c>
      <c r="AI493">
        <f>'RESUMEN TOTAL'!AO523</f>
        <v>0</v>
      </c>
    </row>
    <row r="494" spans="1:35" x14ac:dyDescent="0.25">
      <c r="A494" t="str">
        <f>'RESUMEN TOTAL'!A524</f>
        <v>PARADAS SEGURAS</v>
      </c>
      <c r="B494" t="str">
        <f>'RESUMEN TOTAL'!B524</f>
        <v>40 I</v>
      </c>
      <c r="C494" t="str">
        <f>'RESUMEN TOTAL'!D524</f>
        <v>Hudson y Groussac Oeste</v>
      </c>
      <c r="D494" t="str">
        <f>'RESUMEN TOTAL'!E524</f>
        <v>INTERCOMUNICADOR</v>
      </c>
      <c r="E494" t="str">
        <f>'RESUMEN TOTAL'!F524</f>
        <v>GPON</v>
      </c>
      <c r="F494">
        <f>'RESUMEN TOTAL'!L524</f>
        <v>0</v>
      </c>
      <c r="G494">
        <f>'RESUMEN TOTAL'!M524</f>
        <v>0</v>
      </c>
      <c r="H494">
        <f>'RESUMEN TOTAL'!N524</f>
        <v>0</v>
      </c>
      <c r="I494">
        <f>'RESUMEN TOTAL'!O524</f>
        <v>0</v>
      </c>
      <c r="J494">
        <f>'RESUMEN TOTAL'!P524</f>
        <v>0</v>
      </c>
      <c r="K494">
        <f>'RESUMEN TOTAL'!Q524</f>
        <v>0</v>
      </c>
      <c r="L494">
        <f>'RESUMEN TOTAL'!R524</f>
        <v>0</v>
      </c>
      <c r="M494">
        <f>'RESUMEN TOTAL'!S524</f>
        <v>0</v>
      </c>
      <c r="N494">
        <f>'RESUMEN TOTAL'!T524</f>
        <v>0</v>
      </c>
      <c r="O494">
        <f>'RESUMEN TOTAL'!U524</f>
        <v>0</v>
      </c>
      <c r="P494">
        <f>'RESUMEN TOTAL'!V524</f>
        <v>0</v>
      </c>
      <c r="Q494">
        <f>'RESUMEN TOTAL'!W524</f>
        <v>0</v>
      </c>
      <c r="R494">
        <f>'RESUMEN TOTAL'!X524</f>
        <v>0</v>
      </c>
      <c r="S494">
        <f>'RESUMEN TOTAL'!Y524</f>
        <v>0</v>
      </c>
      <c r="T494">
        <f>'RESUMEN TOTAL'!Z524</f>
        <v>0</v>
      </c>
      <c r="U494">
        <f>'RESUMEN TOTAL'!AA524</f>
        <v>0</v>
      </c>
      <c r="V494">
        <f>'RESUMEN TOTAL'!AB524</f>
        <v>0</v>
      </c>
      <c r="W494">
        <f>'RESUMEN TOTAL'!AC524</f>
        <v>0</v>
      </c>
      <c r="X494">
        <f>'RESUMEN TOTAL'!AD524</f>
        <v>0</v>
      </c>
      <c r="Y494">
        <f>'RESUMEN TOTAL'!AE524</f>
        <v>0</v>
      </c>
      <c r="Z494">
        <f>'RESUMEN TOTAL'!AF524</f>
        <v>0</v>
      </c>
      <c r="AA494">
        <f>'RESUMEN TOTAL'!AG524</f>
        <v>0</v>
      </c>
      <c r="AB494">
        <f>'RESUMEN TOTAL'!AH524</f>
        <v>0</v>
      </c>
      <c r="AC494">
        <f>'RESUMEN TOTAL'!AI524</f>
        <v>0</v>
      </c>
      <c r="AD494">
        <f>'RESUMEN TOTAL'!AJ524</f>
        <v>0</v>
      </c>
      <c r="AE494">
        <f>'RESUMEN TOTAL'!AK524</f>
        <v>0</v>
      </c>
      <c r="AF494">
        <f>'RESUMEN TOTAL'!AL524</f>
        <v>0</v>
      </c>
      <c r="AG494">
        <f>'RESUMEN TOTAL'!AM524</f>
        <v>0</v>
      </c>
      <c r="AH494">
        <f>'RESUMEN TOTAL'!AN524</f>
        <v>0</v>
      </c>
      <c r="AI494">
        <f>'RESUMEN TOTAL'!AO524</f>
        <v>0</v>
      </c>
    </row>
    <row r="495" spans="1:35" x14ac:dyDescent="0.25">
      <c r="A495" t="str">
        <f>'RESUMEN TOTAL'!A525</f>
        <v>PARADAS SEGURAS</v>
      </c>
      <c r="B495" t="str">
        <f>'RESUMEN TOTAL'!B525</f>
        <v>41 C</v>
      </c>
      <c r="C495" t="str">
        <f>'RESUMEN TOTAL'!D525</f>
        <v>Hudson y Dumas Este</v>
      </c>
      <c r="D495" t="str">
        <f>'RESUMEN TOTAL'!E525</f>
        <v>GFIJA</v>
      </c>
      <c r="E495" t="str">
        <f>'RESUMEN TOTAL'!F525</f>
        <v>GPON</v>
      </c>
      <c r="F495" t="str">
        <f>'RESUMEN TOTAL'!L525</f>
        <v>APAGADO</v>
      </c>
      <c r="G495" t="str">
        <f>'RESUMEN TOTAL'!M525</f>
        <v>APAGADO</v>
      </c>
      <c r="H495" t="str">
        <f>'RESUMEN TOTAL'!N525</f>
        <v>APAGADO</v>
      </c>
      <c r="I495" t="str">
        <f>'RESUMEN TOTAL'!O525</f>
        <v>APAGADO</v>
      </c>
      <c r="J495" t="str">
        <f>'RESUMEN TOTAL'!P525</f>
        <v>APAGADO</v>
      </c>
      <c r="K495" t="str">
        <f>'RESUMEN TOTAL'!Q525</f>
        <v>APAGADO</v>
      </c>
      <c r="L495" t="str">
        <f>'RESUMEN TOTAL'!R525</f>
        <v>APAGADO</v>
      </c>
      <c r="M495" t="str">
        <f>'RESUMEN TOTAL'!S525</f>
        <v>APAGADO</v>
      </c>
      <c r="N495" t="str">
        <f>'RESUMEN TOTAL'!T525</f>
        <v>APAGADO</v>
      </c>
      <c r="O495" t="str">
        <f>'RESUMEN TOTAL'!U525</f>
        <v>APAGADO</v>
      </c>
      <c r="P495" t="str">
        <f>'RESUMEN TOTAL'!V525</f>
        <v>APAGADO</v>
      </c>
      <c r="Q495" t="str">
        <f>'RESUMEN TOTAL'!W525</f>
        <v>APAGADO</v>
      </c>
      <c r="R495" t="str">
        <f>'RESUMEN TOTAL'!X525</f>
        <v>APAGADO</v>
      </c>
      <c r="S495" t="str">
        <f>'RESUMEN TOTAL'!Y525</f>
        <v>APAGADO</v>
      </c>
      <c r="T495" t="str">
        <f>'RESUMEN TOTAL'!Z525</f>
        <v>APAGADO</v>
      </c>
      <c r="U495" t="str">
        <f>'RESUMEN TOTAL'!AA525</f>
        <v>APAGADO</v>
      </c>
      <c r="V495" t="str">
        <f>'RESUMEN TOTAL'!AB525</f>
        <v>APAGADO</v>
      </c>
      <c r="W495" t="str">
        <f>'RESUMEN TOTAL'!AC525</f>
        <v>APAGADO</v>
      </c>
      <c r="X495" t="str">
        <f>'RESUMEN TOTAL'!AD525</f>
        <v>APAGADO</v>
      </c>
      <c r="Y495" t="str">
        <f>'RESUMEN TOTAL'!AE525</f>
        <v>APAGADO</v>
      </c>
      <c r="Z495" t="str">
        <f>'RESUMEN TOTAL'!AF525</f>
        <v>APAGADO</v>
      </c>
      <c r="AA495" t="str">
        <f>'RESUMEN TOTAL'!AG525</f>
        <v>APAGADO</v>
      </c>
      <c r="AB495" t="str">
        <f>'RESUMEN TOTAL'!AH525</f>
        <v>APAGADO</v>
      </c>
      <c r="AC495" t="str">
        <f>'RESUMEN TOTAL'!AI525</f>
        <v>APAGADO</v>
      </c>
      <c r="AD495" t="str">
        <f>'RESUMEN TOTAL'!AJ525</f>
        <v>APAGADO</v>
      </c>
      <c r="AE495" t="str">
        <f>'RESUMEN TOTAL'!AK525</f>
        <v>APAGADO</v>
      </c>
      <c r="AF495" t="str">
        <f>'RESUMEN TOTAL'!AL525</f>
        <v>APAGADO</v>
      </c>
      <c r="AG495">
        <f>'RESUMEN TOTAL'!AM525</f>
        <v>0</v>
      </c>
      <c r="AH495">
        <f>'RESUMEN TOTAL'!AN525</f>
        <v>0</v>
      </c>
      <c r="AI495">
        <f>'RESUMEN TOTAL'!AO525</f>
        <v>0</v>
      </c>
    </row>
    <row r="496" spans="1:35" x14ac:dyDescent="0.25">
      <c r="A496" t="str">
        <f>'RESUMEN TOTAL'!A526</f>
        <v>PARADAS SEGURAS</v>
      </c>
      <c r="B496" t="str">
        <f>'RESUMEN TOTAL'!B526</f>
        <v>41 I</v>
      </c>
      <c r="C496" t="str">
        <f>'RESUMEN TOTAL'!D526</f>
        <v>Hudson y Dumas Este</v>
      </c>
      <c r="D496" t="str">
        <f>'RESUMEN TOTAL'!E526</f>
        <v>INTERCOMUNICADOR</v>
      </c>
      <c r="E496" t="str">
        <f>'RESUMEN TOTAL'!F526</f>
        <v>GPON</v>
      </c>
      <c r="F496" t="str">
        <f>'RESUMEN TOTAL'!L526</f>
        <v>APAGADO</v>
      </c>
      <c r="G496" t="str">
        <f>'RESUMEN TOTAL'!M526</f>
        <v>APAGADO</v>
      </c>
      <c r="H496" t="str">
        <f>'RESUMEN TOTAL'!N526</f>
        <v>APAGADO</v>
      </c>
      <c r="I496" t="str">
        <f>'RESUMEN TOTAL'!O526</f>
        <v>APAGADO</v>
      </c>
      <c r="J496" t="str">
        <f>'RESUMEN TOTAL'!P526</f>
        <v>APAGADO</v>
      </c>
      <c r="K496" t="str">
        <f>'RESUMEN TOTAL'!Q526</f>
        <v>APAGADO</v>
      </c>
      <c r="L496" t="str">
        <f>'RESUMEN TOTAL'!R526</f>
        <v>APAGADO</v>
      </c>
      <c r="M496" t="str">
        <f>'RESUMEN TOTAL'!S526</f>
        <v>APAGADO</v>
      </c>
      <c r="N496" t="str">
        <f>'RESUMEN TOTAL'!T526</f>
        <v>APAGADO</v>
      </c>
      <c r="O496" t="str">
        <f>'RESUMEN TOTAL'!U526</f>
        <v>APAGADO</v>
      </c>
      <c r="P496" t="str">
        <f>'RESUMEN TOTAL'!V526</f>
        <v>APAGADO</v>
      </c>
      <c r="Q496" t="str">
        <f>'RESUMEN TOTAL'!W526</f>
        <v>APAGADO</v>
      </c>
      <c r="R496" t="str">
        <f>'RESUMEN TOTAL'!X526</f>
        <v>APAGADO</v>
      </c>
      <c r="S496" t="str">
        <f>'RESUMEN TOTAL'!Y526</f>
        <v>APAGADO</v>
      </c>
      <c r="T496" t="str">
        <f>'RESUMEN TOTAL'!Z526</f>
        <v>APAGADO</v>
      </c>
      <c r="U496" t="str">
        <f>'RESUMEN TOTAL'!AA526</f>
        <v>APAGADO</v>
      </c>
      <c r="V496" t="str">
        <f>'RESUMEN TOTAL'!AB526</f>
        <v>APAGADO</v>
      </c>
      <c r="W496" t="str">
        <f>'RESUMEN TOTAL'!AC526</f>
        <v>APAGADO</v>
      </c>
      <c r="X496" t="str">
        <f>'RESUMEN TOTAL'!AD526</f>
        <v>APAGADO</v>
      </c>
      <c r="Y496" t="str">
        <f>'RESUMEN TOTAL'!AE526</f>
        <v>APAGADO</v>
      </c>
      <c r="Z496" t="str">
        <f>'RESUMEN TOTAL'!AF526</f>
        <v>APAGADO</v>
      </c>
      <c r="AA496" t="str">
        <f>'RESUMEN TOTAL'!AG526</f>
        <v>APAGADO</v>
      </c>
      <c r="AB496" t="str">
        <f>'RESUMEN TOTAL'!AH526</f>
        <v>APAGADO</v>
      </c>
      <c r="AC496" t="str">
        <f>'RESUMEN TOTAL'!AI526</f>
        <v>APAGADO</v>
      </c>
      <c r="AD496" t="str">
        <f>'RESUMEN TOTAL'!AJ526</f>
        <v>APAGADO</v>
      </c>
      <c r="AE496" t="str">
        <f>'RESUMEN TOTAL'!AK526</f>
        <v>APAGADO</v>
      </c>
      <c r="AF496" t="str">
        <f>'RESUMEN TOTAL'!AL526</f>
        <v>APAGADO</v>
      </c>
      <c r="AG496">
        <f>'RESUMEN TOTAL'!AM526</f>
        <v>0</v>
      </c>
      <c r="AH496">
        <f>'RESUMEN TOTAL'!AN526</f>
        <v>0</v>
      </c>
      <c r="AI496">
        <f>'RESUMEN TOTAL'!AO526</f>
        <v>0</v>
      </c>
    </row>
    <row r="497" spans="1:35" x14ac:dyDescent="0.25">
      <c r="A497" t="str">
        <f>'RESUMEN TOTAL'!A527</f>
        <v>PARADAS SEGURAS</v>
      </c>
      <c r="B497" t="str">
        <f>'RESUMEN TOTAL'!B527</f>
        <v>42 C</v>
      </c>
      <c r="C497" t="str">
        <f>'RESUMEN TOTAL'!D527</f>
        <v>Hudson y Dumas Oeste</v>
      </c>
      <c r="D497" t="str">
        <f>'RESUMEN TOTAL'!E527</f>
        <v>GFIJA</v>
      </c>
      <c r="E497" t="str">
        <f>'RESUMEN TOTAL'!F527</f>
        <v>GPON</v>
      </c>
      <c r="F497">
        <f>'RESUMEN TOTAL'!L527</f>
        <v>0</v>
      </c>
      <c r="G497">
        <f>'RESUMEN TOTAL'!M527</f>
        <v>0</v>
      </c>
      <c r="H497">
        <f>'RESUMEN TOTAL'!N527</f>
        <v>0</v>
      </c>
      <c r="I497">
        <f>'RESUMEN TOTAL'!O527</f>
        <v>0</v>
      </c>
      <c r="J497">
        <f>'RESUMEN TOTAL'!P527</f>
        <v>0</v>
      </c>
      <c r="K497">
        <f>'RESUMEN TOTAL'!Q527</f>
        <v>0</v>
      </c>
      <c r="L497">
        <f>'RESUMEN TOTAL'!R527</f>
        <v>0</v>
      </c>
      <c r="M497">
        <f>'RESUMEN TOTAL'!S527</f>
        <v>0</v>
      </c>
      <c r="N497">
        <f>'RESUMEN TOTAL'!T527</f>
        <v>0</v>
      </c>
      <c r="O497">
        <f>'RESUMEN TOTAL'!U527</f>
        <v>0</v>
      </c>
      <c r="P497">
        <f>'RESUMEN TOTAL'!V527</f>
        <v>0</v>
      </c>
      <c r="Q497">
        <f>'RESUMEN TOTAL'!W527</f>
        <v>0</v>
      </c>
      <c r="R497">
        <f>'RESUMEN TOTAL'!X527</f>
        <v>0</v>
      </c>
      <c r="S497">
        <f>'RESUMEN TOTAL'!Y527</f>
        <v>0</v>
      </c>
      <c r="T497">
        <f>'RESUMEN TOTAL'!Z527</f>
        <v>0</v>
      </c>
      <c r="U497">
        <f>'RESUMEN TOTAL'!AA527</f>
        <v>0</v>
      </c>
      <c r="V497">
        <f>'RESUMEN TOTAL'!AB527</f>
        <v>0</v>
      </c>
      <c r="W497">
        <f>'RESUMEN TOTAL'!AC527</f>
        <v>0</v>
      </c>
      <c r="X497">
        <f>'RESUMEN TOTAL'!AD527</f>
        <v>0</v>
      </c>
      <c r="Y497">
        <f>'RESUMEN TOTAL'!AE527</f>
        <v>0</v>
      </c>
      <c r="Z497">
        <f>'RESUMEN TOTAL'!AF527</f>
        <v>0</v>
      </c>
      <c r="AA497">
        <f>'RESUMEN TOTAL'!AG527</f>
        <v>0</v>
      </c>
      <c r="AB497">
        <f>'RESUMEN TOTAL'!AH527</f>
        <v>0</v>
      </c>
      <c r="AC497">
        <f>'RESUMEN TOTAL'!AI527</f>
        <v>0</v>
      </c>
      <c r="AD497">
        <f>'RESUMEN TOTAL'!AJ527</f>
        <v>0</v>
      </c>
      <c r="AE497">
        <f>'RESUMEN TOTAL'!AK527</f>
        <v>0</v>
      </c>
      <c r="AF497">
        <f>'RESUMEN TOTAL'!AL527</f>
        <v>0</v>
      </c>
      <c r="AG497">
        <f>'RESUMEN TOTAL'!AM527</f>
        <v>0</v>
      </c>
      <c r="AH497">
        <f>'RESUMEN TOTAL'!AN527</f>
        <v>0</v>
      </c>
      <c r="AI497">
        <f>'RESUMEN TOTAL'!AO527</f>
        <v>0</v>
      </c>
    </row>
    <row r="498" spans="1:35" x14ac:dyDescent="0.25">
      <c r="A498" t="str">
        <f>'RESUMEN TOTAL'!A528</f>
        <v>PARADAS SEGURAS</v>
      </c>
      <c r="B498" t="str">
        <f>'RESUMEN TOTAL'!B528</f>
        <v>42 I</v>
      </c>
      <c r="C498" t="str">
        <f>'RESUMEN TOTAL'!D528</f>
        <v>Hudson y Dumas Oeste</v>
      </c>
      <c r="D498" t="str">
        <f>'RESUMEN TOTAL'!E528</f>
        <v>INTERCOMUNICADOR</v>
      </c>
      <c r="E498" t="str">
        <f>'RESUMEN TOTAL'!F528</f>
        <v>GPON</v>
      </c>
      <c r="F498">
        <f>'RESUMEN TOTAL'!L528</f>
        <v>0</v>
      </c>
      <c r="G498">
        <f>'RESUMEN TOTAL'!M528</f>
        <v>0</v>
      </c>
      <c r="H498">
        <f>'RESUMEN TOTAL'!N528</f>
        <v>0</v>
      </c>
      <c r="I498">
        <f>'RESUMEN TOTAL'!O528</f>
        <v>0</v>
      </c>
      <c r="J498">
        <f>'RESUMEN TOTAL'!P528</f>
        <v>0</v>
      </c>
      <c r="K498">
        <f>'RESUMEN TOTAL'!Q528</f>
        <v>0</v>
      </c>
      <c r="L498">
        <f>'RESUMEN TOTAL'!R528</f>
        <v>0</v>
      </c>
      <c r="M498">
        <f>'RESUMEN TOTAL'!S528</f>
        <v>0</v>
      </c>
      <c r="N498">
        <f>'RESUMEN TOTAL'!T528</f>
        <v>0</v>
      </c>
      <c r="O498">
        <f>'RESUMEN TOTAL'!U528</f>
        <v>0</v>
      </c>
      <c r="P498">
        <f>'RESUMEN TOTAL'!V528</f>
        <v>0</v>
      </c>
      <c r="Q498">
        <f>'RESUMEN TOTAL'!W528</f>
        <v>0</v>
      </c>
      <c r="R498">
        <f>'RESUMEN TOTAL'!X528</f>
        <v>0</v>
      </c>
      <c r="S498">
        <f>'RESUMEN TOTAL'!Y528</f>
        <v>0</v>
      </c>
      <c r="T498">
        <f>'RESUMEN TOTAL'!Z528</f>
        <v>0</v>
      </c>
      <c r="U498">
        <f>'RESUMEN TOTAL'!AA528</f>
        <v>0</v>
      </c>
      <c r="V498">
        <f>'RESUMEN TOTAL'!AB528</f>
        <v>0</v>
      </c>
      <c r="W498">
        <f>'RESUMEN TOTAL'!AC528</f>
        <v>0</v>
      </c>
      <c r="X498">
        <f>'RESUMEN TOTAL'!AD528</f>
        <v>0</v>
      </c>
      <c r="Y498">
        <f>'RESUMEN TOTAL'!AE528</f>
        <v>0</v>
      </c>
      <c r="Z498">
        <f>'RESUMEN TOTAL'!AF528</f>
        <v>0</v>
      </c>
      <c r="AA498">
        <f>'RESUMEN TOTAL'!AG528</f>
        <v>0</v>
      </c>
      <c r="AB498">
        <f>'RESUMEN TOTAL'!AH528</f>
        <v>0</v>
      </c>
      <c r="AC498">
        <f>'RESUMEN TOTAL'!AI528</f>
        <v>0</v>
      </c>
      <c r="AD498">
        <f>'RESUMEN TOTAL'!AJ528</f>
        <v>0</v>
      </c>
      <c r="AE498">
        <f>'RESUMEN TOTAL'!AK528</f>
        <v>0</v>
      </c>
      <c r="AF498">
        <f>'RESUMEN TOTAL'!AL528</f>
        <v>0</v>
      </c>
      <c r="AG498">
        <f>'RESUMEN TOTAL'!AM528</f>
        <v>0</v>
      </c>
      <c r="AH498">
        <f>'RESUMEN TOTAL'!AN528</f>
        <v>0</v>
      </c>
      <c r="AI498">
        <f>'RESUMEN TOTAL'!AO528</f>
        <v>0</v>
      </c>
    </row>
    <row r="499" spans="1:35" x14ac:dyDescent="0.25">
      <c r="A499" t="str">
        <f>'RESUMEN TOTAL'!A529</f>
        <v>PARADAS SEGURAS</v>
      </c>
      <c r="B499" t="str">
        <f>'RESUMEN TOTAL'!B529</f>
        <v>43 C</v>
      </c>
      <c r="C499" t="str">
        <f>'RESUMEN TOTAL'!D529</f>
        <v>Hudson y Manuel de Falla Este</v>
      </c>
      <c r="D499" t="str">
        <f>'RESUMEN TOTAL'!E529</f>
        <v>GFIJA</v>
      </c>
      <c r="E499" t="str">
        <f>'RESUMEN TOTAL'!F529</f>
        <v>GPON</v>
      </c>
      <c r="F499" t="str">
        <f>'RESUMEN TOTAL'!L529</f>
        <v>APAGADO</v>
      </c>
      <c r="G499" t="str">
        <f>'RESUMEN TOTAL'!M529</f>
        <v>APAGADO</v>
      </c>
      <c r="H499" t="str">
        <f>'RESUMEN TOTAL'!N529</f>
        <v>APAGADO</v>
      </c>
      <c r="I499" t="str">
        <f>'RESUMEN TOTAL'!O529</f>
        <v>APAGADO</v>
      </c>
      <c r="J499" t="str">
        <f>'RESUMEN TOTAL'!P529</f>
        <v>APAGADO</v>
      </c>
      <c r="K499" t="str">
        <f>'RESUMEN TOTAL'!Q529</f>
        <v>APAGADO</v>
      </c>
      <c r="L499" t="str">
        <f>'RESUMEN TOTAL'!R529</f>
        <v>APAGADO</v>
      </c>
      <c r="M499" t="str">
        <f>'RESUMEN TOTAL'!S529</f>
        <v>APAGADO</v>
      </c>
      <c r="N499" t="str">
        <f>'RESUMEN TOTAL'!T529</f>
        <v>APAGADO</v>
      </c>
      <c r="O499" t="str">
        <f>'RESUMEN TOTAL'!U529</f>
        <v>APAGADO</v>
      </c>
      <c r="P499" t="str">
        <f>'RESUMEN TOTAL'!V529</f>
        <v>APAGADO</v>
      </c>
      <c r="Q499" t="str">
        <f>'RESUMEN TOTAL'!W529</f>
        <v>APAGADO</v>
      </c>
      <c r="R499" t="str">
        <f>'RESUMEN TOTAL'!X529</f>
        <v>APAGADO</v>
      </c>
      <c r="S499" t="str">
        <f>'RESUMEN TOTAL'!Y529</f>
        <v>APAGADO</v>
      </c>
      <c r="T499" t="str">
        <f>'RESUMEN TOTAL'!Z529</f>
        <v>APAGADO</v>
      </c>
      <c r="U499" t="str">
        <f>'RESUMEN TOTAL'!AA529</f>
        <v>APAGADO</v>
      </c>
      <c r="V499" t="str">
        <f>'RESUMEN TOTAL'!AB529</f>
        <v>APAGADO</v>
      </c>
      <c r="W499" t="str">
        <f>'RESUMEN TOTAL'!AC529</f>
        <v>APAGADO</v>
      </c>
      <c r="X499" t="str">
        <f>'RESUMEN TOTAL'!AD529</f>
        <v>APAGADO</v>
      </c>
      <c r="Y499" t="str">
        <f>'RESUMEN TOTAL'!AE529</f>
        <v>APAGADO</v>
      </c>
      <c r="Z499" t="str">
        <f>'RESUMEN TOTAL'!AF529</f>
        <v>APAGADO</v>
      </c>
      <c r="AA499" t="str">
        <f>'RESUMEN TOTAL'!AG529</f>
        <v>APAGADO</v>
      </c>
      <c r="AB499" t="str">
        <f>'RESUMEN TOTAL'!AH529</f>
        <v>APAGADO</v>
      </c>
      <c r="AC499" t="str">
        <f>'RESUMEN TOTAL'!AI529</f>
        <v>APAGADO</v>
      </c>
      <c r="AD499" t="str">
        <f>'RESUMEN TOTAL'!AJ529</f>
        <v>APAGADO</v>
      </c>
      <c r="AE499" t="str">
        <f>'RESUMEN TOTAL'!AK529</f>
        <v>APAGADO</v>
      </c>
      <c r="AF499" t="str">
        <f>'RESUMEN TOTAL'!AL529</f>
        <v>APAGADO</v>
      </c>
      <c r="AG499">
        <f>'RESUMEN TOTAL'!AM529</f>
        <v>0</v>
      </c>
      <c r="AH499">
        <f>'RESUMEN TOTAL'!AN529</f>
        <v>0</v>
      </c>
      <c r="AI499">
        <f>'RESUMEN TOTAL'!AO529</f>
        <v>0</v>
      </c>
    </row>
    <row r="500" spans="1:35" x14ac:dyDescent="0.25">
      <c r="A500" t="str">
        <f>'RESUMEN TOTAL'!A530</f>
        <v>PARADAS SEGURAS</v>
      </c>
      <c r="B500" t="str">
        <f>'RESUMEN TOTAL'!B530</f>
        <v>43 I</v>
      </c>
      <c r="C500" t="str">
        <f>'RESUMEN TOTAL'!D530</f>
        <v>Hudson y Manuel de Falla Este</v>
      </c>
      <c r="D500" t="str">
        <f>'RESUMEN TOTAL'!E530</f>
        <v>INTERCOMUNICADOR</v>
      </c>
      <c r="E500" t="str">
        <f>'RESUMEN TOTAL'!F530</f>
        <v>GPON</v>
      </c>
      <c r="F500" t="str">
        <f>'RESUMEN TOTAL'!L530</f>
        <v>APAGADO</v>
      </c>
      <c r="G500" t="str">
        <f>'RESUMEN TOTAL'!M530</f>
        <v>APAGADO</v>
      </c>
      <c r="H500" t="str">
        <f>'RESUMEN TOTAL'!N530</f>
        <v>APAGADO</v>
      </c>
      <c r="I500" t="str">
        <f>'RESUMEN TOTAL'!O530</f>
        <v>APAGADO</v>
      </c>
      <c r="J500" t="str">
        <f>'RESUMEN TOTAL'!P530</f>
        <v>APAGADO</v>
      </c>
      <c r="K500" t="str">
        <f>'RESUMEN TOTAL'!Q530</f>
        <v>APAGADO</v>
      </c>
      <c r="L500" t="str">
        <f>'RESUMEN TOTAL'!R530</f>
        <v>APAGADO</v>
      </c>
      <c r="M500" t="str">
        <f>'RESUMEN TOTAL'!S530</f>
        <v>APAGADO</v>
      </c>
      <c r="N500" t="str">
        <f>'RESUMEN TOTAL'!T530</f>
        <v>APAGADO</v>
      </c>
      <c r="O500" t="str">
        <f>'RESUMEN TOTAL'!U530</f>
        <v>APAGADO</v>
      </c>
      <c r="P500" t="str">
        <f>'RESUMEN TOTAL'!V530</f>
        <v>APAGADO</v>
      </c>
      <c r="Q500" t="str">
        <f>'RESUMEN TOTAL'!W530</f>
        <v>APAGADO</v>
      </c>
      <c r="R500" t="str">
        <f>'RESUMEN TOTAL'!X530</f>
        <v>APAGADO</v>
      </c>
      <c r="S500" t="str">
        <f>'RESUMEN TOTAL'!Y530</f>
        <v>APAGADO</v>
      </c>
      <c r="T500" t="str">
        <f>'RESUMEN TOTAL'!Z530</f>
        <v>APAGADO</v>
      </c>
      <c r="U500" t="str">
        <f>'RESUMEN TOTAL'!AA530</f>
        <v>APAGADO</v>
      </c>
      <c r="V500" t="str">
        <f>'RESUMEN TOTAL'!AB530</f>
        <v>APAGADO</v>
      </c>
      <c r="W500" t="str">
        <f>'RESUMEN TOTAL'!AC530</f>
        <v>APAGADO</v>
      </c>
      <c r="X500" t="str">
        <f>'RESUMEN TOTAL'!AD530</f>
        <v>APAGADO</v>
      </c>
      <c r="Y500" t="str">
        <f>'RESUMEN TOTAL'!AE530</f>
        <v>APAGADO</v>
      </c>
      <c r="Z500" t="str">
        <f>'RESUMEN TOTAL'!AF530</f>
        <v>APAGADO</v>
      </c>
      <c r="AA500" t="str">
        <f>'RESUMEN TOTAL'!AG530</f>
        <v>APAGADO</v>
      </c>
      <c r="AB500" t="str">
        <f>'RESUMEN TOTAL'!AH530</f>
        <v>APAGADO</v>
      </c>
      <c r="AC500" t="str">
        <f>'RESUMEN TOTAL'!AI530</f>
        <v>APAGADO</v>
      </c>
      <c r="AD500" t="str">
        <f>'RESUMEN TOTAL'!AJ530</f>
        <v>APAGADO</v>
      </c>
      <c r="AE500" t="str">
        <f>'RESUMEN TOTAL'!AK530</f>
        <v>APAGADO</v>
      </c>
      <c r="AF500" t="str">
        <f>'RESUMEN TOTAL'!AL530</f>
        <v>APAGADO</v>
      </c>
      <c r="AG500">
        <f>'RESUMEN TOTAL'!AM530</f>
        <v>0</v>
      </c>
      <c r="AH500">
        <f>'RESUMEN TOTAL'!AN530</f>
        <v>0</v>
      </c>
      <c r="AI500">
        <f>'RESUMEN TOTAL'!AO530</f>
        <v>0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</row>
    <row r="503" spans="1:35" x14ac:dyDescent="0.25">
      <c r="A503" t="str">
        <f>'RESUMEN TOTAL'!A531</f>
        <v>PARADAS SEGURAS</v>
      </c>
      <c r="B503" t="str">
        <f>'RESUMEN TOTAL'!B531</f>
        <v>45 C</v>
      </c>
      <c r="C503" t="str">
        <f>'RESUMEN TOTAL'!D531</f>
        <v>Hudson y Benito Perez Galdos Este</v>
      </c>
      <c r="D503" t="str">
        <f>'RESUMEN TOTAL'!E531</f>
        <v>GFIJA</v>
      </c>
      <c r="E503" t="str">
        <f>'RESUMEN TOTAL'!F531</f>
        <v>GPON</v>
      </c>
      <c r="F503">
        <f>'RESUMEN TOTAL'!L531</f>
        <v>0</v>
      </c>
      <c r="G503">
        <f>'RESUMEN TOTAL'!M531</f>
        <v>0</v>
      </c>
      <c r="H503">
        <f>'RESUMEN TOTAL'!N531</f>
        <v>0</v>
      </c>
      <c r="I503">
        <f>'RESUMEN TOTAL'!O531</f>
        <v>0</v>
      </c>
      <c r="J503">
        <f>'RESUMEN TOTAL'!P531</f>
        <v>0</v>
      </c>
      <c r="K503">
        <f>'RESUMEN TOTAL'!Q531</f>
        <v>0</v>
      </c>
      <c r="L503">
        <f>'RESUMEN TOTAL'!R531</f>
        <v>0</v>
      </c>
      <c r="M503">
        <f>'RESUMEN TOTAL'!S531</f>
        <v>0</v>
      </c>
      <c r="N503">
        <f>'RESUMEN TOTAL'!T531</f>
        <v>0</v>
      </c>
      <c r="O503">
        <f>'RESUMEN TOTAL'!U531</f>
        <v>0</v>
      </c>
      <c r="P503">
        <f>'RESUMEN TOTAL'!V531</f>
        <v>0</v>
      </c>
      <c r="Q503">
        <f>'RESUMEN TOTAL'!W531</f>
        <v>0</v>
      </c>
      <c r="R503">
        <f>'RESUMEN TOTAL'!X531</f>
        <v>0</v>
      </c>
      <c r="S503">
        <f>'RESUMEN TOTAL'!Y531</f>
        <v>0</v>
      </c>
      <c r="T503">
        <f>'RESUMEN TOTAL'!Z531</f>
        <v>0</v>
      </c>
      <c r="U503">
        <f>'RESUMEN TOTAL'!AA531</f>
        <v>0</v>
      </c>
      <c r="V503">
        <f>'RESUMEN TOTAL'!AB531</f>
        <v>0</v>
      </c>
      <c r="W503">
        <f>'RESUMEN TOTAL'!AC531</f>
        <v>0</v>
      </c>
      <c r="X503">
        <f>'RESUMEN TOTAL'!AD531</f>
        <v>0</v>
      </c>
      <c r="Y503">
        <f>'RESUMEN TOTAL'!AE531</f>
        <v>0</v>
      </c>
      <c r="Z503">
        <f>'RESUMEN TOTAL'!AF531</f>
        <v>0</v>
      </c>
      <c r="AA503">
        <f>'RESUMEN TOTAL'!AG531</f>
        <v>0</v>
      </c>
      <c r="AB503">
        <f>'RESUMEN TOTAL'!AH531</f>
        <v>0</v>
      </c>
      <c r="AC503">
        <f>'RESUMEN TOTAL'!AI531</f>
        <v>0</v>
      </c>
      <c r="AD503">
        <f>'RESUMEN TOTAL'!AJ531</f>
        <v>0</v>
      </c>
      <c r="AE503">
        <f>'RESUMEN TOTAL'!AK531</f>
        <v>0</v>
      </c>
      <c r="AF503">
        <f>'RESUMEN TOTAL'!AL531</f>
        <v>0</v>
      </c>
      <c r="AG503">
        <f>'RESUMEN TOTAL'!AM531</f>
        <v>0</v>
      </c>
      <c r="AH503">
        <f>'RESUMEN TOTAL'!AN531</f>
        <v>0</v>
      </c>
      <c r="AI503">
        <f>'RESUMEN TOTAL'!AO531</f>
        <v>0</v>
      </c>
    </row>
    <row r="504" spans="1:35" x14ac:dyDescent="0.25">
      <c r="A504" t="str">
        <f>'RESUMEN TOTAL'!A532</f>
        <v>PARADAS SEGURAS</v>
      </c>
      <c r="B504" t="str">
        <f>'RESUMEN TOTAL'!B532</f>
        <v>45 I</v>
      </c>
      <c r="C504" t="str">
        <f>'RESUMEN TOTAL'!D532</f>
        <v>Hudson y Benito Perez Galdos Este</v>
      </c>
      <c r="D504" t="str">
        <f>'RESUMEN TOTAL'!E532</f>
        <v>INTERCOMUNICADOR</v>
      </c>
      <c r="E504" t="str">
        <f>'RESUMEN TOTAL'!F532</f>
        <v>GPON</v>
      </c>
      <c r="F504">
        <f>'RESUMEN TOTAL'!L532</f>
        <v>0</v>
      </c>
      <c r="G504">
        <f>'RESUMEN TOTAL'!M532</f>
        <v>0</v>
      </c>
      <c r="H504">
        <f>'RESUMEN TOTAL'!N532</f>
        <v>0</v>
      </c>
      <c r="I504">
        <f>'RESUMEN TOTAL'!O532</f>
        <v>0</v>
      </c>
      <c r="J504">
        <f>'RESUMEN TOTAL'!P532</f>
        <v>0</v>
      </c>
      <c r="K504">
        <f>'RESUMEN TOTAL'!Q532</f>
        <v>0</v>
      </c>
      <c r="L504">
        <f>'RESUMEN TOTAL'!R532</f>
        <v>0</v>
      </c>
      <c r="M504">
        <f>'RESUMEN TOTAL'!S532</f>
        <v>0</v>
      </c>
      <c r="N504">
        <f>'RESUMEN TOTAL'!T532</f>
        <v>0</v>
      </c>
      <c r="O504">
        <f>'RESUMEN TOTAL'!U532</f>
        <v>0</v>
      </c>
      <c r="P504">
        <f>'RESUMEN TOTAL'!V532</f>
        <v>0</v>
      </c>
      <c r="Q504">
        <f>'RESUMEN TOTAL'!W532</f>
        <v>0</v>
      </c>
      <c r="R504">
        <f>'RESUMEN TOTAL'!X532</f>
        <v>0</v>
      </c>
      <c r="S504">
        <f>'RESUMEN TOTAL'!Y532</f>
        <v>0</v>
      </c>
      <c r="T504">
        <f>'RESUMEN TOTAL'!Z532</f>
        <v>0</v>
      </c>
      <c r="U504">
        <f>'RESUMEN TOTAL'!AA532</f>
        <v>0</v>
      </c>
      <c r="V504">
        <f>'RESUMEN TOTAL'!AB532</f>
        <v>0</v>
      </c>
      <c r="W504">
        <f>'RESUMEN TOTAL'!AC532</f>
        <v>0</v>
      </c>
      <c r="X504">
        <f>'RESUMEN TOTAL'!AD532</f>
        <v>0</v>
      </c>
      <c r="Y504">
        <f>'RESUMEN TOTAL'!AE532</f>
        <v>0</v>
      </c>
      <c r="Z504">
        <f>'RESUMEN TOTAL'!AF532</f>
        <v>0</v>
      </c>
      <c r="AA504">
        <f>'RESUMEN TOTAL'!AG532</f>
        <v>0</v>
      </c>
      <c r="AB504">
        <f>'RESUMEN TOTAL'!AH532</f>
        <v>0</v>
      </c>
      <c r="AC504">
        <f>'RESUMEN TOTAL'!AI532</f>
        <v>0</v>
      </c>
      <c r="AD504">
        <f>'RESUMEN TOTAL'!AJ532</f>
        <v>0</v>
      </c>
      <c r="AE504">
        <f>'RESUMEN TOTAL'!AK532</f>
        <v>0</v>
      </c>
      <c r="AF504">
        <f>'RESUMEN TOTAL'!AL532</f>
        <v>0</v>
      </c>
      <c r="AG504">
        <f>'RESUMEN TOTAL'!AM532</f>
        <v>0</v>
      </c>
      <c r="AH504">
        <f>'RESUMEN TOTAL'!AN532</f>
        <v>0</v>
      </c>
      <c r="AI504">
        <f>'RESUMEN TOTAL'!AO532</f>
        <v>0</v>
      </c>
    </row>
    <row r="505" spans="1:35" x14ac:dyDescent="0.25">
      <c r="A505" t="str">
        <f>'RESUMEN TOTAL'!A533</f>
        <v>PARADAS SEGURAS</v>
      </c>
      <c r="B505" t="str">
        <f>'RESUMEN TOTAL'!B533</f>
        <v>46 C</v>
      </c>
      <c r="C505" t="str">
        <f>'RESUMEN TOTAL'!D533</f>
        <v>Hudson y Avenida Bosques Este</v>
      </c>
      <c r="D505" t="str">
        <f>'RESUMEN TOTAL'!E533</f>
        <v>GFIJA</v>
      </c>
      <c r="E505" t="str">
        <f>'RESUMEN TOTAL'!F533</f>
        <v>GPON</v>
      </c>
      <c r="F505">
        <f>'RESUMEN TOTAL'!L533</f>
        <v>0</v>
      </c>
      <c r="G505">
        <f>'RESUMEN TOTAL'!M533</f>
        <v>0</v>
      </c>
      <c r="H505">
        <f>'RESUMEN TOTAL'!N533</f>
        <v>0</v>
      </c>
      <c r="I505">
        <f>'RESUMEN TOTAL'!O533</f>
        <v>0</v>
      </c>
      <c r="J505">
        <f>'RESUMEN TOTAL'!P533</f>
        <v>0</v>
      </c>
      <c r="K505">
        <f>'RESUMEN TOTAL'!Q533</f>
        <v>0</v>
      </c>
      <c r="L505">
        <f>'RESUMEN TOTAL'!R533</f>
        <v>0</v>
      </c>
      <c r="M505">
        <f>'RESUMEN TOTAL'!S533</f>
        <v>0</v>
      </c>
      <c r="N505">
        <f>'RESUMEN TOTAL'!T533</f>
        <v>0</v>
      </c>
      <c r="O505">
        <f>'RESUMEN TOTAL'!U533</f>
        <v>0</v>
      </c>
      <c r="P505">
        <f>'RESUMEN TOTAL'!V533</f>
        <v>0</v>
      </c>
      <c r="Q505">
        <f>'RESUMEN TOTAL'!W533</f>
        <v>0</v>
      </c>
      <c r="R505">
        <f>'RESUMEN TOTAL'!X533</f>
        <v>0</v>
      </c>
      <c r="S505">
        <f>'RESUMEN TOTAL'!Y533</f>
        <v>0</v>
      </c>
      <c r="T505">
        <f>'RESUMEN TOTAL'!Z533</f>
        <v>0</v>
      </c>
      <c r="U505">
        <f>'RESUMEN TOTAL'!AA533</f>
        <v>0</v>
      </c>
      <c r="V505">
        <f>'RESUMEN TOTAL'!AB533</f>
        <v>0</v>
      </c>
      <c r="W505">
        <f>'RESUMEN TOTAL'!AC533</f>
        <v>0</v>
      </c>
      <c r="X505">
        <f>'RESUMEN TOTAL'!AD533</f>
        <v>0</v>
      </c>
      <c r="Y505">
        <f>'RESUMEN TOTAL'!AE533</f>
        <v>0</v>
      </c>
      <c r="Z505">
        <f>'RESUMEN TOTAL'!AF533</f>
        <v>0</v>
      </c>
      <c r="AA505">
        <f>'RESUMEN TOTAL'!AG533</f>
        <v>0</v>
      </c>
      <c r="AB505">
        <f>'RESUMEN TOTAL'!AH533</f>
        <v>0</v>
      </c>
      <c r="AC505">
        <f>'RESUMEN TOTAL'!AI533</f>
        <v>0</v>
      </c>
      <c r="AD505">
        <f>'RESUMEN TOTAL'!AJ533</f>
        <v>0</v>
      </c>
      <c r="AE505">
        <f>'RESUMEN TOTAL'!AK533</f>
        <v>0</v>
      </c>
      <c r="AF505">
        <f>'RESUMEN TOTAL'!AL533</f>
        <v>0</v>
      </c>
      <c r="AG505">
        <f>'RESUMEN TOTAL'!AM533</f>
        <v>0</v>
      </c>
      <c r="AH505">
        <f>'RESUMEN TOTAL'!AN533</f>
        <v>0</v>
      </c>
      <c r="AI505">
        <f>'RESUMEN TOTAL'!AO533</f>
        <v>0</v>
      </c>
    </row>
    <row r="506" spans="1:35" x14ac:dyDescent="0.25">
      <c r="A506" t="str">
        <f>'RESUMEN TOTAL'!A534</f>
        <v>PARADAS SEGURAS</v>
      </c>
      <c r="B506" t="str">
        <f>'RESUMEN TOTAL'!B534</f>
        <v>46 I</v>
      </c>
      <c r="C506" t="str">
        <f>'RESUMEN TOTAL'!D534</f>
        <v>Hudson y Avenida Bosques Este</v>
      </c>
      <c r="D506" t="str">
        <f>'RESUMEN TOTAL'!E534</f>
        <v>INTERCOMUNICADOR</v>
      </c>
      <c r="E506" t="str">
        <f>'RESUMEN TOTAL'!F534</f>
        <v>GPON</v>
      </c>
      <c r="F506">
        <f>'RESUMEN TOTAL'!L534</f>
        <v>0</v>
      </c>
      <c r="G506">
        <f>'RESUMEN TOTAL'!M534</f>
        <v>0</v>
      </c>
      <c r="H506">
        <f>'RESUMEN TOTAL'!N534</f>
        <v>0</v>
      </c>
      <c r="I506">
        <f>'RESUMEN TOTAL'!O534</f>
        <v>0</v>
      </c>
      <c r="J506">
        <f>'RESUMEN TOTAL'!P534</f>
        <v>0</v>
      </c>
      <c r="K506">
        <f>'RESUMEN TOTAL'!Q534</f>
        <v>0</v>
      </c>
      <c r="L506">
        <f>'RESUMEN TOTAL'!R534</f>
        <v>0</v>
      </c>
      <c r="M506">
        <f>'RESUMEN TOTAL'!S534</f>
        <v>0</v>
      </c>
      <c r="N506">
        <f>'RESUMEN TOTAL'!T534</f>
        <v>0</v>
      </c>
      <c r="O506">
        <f>'RESUMEN TOTAL'!U534</f>
        <v>0</v>
      </c>
      <c r="P506">
        <f>'RESUMEN TOTAL'!V534</f>
        <v>0</v>
      </c>
      <c r="Q506">
        <f>'RESUMEN TOTAL'!W534</f>
        <v>0</v>
      </c>
      <c r="R506">
        <f>'RESUMEN TOTAL'!X534</f>
        <v>0</v>
      </c>
      <c r="S506">
        <f>'RESUMEN TOTAL'!Y534</f>
        <v>0</v>
      </c>
      <c r="T506">
        <f>'RESUMEN TOTAL'!Z534</f>
        <v>0</v>
      </c>
      <c r="U506">
        <f>'RESUMEN TOTAL'!AA534</f>
        <v>0</v>
      </c>
      <c r="V506">
        <f>'RESUMEN TOTAL'!AB534</f>
        <v>0</v>
      </c>
      <c r="W506">
        <f>'RESUMEN TOTAL'!AC534</f>
        <v>0</v>
      </c>
      <c r="X506">
        <f>'RESUMEN TOTAL'!AD534</f>
        <v>0</v>
      </c>
      <c r="Y506">
        <f>'RESUMEN TOTAL'!AE534</f>
        <v>0</v>
      </c>
      <c r="Z506">
        <f>'RESUMEN TOTAL'!AF534</f>
        <v>0</v>
      </c>
      <c r="AA506">
        <f>'RESUMEN TOTAL'!AG534</f>
        <v>0</v>
      </c>
      <c r="AB506">
        <f>'RESUMEN TOTAL'!AH534</f>
        <v>0</v>
      </c>
      <c r="AC506">
        <f>'RESUMEN TOTAL'!AI534</f>
        <v>0</v>
      </c>
      <c r="AD506">
        <f>'RESUMEN TOTAL'!AJ534</f>
        <v>0</v>
      </c>
      <c r="AE506">
        <f>'RESUMEN TOTAL'!AK534</f>
        <v>0</v>
      </c>
      <c r="AF506">
        <f>'RESUMEN TOTAL'!AL534</f>
        <v>0</v>
      </c>
      <c r="AG506">
        <f>'RESUMEN TOTAL'!AM534</f>
        <v>0</v>
      </c>
      <c r="AH506">
        <f>'RESUMEN TOTAL'!AN534</f>
        <v>0</v>
      </c>
      <c r="AI506">
        <f>'RESUMEN TOTAL'!AO534</f>
        <v>0</v>
      </c>
    </row>
    <row r="507" spans="1:35" x14ac:dyDescent="0.25">
      <c r="A507" t="str">
        <f>'RESUMEN TOTAL'!A535</f>
        <v>PARADAS SEGURAS</v>
      </c>
      <c r="B507" t="str">
        <f>'RESUMEN TOTAL'!B535</f>
        <v>47 C</v>
      </c>
      <c r="C507" t="str">
        <f>'RESUMEN TOTAL'!D535</f>
        <v>Hudson y Avenida Bosques Oeste</v>
      </c>
      <c r="D507" t="str">
        <f>'RESUMEN TOTAL'!E535</f>
        <v>GFIJA</v>
      </c>
      <c r="E507" t="str">
        <f>'RESUMEN TOTAL'!F535</f>
        <v>GPON</v>
      </c>
      <c r="F507" t="str">
        <f>'RESUMEN TOTAL'!L535</f>
        <v>APAGADO</v>
      </c>
      <c r="G507" t="str">
        <f>'RESUMEN TOTAL'!M535</f>
        <v>APAGADO</v>
      </c>
      <c r="H507" t="str">
        <f>'RESUMEN TOTAL'!N535</f>
        <v>APAGADO</v>
      </c>
      <c r="I507" t="str">
        <f>'RESUMEN TOTAL'!O535</f>
        <v>APAGADO</v>
      </c>
      <c r="J507" t="str">
        <f>'RESUMEN TOTAL'!P535</f>
        <v>APAGADO</v>
      </c>
      <c r="K507" t="str">
        <f>'RESUMEN TOTAL'!Q535</f>
        <v>APAGADO</v>
      </c>
      <c r="L507" t="str">
        <f>'RESUMEN TOTAL'!R535</f>
        <v>APAGADO</v>
      </c>
      <c r="M507" t="str">
        <f>'RESUMEN TOTAL'!S535</f>
        <v>APAGADO</v>
      </c>
      <c r="N507" t="str">
        <f>'RESUMEN TOTAL'!T535</f>
        <v>APAGADO</v>
      </c>
      <c r="O507" t="str">
        <f>'RESUMEN TOTAL'!U535</f>
        <v>APAGADO</v>
      </c>
      <c r="P507" t="str">
        <f>'RESUMEN TOTAL'!V535</f>
        <v>APAGADO</v>
      </c>
      <c r="Q507" t="str">
        <f>'RESUMEN TOTAL'!W535</f>
        <v>APAGADO</v>
      </c>
      <c r="R507" t="str">
        <f>'RESUMEN TOTAL'!X535</f>
        <v>APAGADO</v>
      </c>
      <c r="S507" t="str">
        <f>'RESUMEN TOTAL'!Y535</f>
        <v>APAGADO</v>
      </c>
      <c r="T507" t="str">
        <f>'RESUMEN TOTAL'!Z535</f>
        <v>APAGADO</v>
      </c>
      <c r="U507" t="str">
        <f>'RESUMEN TOTAL'!AA535</f>
        <v>APAGADO</v>
      </c>
      <c r="V507" t="str">
        <f>'RESUMEN TOTAL'!AB535</f>
        <v>APAGADO</v>
      </c>
      <c r="W507" t="str">
        <f>'RESUMEN TOTAL'!AC535</f>
        <v>APAGADO</v>
      </c>
      <c r="X507" t="str">
        <f>'RESUMEN TOTAL'!AD535</f>
        <v>APAGADO</v>
      </c>
      <c r="Y507" t="str">
        <f>'RESUMEN TOTAL'!AE535</f>
        <v>APAGADO</v>
      </c>
      <c r="Z507" t="str">
        <f>'RESUMEN TOTAL'!AF535</f>
        <v>APAGADO</v>
      </c>
      <c r="AA507" t="str">
        <f>'RESUMEN TOTAL'!AG535</f>
        <v>APAGADO</v>
      </c>
      <c r="AB507" t="str">
        <f>'RESUMEN TOTAL'!AH535</f>
        <v>APAGADO</v>
      </c>
      <c r="AC507" t="str">
        <f>'RESUMEN TOTAL'!AI535</f>
        <v>APAGADO</v>
      </c>
      <c r="AD507" t="str">
        <f>'RESUMEN TOTAL'!AJ535</f>
        <v>APAGADO</v>
      </c>
      <c r="AE507" t="str">
        <f>'RESUMEN TOTAL'!AK535</f>
        <v>APAGADO</v>
      </c>
      <c r="AF507" t="str">
        <f>'RESUMEN TOTAL'!AL535</f>
        <v>APAGADO</v>
      </c>
      <c r="AG507">
        <f>'RESUMEN TOTAL'!AM535</f>
        <v>0</v>
      </c>
      <c r="AH507">
        <f>'RESUMEN TOTAL'!AN535</f>
        <v>0</v>
      </c>
      <c r="AI507">
        <f>'RESUMEN TOTAL'!AO535</f>
        <v>0</v>
      </c>
    </row>
    <row r="508" spans="1:35" x14ac:dyDescent="0.25">
      <c r="A508" t="str">
        <f>'RESUMEN TOTAL'!A536</f>
        <v>PARADAS SEGURAS</v>
      </c>
      <c r="B508" t="str">
        <f>'RESUMEN TOTAL'!B536</f>
        <v>47 I</v>
      </c>
      <c r="C508" t="str">
        <f>'RESUMEN TOTAL'!D536</f>
        <v>Hudson y Avenida Bosques Oeste</v>
      </c>
      <c r="D508" t="str">
        <f>'RESUMEN TOTAL'!E536</f>
        <v>INTERCOMUNICADOR</v>
      </c>
      <c r="E508" t="str">
        <f>'RESUMEN TOTAL'!F536</f>
        <v>GPON</v>
      </c>
      <c r="F508" t="str">
        <f>'RESUMEN TOTAL'!L536</f>
        <v>APAGADO</v>
      </c>
      <c r="G508" t="str">
        <f>'RESUMEN TOTAL'!M536</f>
        <v>APAGADO</v>
      </c>
      <c r="H508" t="str">
        <f>'RESUMEN TOTAL'!N536</f>
        <v>APAGADO</v>
      </c>
      <c r="I508" t="str">
        <f>'RESUMEN TOTAL'!O536</f>
        <v>APAGADO</v>
      </c>
      <c r="J508" t="str">
        <f>'RESUMEN TOTAL'!P536</f>
        <v>APAGADO</v>
      </c>
      <c r="K508" t="str">
        <f>'RESUMEN TOTAL'!Q536</f>
        <v>APAGADO</v>
      </c>
      <c r="L508" t="str">
        <f>'RESUMEN TOTAL'!R536</f>
        <v>APAGADO</v>
      </c>
      <c r="M508" t="str">
        <f>'RESUMEN TOTAL'!S536</f>
        <v>APAGADO</v>
      </c>
      <c r="N508" t="str">
        <f>'RESUMEN TOTAL'!T536</f>
        <v>APAGADO</v>
      </c>
      <c r="O508" t="str">
        <f>'RESUMEN TOTAL'!U536</f>
        <v>APAGADO</v>
      </c>
      <c r="P508" t="str">
        <f>'RESUMEN TOTAL'!V536</f>
        <v>APAGADO</v>
      </c>
      <c r="Q508" t="str">
        <f>'RESUMEN TOTAL'!W536</f>
        <v>APAGADO</v>
      </c>
      <c r="R508" t="str">
        <f>'RESUMEN TOTAL'!X536</f>
        <v>APAGADO</v>
      </c>
      <c r="S508" t="str">
        <f>'RESUMEN TOTAL'!Y536</f>
        <v>APAGADO</v>
      </c>
      <c r="T508" t="str">
        <f>'RESUMEN TOTAL'!Z536</f>
        <v>APAGADO</v>
      </c>
      <c r="U508" t="str">
        <f>'RESUMEN TOTAL'!AA536</f>
        <v>APAGADO</v>
      </c>
      <c r="V508" t="str">
        <f>'RESUMEN TOTAL'!AB536</f>
        <v>APAGADO</v>
      </c>
      <c r="W508" t="str">
        <f>'RESUMEN TOTAL'!AC536</f>
        <v>APAGADO</v>
      </c>
      <c r="X508" t="str">
        <f>'RESUMEN TOTAL'!AD536</f>
        <v>APAGADO</v>
      </c>
      <c r="Y508" t="str">
        <f>'RESUMEN TOTAL'!AE536</f>
        <v>APAGADO</v>
      </c>
      <c r="Z508" t="str">
        <f>'RESUMEN TOTAL'!AF536</f>
        <v>APAGADO</v>
      </c>
      <c r="AA508" t="str">
        <f>'RESUMEN TOTAL'!AG536</f>
        <v>APAGADO</v>
      </c>
      <c r="AB508" t="str">
        <f>'RESUMEN TOTAL'!AH536</f>
        <v>APAGADO</v>
      </c>
      <c r="AC508" t="str">
        <f>'RESUMEN TOTAL'!AI536</f>
        <v>APAGADO</v>
      </c>
      <c r="AD508" t="str">
        <f>'RESUMEN TOTAL'!AJ536</f>
        <v>APAGADO</v>
      </c>
      <c r="AE508" t="str">
        <f>'RESUMEN TOTAL'!AK536</f>
        <v>APAGADO</v>
      </c>
      <c r="AF508" t="str">
        <f>'RESUMEN TOTAL'!AL536</f>
        <v>APAGADO</v>
      </c>
      <c r="AG508">
        <f>'RESUMEN TOTAL'!AM536</f>
        <v>0</v>
      </c>
      <c r="AH508">
        <f>'RESUMEN TOTAL'!AN536</f>
        <v>0</v>
      </c>
      <c r="AI508">
        <f>'RESUMEN TOTAL'!AO536</f>
        <v>0</v>
      </c>
    </row>
    <row r="509" spans="1:35" x14ac:dyDescent="0.25">
      <c r="A509" t="str">
        <f>'RESUMEN TOTAL'!A537</f>
        <v>PARADAS SEGURAS</v>
      </c>
      <c r="B509" t="str">
        <f>'RESUMEN TOTAL'!B537</f>
        <v>64 C</v>
      </c>
      <c r="C509" t="str">
        <f>'RESUMEN TOTAL'!D537</f>
        <v>Lujan y Combate de los Pozos</v>
      </c>
      <c r="D509" t="str">
        <f>'RESUMEN TOTAL'!E537</f>
        <v>GFIJA</v>
      </c>
      <c r="E509" t="str">
        <f>'RESUMEN TOTAL'!F537</f>
        <v>GPON</v>
      </c>
      <c r="F509">
        <f>'RESUMEN TOTAL'!L537</f>
        <v>0</v>
      </c>
      <c r="G509">
        <f>'RESUMEN TOTAL'!M537</f>
        <v>0</v>
      </c>
      <c r="H509">
        <f>'RESUMEN TOTAL'!N537</f>
        <v>0</v>
      </c>
      <c r="I509">
        <f>'RESUMEN TOTAL'!O537</f>
        <v>0</v>
      </c>
      <c r="J509">
        <f>'RESUMEN TOTAL'!P537</f>
        <v>0</v>
      </c>
      <c r="K509" t="str">
        <f>'RESUMEN TOTAL'!Q537</f>
        <v>APAGADO</v>
      </c>
      <c r="L509" t="str">
        <f>'RESUMEN TOTAL'!R537</f>
        <v>APAGADO</v>
      </c>
      <c r="M509">
        <f>'RESUMEN TOTAL'!S537</f>
        <v>0</v>
      </c>
      <c r="N509">
        <f>'RESUMEN TOTAL'!T537</f>
        <v>0</v>
      </c>
      <c r="O509">
        <f>'RESUMEN TOTAL'!U537</f>
        <v>0</v>
      </c>
      <c r="P509">
        <f>'RESUMEN TOTAL'!V537</f>
        <v>0</v>
      </c>
      <c r="Q509">
        <f>'RESUMEN TOTAL'!W537</f>
        <v>0</v>
      </c>
      <c r="R509">
        <f>'RESUMEN TOTAL'!X537</f>
        <v>0</v>
      </c>
      <c r="S509">
        <f>'RESUMEN TOTAL'!Y537</f>
        <v>0</v>
      </c>
      <c r="T509">
        <f>'RESUMEN TOTAL'!Z537</f>
        <v>0</v>
      </c>
      <c r="U509">
        <f>'RESUMEN TOTAL'!AA537</f>
        <v>0</v>
      </c>
      <c r="V509">
        <f>'RESUMEN TOTAL'!AB537</f>
        <v>0</v>
      </c>
      <c r="W509">
        <f>'RESUMEN TOTAL'!AC537</f>
        <v>0</v>
      </c>
      <c r="X509" t="str">
        <f>'RESUMEN TOTAL'!AD537</f>
        <v>APAGADO</v>
      </c>
      <c r="Y509" t="str">
        <f>'RESUMEN TOTAL'!AE537</f>
        <v>APAGADO</v>
      </c>
      <c r="Z509" t="str">
        <f>'RESUMEN TOTAL'!AF537</f>
        <v>APAGADO</v>
      </c>
      <c r="AA509">
        <f>'RESUMEN TOTAL'!AG537</f>
        <v>0</v>
      </c>
      <c r="AB509">
        <f>'RESUMEN TOTAL'!AH537</f>
        <v>0</v>
      </c>
      <c r="AC509">
        <f>'RESUMEN TOTAL'!AI537</f>
        <v>0</v>
      </c>
      <c r="AD509">
        <f>'RESUMEN TOTAL'!AJ537</f>
        <v>0</v>
      </c>
      <c r="AE509">
        <f>'RESUMEN TOTAL'!AK537</f>
        <v>0</v>
      </c>
      <c r="AF509">
        <f>'RESUMEN TOTAL'!AL537</f>
        <v>0</v>
      </c>
      <c r="AG509">
        <f>'RESUMEN TOTAL'!AM537</f>
        <v>0</v>
      </c>
      <c r="AH509">
        <f>'RESUMEN TOTAL'!AN537</f>
        <v>0</v>
      </c>
      <c r="AI509">
        <f>'RESUMEN TOTAL'!AO537</f>
        <v>0</v>
      </c>
    </row>
    <row r="510" spans="1:35" x14ac:dyDescent="0.25">
      <c r="A510" t="str">
        <f>'RESUMEN TOTAL'!A538</f>
        <v>PARADAS SEGURAS</v>
      </c>
      <c r="B510" t="str">
        <f>'RESUMEN TOTAL'!B538</f>
        <v>64 I</v>
      </c>
      <c r="C510" t="str">
        <f>'RESUMEN TOTAL'!D538</f>
        <v>Lujan y Combate de los Pozos</v>
      </c>
      <c r="D510" t="str">
        <f>'RESUMEN TOTAL'!E538</f>
        <v>INTERCOMUNICADOR</v>
      </c>
      <c r="E510" t="str">
        <f>'RESUMEN TOTAL'!F538</f>
        <v>GPON</v>
      </c>
      <c r="F510">
        <f>'RESUMEN TOTAL'!L538</f>
        <v>0</v>
      </c>
      <c r="G510">
        <f>'RESUMEN TOTAL'!M538</f>
        <v>0</v>
      </c>
      <c r="H510">
        <f>'RESUMEN TOTAL'!N538</f>
        <v>0</v>
      </c>
      <c r="I510">
        <f>'RESUMEN TOTAL'!O538</f>
        <v>0</v>
      </c>
      <c r="J510">
        <f>'RESUMEN TOTAL'!P538</f>
        <v>0</v>
      </c>
      <c r="K510" t="str">
        <f>'RESUMEN TOTAL'!Q538</f>
        <v>APAGADO</v>
      </c>
      <c r="L510" t="str">
        <f>'RESUMEN TOTAL'!R538</f>
        <v>APAGADO</v>
      </c>
      <c r="M510">
        <f>'RESUMEN TOTAL'!S538</f>
        <v>0</v>
      </c>
      <c r="N510">
        <f>'RESUMEN TOTAL'!T538</f>
        <v>0</v>
      </c>
      <c r="O510">
        <f>'RESUMEN TOTAL'!U538</f>
        <v>0</v>
      </c>
      <c r="P510">
        <f>'RESUMEN TOTAL'!V538</f>
        <v>0</v>
      </c>
      <c r="Q510">
        <f>'RESUMEN TOTAL'!W538</f>
        <v>0</v>
      </c>
      <c r="R510">
        <f>'RESUMEN TOTAL'!X538</f>
        <v>0</v>
      </c>
      <c r="S510">
        <f>'RESUMEN TOTAL'!Y538</f>
        <v>0</v>
      </c>
      <c r="T510">
        <f>'RESUMEN TOTAL'!Z538</f>
        <v>0</v>
      </c>
      <c r="U510">
        <f>'RESUMEN TOTAL'!AA538</f>
        <v>0</v>
      </c>
      <c r="V510">
        <f>'RESUMEN TOTAL'!AB538</f>
        <v>0</v>
      </c>
      <c r="W510">
        <f>'RESUMEN TOTAL'!AC538</f>
        <v>0</v>
      </c>
      <c r="X510" t="str">
        <f>'RESUMEN TOTAL'!AD538</f>
        <v>APAGADO</v>
      </c>
      <c r="Y510" t="str">
        <f>'RESUMEN TOTAL'!AE538</f>
        <v>APAGADO</v>
      </c>
      <c r="Z510" t="str">
        <f>'RESUMEN TOTAL'!AF538</f>
        <v>APAGADO</v>
      </c>
      <c r="AA510">
        <f>'RESUMEN TOTAL'!AG538</f>
        <v>0</v>
      </c>
      <c r="AB510">
        <f>'RESUMEN TOTAL'!AH538</f>
        <v>0</v>
      </c>
      <c r="AC510">
        <f>'RESUMEN TOTAL'!AI538</f>
        <v>0</v>
      </c>
      <c r="AD510">
        <f>'RESUMEN TOTAL'!AJ538</f>
        <v>0</v>
      </c>
      <c r="AE510">
        <f>'RESUMEN TOTAL'!AK538</f>
        <v>0</v>
      </c>
      <c r="AF510">
        <f>'RESUMEN TOTAL'!AL538</f>
        <v>0</v>
      </c>
      <c r="AG510">
        <f>'RESUMEN TOTAL'!AM538</f>
        <v>0</v>
      </c>
      <c r="AH510">
        <f>'RESUMEN TOTAL'!AN538</f>
        <v>0</v>
      </c>
      <c r="AI510">
        <f>'RESUMEN TOTAL'!AO538</f>
        <v>0</v>
      </c>
    </row>
    <row r="511" spans="1:35" x14ac:dyDescent="0.25">
      <c r="A511" t="str">
        <f>'RESUMEN TOTAL'!A539</f>
        <v>PARADAS SEGURAS</v>
      </c>
      <c r="B511" t="str">
        <f>'RESUMEN TOTAL'!B539</f>
        <v>65 C</v>
      </c>
      <c r="C511" t="str">
        <f>'RESUMEN TOTAL'!D539</f>
        <v>Lujan y Combate de los Pozos</v>
      </c>
      <c r="D511" t="str">
        <f>'RESUMEN TOTAL'!E539</f>
        <v>GFIJA</v>
      </c>
      <c r="E511" t="str">
        <f>'RESUMEN TOTAL'!F539</f>
        <v>GPON</v>
      </c>
      <c r="F511" t="str">
        <f>'RESUMEN TOTAL'!L539</f>
        <v>APAGADO</v>
      </c>
      <c r="G511" t="str">
        <f>'RESUMEN TOTAL'!M539</f>
        <v>APAGADO</v>
      </c>
      <c r="H511" t="str">
        <f>'RESUMEN TOTAL'!N539</f>
        <v>APAGADO</v>
      </c>
      <c r="I511" t="str">
        <f>'RESUMEN TOTAL'!O539</f>
        <v>APAGADO</v>
      </c>
      <c r="J511" t="str">
        <f>'RESUMEN TOTAL'!P539</f>
        <v>APAGADO</v>
      </c>
      <c r="K511" t="str">
        <f>'RESUMEN TOTAL'!Q539</f>
        <v>APAGADO</v>
      </c>
      <c r="L511" t="str">
        <f>'RESUMEN TOTAL'!R539</f>
        <v>APAGADO</v>
      </c>
      <c r="M511" t="str">
        <f>'RESUMEN TOTAL'!S539</f>
        <v>APAGADO</v>
      </c>
      <c r="N511" t="str">
        <f>'RESUMEN TOTAL'!T539</f>
        <v>APAGADO</v>
      </c>
      <c r="O511" t="str">
        <f>'RESUMEN TOTAL'!U539</f>
        <v>APAGADO</v>
      </c>
      <c r="P511" t="str">
        <f>'RESUMEN TOTAL'!V539</f>
        <v>APAGADO</v>
      </c>
      <c r="Q511" t="str">
        <f>'RESUMEN TOTAL'!W539</f>
        <v>APAGADO</v>
      </c>
      <c r="R511" t="str">
        <f>'RESUMEN TOTAL'!X539</f>
        <v>APAGADO</v>
      </c>
      <c r="S511" t="str">
        <f>'RESUMEN TOTAL'!Y539</f>
        <v>APAGADO</v>
      </c>
      <c r="T511" t="str">
        <f>'RESUMEN TOTAL'!Z539</f>
        <v>APAGADO</v>
      </c>
      <c r="U511" t="str">
        <f>'RESUMEN TOTAL'!AA539</f>
        <v>APAGADO</v>
      </c>
      <c r="V511" t="str">
        <f>'RESUMEN TOTAL'!AB539</f>
        <v>APAGADO</v>
      </c>
      <c r="W511" t="str">
        <f>'RESUMEN TOTAL'!AC539</f>
        <v>APAGADO</v>
      </c>
      <c r="X511" t="str">
        <f>'RESUMEN TOTAL'!AD539</f>
        <v>APAGADO</v>
      </c>
      <c r="Y511" t="str">
        <f>'RESUMEN TOTAL'!AE539</f>
        <v>APAGADO</v>
      </c>
      <c r="Z511" t="str">
        <f>'RESUMEN TOTAL'!AF539</f>
        <v>APAGADO</v>
      </c>
      <c r="AA511" t="str">
        <f>'RESUMEN TOTAL'!AG539</f>
        <v>APAGADO</v>
      </c>
      <c r="AB511" t="str">
        <f>'RESUMEN TOTAL'!AH539</f>
        <v>APAGADO</v>
      </c>
      <c r="AC511" t="str">
        <f>'RESUMEN TOTAL'!AI539</f>
        <v>APAGADO</v>
      </c>
      <c r="AD511" t="str">
        <f>'RESUMEN TOTAL'!AJ539</f>
        <v>APAGADO</v>
      </c>
      <c r="AE511" t="str">
        <f>'RESUMEN TOTAL'!AK539</f>
        <v>APAGADO</v>
      </c>
      <c r="AF511" t="str">
        <f>'RESUMEN TOTAL'!AL539</f>
        <v>APAGADO</v>
      </c>
      <c r="AG511">
        <f>'RESUMEN TOTAL'!AM539</f>
        <v>0</v>
      </c>
      <c r="AH511">
        <f>'RESUMEN TOTAL'!AN539</f>
        <v>0</v>
      </c>
      <c r="AI511">
        <f>'RESUMEN TOTAL'!AO539</f>
        <v>0</v>
      </c>
    </row>
    <row r="512" spans="1:35" x14ac:dyDescent="0.25">
      <c r="A512" t="str">
        <f>'RESUMEN TOTAL'!A540</f>
        <v>PARADAS SEGURAS</v>
      </c>
      <c r="B512" t="str">
        <f>'RESUMEN TOTAL'!B540</f>
        <v>65 I</v>
      </c>
      <c r="C512" t="str">
        <f>'RESUMEN TOTAL'!D540</f>
        <v>Lujan y Combate de los Pozos</v>
      </c>
      <c r="D512" t="str">
        <f>'RESUMEN TOTAL'!E540</f>
        <v>INTERCOMUNICADOR</v>
      </c>
      <c r="E512" t="str">
        <f>'RESUMEN TOTAL'!F540</f>
        <v>GPON</v>
      </c>
      <c r="F512" t="str">
        <f>'RESUMEN TOTAL'!L540</f>
        <v>APAGADO</v>
      </c>
      <c r="G512" t="str">
        <f>'RESUMEN TOTAL'!M540</f>
        <v>APAGADO</v>
      </c>
      <c r="H512" t="str">
        <f>'RESUMEN TOTAL'!N540</f>
        <v>APAGADO</v>
      </c>
      <c r="I512" t="str">
        <f>'RESUMEN TOTAL'!O540</f>
        <v>APAGADO</v>
      </c>
      <c r="J512" t="str">
        <f>'RESUMEN TOTAL'!P540</f>
        <v>APAGADO</v>
      </c>
      <c r="K512" t="str">
        <f>'RESUMEN TOTAL'!Q540</f>
        <v>APAGADO</v>
      </c>
      <c r="L512" t="str">
        <f>'RESUMEN TOTAL'!R540</f>
        <v>APAGADO</v>
      </c>
      <c r="M512" t="str">
        <f>'RESUMEN TOTAL'!S540</f>
        <v>APAGADO</v>
      </c>
      <c r="N512" t="str">
        <f>'RESUMEN TOTAL'!T540</f>
        <v>APAGADO</v>
      </c>
      <c r="O512" t="str">
        <f>'RESUMEN TOTAL'!U540</f>
        <v>APAGADO</v>
      </c>
      <c r="P512" t="str">
        <f>'RESUMEN TOTAL'!V540</f>
        <v>APAGADO</v>
      </c>
      <c r="Q512" t="str">
        <f>'RESUMEN TOTAL'!W540</f>
        <v>APAGADO</v>
      </c>
      <c r="R512" t="str">
        <f>'RESUMEN TOTAL'!X540</f>
        <v>APAGADO</v>
      </c>
      <c r="S512" t="str">
        <f>'RESUMEN TOTAL'!Y540</f>
        <v>APAGADO</v>
      </c>
      <c r="T512" t="str">
        <f>'RESUMEN TOTAL'!Z540</f>
        <v>APAGADO</v>
      </c>
      <c r="U512" t="str">
        <f>'RESUMEN TOTAL'!AA540</f>
        <v>APAGADO</v>
      </c>
      <c r="V512" t="str">
        <f>'RESUMEN TOTAL'!AB540</f>
        <v>APAGADO</v>
      </c>
      <c r="W512" t="str">
        <f>'RESUMEN TOTAL'!AC540</f>
        <v>APAGADO</v>
      </c>
      <c r="X512" t="str">
        <f>'RESUMEN TOTAL'!AD540</f>
        <v>APAGADO</v>
      </c>
      <c r="Y512" t="str">
        <f>'RESUMEN TOTAL'!AE540</f>
        <v>APAGADO</v>
      </c>
      <c r="Z512" t="str">
        <f>'RESUMEN TOTAL'!AF540</f>
        <v>APAGADO</v>
      </c>
      <c r="AA512" t="str">
        <f>'RESUMEN TOTAL'!AG540</f>
        <v>APAGADO</v>
      </c>
      <c r="AB512" t="str">
        <f>'RESUMEN TOTAL'!AH540</f>
        <v>APAGADO</v>
      </c>
      <c r="AC512" t="str">
        <f>'RESUMEN TOTAL'!AI540</f>
        <v>APAGADO</v>
      </c>
      <c r="AD512" t="str">
        <f>'RESUMEN TOTAL'!AJ540</f>
        <v>APAGADO</v>
      </c>
      <c r="AE512" t="str">
        <f>'RESUMEN TOTAL'!AK540</f>
        <v>APAGADO</v>
      </c>
      <c r="AF512" t="str">
        <f>'RESUMEN TOTAL'!AL540</f>
        <v>APAGADO</v>
      </c>
      <c r="AG512">
        <f>'RESUMEN TOTAL'!AM540</f>
        <v>0</v>
      </c>
      <c r="AH512">
        <f>'RESUMEN TOTAL'!AN540</f>
        <v>0</v>
      </c>
      <c r="AI512">
        <f>'RESUMEN TOTAL'!AO540</f>
        <v>0</v>
      </c>
    </row>
    <row r="513" spans="1:35" x14ac:dyDescent="0.25">
      <c r="A513" t="str">
        <f>'RESUMEN TOTAL'!A541</f>
        <v>PARADAS SEGURAS</v>
      </c>
      <c r="B513" t="str">
        <f>'RESUMEN TOTAL'!B541</f>
        <v>67 C</v>
      </c>
      <c r="C513" t="str">
        <f>'RESUMEN TOTAL'!D541</f>
        <v>Lujan y 907 A</v>
      </c>
      <c r="D513" t="str">
        <f>'RESUMEN TOTAL'!E541</f>
        <v>GFIJA</v>
      </c>
      <c r="E513" t="str">
        <f>'RESUMEN TOTAL'!F541</f>
        <v>GPON</v>
      </c>
      <c r="F513">
        <f>'RESUMEN TOTAL'!L541</f>
        <v>0</v>
      </c>
      <c r="G513">
        <f>'RESUMEN TOTAL'!M541</f>
        <v>0</v>
      </c>
      <c r="H513">
        <f>'RESUMEN TOTAL'!N541</f>
        <v>0</v>
      </c>
      <c r="I513">
        <f>'RESUMEN TOTAL'!O541</f>
        <v>0</v>
      </c>
      <c r="J513">
        <f>'RESUMEN TOTAL'!P541</f>
        <v>0</v>
      </c>
      <c r="K513" t="str">
        <f>'RESUMEN TOTAL'!Q541</f>
        <v>APAGADO</v>
      </c>
      <c r="L513" t="str">
        <f>'RESUMEN TOTAL'!R541</f>
        <v>APAGADO</v>
      </c>
      <c r="M513">
        <f>'RESUMEN TOTAL'!S541</f>
        <v>0</v>
      </c>
      <c r="N513">
        <f>'RESUMEN TOTAL'!T541</f>
        <v>0</v>
      </c>
      <c r="O513">
        <f>'RESUMEN TOTAL'!U541</f>
        <v>0</v>
      </c>
      <c r="P513">
        <f>'RESUMEN TOTAL'!V541</f>
        <v>0</v>
      </c>
      <c r="Q513">
        <f>'RESUMEN TOTAL'!W541</f>
        <v>0</v>
      </c>
      <c r="R513">
        <f>'RESUMEN TOTAL'!X541</f>
        <v>0</v>
      </c>
      <c r="S513">
        <f>'RESUMEN TOTAL'!Y541</f>
        <v>0</v>
      </c>
      <c r="T513">
        <f>'RESUMEN TOTAL'!Z541</f>
        <v>0</v>
      </c>
      <c r="U513">
        <f>'RESUMEN TOTAL'!AA541</f>
        <v>0</v>
      </c>
      <c r="V513">
        <f>'RESUMEN TOTAL'!AB541</f>
        <v>0</v>
      </c>
      <c r="W513">
        <f>'RESUMEN TOTAL'!AC541</f>
        <v>0</v>
      </c>
      <c r="X513">
        <f>'RESUMEN TOTAL'!AD541</f>
        <v>0</v>
      </c>
      <c r="Y513">
        <f>'RESUMEN TOTAL'!AE541</f>
        <v>0</v>
      </c>
      <c r="Z513">
        <f>'RESUMEN TOTAL'!AF541</f>
        <v>0</v>
      </c>
      <c r="AA513">
        <f>'RESUMEN TOTAL'!AG541</f>
        <v>0</v>
      </c>
      <c r="AB513">
        <f>'RESUMEN TOTAL'!AH541</f>
        <v>0</v>
      </c>
      <c r="AC513">
        <f>'RESUMEN TOTAL'!AI541</f>
        <v>0</v>
      </c>
      <c r="AD513">
        <f>'RESUMEN TOTAL'!AJ541</f>
        <v>0</v>
      </c>
      <c r="AE513">
        <f>'RESUMEN TOTAL'!AK541</f>
        <v>0</v>
      </c>
      <c r="AF513">
        <f>'RESUMEN TOTAL'!AL541</f>
        <v>0</v>
      </c>
      <c r="AG513">
        <f>'RESUMEN TOTAL'!AM541</f>
        <v>0</v>
      </c>
      <c r="AH513">
        <f>'RESUMEN TOTAL'!AN541</f>
        <v>0</v>
      </c>
      <c r="AI513">
        <f>'RESUMEN TOTAL'!AO541</f>
        <v>0</v>
      </c>
    </row>
    <row r="514" spans="1:35" x14ac:dyDescent="0.25">
      <c r="A514" t="str">
        <f>'RESUMEN TOTAL'!A542</f>
        <v>PARADAS SEGURAS</v>
      </c>
      <c r="B514" t="str">
        <f>'RESUMEN TOTAL'!B542</f>
        <v>67 I</v>
      </c>
      <c r="C514" t="str">
        <f>'RESUMEN TOTAL'!D542</f>
        <v>Lujan y 907 A</v>
      </c>
      <c r="D514" t="str">
        <f>'RESUMEN TOTAL'!E542</f>
        <v>INTERCOMUNICADOR</v>
      </c>
      <c r="E514" t="str">
        <f>'RESUMEN TOTAL'!F542</f>
        <v>GPON</v>
      </c>
      <c r="F514">
        <f>'RESUMEN TOTAL'!L542</f>
        <v>0</v>
      </c>
      <c r="G514">
        <f>'RESUMEN TOTAL'!M542</f>
        <v>0</v>
      </c>
      <c r="H514">
        <f>'RESUMEN TOTAL'!N542</f>
        <v>0</v>
      </c>
      <c r="I514">
        <f>'RESUMEN TOTAL'!O542</f>
        <v>0</v>
      </c>
      <c r="J514">
        <f>'RESUMEN TOTAL'!P542</f>
        <v>0</v>
      </c>
      <c r="K514" t="str">
        <f>'RESUMEN TOTAL'!Q542</f>
        <v>APAGADO</v>
      </c>
      <c r="L514" t="str">
        <f>'RESUMEN TOTAL'!R542</f>
        <v>APAGADO</v>
      </c>
      <c r="M514">
        <f>'RESUMEN TOTAL'!S542</f>
        <v>0</v>
      </c>
      <c r="N514">
        <f>'RESUMEN TOTAL'!T542</f>
        <v>0</v>
      </c>
      <c r="O514">
        <f>'RESUMEN TOTAL'!U542</f>
        <v>0</v>
      </c>
      <c r="P514">
        <f>'RESUMEN TOTAL'!V542</f>
        <v>0</v>
      </c>
      <c r="Q514">
        <f>'RESUMEN TOTAL'!W542</f>
        <v>0</v>
      </c>
      <c r="R514">
        <f>'RESUMEN TOTAL'!X542</f>
        <v>0</v>
      </c>
      <c r="S514">
        <f>'RESUMEN TOTAL'!Y542</f>
        <v>0</v>
      </c>
      <c r="T514">
        <f>'RESUMEN TOTAL'!Z542</f>
        <v>0</v>
      </c>
      <c r="U514">
        <f>'RESUMEN TOTAL'!AA542</f>
        <v>0</v>
      </c>
      <c r="V514">
        <f>'RESUMEN TOTAL'!AB542</f>
        <v>0</v>
      </c>
      <c r="W514">
        <f>'RESUMEN TOTAL'!AC542</f>
        <v>0</v>
      </c>
      <c r="X514">
        <f>'RESUMEN TOTAL'!AD542</f>
        <v>0</v>
      </c>
      <c r="Y514">
        <f>'RESUMEN TOTAL'!AE542</f>
        <v>0</v>
      </c>
      <c r="Z514">
        <f>'RESUMEN TOTAL'!AF542</f>
        <v>0</v>
      </c>
      <c r="AA514">
        <f>'RESUMEN TOTAL'!AG542</f>
        <v>0</v>
      </c>
      <c r="AB514">
        <f>'RESUMEN TOTAL'!AH542</f>
        <v>0</v>
      </c>
      <c r="AC514">
        <f>'RESUMEN TOTAL'!AI542</f>
        <v>0</v>
      </c>
      <c r="AD514">
        <f>'RESUMEN TOTAL'!AJ542</f>
        <v>0</v>
      </c>
      <c r="AE514">
        <f>'RESUMEN TOTAL'!AK542</f>
        <v>0</v>
      </c>
      <c r="AF514">
        <f>'RESUMEN TOTAL'!AL542</f>
        <v>0</v>
      </c>
      <c r="AG514">
        <f>'RESUMEN TOTAL'!AM542</f>
        <v>0</v>
      </c>
      <c r="AH514">
        <f>'RESUMEN TOTAL'!AN542</f>
        <v>0</v>
      </c>
      <c r="AI514">
        <f>'RESUMEN TOTAL'!AO542</f>
        <v>0</v>
      </c>
    </row>
    <row r="515" spans="1:35" x14ac:dyDescent="0.25">
      <c r="A515" t="str">
        <f>'RESUMEN TOTAL'!A543</f>
        <v>PARADAS SEGURAS</v>
      </c>
      <c r="B515" t="str">
        <f>'RESUMEN TOTAL'!B543</f>
        <v>74C</v>
      </c>
      <c r="C515" t="str">
        <f>'RESUMEN TOTAL'!D543</f>
        <v>GORRITI NORTE</v>
      </c>
      <c r="D515" t="str">
        <f>'RESUMEN TOTAL'!E543</f>
        <v>GFIJA</v>
      </c>
      <c r="E515" t="str">
        <f>'RESUMEN TOTAL'!F543</f>
        <v>GPON</v>
      </c>
      <c r="F515">
        <f>'RESUMEN TOTAL'!L543</f>
        <v>0</v>
      </c>
      <c r="G515">
        <f>'RESUMEN TOTAL'!M543</f>
        <v>0</v>
      </c>
      <c r="H515">
        <f>'RESUMEN TOTAL'!N543</f>
        <v>0</v>
      </c>
      <c r="I515">
        <f>'RESUMEN TOTAL'!O543</f>
        <v>0</v>
      </c>
      <c r="J515">
        <f>'RESUMEN TOTAL'!P543</f>
        <v>0</v>
      </c>
      <c r="K515" t="str">
        <f>'RESUMEN TOTAL'!Q543</f>
        <v>APAGADO</v>
      </c>
      <c r="L515" t="str">
        <f>'RESUMEN TOTAL'!R543</f>
        <v>APAGADO</v>
      </c>
      <c r="M515">
        <f>'RESUMEN TOTAL'!S543</f>
        <v>0</v>
      </c>
      <c r="N515">
        <f>'RESUMEN TOTAL'!T543</f>
        <v>0</v>
      </c>
      <c r="O515">
        <f>'RESUMEN TOTAL'!U543</f>
        <v>0</v>
      </c>
      <c r="P515">
        <f>'RESUMEN TOTAL'!V543</f>
        <v>0</v>
      </c>
      <c r="Q515">
        <f>'RESUMEN TOTAL'!W543</f>
        <v>0</v>
      </c>
      <c r="R515">
        <f>'RESUMEN TOTAL'!X543</f>
        <v>0</v>
      </c>
      <c r="S515">
        <f>'RESUMEN TOTAL'!Y543</f>
        <v>0</v>
      </c>
      <c r="T515">
        <f>'RESUMEN TOTAL'!Z543</f>
        <v>0</v>
      </c>
      <c r="U515">
        <f>'RESUMEN TOTAL'!AA543</f>
        <v>0</v>
      </c>
      <c r="V515">
        <f>'RESUMEN TOTAL'!AB543</f>
        <v>0</v>
      </c>
      <c r="W515">
        <f>'RESUMEN TOTAL'!AC543</f>
        <v>0</v>
      </c>
      <c r="X515">
        <f>'RESUMEN TOTAL'!AD543</f>
        <v>0</v>
      </c>
      <c r="Y515">
        <f>'RESUMEN TOTAL'!AE543</f>
        <v>0</v>
      </c>
      <c r="Z515">
        <f>'RESUMEN TOTAL'!AF543</f>
        <v>0</v>
      </c>
      <c r="AA515">
        <f>'RESUMEN TOTAL'!AG543</f>
        <v>0</v>
      </c>
      <c r="AB515">
        <f>'RESUMEN TOTAL'!AH543</f>
        <v>0</v>
      </c>
      <c r="AC515">
        <f>'RESUMEN TOTAL'!AI543</f>
        <v>0</v>
      </c>
      <c r="AD515">
        <f>'RESUMEN TOTAL'!AJ543</f>
        <v>0</v>
      </c>
      <c r="AE515">
        <f>'RESUMEN TOTAL'!AK543</f>
        <v>0</v>
      </c>
      <c r="AF515">
        <f>'RESUMEN TOTAL'!AL543</f>
        <v>0</v>
      </c>
      <c r="AG515">
        <f>'RESUMEN TOTAL'!AM543</f>
        <v>0</v>
      </c>
      <c r="AH515">
        <f>'RESUMEN TOTAL'!AN543</f>
        <v>0</v>
      </c>
    </row>
    <row r="516" spans="1:35" x14ac:dyDescent="0.25">
      <c r="A516" t="str">
        <f>'RESUMEN TOTAL'!A544</f>
        <v>PARADAS SEGURAS</v>
      </c>
      <c r="B516" t="str">
        <f>'RESUMEN TOTAL'!B544</f>
        <v>74I</v>
      </c>
      <c r="C516" t="str">
        <f>'RESUMEN TOTAL'!D544</f>
        <v>GORRITI NORTE</v>
      </c>
      <c r="D516" t="str">
        <f>'RESUMEN TOTAL'!E544</f>
        <v>INTERCOMUNICADOR</v>
      </c>
      <c r="E516" t="str">
        <f>'RESUMEN TOTAL'!F544</f>
        <v>GPON</v>
      </c>
      <c r="F516">
        <f>'RESUMEN TOTAL'!L544</f>
        <v>0</v>
      </c>
      <c r="G516">
        <f>'RESUMEN TOTAL'!M544</f>
        <v>0</v>
      </c>
      <c r="H516">
        <f>'RESUMEN TOTAL'!N544</f>
        <v>0</v>
      </c>
      <c r="I516">
        <f>'RESUMEN TOTAL'!O544</f>
        <v>0</v>
      </c>
      <c r="J516">
        <f>'RESUMEN TOTAL'!P544</f>
        <v>0</v>
      </c>
      <c r="K516" t="str">
        <f>'RESUMEN TOTAL'!Q544</f>
        <v>APAGADO</v>
      </c>
      <c r="L516" t="str">
        <f>'RESUMEN TOTAL'!R544</f>
        <v>APAGADO</v>
      </c>
      <c r="M516">
        <f>'RESUMEN TOTAL'!S544</f>
        <v>0</v>
      </c>
      <c r="N516">
        <f>'RESUMEN TOTAL'!T544</f>
        <v>0</v>
      </c>
      <c r="O516">
        <f>'RESUMEN TOTAL'!U544</f>
        <v>0</v>
      </c>
      <c r="P516">
        <f>'RESUMEN TOTAL'!V544</f>
        <v>0</v>
      </c>
      <c r="Q516">
        <f>'RESUMEN TOTAL'!W544</f>
        <v>0</v>
      </c>
      <c r="R516">
        <f>'RESUMEN TOTAL'!X544</f>
        <v>0</v>
      </c>
      <c r="S516">
        <f>'RESUMEN TOTAL'!Y544</f>
        <v>0</v>
      </c>
      <c r="T516">
        <f>'RESUMEN TOTAL'!Z544</f>
        <v>0</v>
      </c>
      <c r="U516">
        <f>'RESUMEN TOTAL'!AA544</f>
        <v>0</v>
      </c>
      <c r="V516">
        <f>'RESUMEN TOTAL'!AB544</f>
        <v>0</v>
      </c>
      <c r="W516">
        <f>'RESUMEN TOTAL'!AC544</f>
        <v>0</v>
      </c>
      <c r="X516">
        <f>'RESUMEN TOTAL'!AD544</f>
        <v>0</v>
      </c>
      <c r="Y516">
        <f>'RESUMEN TOTAL'!AE544</f>
        <v>0</v>
      </c>
      <c r="Z516">
        <f>'RESUMEN TOTAL'!AF544</f>
        <v>0</v>
      </c>
      <c r="AA516">
        <f>'RESUMEN TOTAL'!AG544</f>
        <v>0</v>
      </c>
      <c r="AB516">
        <f>'RESUMEN TOTAL'!AH544</f>
        <v>0</v>
      </c>
      <c r="AC516">
        <f>'RESUMEN TOTAL'!AI544</f>
        <v>0</v>
      </c>
      <c r="AD516">
        <f>'RESUMEN TOTAL'!AJ544</f>
        <v>0</v>
      </c>
      <c r="AE516">
        <f>'RESUMEN TOTAL'!AK544</f>
        <v>0</v>
      </c>
      <c r="AF516">
        <f>'RESUMEN TOTAL'!AL544</f>
        <v>0</v>
      </c>
      <c r="AG516">
        <f>'RESUMEN TOTAL'!AM544</f>
        <v>0</v>
      </c>
      <c r="AH516">
        <f>'RESUMEN TOTAL'!AN544</f>
        <v>0</v>
      </c>
    </row>
    <row r="517" spans="1:35" x14ac:dyDescent="0.25">
      <c r="A517">
        <f>'RESUMEN TOTAL'!A545</f>
        <v>0</v>
      </c>
      <c r="B517">
        <f>'RESUMEN TOTAL'!B545</f>
        <v>0</v>
      </c>
      <c r="C517">
        <f>'RESUMEN TOTAL'!D545</f>
        <v>0</v>
      </c>
      <c r="D517">
        <f>'RESUMEN TOTAL'!E545</f>
        <v>0</v>
      </c>
      <c r="E517">
        <f>'RESUMEN TOTAL'!F545</f>
        <v>0</v>
      </c>
      <c r="F517">
        <f>'RESUMEN TOTAL'!L545</f>
        <v>0</v>
      </c>
      <c r="G517">
        <f>'RESUMEN TOTAL'!M545</f>
        <v>0</v>
      </c>
      <c r="H517">
        <f>'RESUMEN TOTAL'!N545</f>
        <v>0</v>
      </c>
      <c r="I517">
        <f>'RESUMEN TOTAL'!O545</f>
        <v>0</v>
      </c>
      <c r="J517">
        <f>'RESUMEN TOTAL'!P545</f>
        <v>0</v>
      </c>
      <c r="K517">
        <f>'RESUMEN TOTAL'!Q545</f>
        <v>0</v>
      </c>
      <c r="L517">
        <f>'RESUMEN TOTAL'!R545</f>
        <v>0</v>
      </c>
      <c r="M517">
        <f>'RESUMEN TOTAL'!S545</f>
        <v>0</v>
      </c>
      <c r="N517">
        <f>'RESUMEN TOTAL'!T545</f>
        <v>0</v>
      </c>
      <c r="O517">
        <f>'RESUMEN TOTAL'!U545</f>
        <v>0</v>
      </c>
      <c r="P517">
        <f>'RESUMEN TOTAL'!V545</f>
        <v>0</v>
      </c>
      <c r="Q517">
        <f>'RESUMEN TOTAL'!W545</f>
        <v>0</v>
      </c>
      <c r="R517">
        <f>'RESUMEN TOTAL'!X545</f>
        <v>0</v>
      </c>
      <c r="S517">
        <f>'RESUMEN TOTAL'!Y545</f>
        <v>0</v>
      </c>
      <c r="T517">
        <f>'RESUMEN TOTAL'!Z545</f>
        <v>0</v>
      </c>
      <c r="U517">
        <f>'RESUMEN TOTAL'!AA545</f>
        <v>0</v>
      </c>
      <c r="V517">
        <f>'RESUMEN TOTAL'!AB545</f>
        <v>0</v>
      </c>
      <c r="W517">
        <f>'RESUMEN TOTAL'!AC545</f>
        <v>0</v>
      </c>
      <c r="X517">
        <f>'RESUMEN TOTAL'!AD545</f>
        <v>0</v>
      </c>
      <c r="Y517">
        <f>'RESUMEN TOTAL'!AE545</f>
        <v>0</v>
      </c>
      <c r="Z517">
        <f>'RESUMEN TOTAL'!AF545</f>
        <v>0</v>
      </c>
      <c r="AA517">
        <f>'RESUMEN TOTAL'!AG545</f>
        <v>0</v>
      </c>
      <c r="AB517">
        <f>'RESUMEN TOTAL'!AH545</f>
        <v>0</v>
      </c>
      <c r="AC517">
        <f>'RESUMEN TOTAL'!AI545</f>
        <v>0</v>
      </c>
      <c r="AD517">
        <f>'RESUMEN TOTAL'!AJ545</f>
        <v>0</v>
      </c>
      <c r="AE517">
        <f>'RESUMEN TOTAL'!AK545</f>
        <v>0</v>
      </c>
      <c r="AF517">
        <f>'RESUMEN TOTAL'!AL545</f>
        <v>0</v>
      </c>
      <c r="AG517">
        <f>'RESUMEN TOTAL'!AM545</f>
        <v>0</v>
      </c>
      <c r="AH517">
        <f>'RESUMEN TOTAL'!AN545</f>
        <v>0</v>
      </c>
    </row>
    <row r="518" spans="1:35" x14ac:dyDescent="0.25">
      <c r="A518">
        <f>'RESUMEN TOTAL'!A546</f>
        <v>0</v>
      </c>
      <c r="B518">
        <f>'RESUMEN TOTAL'!B546</f>
        <v>0</v>
      </c>
      <c r="C518">
        <f>'RESUMEN TOTAL'!D546</f>
        <v>0</v>
      </c>
      <c r="D518">
        <f>'RESUMEN TOTAL'!E546</f>
        <v>0</v>
      </c>
      <c r="E518">
        <f>'RESUMEN TOTAL'!F546</f>
        <v>0</v>
      </c>
      <c r="F518">
        <f>'RESUMEN TOTAL'!L546</f>
        <v>0</v>
      </c>
      <c r="G518">
        <f>'RESUMEN TOTAL'!M546</f>
        <v>0</v>
      </c>
      <c r="H518">
        <f>'RESUMEN TOTAL'!N546</f>
        <v>0</v>
      </c>
      <c r="I518">
        <f>'RESUMEN TOTAL'!O546</f>
        <v>0</v>
      </c>
      <c r="J518">
        <f>'RESUMEN TOTAL'!P546</f>
        <v>0</v>
      </c>
      <c r="K518">
        <f>'RESUMEN TOTAL'!Q546</f>
        <v>0</v>
      </c>
      <c r="L518">
        <f>'RESUMEN TOTAL'!R546</f>
        <v>0</v>
      </c>
      <c r="M518">
        <f>'RESUMEN TOTAL'!S546</f>
        <v>0</v>
      </c>
      <c r="N518">
        <f>'RESUMEN TOTAL'!T546</f>
        <v>0</v>
      </c>
      <c r="O518">
        <f>'RESUMEN TOTAL'!U546</f>
        <v>0</v>
      </c>
      <c r="P518">
        <f>'RESUMEN TOTAL'!V546</f>
        <v>0</v>
      </c>
      <c r="Q518">
        <f>'RESUMEN TOTAL'!W546</f>
        <v>0</v>
      </c>
      <c r="R518">
        <f>'RESUMEN TOTAL'!X546</f>
        <v>0</v>
      </c>
      <c r="S518">
        <f>'RESUMEN TOTAL'!Y546</f>
        <v>0</v>
      </c>
      <c r="T518">
        <f>'RESUMEN TOTAL'!Z546</f>
        <v>0</v>
      </c>
      <c r="U518">
        <f>'RESUMEN TOTAL'!AA546</f>
        <v>0</v>
      </c>
      <c r="V518">
        <f>'RESUMEN TOTAL'!AB546</f>
        <v>0</v>
      </c>
      <c r="W518">
        <f>'RESUMEN TOTAL'!AC546</f>
        <v>0</v>
      </c>
      <c r="X518">
        <f>'RESUMEN TOTAL'!AD546</f>
        <v>0</v>
      </c>
      <c r="Y518">
        <f>'RESUMEN TOTAL'!AE546</f>
        <v>0</v>
      </c>
      <c r="Z518">
        <f>'RESUMEN TOTAL'!AF546</f>
        <v>0</v>
      </c>
      <c r="AA518">
        <f>'RESUMEN TOTAL'!AG546</f>
        <v>0</v>
      </c>
      <c r="AB518">
        <f>'RESUMEN TOTAL'!AH546</f>
        <v>0</v>
      </c>
      <c r="AC518">
        <f>'RESUMEN TOTAL'!AI546</f>
        <v>0</v>
      </c>
      <c r="AD518">
        <f>'RESUMEN TOTAL'!AJ546</f>
        <v>0</v>
      </c>
      <c r="AE518">
        <f>'RESUMEN TOTAL'!AK546</f>
        <v>0</v>
      </c>
      <c r="AF518">
        <f>'RESUMEN TOTAL'!AL546</f>
        <v>0</v>
      </c>
      <c r="AG518">
        <f>'RESUMEN TOTAL'!AM546</f>
        <v>0</v>
      </c>
      <c r="AH518">
        <f>'RESUMEN TOTAL'!AN546</f>
        <v>0</v>
      </c>
    </row>
    <row r="519" spans="1:35" x14ac:dyDescent="0.25">
      <c r="A519">
        <f>'RESUMEN TOTAL'!A547</f>
        <v>0</v>
      </c>
      <c r="B519">
        <f>'RESUMEN TOTAL'!B547</f>
        <v>0</v>
      </c>
      <c r="C519">
        <f>'RESUMEN TOTAL'!D547</f>
        <v>0</v>
      </c>
      <c r="D519">
        <f>'RESUMEN TOTAL'!E547</f>
        <v>0</v>
      </c>
      <c r="E519">
        <f>'RESUMEN TOTAL'!F547</f>
        <v>0</v>
      </c>
      <c r="F519">
        <f>'RESUMEN TOTAL'!L547</f>
        <v>0</v>
      </c>
      <c r="G519">
        <f>'RESUMEN TOTAL'!M547</f>
        <v>0</v>
      </c>
      <c r="H519">
        <f>'RESUMEN TOTAL'!N547</f>
        <v>0</v>
      </c>
      <c r="I519">
        <f>'RESUMEN TOTAL'!O547</f>
        <v>0</v>
      </c>
      <c r="J519">
        <f>'RESUMEN TOTAL'!P547</f>
        <v>0</v>
      </c>
      <c r="K519">
        <f>'RESUMEN TOTAL'!Q547</f>
        <v>0</v>
      </c>
      <c r="L519">
        <f>'RESUMEN TOTAL'!R547</f>
        <v>0</v>
      </c>
      <c r="M519">
        <f>'RESUMEN TOTAL'!S547</f>
        <v>0</v>
      </c>
      <c r="N519">
        <f>'RESUMEN TOTAL'!T547</f>
        <v>0</v>
      </c>
      <c r="O519">
        <f>'RESUMEN TOTAL'!U547</f>
        <v>0</v>
      </c>
      <c r="P519">
        <f>'RESUMEN TOTAL'!V547</f>
        <v>0</v>
      </c>
      <c r="Q519">
        <f>'RESUMEN TOTAL'!W547</f>
        <v>0</v>
      </c>
      <c r="R519">
        <f>'RESUMEN TOTAL'!X547</f>
        <v>0</v>
      </c>
      <c r="S519">
        <f>'RESUMEN TOTAL'!Y547</f>
        <v>0</v>
      </c>
      <c r="T519">
        <f>'RESUMEN TOTAL'!Z547</f>
        <v>0</v>
      </c>
      <c r="U519">
        <f>'RESUMEN TOTAL'!AA547</f>
        <v>0</v>
      </c>
      <c r="V519">
        <f>'RESUMEN TOTAL'!AB547</f>
        <v>0</v>
      </c>
      <c r="W519">
        <f>'RESUMEN TOTAL'!AC547</f>
        <v>0</v>
      </c>
      <c r="X519">
        <f>'RESUMEN TOTAL'!AD547</f>
        <v>0</v>
      </c>
      <c r="Y519">
        <f>'RESUMEN TOTAL'!AE547</f>
        <v>0</v>
      </c>
      <c r="Z519">
        <f>'RESUMEN TOTAL'!AF547</f>
        <v>0</v>
      </c>
      <c r="AA519">
        <f>'RESUMEN TOTAL'!AG547</f>
        <v>0</v>
      </c>
      <c r="AB519">
        <f>'RESUMEN TOTAL'!AH547</f>
        <v>0</v>
      </c>
      <c r="AC519">
        <f>'RESUMEN TOTAL'!AI547</f>
        <v>0</v>
      </c>
      <c r="AD519">
        <f>'RESUMEN TOTAL'!AJ547</f>
        <v>0</v>
      </c>
      <c r="AE519">
        <f>'RESUMEN TOTAL'!AK547</f>
        <v>0</v>
      </c>
      <c r="AF519">
        <f>'RESUMEN TOTAL'!AL547</f>
        <v>0</v>
      </c>
      <c r="AG519">
        <f>'RESUMEN TOTAL'!AM547</f>
        <v>0</v>
      </c>
      <c r="AH519">
        <f>'RESUMEN TOTAL'!AN547</f>
        <v>0</v>
      </c>
    </row>
    <row r="520" spans="1:35" x14ac:dyDescent="0.25">
      <c r="A520">
        <f>'RESUMEN TOTAL'!A548</f>
        <v>0</v>
      </c>
      <c r="B520">
        <f>'RESUMEN TOTAL'!B548</f>
        <v>0</v>
      </c>
      <c r="C520">
        <f>'RESUMEN TOTAL'!D548</f>
        <v>0</v>
      </c>
      <c r="D520">
        <f>'RESUMEN TOTAL'!E548</f>
        <v>0</v>
      </c>
      <c r="E520">
        <f>'RESUMEN TOTAL'!F548</f>
        <v>0</v>
      </c>
      <c r="F520">
        <f>'RESUMEN TOTAL'!L548</f>
        <v>0</v>
      </c>
      <c r="G520">
        <f>'RESUMEN TOTAL'!M548</f>
        <v>0</v>
      </c>
      <c r="H520">
        <f>'RESUMEN TOTAL'!N548</f>
        <v>0</v>
      </c>
      <c r="I520">
        <f>'RESUMEN TOTAL'!O548</f>
        <v>0</v>
      </c>
      <c r="J520">
        <f>'RESUMEN TOTAL'!P548</f>
        <v>0</v>
      </c>
      <c r="K520">
        <f>'RESUMEN TOTAL'!Q548</f>
        <v>0</v>
      </c>
      <c r="L520">
        <f>'RESUMEN TOTAL'!R548</f>
        <v>0</v>
      </c>
      <c r="M520">
        <f>'RESUMEN TOTAL'!S548</f>
        <v>0</v>
      </c>
      <c r="N520">
        <f>'RESUMEN TOTAL'!T548</f>
        <v>0</v>
      </c>
      <c r="O520">
        <f>'RESUMEN TOTAL'!U548</f>
        <v>0</v>
      </c>
      <c r="P520">
        <f>'RESUMEN TOTAL'!V548</f>
        <v>0</v>
      </c>
      <c r="Q520">
        <f>'RESUMEN TOTAL'!W548</f>
        <v>0</v>
      </c>
      <c r="R520">
        <f>'RESUMEN TOTAL'!X548</f>
        <v>0</v>
      </c>
      <c r="S520">
        <f>'RESUMEN TOTAL'!Y548</f>
        <v>0</v>
      </c>
      <c r="T520">
        <f>'RESUMEN TOTAL'!Z548</f>
        <v>0</v>
      </c>
      <c r="U520">
        <f>'RESUMEN TOTAL'!AA548</f>
        <v>0</v>
      </c>
      <c r="V520">
        <f>'RESUMEN TOTAL'!AB548</f>
        <v>0</v>
      </c>
      <c r="W520">
        <f>'RESUMEN TOTAL'!AC548</f>
        <v>0</v>
      </c>
      <c r="X520">
        <f>'RESUMEN TOTAL'!AD548</f>
        <v>0</v>
      </c>
      <c r="Y520">
        <f>'RESUMEN TOTAL'!AE548</f>
        <v>0</v>
      </c>
      <c r="Z520">
        <f>'RESUMEN TOTAL'!AF548</f>
        <v>0</v>
      </c>
      <c r="AA520">
        <f>'RESUMEN TOTAL'!AG548</f>
        <v>0</v>
      </c>
      <c r="AB520">
        <f>'RESUMEN TOTAL'!AH548</f>
        <v>0</v>
      </c>
      <c r="AC520">
        <f>'RESUMEN TOTAL'!AI548</f>
        <v>0</v>
      </c>
      <c r="AD520">
        <f>'RESUMEN TOTAL'!AJ548</f>
        <v>0</v>
      </c>
      <c r="AE520">
        <f>'RESUMEN TOTAL'!AK548</f>
        <v>0</v>
      </c>
      <c r="AF520">
        <f>'RESUMEN TOTAL'!AL548</f>
        <v>0</v>
      </c>
      <c r="AG520">
        <f>'RESUMEN TOTAL'!AM548</f>
        <v>0</v>
      </c>
      <c r="AH520">
        <f>'RESUMEN TOTAL'!AN548</f>
        <v>0</v>
      </c>
    </row>
    <row r="521" spans="1:35" x14ac:dyDescent="0.25">
      <c r="A521">
        <f>'RESUMEN TOTAL'!A549</f>
        <v>0</v>
      </c>
      <c r="B521">
        <f>'RESUMEN TOTAL'!B549</f>
        <v>0</v>
      </c>
      <c r="C521">
        <f>'RESUMEN TOTAL'!D549</f>
        <v>0</v>
      </c>
      <c r="D521">
        <f>'RESUMEN TOTAL'!E549</f>
        <v>0</v>
      </c>
      <c r="E521">
        <f>'RESUMEN TOTAL'!F549</f>
        <v>0</v>
      </c>
      <c r="F521">
        <f>'RESUMEN TOTAL'!L549</f>
        <v>0</v>
      </c>
      <c r="G521">
        <f>'RESUMEN TOTAL'!M549</f>
        <v>0</v>
      </c>
      <c r="H521">
        <f>'RESUMEN TOTAL'!N549</f>
        <v>0</v>
      </c>
      <c r="I521">
        <f>'RESUMEN TOTAL'!O549</f>
        <v>0</v>
      </c>
      <c r="J521">
        <f>'RESUMEN TOTAL'!P549</f>
        <v>0</v>
      </c>
      <c r="K521">
        <f>'RESUMEN TOTAL'!Q549</f>
        <v>0</v>
      </c>
      <c r="L521">
        <f>'RESUMEN TOTAL'!R549</f>
        <v>0</v>
      </c>
      <c r="M521">
        <f>'RESUMEN TOTAL'!S549</f>
        <v>0</v>
      </c>
      <c r="N521">
        <f>'RESUMEN TOTAL'!T549</f>
        <v>0</v>
      </c>
      <c r="O521">
        <f>'RESUMEN TOTAL'!U549</f>
        <v>0</v>
      </c>
      <c r="P521">
        <f>'RESUMEN TOTAL'!V549</f>
        <v>0</v>
      </c>
      <c r="Q521">
        <f>'RESUMEN TOTAL'!W549</f>
        <v>0</v>
      </c>
      <c r="R521">
        <f>'RESUMEN TOTAL'!X549</f>
        <v>0</v>
      </c>
      <c r="S521">
        <f>'RESUMEN TOTAL'!Y549</f>
        <v>0</v>
      </c>
      <c r="T521">
        <f>'RESUMEN TOTAL'!Z549</f>
        <v>0</v>
      </c>
      <c r="U521">
        <f>'RESUMEN TOTAL'!AA549</f>
        <v>0</v>
      </c>
      <c r="V521">
        <f>'RESUMEN TOTAL'!AB549</f>
        <v>0</v>
      </c>
      <c r="W521">
        <f>'RESUMEN TOTAL'!AC549</f>
        <v>0</v>
      </c>
      <c r="X521">
        <f>'RESUMEN TOTAL'!AD549</f>
        <v>0</v>
      </c>
      <c r="Y521">
        <f>'RESUMEN TOTAL'!AE549</f>
        <v>0</v>
      </c>
      <c r="Z521">
        <f>'RESUMEN TOTAL'!AF549</f>
        <v>0</v>
      </c>
      <c r="AA521">
        <f>'RESUMEN TOTAL'!AG549</f>
        <v>0</v>
      </c>
      <c r="AB521">
        <f>'RESUMEN TOTAL'!AH549</f>
        <v>0</v>
      </c>
      <c r="AC521">
        <f>'RESUMEN TOTAL'!AI549</f>
        <v>0</v>
      </c>
      <c r="AD521">
        <f>'RESUMEN TOTAL'!AJ549</f>
        <v>0</v>
      </c>
      <c r="AE521">
        <f>'RESUMEN TOTAL'!AK549</f>
        <v>0</v>
      </c>
      <c r="AF521">
        <f>'RESUMEN TOTAL'!AL549</f>
        <v>0</v>
      </c>
      <c r="AG521">
        <f>'RESUMEN TOTAL'!AM549</f>
        <v>0</v>
      </c>
      <c r="AH521">
        <f>'RESUMEN TOTAL'!AN549</f>
        <v>0</v>
      </c>
    </row>
    <row r="522" spans="1:35" x14ac:dyDescent="0.25">
      <c r="A522">
        <f>'RESUMEN TOTAL'!A550</f>
        <v>0</v>
      </c>
      <c r="B522">
        <f>'RESUMEN TOTAL'!B550</f>
        <v>0</v>
      </c>
      <c r="C522">
        <f>'RESUMEN TOTAL'!D550</f>
        <v>0</v>
      </c>
      <c r="D522">
        <f>'RESUMEN TOTAL'!E550</f>
        <v>0</v>
      </c>
      <c r="E522">
        <f>'RESUMEN TOTAL'!F550</f>
        <v>0</v>
      </c>
      <c r="F522">
        <f>'RESUMEN TOTAL'!L550</f>
        <v>0</v>
      </c>
      <c r="G522">
        <f>'RESUMEN TOTAL'!M550</f>
        <v>0</v>
      </c>
      <c r="H522">
        <f>'RESUMEN TOTAL'!N550</f>
        <v>0</v>
      </c>
      <c r="I522">
        <f>'RESUMEN TOTAL'!O550</f>
        <v>0</v>
      </c>
      <c r="J522">
        <f>'RESUMEN TOTAL'!P550</f>
        <v>0</v>
      </c>
      <c r="K522">
        <f>'RESUMEN TOTAL'!Q550</f>
        <v>0</v>
      </c>
      <c r="L522">
        <f>'RESUMEN TOTAL'!R550</f>
        <v>0</v>
      </c>
      <c r="M522">
        <f>'RESUMEN TOTAL'!S550</f>
        <v>0</v>
      </c>
      <c r="N522">
        <f>'RESUMEN TOTAL'!T550</f>
        <v>0</v>
      </c>
      <c r="O522">
        <f>'RESUMEN TOTAL'!U550</f>
        <v>0</v>
      </c>
      <c r="P522">
        <f>'RESUMEN TOTAL'!V550</f>
        <v>0</v>
      </c>
      <c r="Q522">
        <f>'RESUMEN TOTAL'!W550</f>
        <v>0</v>
      </c>
      <c r="R522">
        <f>'RESUMEN TOTAL'!X550</f>
        <v>0</v>
      </c>
      <c r="S522">
        <f>'RESUMEN TOTAL'!Y550</f>
        <v>0</v>
      </c>
      <c r="T522">
        <f>'RESUMEN TOTAL'!Z550</f>
        <v>0</v>
      </c>
      <c r="U522">
        <f>'RESUMEN TOTAL'!AA550</f>
        <v>0</v>
      </c>
      <c r="V522">
        <f>'RESUMEN TOTAL'!AB550</f>
        <v>0</v>
      </c>
      <c r="W522">
        <f>'RESUMEN TOTAL'!AC550</f>
        <v>0</v>
      </c>
      <c r="X522">
        <f>'RESUMEN TOTAL'!AD550</f>
        <v>0</v>
      </c>
      <c r="Y522">
        <f>'RESUMEN TOTAL'!AE550</f>
        <v>0</v>
      </c>
      <c r="Z522">
        <f>'RESUMEN TOTAL'!AF550</f>
        <v>0</v>
      </c>
      <c r="AA522" t="e">
        <f>'RESUMEN TOTAL'!#REF!</f>
        <v>#REF!</v>
      </c>
      <c r="AB522">
        <f>'RESUMEN TOTAL'!AH550</f>
        <v>0</v>
      </c>
      <c r="AC522">
        <f>'RESUMEN TOTAL'!AI550</f>
        <v>0</v>
      </c>
      <c r="AD522">
        <f>'RESUMEN TOTAL'!AJ550</f>
        <v>0</v>
      </c>
      <c r="AE522">
        <f>'RESUMEN TOTAL'!AK550</f>
        <v>0</v>
      </c>
      <c r="AF522">
        <f>'RESUMEN TOTAL'!AL550</f>
        <v>0</v>
      </c>
      <c r="AG522">
        <f>'RESUMEN TOTAL'!AM550</f>
        <v>0</v>
      </c>
      <c r="AH522">
        <f>'RESUMEN TOTAL'!AN550</f>
        <v>0</v>
      </c>
    </row>
    <row r="523" spans="1:35" x14ac:dyDescent="0.25">
      <c r="A523">
        <f>'RESUMEN TOTAL'!A551</f>
        <v>0</v>
      </c>
      <c r="B523">
        <f>'RESUMEN TOTAL'!B551</f>
        <v>0</v>
      </c>
      <c r="C523">
        <f>'RESUMEN TOTAL'!D551</f>
        <v>0</v>
      </c>
      <c r="D523">
        <f>'RESUMEN TOTAL'!E551</f>
        <v>0</v>
      </c>
      <c r="E523">
        <f>'RESUMEN TOTAL'!F551</f>
        <v>0</v>
      </c>
      <c r="F523">
        <f>'RESUMEN TOTAL'!L551</f>
        <v>0</v>
      </c>
      <c r="G523">
        <f>'RESUMEN TOTAL'!M551</f>
        <v>0</v>
      </c>
      <c r="H523">
        <f>'RESUMEN TOTAL'!N551</f>
        <v>0</v>
      </c>
      <c r="I523">
        <f>'RESUMEN TOTAL'!O551</f>
        <v>0</v>
      </c>
      <c r="J523">
        <f>'RESUMEN TOTAL'!P551</f>
        <v>0</v>
      </c>
      <c r="K523">
        <f>'RESUMEN TOTAL'!Q551</f>
        <v>0</v>
      </c>
      <c r="L523">
        <f>'RESUMEN TOTAL'!R551</f>
        <v>0</v>
      </c>
      <c r="M523">
        <f>'RESUMEN TOTAL'!S551</f>
        <v>0</v>
      </c>
      <c r="N523">
        <f>'RESUMEN TOTAL'!T551</f>
        <v>0</v>
      </c>
      <c r="O523">
        <f>'RESUMEN TOTAL'!U551</f>
        <v>0</v>
      </c>
      <c r="P523">
        <f>'RESUMEN TOTAL'!V551</f>
        <v>0</v>
      </c>
      <c r="Q523">
        <f>'RESUMEN TOTAL'!W551</f>
        <v>0</v>
      </c>
      <c r="R523">
        <f>'RESUMEN TOTAL'!X551</f>
        <v>0</v>
      </c>
      <c r="S523">
        <f>'RESUMEN TOTAL'!Y551</f>
        <v>0</v>
      </c>
      <c r="T523">
        <f>'RESUMEN TOTAL'!Z551</f>
        <v>0</v>
      </c>
      <c r="U523">
        <f>'RESUMEN TOTAL'!AA551</f>
        <v>0</v>
      </c>
      <c r="V523">
        <f>'RESUMEN TOTAL'!AB551</f>
        <v>0</v>
      </c>
      <c r="W523">
        <f>'RESUMEN TOTAL'!AC551</f>
        <v>0</v>
      </c>
      <c r="X523">
        <f>'RESUMEN TOTAL'!AD551</f>
        <v>0</v>
      </c>
      <c r="Y523">
        <f>'RESUMEN TOTAL'!AE551</f>
        <v>0</v>
      </c>
      <c r="Z523">
        <f>'RESUMEN TOTAL'!AF551</f>
        <v>0</v>
      </c>
      <c r="AA523">
        <f>'RESUMEN TOTAL'!AG551</f>
        <v>0</v>
      </c>
      <c r="AB523">
        <f>'RESUMEN TOTAL'!AH551</f>
        <v>0</v>
      </c>
      <c r="AC523">
        <f>'RESUMEN TOTAL'!AI551</f>
        <v>0</v>
      </c>
      <c r="AD523">
        <f>'RESUMEN TOTAL'!AJ551</f>
        <v>0</v>
      </c>
      <c r="AE523">
        <f>'RESUMEN TOTAL'!AK551</f>
        <v>0</v>
      </c>
      <c r="AF523">
        <f>'RESUMEN TOTAL'!AL551</f>
        <v>0</v>
      </c>
      <c r="AG523">
        <f>'RESUMEN TOTAL'!AM551</f>
        <v>0</v>
      </c>
      <c r="AH523">
        <f>'RESUMEN TOTAL'!AN551</f>
        <v>0</v>
      </c>
    </row>
    <row r="524" spans="1:35" x14ac:dyDescent="0.25">
      <c r="A524">
        <f>'RESUMEN TOTAL'!A552</f>
        <v>0</v>
      </c>
      <c r="B524">
        <f>'RESUMEN TOTAL'!B552</f>
        <v>0</v>
      </c>
      <c r="C524">
        <f>'RESUMEN TOTAL'!D552</f>
        <v>0</v>
      </c>
      <c r="D524">
        <f>'RESUMEN TOTAL'!E552</f>
        <v>0</v>
      </c>
      <c r="E524">
        <f>'RESUMEN TOTAL'!F552</f>
        <v>0</v>
      </c>
      <c r="F524">
        <f>'RESUMEN TOTAL'!L552</f>
        <v>0</v>
      </c>
      <c r="G524">
        <f>'RESUMEN TOTAL'!M552</f>
        <v>0</v>
      </c>
      <c r="H524">
        <f>'RESUMEN TOTAL'!N552</f>
        <v>0</v>
      </c>
      <c r="I524">
        <f>'RESUMEN TOTAL'!O552</f>
        <v>0</v>
      </c>
      <c r="J524">
        <f>'RESUMEN TOTAL'!P552</f>
        <v>0</v>
      </c>
      <c r="K524">
        <f>'RESUMEN TOTAL'!Q552</f>
        <v>0</v>
      </c>
      <c r="L524">
        <f>'RESUMEN TOTAL'!R552</f>
        <v>0</v>
      </c>
      <c r="M524">
        <f>'RESUMEN TOTAL'!S552</f>
        <v>0</v>
      </c>
      <c r="N524">
        <f>'RESUMEN TOTAL'!T552</f>
        <v>0</v>
      </c>
      <c r="O524">
        <f>'RESUMEN TOTAL'!U552</f>
        <v>0</v>
      </c>
      <c r="P524">
        <f>'RESUMEN TOTAL'!V552</f>
        <v>0</v>
      </c>
      <c r="Q524">
        <f>'RESUMEN TOTAL'!W552</f>
        <v>0</v>
      </c>
      <c r="R524">
        <f>'RESUMEN TOTAL'!X552</f>
        <v>0</v>
      </c>
      <c r="S524">
        <f>'RESUMEN TOTAL'!Y552</f>
        <v>0</v>
      </c>
      <c r="T524">
        <f>'RESUMEN TOTAL'!Z552</f>
        <v>0</v>
      </c>
      <c r="U524">
        <f>'RESUMEN TOTAL'!AA552</f>
        <v>0</v>
      </c>
      <c r="V524">
        <f>'RESUMEN TOTAL'!AB552</f>
        <v>0</v>
      </c>
      <c r="W524">
        <f>'RESUMEN TOTAL'!AC552</f>
        <v>0</v>
      </c>
      <c r="X524">
        <f>'RESUMEN TOTAL'!AD552</f>
        <v>0</v>
      </c>
      <c r="Y524">
        <f>'RESUMEN TOTAL'!AE552</f>
        <v>0</v>
      </c>
      <c r="Z524">
        <f>'RESUMEN TOTAL'!AF552</f>
        <v>0</v>
      </c>
      <c r="AA524">
        <f>'RESUMEN TOTAL'!AG552</f>
        <v>0</v>
      </c>
      <c r="AB524">
        <f>'RESUMEN TOTAL'!AH552</f>
        <v>0</v>
      </c>
      <c r="AC524">
        <f>'RESUMEN TOTAL'!AI552</f>
        <v>0</v>
      </c>
      <c r="AD524">
        <f>'RESUMEN TOTAL'!AJ552</f>
        <v>0</v>
      </c>
      <c r="AE524">
        <f>'RESUMEN TOTAL'!AK552</f>
        <v>0</v>
      </c>
      <c r="AF524">
        <f>'RESUMEN TOTAL'!AL552</f>
        <v>0</v>
      </c>
      <c r="AG524">
        <f>'RESUMEN TOTAL'!AM552</f>
        <v>0</v>
      </c>
      <c r="AH524">
        <f>'RESUMEN TOTAL'!AN552</f>
        <v>0</v>
      </c>
    </row>
    <row r="525" spans="1:35" x14ac:dyDescent="0.25">
      <c r="A525">
        <f>'RESUMEN TOTAL'!A553</f>
        <v>0</v>
      </c>
      <c r="B525">
        <f>'RESUMEN TOTAL'!B553</f>
        <v>0</v>
      </c>
      <c r="C525">
        <f>'RESUMEN TOTAL'!D553</f>
        <v>0</v>
      </c>
      <c r="D525">
        <f>'RESUMEN TOTAL'!E553</f>
        <v>0</v>
      </c>
      <c r="E525">
        <f>'RESUMEN TOTAL'!F553</f>
        <v>0</v>
      </c>
      <c r="F525">
        <f>'RESUMEN TOTAL'!L553</f>
        <v>0</v>
      </c>
      <c r="G525">
        <f>'RESUMEN TOTAL'!M553</f>
        <v>0</v>
      </c>
      <c r="H525">
        <f>'RESUMEN TOTAL'!N553</f>
        <v>0</v>
      </c>
      <c r="I525">
        <f>'RESUMEN TOTAL'!O553</f>
        <v>0</v>
      </c>
      <c r="J525">
        <f>'RESUMEN TOTAL'!P553</f>
        <v>0</v>
      </c>
      <c r="K525">
        <f>'RESUMEN TOTAL'!Q553</f>
        <v>0</v>
      </c>
      <c r="L525">
        <f>'RESUMEN TOTAL'!R553</f>
        <v>0</v>
      </c>
      <c r="M525">
        <f>'RESUMEN TOTAL'!S553</f>
        <v>0</v>
      </c>
      <c r="N525">
        <f>'RESUMEN TOTAL'!T553</f>
        <v>0</v>
      </c>
      <c r="O525">
        <f>'RESUMEN TOTAL'!U553</f>
        <v>0</v>
      </c>
      <c r="P525">
        <f>'RESUMEN TOTAL'!V553</f>
        <v>0</v>
      </c>
      <c r="Q525">
        <f>'RESUMEN TOTAL'!W553</f>
        <v>0</v>
      </c>
      <c r="R525">
        <f>'RESUMEN TOTAL'!X553</f>
        <v>0</v>
      </c>
      <c r="S525">
        <f>'RESUMEN TOTAL'!Y553</f>
        <v>0</v>
      </c>
      <c r="T525">
        <f>'RESUMEN TOTAL'!Z553</f>
        <v>0</v>
      </c>
      <c r="U525">
        <f>'RESUMEN TOTAL'!AA553</f>
        <v>0</v>
      </c>
      <c r="V525">
        <f>'RESUMEN TOTAL'!AB553</f>
        <v>0</v>
      </c>
      <c r="W525">
        <f>'RESUMEN TOTAL'!AC553</f>
        <v>0</v>
      </c>
      <c r="X525">
        <f>'RESUMEN TOTAL'!AD553</f>
        <v>0</v>
      </c>
      <c r="Y525">
        <f>'RESUMEN TOTAL'!AE553</f>
        <v>0</v>
      </c>
      <c r="Z525">
        <f>'RESUMEN TOTAL'!AF553</f>
        <v>0</v>
      </c>
      <c r="AA525">
        <f>'RESUMEN TOTAL'!AG553</f>
        <v>0</v>
      </c>
      <c r="AB525">
        <f>'RESUMEN TOTAL'!AH553</f>
        <v>0</v>
      </c>
      <c r="AC525">
        <f>'RESUMEN TOTAL'!AI553</f>
        <v>0</v>
      </c>
      <c r="AD525">
        <f>'RESUMEN TOTAL'!AJ553</f>
        <v>0</v>
      </c>
      <c r="AE525">
        <f>'RESUMEN TOTAL'!AK553</f>
        <v>0</v>
      </c>
      <c r="AF525">
        <f>'RESUMEN TOTAL'!AL553</f>
        <v>0</v>
      </c>
      <c r="AG525">
        <f>'RESUMEN TOTAL'!AM553</f>
        <v>0</v>
      </c>
      <c r="AH525">
        <f>'RESUMEN TOTAL'!AN553</f>
        <v>0</v>
      </c>
    </row>
    <row r="526" spans="1:35" x14ac:dyDescent="0.25">
      <c r="A526">
        <f>'RESUMEN TOTAL'!A554</f>
        <v>0</v>
      </c>
      <c r="B526">
        <f>'RESUMEN TOTAL'!B554</f>
        <v>0</v>
      </c>
      <c r="C526">
        <f>'RESUMEN TOTAL'!D554</f>
        <v>0</v>
      </c>
      <c r="D526">
        <f>'RESUMEN TOTAL'!E554</f>
        <v>0</v>
      </c>
      <c r="E526">
        <f>'RESUMEN TOTAL'!F554</f>
        <v>0</v>
      </c>
      <c r="F526">
        <f>'RESUMEN TOTAL'!L554</f>
        <v>0</v>
      </c>
      <c r="G526">
        <f>'RESUMEN TOTAL'!M554</f>
        <v>0</v>
      </c>
      <c r="H526">
        <f>'RESUMEN TOTAL'!N554</f>
        <v>0</v>
      </c>
      <c r="I526">
        <f>'RESUMEN TOTAL'!O554</f>
        <v>0</v>
      </c>
      <c r="J526">
        <f>'RESUMEN TOTAL'!P554</f>
        <v>0</v>
      </c>
      <c r="K526">
        <f>'RESUMEN TOTAL'!Q554</f>
        <v>0</v>
      </c>
      <c r="L526">
        <f>'RESUMEN TOTAL'!R554</f>
        <v>0</v>
      </c>
      <c r="M526">
        <f>'RESUMEN TOTAL'!S554</f>
        <v>0</v>
      </c>
      <c r="N526">
        <f>'RESUMEN TOTAL'!T554</f>
        <v>0</v>
      </c>
      <c r="O526">
        <f>'RESUMEN TOTAL'!U554</f>
        <v>0</v>
      </c>
      <c r="P526">
        <f>'RESUMEN TOTAL'!V554</f>
        <v>0</v>
      </c>
      <c r="Q526">
        <f>'RESUMEN TOTAL'!W554</f>
        <v>0</v>
      </c>
      <c r="R526">
        <f>'RESUMEN TOTAL'!X554</f>
        <v>0</v>
      </c>
      <c r="S526">
        <f>'RESUMEN TOTAL'!Y554</f>
        <v>0</v>
      </c>
      <c r="T526">
        <f>'RESUMEN TOTAL'!Z554</f>
        <v>0</v>
      </c>
      <c r="U526">
        <f>'RESUMEN TOTAL'!AA554</f>
        <v>0</v>
      </c>
      <c r="V526">
        <f>'RESUMEN TOTAL'!AB554</f>
        <v>0</v>
      </c>
      <c r="W526">
        <f>'RESUMEN TOTAL'!AC554</f>
        <v>0</v>
      </c>
      <c r="X526">
        <f>'RESUMEN TOTAL'!AD554</f>
        <v>0</v>
      </c>
      <c r="Y526">
        <f>'RESUMEN TOTAL'!AE554</f>
        <v>0</v>
      </c>
      <c r="Z526">
        <f>'RESUMEN TOTAL'!AF554</f>
        <v>0</v>
      </c>
      <c r="AA526">
        <f>'RESUMEN TOTAL'!AG554</f>
        <v>0</v>
      </c>
      <c r="AB526">
        <f>'RESUMEN TOTAL'!AH554</f>
        <v>0</v>
      </c>
      <c r="AC526">
        <f>'RESUMEN TOTAL'!AI554</f>
        <v>0</v>
      </c>
      <c r="AD526">
        <f>'RESUMEN TOTAL'!AJ554</f>
        <v>0</v>
      </c>
      <c r="AE526">
        <f>'RESUMEN TOTAL'!AK554</f>
        <v>0</v>
      </c>
      <c r="AF526">
        <f>'RESUMEN TOTAL'!AL554</f>
        <v>0</v>
      </c>
      <c r="AG526">
        <f>'RESUMEN TOTAL'!AM554</f>
        <v>0</v>
      </c>
      <c r="AH526">
        <f>'RESUMEN TOTAL'!AN554</f>
        <v>0</v>
      </c>
    </row>
    <row r="527" spans="1:35" x14ac:dyDescent="0.25">
      <c r="A527">
        <f>'RESUMEN TOTAL'!A555</f>
        <v>0</v>
      </c>
      <c r="B527">
        <f>'RESUMEN TOTAL'!B555</f>
        <v>0</v>
      </c>
      <c r="C527">
        <f>'RESUMEN TOTAL'!D555</f>
        <v>0</v>
      </c>
      <c r="D527">
        <f>'RESUMEN TOTAL'!E555</f>
        <v>0</v>
      </c>
      <c r="E527">
        <f>'RESUMEN TOTAL'!F555</f>
        <v>0</v>
      </c>
      <c r="F527">
        <f>'RESUMEN TOTAL'!L555</f>
        <v>0</v>
      </c>
      <c r="G527">
        <f>'RESUMEN TOTAL'!M555</f>
        <v>0</v>
      </c>
      <c r="H527">
        <f>'RESUMEN TOTAL'!N555</f>
        <v>0</v>
      </c>
      <c r="I527">
        <f>'RESUMEN TOTAL'!O555</f>
        <v>0</v>
      </c>
      <c r="J527">
        <f>'RESUMEN TOTAL'!P555</f>
        <v>0</v>
      </c>
      <c r="K527">
        <f>'RESUMEN TOTAL'!Q555</f>
        <v>0</v>
      </c>
      <c r="L527">
        <f>'RESUMEN TOTAL'!R555</f>
        <v>0</v>
      </c>
      <c r="M527">
        <f>'RESUMEN TOTAL'!S555</f>
        <v>0</v>
      </c>
      <c r="N527">
        <f>'RESUMEN TOTAL'!T555</f>
        <v>0</v>
      </c>
      <c r="O527">
        <f>'RESUMEN TOTAL'!U555</f>
        <v>0</v>
      </c>
      <c r="P527">
        <f>'RESUMEN TOTAL'!V555</f>
        <v>0</v>
      </c>
      <c r="Q527">
        <f>'RESUMEN TOTAL'!W555</f>
        <v>0</v>
      </c>
      <c r="R527">
        <f>'RESUMEN TOTAL'!X555</f>
        <v>0</v>
      </c>
      <c r="S527">
        <f>'RESUMEN TOTAL'!Y555</f>
        <v>0</v>
      </c>
      <c r="T527">
        <f>'RESUMEN TOTAL'!Z555</f>
        <v>0</v>
      </c>
      <c r="U527">
        <f>'RESUMEN TOTAL'!AA555</f>
        <v>0</v>
      </c>
      <c r="V527">
        <f>'RESUMEN TOTAL'!AB555</f>
        <v>0</v>
      </c>
      <c r="W527">
        <f>'RESUMEN TOTAL'!AC555</f>
        <v>0</v>
      </c>
      <c r="X527">
        <f>'RESUMEN TOTAL'!AD555</f>
        <v>0</v>
      </c>
      <c r="Y527">
        <f>'RESUMEN TOTAL'!AE555</f>
        <v>0</v>
      </c>
      <c r="Z527">
        <f>'RESUMEN TOTAL'!AF555</f>
        <v>0</v>
      </c>
      <c r="AA527">
        <f>'RESUMEN TOTAL'!AG555</f>
        <v>0</v>
      </c>
      <c r="AB527">
        <f>'RESUMEN TOTAL'!AH555</f>
        <v>0</v>
      </c>
      <c r="AC527">
        <f>'RESUMEN TOTAL'!AI555</f>
        <v>0</v>
      </c>
      <c r="AD527">
        <f>'RESUMEN TOTAL'!AJ555</f>
        <v>0</v>
      </c>
      <c r="AE527">
        <f>'RESUMEN TOTAL'!AK555</f>
        <v>0</v>
      </c>
      <c r="AF527">
        <f>'RESUMEN TOTAL'!AL555</f>
        <v>0</v>
      </c>
      <c r="AG527">
        <f>'RESUMEN TOTAL'!AM555</f>
        <v>0</v>
      </c>
      <c r="AH527">
        <f>'RESUMEN TOTAL'!AN555</f>
        <v>0</v>
      </c>
    </row>
    <row r="528" spans="1:35" x14ac:dyDescent="0.25">
      <c r="A528">
        <f>'RESUMEN TOTAL'!A556</f>
        <v>0</v>
      </c>
      <c r="B528">
        <f>'RESUMEN TOTAL'!B556</f>
        <v>0</v>
      </c>
      <c r="C528">
        <f>'RESUMEN TOTAL'!D556</f>
        <v>0</v>
      </c>
      <c r="D528">
        <f>'RESUMEN TOTAL'!E556</f>
        <v>0</v>
      </c>
      <c r="E528">
        <f>'RESUMEN TOTAL'!F556</f>
        <v>0</v>
      </c>
      <c r="F528">
        <f>'RESUMEN TOTAL'!L556</f>
        <v>0</v>
      </c>
      <c r="G528">
        <f>'RESUMEN TOTAL'!M556</f>
        <v>0</v>
      </c>
      <c r="H528">
        <f>'RESUMEN TOTAL'!N556</f>
        <v>0</v>
      </c>
      <c r="I528">
        <f>'RESUMEN TOTAL'!O556</f>
        <v>0</v>
      </c>
      <c r="J528">
        <f>'RESUMEN TOTAL'!P556</f>
        <v>0</v>
      </c>
      <c r="K528">
        <f>'RESUMEN TOTAL'!Q556</f>
        <v>0</v>
      </c>
      <c r="L528">
        <f>'RESUMEN TOTAL'!R556</f>
        <v>0</v>
      </c>
      <c r="M528">
        <f>'RESUMEN TOTAL'!S556</f>
        <v>0</v>
      </c>
      <c r="N528">
        <f>'RESUMEN TOTAL'!T556</f>
        <v>0</v>
      </c>
      <c r="O528">
        <f>'RESUMEN TOTAL'!U556</f>
        <v>0</v>
      </c>
      <c r="P528">
        <f>'RESUMEN TOTAL'!V556</f>
        <v>0</v>
      </c>
      <c r="Q528">
        <f>'RESUMEN TOTAL'!W556</f>
        <v>0</v>
      </c>
      <c r="R528">
        <f>'RESUMEN TOTAL'!X556</f>
        <v>0</v>
      </c>
      <c r="S528">
        <f>'RESUMEN TOTAL'!Y556</f>
        <v>0</v>
      </c>
      <c r="T528">
        <f>'RESUMEN TOTAL'!Z556</f>
        <v>0</v>
      </c>
      <c r="U528">
        <f>'RESUMEN TOTAL'!AA556</f>
        <v>0</v>
      </c>
      <c r="V528">
        <f>'RESUMEN TOTAL'!AB556</f>
        <v>0</v>
      </c>
      <c r="W528">
        <f>'RESUMEN TOTAL'!AC556</f>
        <v>0</v>
      </c>
      <c r="X528">
        <f>'RESUMEN TOTAL'!AD556</f>
        <v>0</v>
      </c>
      <c r="Y528">
        <f>'RESUMEN TOTAL'!AE556</f>
        <v>0</v>
      </c>
      <c r="Z528">
        <f>'RESUMEN TOTAL'!AF556</f>
        <v>0</v>
      </c>
      <c r="AA528">
        <f>'RESUMEN TOTAL'!AG556</f>
        <v>0</v>
      </c>
      <c r="AB528">
        <f>'RESUMEN TOTAL'!AH556</f>
        <v>0</v>
      </c>
      <c r="AC528">
        <f>'RESUMEN TOTAL'!AI556</f>
        <v>0</v>
      </c>
      <c r="AD528">
        <f>'RESUMEN TOTAL'!AJ556</f>
        <v>0</v>
      </c>
      <c r="AE528">
        <f>'RESUMEN TOTAL'!AK556</f>
        <v>0</v>
      </c>
      <c r="AF528">
        <f>'RESUMEN TOTAL'!AL556</f>
        <v>0</v>
      </c>
      <c r="AG528">
        <f>'RESUMEN TOTAL'!AM556</f>
        <v>0</v>
      </c>
      <c r="AH528">
        <f>'RESUMEN TOTAL'!AN556</f>
        <v>0</v>
      </c>
    </row>
    <row r="529" spans="1:34" x14ac:dyDescent="0.25">
      <c r="A529">
        <f>'RESUMEN TOTAL'!A557</f>
        <v>0</v>
      </c>
      <c r="B529">
        <f>'RESUMEN TOTAL'!B557</f>
        <v>0</v>
      </c>
      <c r="C529">
        <f>'RESUMEN TOTAL'!D557</f>
        <v>0</v>
      </c>
      <c r="D529">
        <f>'RESUMEN TOTAL'!E557</f>
        <v>0</v>
      </c>
      <c r="E529">
        <f>'RESUMEN TOTAL'!F557</f>
        <v>0</v>
      </c>
      <c r="F529">
        <f>'RESUMEN TOTAL'!L557</f>
        <v>0</v>
      </c>
      <c r="G529">
        <f>'RESUMEN TOTAL'!M557</f>
        <v>0</v>
      </c>
      <c r="H529">
        <f>'RESUMEN TOTAL'!N557</f>
        <v>0</v>
      </c>
      <c r="I529">
        <f>'RESUMEN TOTAL'!O557</f>
        <v>0</v>
      </c>
      <c r="J529">
        <f>'RESUMEN TOTAL'!P557</f>
        <v>0</v>
      </c>
      <c r="K529">
        <f>'RESUMEN TOTAL'!Q557</f>
        <v>0</v>
      </c>
      <c r="L529">
        <f>'RESUMEN TOTAL'!R557</f>
        <v>0</v>
      </c>
      <c r="M529">
        <f>'RESUMEN TOTAL'!S557</f>
        <v>0</v>
      </c>
      <c r="N529">
        <f>'RESUMEN TOTAL'!T557</f>
        <v>0</v>
      </c>
      <c r="O529">
        <f>'RESUMEN TOTAL'!U557</f>
        <v>0</v>
      </c>
      <c r="P529">
        <f>'RESUMEN TOTAL'!V557</f>
        <v>0</v>
      </c>
      <c r="Q529">
        <f>'RESUMEN TOTAL'!W557</f>
        <v>0</v>
      </c>
      <c r="R529">
        <f>'RESUMEN TOTAL'!X557</f>
        <v>0</v>
      </c>
      <c r="S529">
        <f>'RESUMEN TOTAL'!Y557</f>
        <v>0</v>
      </c>
      <c r="T529">
        <f>'RESUMEN TOTAL'!Z557</f>
        <v>0</v>
      </c>
      <c r="U529">
        <f>'RESUMEN TOTAL'!AA557</f>
        <v>0</v>
      </c>
      <c r="V529">
        <f>'RESUMEN TOTAL'!AB557</f>
        <v>0</v>
      </c>
      <c r="W529">
        <f>'RESUMEN TOTAL'!AC557</f>
        <v>0</v>
      </c>
      <c r="X529">
        <f>'RESUMEN TOTAL'!AD557</f>
        <v>0</v>
      </c>
      <c r="Y529">
        <f>'RESUMEN TOTAL'!AE557</f>
        <v>0</v>
      </c>
      <c r="Z529">
        <f>'RESUMEN TOTAL'!AF557</f>
        <v>0</v>
      </c>
      <c r="AA529">
        <f>'RESUMEN TOTAL'!AG557</f>
        <v>0</v>
      </c>
      <c r="AB529">
        <f>'RESUMEN TOTAL'!AH557</f>
        <v>0</v>
      </c>
      <c r="AC529">
        <f>'RESUMEN TOTAL'!AI557</f>
        <v>0</v>
      </c>
      <c r="AD529">
        <f>'RESUMEN TOTAL'!AJ557</f>
        <v>0</v>
      </c>
      <c r="AE529">
        <f>'RESUMEN TOTAL'!AK557</f>
        <v>0</v>
      </c>
      <c r="AF529">
        <f>'RESUMEN TOTAL'!AL557</f>
        <v>0</v>
      </c>
      <c r="AG529">
        <f>'RESUMEN TOTAL'!AM557</f>
        <v>0</v>
      </c>
      <c r="AH529">
        <f>'RESUMEN TOTAL'!AN557</f>
        <v>0</v>
      </c>
    </row>
    <row r="530" spans="1:34" x14ac:dyDescent="0.25">
      <c r="A530">
        <f>'RESUMEN TOTAL'!A558</f>
        <v>0</v>
      </c>
      <c r="B530">
        <f>'RESUMEN TOTAL'!B558</f>
        <v>0</v>
      </c>
      <c r="C530">
        <f>'RESUMEN TOTAL'!D558</f>
        <v>0</v>
      </c>
      <c r="D530">
        <f>'RESUMEN TOTAL'!E558</f>
        <v>0</v>
      </c>
      <c r="E530">
        <f>'RESUMEN TOTAL'!F558</f>
        <v>0</v>
      </c>
      <c r="F530">
        <f>'RESUMEN TOTAL'!L558</f>
        <v>0</v>
      </c>
      <c r="G530">
        <f>'RESUMEN TOTAL'!M558</f>
        <v>0</v>
      </c>
      <c r="H530">
        <f>'RESUMEN TOTAL'!N558</f>
        <v>0</v>
      </c>
      <c r="I530">
        <f>'RESUMEN TOTAL'!O558</f>
        <v>0</v>
      </c>
      <c r="J530">
        <f>'RESUMEN TOTAL'!P558</f>
        <v>0</v>
      </c>
      <c r="K530">
        <f>'RESUMEN TOTAL'!Q558</f>
        <v>0</v>
      </c>
      <c r="L530">
        <f>'RESUMEN TOTAL'!R558</f>
        <v>0</v>
      </c>
      <c r="M530">
        <f>'RESUMEN TOTAL'!S558</f>
        <v>0</v>
      </c>
      <c r="N530">
        <f>'RESUMEN TOTAL'!T558</f>
        <v>0</v>
      </c>
      <c r="O530">
        <f>'RESUMEN TOTAL'!U558</f>
        <v>0</v>
      </c>
      <c r="P530">
        <f>'RESUMEN TOTAL'!V558</f>
        <v>0</v>
      </c>
      <c r="Q530">
        <f>'RESUMEN TOTAL'!W558</f>
        <v>0</v>
      </c>
      <c r="R530">
        <f>'RESUMEN TOTAL'!X558</f>
        <v>0</v>
      </c>
      <c r="S530">
        <f>'RESUMEN TOTAL'!Y558</f>
        <v>0</v>
      </c>
      <c r="T530">
        <f>'RESUMEN TOTAL'!Z558</f>
        <v>0</v>
      </c>
      <c r="U530">
        <f>'RESUMEN TOTAL'!AA558</f>
        <v>0</v>
      </c>
      <c r="V530">
        <f>'RESUMEN TOTAL'!AB558</f>
        <v>0</v>
      </c>
      <c r="W530">
        <f>'RESUMEN TOTAL'!AC558</f>
        <v>0</v>
      </c>
      <c r="X530">
        <f>'RESUMEN TOTAL'!AD558</f>
        <v>0</v>
      </c>
      <c r="Y530">
        <f>'RESUMEN TOTAL'!AE558</f>
        <v>0</v>
      </c>
      <c r="Z530">
        <f>'RESUMEN TOTAL'!AF558</f>
        <v>0</v>
      </c>
      <c r="AA530">
        <f>'RESUMEN TOTAL'!AG558</f>
        <v>0</v>
      </c>
      <c r="AB530">
        <f>'RESUMEN TOTAL'!AH558</f>
        <v>0</v>
      </c>
      <c r="AC530">
        <f>'RESUMEN TOTAL'!AI558</f>
        <v>0</v>
      </c>
      <c r="AD530">
        <f>'RESUMEN TOTAL'!AJ558</f>
        <v>0</v>
      </c>
      <c r="AE530">
        <f>'RESUMEN TOTAL'!AK558</f>
        <v>0</v>
      </c>
      <c r="AF530">
        <f>'RESUMEN TOTAL'!AL558</f>
        <v>0</v>
      </c>
      <c r="AG530">
        <f>'RESUMEN TOTAL'!AM558</f>
        <v>0</v>
      </c>
      <c r="AH530">
        <f>'RESUMEN TOTAL'!AN558</f>
        <v>0</v>
      </c>
    </row>
    <row r="531" spans="1:34" x14ac:dyDescent="0.25">
      <c r="A531">
        <f>'RESUMEN TOTAL'!A559</f>
        <v>0</v>
      </c>
      <c r="B531">
        <f>'RESUMEN TOTAL'!B559</f>
        <v>0</v>
      </c>
      <c r="C531">
        <f>'RESUMEN TOTAL'!D559</f>
        <v>0</v>
      </c>
      <c r="D531">
        <f>'RESUMEN TOTAL'!E559</f>
        <v>0</v>
      </c>
      <c r="E531">
        <f>'RESUMEN TOTAL'!F559</f>
        <v>0</v>
      </c>
      <c r="F531">
        <f>'RESUMEN TOTAL'!L559</f>
        <v>0</v>
      </c>
      <c r="G531">
        <f>'RESUMEN TOTAL'!M559</f>
        <v>0</v>
      </c>
      <c r="H531">
        <f>'RESUMEN TOTAL'!N559</f>
        <v>0</v>
      </c>
      <c r="I531">
        <f>'RESUMEN TOTAL'!O559</f>
        <v>0</v>
      </c>
      <c r="J531">
        <f>'RESUMEN TOTAL'!P559</f>
        <v>0</v>
      </c>
      <c r="K531">
        <f>'RESUMEN TOTAL'!Q559</f>
        <v>0</v>
      </c>
      <c r="L531">
        <f>'RESUMEN TOTAL'!R559</f>
        <v>0</v>
      </c>
      <c r="M531">
        <f>'RESUMEN TOTAL'!S559</f>
        <v>0</v>
      </c>
      <c r="N531">
        <f>'RESUMEN TOTAL'!T559</f>
        <v>0</v>
      </c>
      <c r="O531">
        <f>'RESUMEN TOTAL'!U559</f>
        <v>0</v>
      </c>
      <c r="P531">
        <f>'RESUMEN TOTAL'!V559</f>
        <v>0</v>
      </c>
      <c r="Q531">
        <f>'RESUMEN TOTAL'!W559</f>
        <v>0</v>
      </c>
      <c r="R531">
        <f>'RESUMEN TOTAL'!X559</f>
        <v>0</v>
      </c>
      <c r="S531">
        <f>'RESUMEN TOTAL'!Y559</f>
        <v>0</v>
      </c>
      <c r="T531">
        <f>'RESUMEN TOTAL'!Z559</f>
        <v>0</v>
      </c>
      <c r="U531">
        <f>'RESUMEN TOTAL'!AA559</f>
        <v>0</v>
      </c>
      <c r="V531">
        <f>'RESUMEN TOTAL'!AB559</f>
        <v>0</v>
      </c>
      <c r="W531">
        <f>'RESUMEN TOTAL'!AC559</f>
        <v>0</v>
      </c>
      <c r="X531">
        <f>'RESUMEN TOTAL'!AD559</f>
        <v>0</v>
      </c>
      <c r="Y531">
        <f>'RESUMEN TOTAL'!AE559</f>
        <v>0</v>
      </c>
      <c r="Z531">
        <f>'RESUMEN TOTAL'!AF559</f>
        <v>0</v>
      </c>
      <c r="AA531">
        <f>'RESUMEN TOTAL'!AG559</f>
        <v>0</v>
      </c>
      <c r="AB531">
        <f>'RESUMEN TOTAL'!AH559</f>
        <v>0</v>
      </c>
      <c r="AC531">
        <f>'RESUMEN TOTAL'!AI559</f>
        <v>0</v>
      </c>
      <c r="AD531">
        <f>'RESUMEN TOTAL'!AJ559</f>
        <v>0</v>
      </c>
      <c r="AE531">
        <f>'RESUMEN TOTAL'!AK559</f>
        <v>0</v>
      </c>
      <c r="AF531">
        <f>'RESUMEN TOTAL'!AL559</f>
        <v>0</v>
      </c>
      <c r="AG531">
        <f>'RESUMEN TOTAL'!AM559</f>
        <v>0</v>
      </c>
      <c r="AH531">
        <f>'RESUMEN TOTAL'!AN559</f>
        <v>0</v>
      </c>
    </row>
    <row r="532" spans="1:34" x14ac:dyDescent="0.25">
      <c r="A532">
        <f>'RESUMEN TOTAL'!A560</f>
        <v>0</v>
      </c>
      <c r="B532">
        <f>'RESUMEN TOTAL'!B560</f>
        <v>0</v>
      </c>
      <c r="C532">
        <f>'RESUMEN TOTAL'!D560</f>
        <v>0</v>
      </c>
      <c r="D532">
        <f>'RESUMEN TOTAL'!E560</f>
        <v>0</v>
      </c>
      <c r="E532">
        <f>'RESUMEN TOTAL'!F560</f>
        <v>0</v>
      </c>
      <c r="F532">
        <f>'RESUMEN TOTAL'!L560</f>
        <v>0</v>
      </c>
      <c r="G532">
        <f>'RESUMEN TOTAL'!M560</f>
        <v>0</v>
      </c>
      <c r="H532">
        <f>'RESUMEN TOTAL'!N560</f>
        <v>0</v>
      </c>
      <c r="I532">
        <f>'RESUMEN TOTAL'!O560</f>
        <v>0</v>
      </c>
      <c r="J532">
        <f>'RESUMEN TOTAL'!P560</f>
        <v>0</v>
      </c>
      <c r="K532">
        <f>'RESUMEN TOTAL'!Q560</f>
        <v>0</v>
      </c>
      <c r="L532">
        <f>'RESUMEN TOTAL'!R560</f>
        <v>0</v>
      </c>
      <c r="M532">
        <f>'RESUMEN TOTAL'!S560</f>
        <v>0</v>
      </c>
      <c r="N532">
        <f>'RESUMEN TOTAL'!T560</f>
        <v>0</v>
      </c>
      <c r="O532">
        <f>'RESUMEN TOTAL'!U560</f>
        <v>0</v>
      </c>
      <c r="P532">
        <f>'RESUMEN TOTAL'!V560</f>
        <v>0</v>
      </c>
      <c r="Q532">
        <f>'RESUMEN TOTAL'!W560</f>
        <v>0</v>
      </c>
      <c r="R532">
        <f>'RESUMEN TOTAL'!X560</f>
        <v>0</v>
      </c>
      <c r="S532">
        <f>'RESUMEN TOTAL'!Y560</f>
        <v>0</v>
      </c>
      <c r="T532">
        <f>'RESUMEN TOTAL'!Z560</f>
        <v>0</v>
      </c>
      <c r="U532">
        <f>'RESUMEN TOTAL'!AA560</f>
        <v>0</v>
      </c>
      <c r="V532">
        <f>'RESUMEN TOTAL'!AB560</f>
        <v>0</v>
      </c>
      <c r="W532">
        <f>'RESUMEN TOTAL'!AC560</f>
        <v>0</v>
      </c>
      <c r="X532">
        <f>'RESUMEN TOTAL'!AD560</f>
        <v>0</v>
      </c>
      <c r="Y532">
        <f>'RESUMEN TOTAL'!AE560</f>
        <v>0</v>
      </c>
      <c r="Z532">
        <f>'RESUMEN TOTAL'!AF560</f>
        <v>0</v>
      </c>
      <c r="AA532">
        <f>'RESUMEN TOTAL'!AG560</f>
        <v>0</v>
      </c>
      <c r="AB532">
        <f>'RESUMEN TOTAL'!AH560</f>
        <v>0</v>
      </c>
      <c r="AC532">
        <f>'RESUMEN TOTAL'!AI560</f>
        <v>0</v>
      </c>
      <c r="AD532">
        <f>'RESUMEN TOTAL'!AJ560</f>
        <v>0</v>
      </c>
      <c r="AE532">
        <f>'RESUMEN TOTAL'!AK560</f>
        <v>0</v>
      </c>
      <c r="AF532">
        <f>'RESUMEN TOTAL'!AL560</f>
        <v>0</v>
      </c>
      <c r="AG532">
        <f>'RESUMEN TOTAL'!AM560</f>
        <v>0</v>
      </c>
      <c r="AH532">
        <f>'RESUMEN TOTAL'!AN560</f>
        <v>0</v>
      </c>
    </row>
    <row r="533" spans="1:34" x14ac:dyDescent="0.25">
      <c r="A533">
        <f>'RESUMEN TOTAL'!A561</f>
        <v>0</v>
      </c>
      <c r="B533">
        <f>'RESUMEN TOTAL'!B561</f>
        <v>0</v>
      </c>
      <c r="C533">
        <f>'RESUMEN TOTAL'!D561</f>
        <v>0</v>
      </c>
      <c r="D533">
        <f>'RESUMEN TOTAL'!E561</f>
        <v>0</v>
      </c>
      <c r="E533">
        <f>'RESUMEN TOTAL'!F561</f>
        <v>0</v>
      </c>
      <c r="F533">
        <f>'RESUMEN TOTAL'!L561</f>
        <v>0</v>
      </c>
      <c r="G533">
        <f>'RESUMEN TOTAL'!M561</f>
        <v>0</v>
      </c>
      <c r="H533">
        <f>'RESUMEN TOTAL'!N561</f>
        <v>0</v>
      </c>
      <c r="I533">
        <f>'RESUMEN TOTAL'!O561</f>
        <v>0</v>
      </c>
      <c r="J533">
        <f>'RESUMEN TOTAL'!P561</f>
        <v>0</v>
      </c>
      <c r="K533">
        <f>'RESUMEN TOTAL'!Q561</f>
        <v>0</v>
      </c>
      <c r="L533">
        <f>'RESUMEN TOTAL'!R561</f>
        <v>0</v>
      </c>
      <c r="M533">
        <f>'RESUMEN TOTAL'!S561</f>
        <v>0</v>
      </c>
      <c r="N533">
        <f>'RESUMEN TOTAL'!T561</f>
        <v>0</v>
      </c>
      <c r="O533">
        <f>'RESUMEN TOTAL'!U561</f>
        <v>0</v>
      </c>
      <c r="P533">
        <f>'RESUMEN TOTAL'!V561</f>
        <v>0</v>
      </c>
      <c r="Q533">
        <f>'RESUMEN TOTAL'!W561</f>
        <v>0</v>
      </c>
      <c r="R533">
        <f>'RESUMEN TOTAL'!X561</f>
        <v>0</v>
      </c>
      <c r="S533">
        <f>'RESUMEN TOTAL'!Y561</f>
        <v>0</v>
      </c>
      <c r="T533">
        <f>'RESUMEN TOTAL'!Z561</f>
        <v>0</v>
      </c>
      <c r="U533">
        <f>'RESUMEN TOTAL'!AA561</f>
        <v>0</v>
      </c>
      <c r="V533">
        <f>'RESUMEN TOTAL'!AB561</f>
        <v>0</v>
      </c>
      <c r="W533">
        <f>'RESUMEN TOTAL'!AC561</f>
        <v>0</v>
      </c>
      <c r="X533">
        <f>'RESUMEN TOTAL'!AD561</f>
        <v>0</v>
      </c>
      <c r="Y533">
        <f>'RESUMEN TOTAL'!AE561</f>
        <v>0</v>
      </c>
      <c r="Z533">
        <f>'RESUMEN TOTAL'!AF561</f>
        <v>0</v>
      </c>
      <c r="AA533">
        <f>'RESUMEN TOTAL'!AG561</f>
        <v>0</v>
      </c>
      <c r="AB533">
        <f>'RESUMEN TOTAL'!AH561</f>
        <v>0</v>
      </c>
      <c r="AC533">
        <f>'RESUMEN TOTAL'!AI561</f>
        <v>0</v>
      </c>
      <c r="AD533">
        <f>'RESUMEN TOTAL'!AJ561</f>
        <v>0</v>
      </c>
      <c r="AE533">
        <f>'RESUMEN TOTAL'!AK561</f>
        <v>0</v>
      </c>
      <c r="AF533">
        <f>'RESUMEN TOTAL'!AL561</f>
        <v>0</v>
      </c>
      <c r="AG533">
        <f>'RESUMEN TOTAL'!AM561</f>
        <v>0</v>
      </c>
      <c r="AH533">
        <f>'RESUMEN TOTAL'!AN561</f>
        <v>0</v>
      </c>
    </row>
    <row r="534" spans="1:34" x14ac:dyDescent="0.25">
      <c r="A534">
        <f>'RESUMEN TOTAL'!A562</f>
        <v>0</v>
      </c>
      <c r="B534">
        <f>'RESUMEN TOTAL'!B562</f>
        <v>0</v>
      </c>
      <c r="C534">
        <f>'RESUMEN TOTAL'!D562</f>
        <v>0</v>
      </c>
      <c r="D534">
        <f>'RESUMEN TOTAL'!E562</f>
        <v>0</v>
      </c>
      <c r="E534">
        <f>'RESUMEN TOTAL'!F562</f>
        <v>0</v>
      </c>
      <c r="F534">
        <f>'RESUMEN TOTAL'!L562</f>
        <v>0</v>
      </c>
      <c r="G534">
        <f>'RESUMEN TOTAL'!M562</f>
        <v>0</v>
      </c>
      <c r="H534">
        <f>'RESUMEN TOTAL'!N562</f>
        <v>0</v>
      </c>
      <c r="I534">
        <f>'RESUMEN TOTAL'!O562</f>
        <v>0</v>
      </c>
      <c r="J534">
        <f>'RESUMEN TOTAL'!P562</f>
        <v>0</v>
      </c>
      <c r="K534">
        <f>'RESUMEN TOTAL'!Q562</f>
        <v>0</v>
      </c>
      <c r="L534">
        <f>'RESUMEN TOTAL'!R562</f>
        <v>0</v>
      </c>
      <c r="M534">
        <f>'RESUMEN TOTAL'!S562</f>
        <v>0</v>
      </c>
      <c r="N534">
        <f>'RESUMEN TOTAL'!T562</f>
        <v>0</v>
      </c>
      <c r="O534">
        <f>'RESUMEN TOTAL'!U562</f>
        <v>0</v>
      </c>
      <c r="P534">
        <f>'RESUMEN TOTAL'!V562</f>
        <v>0</v>
      </c>
      <c r="Q534">
        <f>'RESUMEN TOTAL'!W562</f>
        <v>0</v>
      </c>
      <c r="R534">
        <f>'RESUMEN TOTAL'!X562</f>
        <v>0</v>
      </c>
      <c r="S534">
        <f>'RESUMEN TOTAL'!Y562</f>
        <v>0</v>
      </c>
      <c r="T534">
        <f>'RESUMEN TOTAL'!Z562</f>
        <v>0</v>
      </c>
      <c r="U534">
        <f>'RESUMEN TOTAL'!AA562</f>
        <v>0</v>
      </c>
      <c r="V534">
        <f>'RESUMEN TOTAL'!AB562</f>
        <v>0</v>
      </c>
      <c r="W534">
        <f>'RESUMEN TOTAL'!AC562</f>
        <v>0</v>
      </c>
      <c r="X534">
        <f>'RESUMEN TOTAL'!AD562</f>
        <v>0</v>
      </c>
      <c r="Y534">
        <f>'RESUMEN TOTAL'!AE562</f>
        <v>0</v>
      </c>
      <c r="Z534">
        <f>'RESUMEN TOTAL'!AF562</f>
        <v>0</v>
      </c>
      <c r="AA534">
        <f>'RESUMEN TOTAL'!AG562</f>
        <v>0</v>
      </c>
      <c r="AB534">
        <f>'RESUMEN TOTAL'!AH562</f>
        <v>0</v>
      </c>
      <c r="AC534">
        <f>'RESUMEN TOTAL'!AI562</f>
        <v>0</v>
      </c>
      <c r="AD534">
        <f>'RESUMEN TOTAL'!AJ562</f>
        <v>0</v>
      </c>
      <c r="AE534">
        <f>'RESUMEN TOTAL'!AK562</f>
        <v>0</v>
      </c>
      <c r="AF534">
        <f>'RESUMEN TOTAL'!AL562</f>
        <v>0</v>
      </c>
      <c r="AG534">
        <f>'RESUMEN TOTAL'!AM562</f>
        <v>0</v>
      </c>
      <c r="AH534">
        <f>'RESUMEN TOTAL'!AN562</f>
        <v>0</v>
      </c>
    </row>
    <row r="535" spans="1:34" x14ac:dyDescent="0.25">
      <c r="A535">
        <f>'RESUMEN TOTAL'!A563</f>
        <v>0</v>
      </c>
      <c r="B535">
        <f>'RESUMEN TOTAL'!B563</f>
        <v>0</v>
      </c>
      <c r="C535">
        <f>'RESUMEN TOTAL'!D563</f>
        <v>0</v>
      </c>
      <c r="D535">
        <f>'RESUMEN TOTAL'!E563</f>
        <v>0</v>
      </c>
      <c r="E535">
        <f>'RESUMEN TOTAL'!F563</f>
        <v>0</v>
      </c>
      <c r="F535">
        <f>'RESUMEN TOTAL'!L563</f>
        <v>0</v>
      </c>
      <c r="G535">
        <f>'RESUMEN TOTAL'!M563</f>
        <v>0</v>
      </c>
      <c r="H535">
        <f>'RESUMEN TOTAL'!N563</f>
        <v>0</v>
      </c>
      <c r="I535">
        <f>'RESUMEN TOTAL'!O563</f>
        <v>0</v>
      </c>
      <c r="J535">
        <f>'RESUMEN TOTAL'!P563</f>
        <v>0</v>
      </c>
      <c r="K535">
        <f>'RESUMEN TOTAL'!Q563</f>
        <v>0</v>
      </c>
      <c r="L535">
        <f>'RESUMEN TOTAL'!R563</f>
        <v>0</v>
      </c>
      <c r="M535">
        <f>'RESUMEN TOTAL'!S563</f>
        <v>0</v>
      </c>
      <c r="N535">
        <f>'RESUMEN TOTAL'!T563</f>
        <v>0</v>
      </c>
      <c r="O535">
        <f>'RESUMEN TOTAL'!U563</f>
        <v>0</v>
      </c>
      <c r="P535">
        <f>'RESUMEN TOTAL'!V563</f>
        <v>0</v>
      </c>
      <c r="Q535">
        <f>'RESUMEN TOTAL'!W563</f>
        <v>0</v>
      </c>
      <c r="R535">
        <f>'RESUMEN TOTAL'!X563</f>
        <v>0</v>
      </c>
      <c r="S535">
        <f>'RESUMEN TOTAL'!Y563</f>
        <v>0</v>
      </c>
      <c r="T535">
        <f>'RESUMEN TOTAL'!Z563</f>
        <v>0</v>
      </c>
      <c r="U535">
        <f>'RESUMEN TOTAL'!AA563</f>
        <v>0</v>
      </c>
      <c r="V535">
        <f>'RESUMEN TOTAL'!AB563</f>
        <v>0</v>
      </c>
      <c r="W535">
        <f>'RESUMEN TOTAL'!AC563</f>
        <v>0</v>
      </c>
      <c r="X535">
        <f>'RESUMEN TOTAL'!AD563</f>
        <v>0</v>
      </c>
      <c r="Y535">
        <f>'RESUMEN TOTAL'!AE563</f>
        <v>0</v>
      </c>
      <c r="Z535">
        <f>'RESUMEN TOTAL'!AF563</f>
        <v>0</v>
      </c>
      <c r="AA535">
        <f>'RESUMEN TOTAL'!AG563</f>
        <v>0</v>
      </c>
      <c r="AB535">
        <f>'RESUMEN TOTAL'!AH563</f>
        <v>0</v>
      </c>
      <c r="AC535">
        <f>'RESUMEN TOTAL'!AI563</f>
        <v>0</v>
      </c>
      <c r="AD535">
        <f>'RESUMEN TOTAL'!AJ563</f>
        <v>0</v>
      </c>
      <c r="AE535">
        <f>'RESUMEN TOTAL'!AK563</f>
        <v>0</v>
      </c>
      <c r="AF535">
        <f>'RESUMEN TOTAL'!AL563</f>
        <v>0</v>
      </c>
      <c r="AG535">
        <f>'RESUMEN TOTAL'!AM563</f>
        <v>0</v>
      </c>
      <c r="AH535">
        <f>'RESUMEN TOTAL'!AN563</f>
        <v>0</v>
      </c>
    </row>
    <row r="536" spans="1:34" x14ac:dyDescent="0.25">
      <c r="A536">
        <f>'RESUMEN TOTAL'!A564</f>
        <v>0</v>
      </c>
      <c r="B536">
        <f>'RESUMEN TOTAL'!B564</f>
        <v>0</v>
      </c>
      <c r="C536">
        <f>'RESUMEN TOTAL'!D564</f>
        <v>0</v>
      </c>
      <c r="D536">
        <f>'RESUMEN TOTAL'!E564</f>
        <v>0</v>
      </c>
      <c r="E536">
        <f>'RESUMEN TOTAL'!F564</f>
        <v>0</v>
      </c>
      <c r="F536">
        <f>'RESUMEN TOTAL'!L564</f>
        <v>0</v>
      </c>
      <c r="G536">
        <f>'RESUMEN TOTAL'!M564</f>
        <v>0</v>
      </c>
      <c r="H536">
        <f>'RESUMEN TOTAL'!N564</f>
        <v>0</v>
      </c>
      <c r="I536">
        <f>'RESUMEN TOTAL'!O564</f>
        <v>0</v>
      </c>
      <c r="J536">
        <f>'RESUMEN TOTAL'!P564</f>
        <v>0</v>
      </c>
      <c r="K536">
        <f>'RESUMEN TOTAL'!Q564</f>
        <v>0</v>
      </c>
      <c r="L536">
        <f>'RESUMEN TOTAL'!R564</f>
        <v>0</v>
      </c>
      <c r="M536">
        <f>'RESUMEN TOTAL'!S564</f>
        <v>0</v>
      </c>
      <c r="N536">
        <f>'RESUMEN TOTAL'!T564</f>
        <v>0</v>
      </c>
      <c r="O536">
        <f>'RESUMEN TOTAL'!U564</f>
        <v>0</v>
      </c>
      <c r="P536">
        <f>'RESUMEN TOTAL'!V564</f>
        <v>0</v>
      </c>
      <c r="Q536">
        <f>'RESUMEN TOTAL'!W564</f>
        <v>0</v>
      </c>
      <c r="R536">
        <f>'RESUMEN TOTAL'!X564</f>
        <v>0</v>
      </c>
      <c r="S536">
        <f>'RESUMEN TOTAL'!Y564</f>
        <v>0</v>
      </c>
      <c r="T536">
        <f>'RESUMEN TOTAL'!Z564</f>
        <v>0</v>
      </c>
      <c r="U536">
        <f>'RESUMEN TOTAL'!AA564</f>
        <v>0</v>
      </c>
      <c r="V536">
        <f>'RESUMEN TOTAL'!AB564</f>
        <v>0</v>
      </c>
      <c r="W536">
        <f>'RESUMEN TOTAL'!AC564</f>
        <v>0</v>
      </c>
      <c r="X536">
        <f>'RESUMEN TOTAL'!AD564</f>
        <v>0</v>
      </c>
      <c r="Y536">
        <f>'RESUMEN TOTAL'!AE564</f>
        <v>0</v>
      </c>
      <c r="Z536">
        <f>'RESUMEN TOTAL'!AF564</f>
        <v>0</v>
      </c>
      <c r="AA536">
        <f>'RESUMEN TOTAL'!AG564</f>
        <v>0</v>
      </c>
      <c r="AB536">
        <f>'RESUMEN TOTAL'!AH564</f>
        <v>0</v>
      </c>
      <c r="AC536">
        <f>'RESUMEN TOTAL'!AI564</f>
        <v>0</v>
      </c>
      <c r="AD536">
        <f>'RESUMEN TOTAL'!AJ564</f>
        <v>0</v>
      </c>
      <c r="AE536">
        <f>'RESUMEN TOTAL'!AK564</f>
        <v>0</v>
      </c>
      <c r="AF536">
        <f>'RESUMEN TOTAL'!AL564</f>
        <v>0</v>
      </c>
      <c r="AG536">
        <f>'RESUMEN TOTAL'!AM564</f>
        <v>0</v>
      </c>
      <c r="AH536">
        <f>'RESUMEN TOTAL'!AN564</f>
        <v>0</v>
      </c>
    </row>
    <row r="537" spans="1:34" x14ac:dyDescent="0.25">
      <c r="A537">
        <f>'RESUMEN TOTAL'!A565</f>
        <v>0</v>
      </c>
      <c r="B537">
        <f>'RESUMEN TOTAL'!B565</f>
        <v>0</v>
      </c>
      <c r="C537">
        <f>'RESUMEN TOTAL'!D565</f>
        <v>0</v>
      </c>
      <c r="D537">
        <f>'RESUMEN TOTAL'!E565</f>
        <v>0</v>
      </c>
      <c r="E537">
        <f>'RESUMEN TOTAL'!F565</f>
        <v>0</v>
      </c>
      <c r="F537">
        <f>'RESUMEN TOTAL'!L565</f>
        <v>0</v>
      </c>
      <c r="G537">
        <f>'RESUMEN TOTAL'!M565</f>
        <v>0</v>
      </c>
      <c r="H537">
        <f>'RESUMEN TOTAL'!N565</f>
        <v>0</v>
      </c>
      <c r="I537">
        <f>'RESUMEN TOTAL'!O565</f>
        <v>0</v>
      </c>
      <c r="J537">
        <f>'RESUMEN TOTAL'!P565</f>
        <v>0</v>
      </c>
      <c r="K537">
        <f>'RESUMEN TOTAL'!Q565</f>
        <v>0</v>
      </c>
      <c r="L537">
        <f>'RESUMEN TOTAL'!R565</f>
        <v>0</v>
      </c>
      <c r="M537">
        <f>'RESUMEN TOTAL'!S565</f>
        <v>0</v>
      </c>
      <c r="N537">
        <f>'RESUMEN TOTAL'!T565</f>
        <v>0</v>
      </c>
      <c r="O537">
        <f>'RESUMEN TOTAL'!U565</f>
        <v>0</v>
      </c>
      <c r="P537">
        <f>'RESUMEN TOTAL'!V565</f>
        <v>0</v>
      </c>
      <c r="Q537">
        <f>'RESUMEN TOTAL'!W565</f>
        <v>0</v>
      </c>
      <c r="R537">
        <f>'RESUMEN TOTAL'!X565</f>
        <v>0</v>
      </c>
      <c r="S537">
        <f>'RESUMEN TOTAL'!Y565</f>
        <v>0</v>
      </c>
      <c r="T537">
        <f>'RESUMEN TOTAL'!Z565</f>
        <v>0</v>
      </c>
      <c r="U537">
        <f>'RESUMEN TOTAL'!AA565</f>
        <v>0</v>
      </c>
      <c r="V537">
        <f>'RESUMEN TOTAL'!AB565</f>
        <v>0</v>
      </c>
      <c r="W537">
        <f>'RESUMEN TOTAL'!AC565</f>
        <v>0</v>
      </c>
      <c r="X537">
        <f>'RESUMEN TOTAL'!AD565</f>
        <v>0</v>
      </c>
      <c r="Y537">
        <f>'RESUMEN TOTAL'!AE565</f>
        <v>0</v>
      </c>
      <c r="Z537">
        <f>'RESUMEN TOTAL'!AF565</f>
        <v>0</v>
      </c>
      <c r="AA537">
        <f>'RESUMEN TOTAL'!AG565</f>
        <v>0</v>
      </c>
      <c r="AB537">
        <f>'RESUMEN TOTAL'!AH565</f>
        <v>0</v>
      </c>
      <c r="AC537">
        <f>'RESUMEN TOTAL'!AI565</f>
        <v>0</v>
      </c>
      <c r="AD537">
        <f>'RESUMEN TOTAL'!AJ565</f>
        <v>0</v>
      </c>
      <c r="AE537">
        <f>'RESUMEN TOTAL'!AK565</f>
        <v>0</v>
      </c>
      <c r="AF537">
        <f>'RESUMEN TOTAL'!AL565</f>
        <v>0</v>
      </c>
      <c r="AG537">
        <f>'RESUMEN TOTAL'!AM565</f>
        <v>0</v>
      </c>
      <c r="AH537">
        <f>'RESUMEN TOTAL'!AN565</f>
        <v>0</v>
      </c>
    </row>
    <row r="538" spans="1:34" x14ac:dyDescent="0.25">
      <c r="A538">
        <f>'RESUMEN TOTAL'!A566</f>
        <v>0</v>
      </c>
      <c r="B538">
        <f>'RESUMEN TOTAL'!B566</f>
        <v>0</v>
      </c>
      <c r="C538">
        <f>'RESUMEN TOTAL'!D566</f>
        <v>0</v>
      </c>
      <c r="D538">
        <f>'RESUMEN TOTAL'!E566</f>
        <v>0</v>
      </c>
      <c r="E538">
        <f>'RESUMEN TOTAL'!F566</f>
        <v>0</v>
      </c>
      <c r="F538">
        <f>'RESUMEN TOTAL'!L566</f>
        <v>0</v>
      </c>
      <c r="G538">
        <f>'RESUMEN TOTAL'!M566</f>
        <v>0</v>
      </c>
      <c r="H538">
        <f>'RESUMEN TOTAL'!N566</f>
        <v>0</v>
      </c>
      <c r="I538">
        <f>'RESUMEN TOTAL'!O566</f>
        <v>0</v>
      </c>
      <c r="J538">
        <f>'RESUMEN TOTAL'!P566</f>
        <v>0</v>
      </c>
      <c r="K538">
        <f>'RESUMEN TOTAL'!Q566</f>
        <v>0</v>
      </c>
      <c r="L538">
        <f>'RESUMEN TOTAL'!R566</f>
        <v>0</v>
      </c>
      <c r="M538">
        <f>'RESUMEN TOTAL'!S566</f>
        <v>0</v>
      </c>
      <c r="N538">
        <f>'RESUMEN TOTAL'!T566</f>
        <v>0</v>
      </c>
      <c r="O538">
        <f>'RESUMEN TOTAL'!U566</f>
        <v>0</v>
      </c>
      <c r="P538">
        <f>'RESUMEN TOTAL'!V566</f>
        <v>0</v>
      </c>
      <c r="Q538">
        <f>'RESUMEN TOTAL'!W566</f>
        <v>0</v>
      </c>
      <c r="R538">
        <f>'RESUMEN TOTAL'!X566</f>
        <v>0</v>
      </c>
      <c r="S538">
        <f>'RESUMEN TOTAL'!Y566</f>
        <v>0</v>
      </c>
      <c r="T538">
        <f>'RESUMEN TOTAL'!Z566</f>
        <v>0</v>
      </c>
      <c r="U538">
        <f>'RESUMEN TOTAL'!AA566</f>
        <v>0</v>
      </c>
      <c r="V538">
        <f>'RESUMEN TOTAL'!AB566</f>
        <v>0</v>
      </c>
      <c r="W538">
        <f>'RESUMEN TOTAL'!AC566</f>
        <v>0</v>
      </c>
      <c r="X538">
        <f>'RESUMEN TOTAL'!AD566</f>
        <v>0</v>
      </c>
      <c r="Y538">
        <f>'RESUMEN TOTAL'!AE566</f>
        <v>0</v>
      </c>
      <c r="Z538">
        <f>'RESUMEN TOTAL'!AF566</f>
        <v>0</v>
      </c>
      <c r="AA538">
        <f>'RESUMEN TOTAL'!AG566</f>
        <v>0</v>
      </c>
      <c r="AB538">
        <f>'RESUMEN TOTAL'!AH566</f>
        <v>0</v>
      </c>
      <c r="AC538">
        <f>'RESUMEN TOTAL'!AI566</f>
        <v>0</v>
      </c>
      <c r="AD538">
        <f>'RESUMEN TOTAL'!AJ566</f>
        <v>0</v>
      </c>
      <c r="AE538">
        <f>'RESUMEN TOTAL'!AK566</f>
        <v>0</v>
      </c>
      <c r="AF538">
        <f>'RESUMEN TOTAL'!AL566</f>
        <v>0</v>
      </c>
      <c r="AG538">
        <f>'RESUMEN TOTAL'!AM566</f>
        <v>0</v>
      </c>
      <c r="AH538">
        <f>'RESUMEN TOTAL'!AN566</f>
        <v>0</v>
      </c>
    </row>
    <row r="539" spans="1:34" x14ac:dyDescent="0.25">
      <c r="A539">
        <f>'RESUMEN TOTAL'!A567</f>
        <v>0</v>
      </c>
      <c r="B539">
        <f>'RESUMEN TOTAL'!B567</f>
        <v>0</v>
      </c>
      <c r="C539">
        <f>'RESUMEN TOTAL'!D567</f>
        <v>0</v>
      </c>
      <c r="D539">
        <f>'RESUMEN TOTAL'!E567</f>
        <v>0</v>
      </c>
      <c r="E539">
        <f>'RESUMEN TOTAL'!F567</f>
        <v>0</v>
      </c>
      <c r="F539">
        <f>'RESUMEN TOTAL'!L567</f>
        <v>0</v>
      </c>
      <c r="G539">
        <f>'RESUMEN TOTAL'!M567</f>
        <v>0</v>
      </c>
      <c r="H539">
        <f>'RESUMEN TOTAL'!N567</f>
        <v>0</v>
      </c>
      <c r="I539">
        <f>'RESUMEN TOTAL'!O567</f>
        <v>0</v>
      </c>
      <c r="J539">
        <f>'RESUMEN TOTAL'!P567</f>
        <v>0</v>
      </c>
      <c r="K539">
        <f>'RESUMEN TOTAL'!Q567</f>
        <v>0</v>
      </c>
      <c r="L539">
        <f>'RESUMEN TOTAL'!R567</f>
        <v>0</v>
      </c>
      <c r="M539">
        <f>'RESUMEN TOTAL'!S567</f>
        <v>0</v>
      </c>
      <c r="N539">
        <f>'RESUMEN TOTAL'!T567</f>
        <v>0</v>
      </c>
      <c r="O539">
        <f>'RESUMEN TOTAL'!U567</f>
        <v>0</v>
      </c>
      <c r="P539">
        <f>'RESUMEN TOTAL'!V567</f>
        <v>0</v>
      </c>
      <c r="Q539">
        <f>'RESUMEN TOTAL'!W567</f>
        <v>0</v>
      </c>
      <c r="R539">
        <f>'RESUMEN TOTAL'!X567</f>
        <v>0</v>
      </c>
      <c r="S539">
        <f>'RESUMEN TOTAL'!Y567</f>
        <v>0</v>
      </c>
      <c r="T539">
        <f>'RESUMEN TOTAL'!Z567</f>
        <v>0</v>
      </c>
      <c r="U539">
        <f>'RESUMEN TOTAL'!AA567</f>
        <v>0</v>
      </c>
      <c r="V539">
        <f>'RESUMEN TOTAL'!AB567</f>
        <v>0</v>
      </c>
      <c r="W539">
        <f>'RESUMEN TOTAL'!AC567</f>
        <v>0</v>
      </c>
      <c r="X539">
        <f>'RESUMEN TOTAL'!AD567</f>
        <v>0</v>
      </c>
      <c r="Y539">
        <f>'RESUMEN TOTAL'!AE567</f>
        <v>0</v>
      </c>
      <c r="Z539">
        <f>'RESUMEN TOTAL'!AF567</f>
        <v>0</v>
      </c>
      <c r="AA539">
        <f>'RESUMEN TOTAL'!AG567</f>
        <v>0</v>
      </c>
      <c r="AB539">
        <f>'RESUMEN TOTAL'!AH567</f>
        <v>0</v>
      </c>
      <c r="AC539">
        <f>'RESUMEN TOTAL'!AI567</f>
        <v>0</v>
      </c>
      <c r="AD539">
        <f>'RESUMEN TOTAL'!AJ567</f>
        <v>0</v>
      </c>
      <c r="AE539">
        <f>'RESUMEN TOTAL'!AK567</f>
        <v>0</v>
      </c>
      <c r="AF539">
        <f>'RESUMEN TOTAL'!AL567</f>
        <v>0</v>
      </c>
      <c r="AG539">
        <f>'RESUMEN TOTAL'!AM567</f>
        <v>0</v>
      </c>
      <c r="AH539">
        <f>'RESUMEN TOTAL'!AN567</f>
        <v>0</v>
      </c>
    </row>
    <row r="540" spans="1:34" x14ac:dyDescent="0.25">
      <c r="A540">
        <f>'RESUMEN TOTAL'!A568</f>
        <v>0</v>
      </c>
      <c r="B540">
        <f>'RESUMEN TOTAL'!B568</f>
        <v>0</v>
      </c>
      <c r="C540">
        <f>'RESUMEN TOTAL'!D568</f>
        <v>0</v>
      </c>
      <c r="D540">
        <f>'RESUMEN TOTAL'!E568</f>
        <v>0</v>
      </c>
      <c r="E540">
        <f>'RESUMEN TOTAL'!F568</f>
        <v>0</v>
      </c>
      <c r="F540">
        <f>'RESUMEN TOTAL'!L568</f>
        <v>0</v>
      </c>
      <c r="G540">
        <f>'RESUMEN TOTAL'!M568</f>
        <v>0</v>
      </c>
      <c r="H540">
        <f>'RESUMEN TOTAL'!N568</f>
        <v>0</v>
      </c>
      <c r="I540">
        <f>'RESUMEN TOTAL'!O568</f>
        <v>0</v>
      </c>
      <c r="J540">
        <f>'RESUMEN TOTAL'!P568</f>
        <v>0</v>
      </c>
      <c r="K540">
        <f>'RESUMEN TOTAL'!Q568</f>
        <v>0</v>
      </c>
      <c r="L540">
        <f>'RESUMEN TOTAL'!R568</f>
        <v>0</v>
      </c>
      <c r="M540">
        <f>'RESUMEN TOTAL'!S568</f>
        <v>0</v>
      </c>
      <c r="N540">
        <f>'RESUMEN TOTAL'!T568</f>
        <v>0</v>
      </c>
      <c r="O540">
        <f>'RESUMEN TOTAL'!U568</f>
        <v>0</v>
      </c>
      <c r="P540">
        <f>'RESUMEN TOTAL'!V568</f>
        <v>0</v>
      </c>
      <c r="Q540">
        <f>'RESUMEN TOTAL'!W568</f>
        <v>0</v>
      </c>
      <c r="R540">
        <f>'RESUMEN TOTAL'!X568</f>
        <v>0</v>
      </c>
      <c r="S540">
        <f>'RESUMEN TOTAL'!Y568</f>
        <v>0</v>
      </c>
      <c r="T540">
        <f>'RESUMEN TOTAL'!Z568</f>
        <v>0</v>
      </c>
      <c r="U540">
        <f>'RESUMEN TOTAL'!AA568</f>
        <v>0</v>
      </c>
      <c r="V540">
        <f>'RESUMEN TOTAL'!AB568</f>
        <v>0</v>
      </c>
      <c r="W540">
        <f>'RESUMEN TOTAL'!AC568</f>
        <v>0</v>
      </c>
      <c r="X540">
        <f>'RESUMEN TOTAL'!AD568</f>
        <v>0</v>
      </c>
      <c r="Y540">
        <f>'RESUMEN TOTAL'!AE568</f>
        <v>0</v>
      </c>
      <c r="Z540">
        <f>'RESUMEN TOTAL'!AF568</f>
        <v>0</v>
      </c>
      <c r="AA540">
        <f>'RESUMEN TOTAL'!AG568</f>
        <v>0</v>
      </c>
      <c r="AB540">
        <f>'RESUMEN TOTAL'!AH568</f>
        <v>0</v>
      </c>
      <c r="AC540">
        <f>'RESUMEN TOTAL'!AI568</f>
        <v>0</v>
      </c>
      <c r="AD540">
        <f>'RESUMEN TOTAL'!AJ568</f>
        <v>0</v>
      </c>
      <c r="AE540">
        <f>'RESUMEN TOTAL'!AK568</f>
        <v>0</v>
      </c>
      <c r="AF540">
        <f>'RESUMEN TOTAL'!AL568</f>
        <v>0</v>
      </c>
      <c r="AG540">
        <f>'RESUMEN TOTAL'!AM568</f>
        <v>0</v>
      </c>
      <c r="AH540">
        <f>'RESUMEN TOTAL'!AN568</f>
        <v>0</v>
      </c>
    </row>
    <row r="541" spans="1:34" x14ac:dyDescent="0.25">
      <c r="A541">
        <f>'RESUMEN TOTAL'!A569</f>
        <v>0</v>
      </c>
      <c r="B541">
        <f>'RESUMEN TOTAL'!B569</f>
        <v>0</v>
      </c>
      <c r="C541">
        <f>'RESUMEN TOTAL'!D569</f>
        <v>0</v>
      </c>
      <c r="D541">
        <f>'RESUMEN TOTAL'!E569</f>
        <v>0</v>
      </c>
      <c r="E541">
        <f>'RESUMEN TOTAL'!F569</f>
        <v>0</v>
      </c>
      <c r="F541">
        <f>'RESUMEN TOTAL'!L569</f>
        <v>0</v>
      </c>
      <c r="G541">
        <f>'RESUMEN TOTAL'!M569</f>
        <v>0</v>
      </c>
      <c r="H541">
        <f>'RESUMEN TOTAL'!N569</f>
        <v>0</v>
      </c>
      <c r="I541">
        <f>'RESUMEN TOTAL'!O569</f>
        <v>0</v>
      </c>
      <c r="J541">
        <f>'RESUMEN TOTAL'!P569</f>
        <v>0</v>
      </c>
      <c r="K541">
        <f>'RESUMEN TOTAL'!Q569</f>
        <v>0</v>
      </c>
      <c r="L541">
        <f>'RESUMEN TOTAL'!R569</f>
        <v>0</v>
      </c>
      <c r="M541">
        <f>'RESUMEN TOTAL'!S569</f>
        <v>0</v>
      </c>
      <c r="N541">
        <f>'RESUMEN TOTAL'!T569</f>
        <v>0</v>
      </c>
      <c r="O541">
        <f>'RESUMEN TOTAL'!U569</f>
        <v>0</v>
      </c>
      <c r="P541">
        <f>'RESUMEN TOTAL'!V569</f>
        <v>0</v>
      </c>
      <c r="Q541">
        <f>'RESUMEN TOTAL'!W569</f>
        <v>0</v>
      </c>
      <c r="R541">
        <f>'RESUMEN TOTAL'!X569</f>
        <v>0</v>
      </c>
      <c r="S541">
        <f>'RESUMEN TOTAL'!Y569</f>
        <v>0</v>
      </c>
      <c r="T541">
        <f>'RESUMEN TOTAL'!Z569</f>
        <v>0</v>
      </c>
      <c r="U541">
        <f>'RESUMEN TOTAL'!AA569</f>
        <v>0</v>
      </c>
      <c r="V541">
        <f>'RESUMEN TOTAL'!AB569</f>
        <v>0</v>
      </c>
      <c r="W541">
        <f>'RESUMEN TOTAL'!AC569</f>
        <v>0</v>
      </c>
      <c r="X541">
        <f>'RESUMEN TOTAL'!AD569</f>
        <v>0</v>
      </c>
      <c r="Y541">
        <f>'RESUMEN TOTAL'!AE569</f>
        <v>0</v>
      </c>
      <c r="Z541">
        <f>'RESUMEN TOTAL'!AF569</f>
        <v>0</v>
      </c>
      <c r="AA541">
        <f>'RESUMEN TOTAL'!AG569</f>
        <v>0</v>
      </c>
      <c r="AB541">
        <f>'RESUMEN TOTAL'!AH569</f>
        <v>0</v>
      </c>
      <c r="AC541">
        <f>'RESUMEN TOTAL'!AI569</f>
        <v>0</v>
      </c>
      <c r="AD541">
        <f>'RESUMEN TOTAL'!AJ569</f>
        <v>0</v>
      </c>
      <c r="AE541">
        <f>'RESUMEN TOTAL'!AK569</f>
        <v>0</v>
      </c>
      <c r="AF541">
        <f>'RESUMEN TOTAL'!AL569</f>
        <v>0</v>
      </c>
      <c r="AG541">
        <f>'RESUMEN TOTAL'!AM569</f>
        <v>0</v>
      </c>
      <c r="AH541">
        <f>'RESUMEN TOTAL'!AN569</f>
        <v>0</v>
      </c>
    </row>
    <row r="542" spans="1:34" x14ac:dyDescent="0.25">
      <c r="A542">
        <f>'RESUMEN TOTAL'!A570</f>
        <v>0</v>
      </c>
      <c r="B542">
        <f>'RESUMEN TOTAL'!B570</f>
        <v>0</v>
      </c>
      <c r="C542">
        <f>'RESUMEN TOTAL'!D570</f>
        <v>0</v>
      </c>
      <c r="D542">
        <f>'RESUMEN TOTAL'!E570</f>
        <v>0</v>
      </c>
      <c r="E542">
        <f>'RESUMEN TOTAL'!F570</f>
        <v>0</v>
      </c>
      <c r="F542">
        <f>'RESUMEN TOTAL'!L570</f>
        <v>0</v>
      </c>
      <c r="G542">
        <f>'RESUMEN TOTAL'!M570</f>
        <v>0</v>
      </c>
      <c r="H542">
        <f>'RESUMEN TOTAL'!N570</f>
        <v>0</v>
      </c>
      <c r="I542">
        <f>'RESUMEN TOTAL'!O570</f>
        <v>0</v>
      </c>
      <c r="J542">
        <f>'RESUMEN TOTAL'!P570</f>
        <v>0</v>
      </c>
      <c r="K542">
        <f>'RESUMEN TOTAL'!Q570</f>
        <v>0</v>
      </c>
      <c r="L542">
        <f>'RESUMEN TOTAL'!R570</f>
        <v>0</v>
      </c>
      <c r="M542">
        <f>'RESUMEN TOTAL'!S570</f>
        <v>0</v>
      </c>
      <c r="N542">
        <f>'RESUMEN TOTAL'!T570</f>
        <v>0</v>
      </c>
      <c r="O542">
        <f>'RESUMEN TOTAL'!U570</f>
        <v>0</v>
      </c>
      <c r="P542">
        <f>'RESUMEN TOTAL'!V570</f>
        <v>0</v>
      </c>
      <c r="Q542">
        <f>'RESUMEN TOTAL'!W570</f>
        <v>0</v>
      </c>
      <c r="R542">
        <f>'RESUMEN TOTAL'!X570</f>
        <v>0</v>
      </c>
      <c r="S542">
        <f>'RESUMEN TOTAL'!Y570</f>
        <v>0</v>
      </c>
      <c r="T542">
        <f>'RESUMEN TOTAL'!Z570</f>
        <v>0</v>
      </c>
      <c r="U542">
        <f>'RESUMEN TOTAL'!AA570</f>
        <v>0</v>
      </c>
      <c r="V542">
        <f>'RESUMEN TOTAL'!AB570</f>
        <v>0</v>
      </c>
      <c r="W542">
        <f>'RESUMEN TOTAL'!AC570</f>
        <v>0</v>
      </c>
      <c r="X542">
        <f>'RESUMEN TOTAL'!AD570</f>
        <v>0</v>
      </c>
      <c r="Y542">
        <f>'RESUMEN TOTAL'!AE570</f>
        <v>0</v>
      </c>
      <c r="Z542">
        <f>'RESUMEN TOTAL'!AF570</f>
        <v>0</v>
      </c>
      <c r="AA542">
        <f>'RESUMEN TOTAL'!AG570</f>
        <v>0</v>
      </c>
      <c r="AB542">
        <f>'RESUMEN TOTAL'!AH570</f>
        <v>0</v>
      </c>
      <c r="AC542">
        <f>'RESUMEN TOTAL'!AI570</f>
        <v>0</v>
      </c>
      <c r="AD542">
        <f>'RESUMEN TOTAL'!AJ570</f>
        <v>0</v>
      </c>
      <c r="AE542">
        <f>'RESUMEN TOTAL'!AK570</f>
        <v>0</v>
      </c>
      <c r="AF542">
        <f>'RESUMEN TOTAL'!AL570</f>
        <v>0</v>
      </c>
      <c r="AG542">
        <f>'RESUMEN TOTAL'!AM570</f>
        <v>0</v>
      </c>
      <c r="AH542">
        <f>'RESUMEN TOTAL'!AN570</f>
        <v>0</v>
      </c>
    </row>
    <row r="543" spans="1:34" x14ac:dyDescent="0.25">
      <c r="A543">
        <f>'RESUMEN TOTAL'!A571</f>
        <v>0</v>
      </c>
      <c r="B543">
        <f>'RESUMEN TOTAL'!B571</f>
        <v>0</v>
      </c>
      <c r="C543">
        <f>'RESUMEN TOTAL'!D571</f>
        <v>0</v>
      </c>
      <c r="D543">
        <f>'RESUMEN TOTAL'!E571</f>
        <v>0</v>
      </c>
      <c r="E543">
        <f>'RESUMEN TOTAL'!F571</f>
        <v>0</v>
      </c>
      <c r="F543">
        <f>'RESUMEN TOTAL'!L571</f>
        <v>0</v>
      </c>
      <c r="G543">
        <f>'RESUMEN TOTAL'!M571</f>
        <v>0</v>
      </c>
      <c r="H543">
        <f>'RESUMEN TOTAL'!N571</f>
        <v>0</v>
      </c>
      <c r="I543">
        <f>'RESUMEN TOTAL'!O571</f>
        <v>0</v>
      </c>
      <c r="J543">
        <f>'RESUMEN TOTAL'!P571</f>
        <v>0</v>
      </c>
      <c r="K543">
        <f>'RESUMEN TOTAL'!Q571</f>
        <v>0</v>
      </c>
      <c r="L543">
        <f>'RESUMEN TOTAL'!R571</f>
        <v>0</v>
      </c>
      <c r="M543">
        <f>'RESUMEN TOTAL'!S571</f>
        <v>0</v>
      </c>
      <c r="N543">
        <f>'RESUMEN TOTAL'!T571</f>
        <v>0</v>
      </c>
      <c r="O543">
        <f>'RESUMEN TOTAL'!U571</f>
        <v>0</v>
      </c>
      <c r="P543">
        <f>'RESUMEN TOTAL'!V571</f>
        <v>0</v>
      </c>
      <c r="Q543">
        <f>'RESUMEN TOTAL'!W571</f>
        <v>0</v>
      </c>
      <c r="R543">
        <f>'RESUMEN TOTAL'!X571</f>
        <v>0</v>
      </c>
      <c r="S543">
        <f>'RESUMEN TOTAL'!Y571</f>
        <v>0</v>
      </c>
      <c r="T543">
        <f>'RESUMEN TOTAL'!Z571</f>
        <v>0</v>
      </c>
      <c r="U543">
        <f>'RESUMEN TOTAL'!AA571</f>
        <v>0</v>
      </c>
      <c r="V543">
        <f>'RESUMEN TOTAL'!AB571</f>
        <v>0</v>
      </c>
      <c r="W543">
        <f>'RESUMEN TOTAL'!AC571</f>
        <v>0</v>
      </c>
      <c r="X543">
        <f>'RESUMEN TOTAL'!AD571</f>
        <v>0</v>
      </c>
      <c r="Y543">
        <f>'RESUMEN TOTAL'!AE571</f>
        <v>0</v>
      </c>
      <c r="Z543">
        <f>'RESUMEN TOTAL'!AF571</f>
        <v>0</v>
      </c>
      <c r="AA543">
        <f>'RESUMEN TOTAL'!AG571</f>
        <v>0</v>
      </c>
      <c r="AB543">
        <f>'RESUMEN TOTAL'!AH571</f>
        <v>0</v>
      </c>
      <c r="AC543">
        <f>'RESUMEN TOTAL'!AI571</f>
        <v>0</v>
      </c>
      <c r="AD543">
        <f>'RESUMEN TOTAL'!AJ571</f>
        <v>0</v>
      </c>
      <c r="AE543">
        <f>'RESUMEN TOTAL'!AK571</f>
        <v>0</v>
      </c>
      <c r="AF543">
        <f>'RESUMEN TOTAL'!AL571</f>
        <v>0</v>
      </c>
      <c r="AG543">
        <f>'RESUMEN TOTAL'!AM571</f>
        <v>0</v>
      </c>
      <c r="AH543">
        <f>'RESUMEN TOTAL'!AN571</f>
        <v>0</v>
      </c>
    </row>
    <row r="544" spans="1:34" x14ac:dyDescent="0.25">
      <c r="A544">
        <f>'RESUMEN TOTAL'!A572</f>
        <v>0</v>
      </c>
      <c r="B544">
        <f>'RESUMEN TOTAL'!B572</f>
        <v>0</v>
      </c>
      <c r="C544">
        <f>'RESUMEN TOTAL'!D572</f>
        <v>0</v>
      </c>
      <c r="D544">
        <f>'RESUMEN TOTAL'!E572</f>
        <v>0</v>
      </c>
      <c r="E544">
        <f>'RESUMEN TOTAL'!F572</f>
        <v>0</v>
      </c>
      <c r="F544">
        <f>'RESUMEN TOTAL'!L572</f>
        <v>0</v>
      </c>
      <c r="G544">
        <f>'RESUMEN TOTAL'!M572</f>
        <v>0</v>
      </c>
      <c r="H544">
        <f>'RESUMEN TOTAL'!N572</f>
        <v>0</v>
      </c>
      <c r="I544">
        <f>'RESUMEN TOTAL'!O572</f>
        <v>0</v>
      </c>
      <c r="J544">
        <f>'RESUMEN TOTAL'!P572</f>
        <v>0</v>
      </c>
      <c r="K544">
        <f>'RESUMEN TOTAL'!Q572</f>
        <v>0</v>
      </c>
      <c r="L544">
        <f>'RESUMEN TOTAL'!R572</f>
        <v>0</v>
      </c>
      <c r="M544">
        <f>'RESUMEN TOTAL'!S572</f>
        <v>0</v>
      </c>
      <c r="N544">
        <f>'RESUMEN TOTAL'!T572</f>
        <v>0</v>
      </c>
      <c r="O544">
        <f>'RESUMEN TOTAL'!U572</f>
        <v>0</v>
      </c>
      <c r="P544">
        <f>'RESUMEN TOTAL'!V572</f>
        <v>0</v>
      </c>
      <c r="Q544">
        <f>'RESUMEN TOTAL'!W572</f>
        <v>0</v>
      </c>
      <c r="R544">
        <f>'RESUMEN TOTAL'!X572</f>
        <v>0</v>
      </c>
      <c r="S544">
        <f>'RESUMEN TOTAL'!Y572</f>
        <v>0</v>
      </c>
      <c r="T544">
        <f>'RESUMEN TOTAL'!Z572</f>
        <v>0</v>
      </c>
      <c r="U544">
        <f>'RESUMEN TOTAL'!AA572</f>
        <v>0</v>
      </c>
      <c r="V544">
        <f>'RESUMEN TOTAL'!AB572</f>
        <v>0</v>
      </c>
      <c r="W544">
        <f>'RESUMEN TOTAL'!AC572</f>
        <v>0</v>
      </c>
      <c r="X544">
        <f>'RESUMEN TOTAL'!AD572</f>
        <v>0</v>
      </c>
      <c r="Y544">
        <f>'RESUMEN TOTAL'!AE572</f>
        <v>0</v>
      </c>
      <c r="Z544">
        <f>'RESUMEN TOTAL'!AF572</f>
        <v>0</v>
      </c>
      <c r="AA544">
        <f>'RESUMEN TOTAL'!AG572</f>
        <v>0</v>
      </c>
      <c r="AB544">
        <f>'RESUMEN TOTAL'!AH572</f>
        <v>0</v>
      </c>
      <c r="AC544">
        <f>'RESUMEN TOTAL'!AI572</f>
        <v>0</v>
      </c>
      <c r="AD544">
        <f>'RESUMEN TOTAL'!AJ572</f>
        <v>0</v>
      </c>
      <c r="AE544">
        <f>'RESUMEN TOTAL'!AK572</f>
        <v>0</v>
      </c>
      <c r="AF544">
        <f>'RESUMEN TOTAL'!AL572</f>
        <v>0</v>
      </c>
      <c r="AG544">
        <f>'RESUMEN TOTAL'!AM572</f>
        <v>0</v>
      </c>
      <c r="AH544">
        <f>'RESUMEN TOTAL'!AN572</f>
        <v>0</v>
      </c>
    </row>
    <row r="545" spans="1:34" x14ac:dyDescent="0.25">
      <c r="A545">
        <f>'RESUMEN TOTAL'!A573</f>
        <v>0</v>
      </c>
      <c r="B545">
        <f>'RESUMEN TOTAL'!B573</f>
        <v>0</v>
      </c>
      <c r="C545">
        <f>'RESUMEN TOTAL'!D573</f>
        <v>0</v>
      </c>
      <c r="D545">
        <f>'RESUMEN TOTAL'!E573</f>
        <v>0</v>
      </c>
      <c r="E545">
        <f>'RESUMEN TOTAL'!F573</f>
        <v>0</v>
      </c>
      <c r="F545">
        <f>'RESUMEN TOTAL'!L573</f>
        <v>0</v>
      </c>
      <c r="G545">
        <f>'RESUMEN TOTAL'!M573</f>
        <v>0</v>
      </c>
      <c r="H545">
        <f>'RESUMEN TOTAL'!N573</f>
        <v>0</v>
      </c>
      <c r="I545">
        <f>'RESUMEN TOTAL'!O573</f>
        <v>0</v>
      </c>
      <c r="J545">
        <f>'RESUMEN TOTAL'!P573</f>
        <v>0</v>
      </c>
      <c r="K545">
        <f>'RESUMEN TOTAL'!Q573</f>
        <v>0</v>
      </c>
      <c r="L545">
        <f>'RESUMEN TOTAL'!R573</f>
        <v>0</v>
      </c>
      <c r="M545">
        <f>'RESUMEN TOTAL'!S573</f>
        <v>0</v>
      </c>
      <c r="N545">
        <f>'RESUMEN TOTAL'!T573</f>
        <v>0</v>
      </c>
      <c r="O545">
        <f>'RESUMEN TOTAL'!U573</f>
        <v>0</v>
      </c>
      <c r="P545">
        <f>'RESUMEN TOTAL'!V573</f>
        <v>0</v>
      </c>
      <c r="Q545">
        <f>'RESUMEN TOTAL'!W573</f>
        <v>0</v>
      </c>
      <c r="R545">
        <f>'RESUMEN TOTAL'!X573</f>
        <v>0</v>
      </c>
      <c r="S545">
        <f>'RESUMEN TOTAL'!Y573</f>
        <v>0</v>
      </c>
      <c r="T545">
        <f>'RESUMEN TOTAL'!Z573</f>
        <v>0</v>
      </c>
      <c r="U545">
        <f>'RESUMEN TOTAL'!AA573</f>
        <v>0</v>
      </c>
      <c r="V545">
        <f>'RESUMEN TOTAL'!AB573</f>
        <v>0</v>
      </c>
      <c r="W545">
        <f>'RESUMEN TOTAL'!AC573</f>
        <v>0</v>
      </c>
      <c r="X545">
        <f>'RESUMEN TOTAL'!AD573</f>
        <v>0</v>
      </c>
      <c r="Y545">
        <f>'RESUMEN TOTAL'!AE573</f>
        <v>0</v>
      </c>
      <c r="Z545">
        <f>'RESUMEN TOTAL'!AF573</f>
        <v>0</v>
      </c>
      <c r="AA545">
        <f>'RESUMEN TOTAL'!AG573</f>
        <v>0</v>
      </c>
      <c r="AB545">
        <f>'RESUMEN TOTAL'!AH573</f>
        <v>0</v>
      </c>
      <c r="AC545">
        <f>'RESUMEN TOTAL'!AI573</f>
        <v>0</v>
      </c>
      <c r="AD545">
        <f>'RESUMEN TOTAL'!AJ573</f>
        <v>0</v>
      </c>
      <c r="AE545">
        <f>'RESUMEN TOTAL'!AK573</f>
        <v>0</v>
      </c>
      <c r="AF545">
        <f>'RESUMEN TOTAL'!AL573</f>
        <v>0</v>
      </c>
      <c r="AG545">
        <f>'RESUMEN TOTAL'!AM573</f>
        <v>0</v>
      </c>
      <c r="AH545">
        <f>'RESUMEN TOTAL'!AN573</f>
        <v>0</v>
      </c>
    </row>
    <row r="546" spans="1:34" x14ac:dyDescent="0.25">
      <c r="A546">
        <f>'RESUMEN TOTAL'!A574</f>
        <v>0</v>
      </c>
      <c r="B546">
        <f>'RESUMEN TOTAL'!B574</f>
        <v>0</v>
      </c>
      <c r="C546">
        <f>'RESUMEN TOTAL'!D574</f>
        <v>0</v>
      </c>
      <c r="D546">
        <f>'RESUMEN TOTAL'!E574</f>
        <v>0</v>
      </c>
      <c r="E546">
        <f>'RESUMEN TOTAL'!F574</f>
        <v>0</v>
      </c>
      <c r="F546">
        <f>'RESUMEN TOTAL'!L574</f>
        <v>0</v>
      </c>
      <c r="G546">
        <f>'RESUMEN TOTAL'!M574</f>
        <v>0</v>
      </c>
      <c r="H546">
        <f>'RESUMEN TOTAL'!N574</f>
        <v>0</v>
      </c>
      <c r="I546">
        <f>'RESUMEN TOTAL'!O574</f>
        <v>0</v>
      </c>
      <c r="J546">
        <f>'RESUMEN TOTAL'!P574</f>
        <v>0</v>
      </c>
      <c r="K546">
        <f>'RESUMEN TOTAL'!Q574</f>
        <v>0</v>
      </c>
      <c r="L546">
        <f>'RESUMEN TOTAL'!R574</f>
        <v>0</v>
      </c>
      <c r="M546">
        <f>'RESUMEN TOTAL'!S574</f>
        <v>0</v>
      </c>
      <c r="N546">
        <f>'RESUMEN TOTAL'!T574</f>
        <v>0</v>
      </c>
      <c r="O546">
        <f>'RESUMEN TOTAL'!U574</f>
        <v>0</v>
      </c>
      <c r="P546">
        <f>'RESUMEN TOTAL'!V574</f>
        <v>0</v>
      </c>
      <c r="Q546">
        <f>'RESUMEN TOTAL'!W574</f>
        <v>0</v>
      </c>
      <c r="R546">
        <f>'RESUMEN TOTAL'!X574</f>
        <v>0</v>
      </c>
      <c r="S546">
        <f>'RESUMEN TOTAL'!Y574</f>
        <v>0</v>
      </c>
      <c r="T546">
        <f>'RESUMEN TOTAL'!Z574</f>
        <v>0</v>
      </c>
      <c r="U546">
        <f>'RESUMEN TOTAL'!AA574</f>
        <v>0</v>
      </c>
      <c r="V546">
        <f>'RESUMEN TOTAL'!AB574</f>
        <v>0</v>
      </c>
      <c r="W546">
        <f>'RESUMEN TOTAL'!AC574</f>
        <v>0</v>
      </c>
      <c r="X546">
        <f>'RESUMEN TOTAL'!AD574</f>
        <v>0</v>
      </c>
      <c r="Y546">
        <f>'RESUMEN TOTAL'!AE574</f>
        <v>0</v>
      </c>
      <c r="Z546">
        <f>'RESUMEN TOTAL'!AF574</f>
        <v>0</v>
      </c>
      <c r="AA546">
        <f>'RESUMEN TOTAL'!AG574</f>
        <v>0</v>
      </c>
      <c r="AB546">
        <f>'RESUMEN TOTAL'!AH574</f>
        <v>0</v>
      </c>
      <c r="AC546">
        <f>'RESUMEN TOTAL'!AI574</f>
        <v>0</v>
      </c>
      <c r="AD546">
        <f>'RESUMEN TOTAL'!AJ574</f>
        <v>0</v>
      </c>
      <c r="AE546">
        <f>'RESUMEN TOTAL'!AK574</f>
        <v>0</v>
      </c>
      <c r="AF546">
        <f>'RESUMEN TOTAL'!AL574</f>
        <v>0</v>
      </c>
      <c r="AG546">
        <f>'RESUMEN TOTAL'!AM574</f>
        <v>0</v>
      </c>
      <c r="AH546">
        <f>'RESUMEN TOTAL'!AN574</f>
        <v>0</v>
      </c>
    </row>
    <row r="547" spans="1:34" x14ac:dyDescent="0.25">
      <c r="A547">
        <f>'RESUMEN TOTAL'!A575</f>
        <v>0</v>
      </c>
      <c r="B547">
        <f>'RESUMEN TOTAL'!B575</f>
        <v>0</v>
      </c>
      <c r="C547">
        <f>'RESUMEN TOTAL'!D575</f>
        <v>0</v>
      </c>
      <c r="D547">
        <f>'RESUMEN TOTAL'!E575</f>
        <v>0</v>
      </c>
      <c r="E547">
        <f>'RESUMEN TOTAL'!F575</f>
        <v>0</v>
      </c>
      <c r="F547">
        <f>'RESUMEN TOTAL'!L575</f>
        <v>0</v>
      </c>
      <c r="G547">
        <f>'RESUMEN TOTAL'!M575</f>
        <v>0</v>
      </c>
      <c r="H547">
        <f>'RESUMEN TOTAL'!N575</f>
        <v>0</v>
      </c>
      <c r="I547">
        <f>'RESUMEN TOTAL'!O575</f>
        <v>0</v>
      </c>
      <c r="J547">
        <f>'RESUMEN TOTAL'!P575</f>
        <v>0</v>
      </c>
      <c r="K547">
        <f>'RESUMEN TOTAL'!Q575</f>
        <v>0</v>
      </c>
      <c r="L547">
        <f>'RESUMEN TOTAL'!R575</f>
        <v>0</v>
      </c>
      <c r="M547">
        <f>'RESUMEN TOTAL'!S575</f>
        <v>0</v>
      </c>
      <c r="N547">
        <f>'RESUMEN TOTAL'!T575</f>
        <v>0</v>
      </c>
      <c r="O547">
        <f>'RESUMEN TOTAL'!U575</f>
        <v>0</v>
      </c>
      <c r="P547">
        <f>'RESUMEN TOTAL'!V575</f>
        <v>0</v>
      </c>
      <c r="Q547">
        <f>'RESUMEN TOTAL'!W575</f>
        <v>0</v>
      </c>
      <c r="R547">
        <f>'RESUMEN TOTAL'!X575</f>
        <v>0</v>
      </c>
      <c r="S547">
        <f>'RESUMEN TOTAL'!Y575</f>
        <v>0</v>
      </c>
      <c r="T547">
        <f>'RESUMEN TOTAL'!Z575</f>
        <v>0</v>
      </c>
      <c r="U547">
        <f>'RESUMEN TOTAL'!AA575</f>
        <v>0</v>
      </c>
      <c r="V547">
        <f>'RESUMEN TOTAL'!AB575</f>
        <v>0</v>
      </c>
      <c r="W547">
        <f>'RESUMEN TOTAL'!AC575</f>
        <v>0</v>
      </c>
      <c r="X547">
        <f>'RESUMEN TOTAL'!AD575</f>
        <v>0</v>
      </c>
      <c r="Y547">
        <f>'RESUMEN TOTAL'!AE575</f>
        <v>0</v>
      </c>
      <c r="Z547">
        <f>'RESUMEN TOTAL'!AF575</f>
        <v>0</v>
      </c>
      <c r="AA547">
        <f>'RESUMEN TOTAL'!AG575</f>
        <v>0</v>
      </c>
      <c r="AB547">
        <f>'RESUMEN TOTAL'!AH575</f>
        <v>0</v>
      </c>
      <c r="AC547">
        <f>'RESUMEN TOTAL'!AI575</f>
        <v>0</v>
      </c>
      <c r="AD547">
        <f>'RESUMEN TOTAL'!AJ575</f>
        <v>0</v>
      </c>
      <c r="AE547">
        <f>'RESUMEN TOTAL'!AK575</f>
        <v>0</v>
      </c>
      <c r="AF547">
        <f>'RESUMEN TOTAL'!AL575</f>
        <v>0</v>
      </c>
      <c r="AG547">
        <f>'RESUMEN TOTAL'!AM575</f>
        <v>0</v>
      </c>
      <c r="AH547">
        <f>'RESUMEN TOTAL'!AN575</f>
        <v>0</v>
      </c>
    </row>
    <row r="548" spans="1:34" x14ac:dyDescent="0.25">
      <c r="A548">
        <f>'RESUMEN TOTAL'!A576</f>
        <v>0</v>
      </c>
      <c r="B548">
        <f>'RESUMEN TOTAL'!B576</f>
        <v>0</v>
      </c>
      <c r="C548">
        <f>'RESUMEN TOTAL'!D576</f>
        <v>0</v>
      </c>
      <c r="D548">
        <f>'RESUMEN TOTAL'!E576</f>
        <v>0</v>
      </c>
      <c r="E548">
        <f>'RESUMEN TOTAL'!F576</f>
        <v>0</v>
      </c>
      <c r="F548">
        <f>'RESUMEN TOTAL'!L576</f>
        <v>0</v>
      </c>
      <c r="G548">
        <f>'RESUMEN TOTAL'!M576</f>
        <v>0</v>
      </c>
      <c r="H548">
        <f>'RESUMEN TOTAL'!N576</f>
        <v>0</v>
      </c>
      <c r="I548">
        <f>'RESUMEN TOTAL'!O576</f>
        <v>0</v>
      </c>
      <c r="J548">
        <f>'RESUMEN TOTAL'!P576</f>
        <v>0</v>
      </c>
      <c r="K548">
        <f>'RESUMEN TOTAL'!Q576</f>
        <v>0</v>
      </c>
      <c r="L548">
        <f>'RESUMEN TOTAL'!R576</f>
        <v>0</v>
      </c>
      <c r="M548">
        <f>'RESUMEN TOTAL'!S576</f>
        <v>0</v>
      </c>
      <c r="N548">
        <f>'RESUMEN TOTAL'!T576</f>
        <v>0</v>
      </c>
      <c r="O548">
        <f>'RESUMEN TOTAL'!U576</f>
        <v>0</v>
      </c>
      <c r="P548">
        <f>'RESUMEN TOTAL'!V576</f>
        <v>0</v>
      </c>
      <c r="Q548">
        <f>'RESUMEN TOTAL'!W576</f>
        <v>0</v>
      </c>
      <c r="R548">
        <f>'RESUMEN TOTAL'!X576</f>
        <v>0</v>
      </c>
      <c r="S548">
        <f>'RESUMEN TOTAL'!Y576</f>
        <v>0</v>
      </c>
      <c r="T548">
        <f>'RESUMEN TOTAL'!Z576</f>
        <v>0</v>
      </c>
      <c r="U548">
        <f>'RESUMEN TOTAL'!AA576</f>
        <v>0</v>
      </c>
      <c r="V548">
        <f>'RESUMEN TOTAL'!AB576</f>
        <v>0</v>
      </c>
      <c r="W548">
        <f>'RESUMEN TOTAL'!AC576</f>
        <v>0</v>
      </c>
      <c r="X548">
        <f>'RESUMEN TOTAL'!AD576</f>
        <v>0</v>
      </c>
      <c r="Y548">
        <f>'RESUMEN TOTAL'!AE576</f>
        <v>0</v>
      </c>
      <c r="Z548">
        <f>'RESUMEN TOTAL'!AF576</f>
        <v>0</v>
      </c>
      <c r="AA548">
        <f>'RESUMEN TOTAL'!AG576</f>
        <v>0</v>
      </c>
      <c r="AB548">
        <f>'RESUMEN TOTAL'!AH576</f>
        <v>0</v>
      </c>
      <c r="AC548">
        <f>'RESUMEN TOTAL'!AI576</f>
        <v>0</v>
      </c>
      <c r="AD548">
        <f>'RESUMEN TOTAL'!AJ576</f>
        <v>0</v>
      </c>
      <c r="AE548">
        <f>'RESUMEN TOTAL'!AK576</f>
        <v>0</v>
      </c>
      <c r="AF548">
        <f>'RESUMEN TOTAL'!AL576</f>
        <v>0</v>
      </c>
      <c r="AG548">
        <f>'RESUMEN TOTAL'!AM576</f>
        <v>0</v>
      </c>
      <c r="AH548">
        <f>'RESUMEN TOTAL'!AN576</f>
        <v>0</v>
      </c>
    </row>
    <row r="549" spans="1:34" x14ac:dyDescent="0.25">
      <c r="A549">
        <f>'RESUMEN TOTAL'!A577</f>
        <v>0</v>
      </c>
      <c r="B549">
        <f>'RESUMEN TOTAL'!B577</f>
        <v>0</v>
      </c>
      <c r="C549">
        <f>'RESUMEN TOTAL'!D577</f>
        <v>0</v>
      </c>
      <c r="D549">
        <f>'RESUMEN TOTAL'!E577</f>
        <v>0</v>
      </c>
      <c r="E549">
        <f>'RESUMEN TOTAL'!F577</f>
        <v>0</v>
      </c>
      <c r="F549">
        <f>'RESUMEN TOTAL'!L577</f>
        <v>0</v>
      </c>
      <c r="G549">
        <f>'RESUMEN TOTAL'!M577</f>
        <v>0</v>
      </c>
      <c r="H549">
        <f>'RESUMEN TOTAL'!N577</f>
        <v>0</v>
      </c>
      <c r="I549">
        <f>'RESUMEN TOTAL'!O577</f>
        <v>0</v>
      </c>
      <c r="J549">
        <f>'RESUMEN TOTAL'!P577</f>
        <v>0</v>
      </c>
      <c r="K549">
        <f>'RESUMEN TOTAL'!Q577</f>
        <v>0</v>
      </c>
      <c r="L549">
        <f>'RESUMEN TOTAL'!R577</f>
        <v>0</v>
      </c>
      <c r="M549">
        <f>'RESUMEN TOTAL'!S577</f>
        <v>0</v>
      </c>
      <c r="N549">
        <f>'RESUMEN TOTAL'!T577</f>
        <v>0</v>
      </c>
      <c r="O549">
        <f>'RESUMEN TOTAL'!U577</f>
        <v>0</v>
      </c>
      <c r="P549">
        <f>'RESUMEN TOTAL'!V577</f>
        <v>0</v>
      </c>
      <c r="Q549">
        <f>'RESUMEN TOTAL'!W577</f>
        <v>0</v>
      </c>
      <c r="R549">
        <f>'RESUMEN TOTAL'!X577</f>
        <v>0</v>
      </c>
      <c r="S549">
        <f>'RESUMEN TOTAL'!Y577</f>
        <v>0</v>
      </c>
      <c r="T549">
        <f>'RESUMEN TOTAL'!Z577</f>
        <v>0</v>
      </c>
      <c r="U549">
        <f>'RESUMEN TOTAL'!AA577</f>
        <v>0</v>
      </c>
      <c r="V549">
        <f>'RESUMEN TOTAL'!AB577</f>
        <v>0</v>
      </c>
      <c r="W549">
        <f>'RESUMEN TOTAL'!AC577</f>
        <v>0</v>
      </c>
      <c r="X549">
        <f>'RESUMEN TOTAL'!AD577</f>
        <v>0</v>
      </c>
      <c r="Y549">
        <f>'RESUMEN TOTAL'!AE577</f>
        <v>0</v>
      </c>
      <c r="Z549">
        <f>'RESUMEN TOTAL'!AF577</f>
        <v>0</v>
      </c>
      <c r="AA549">
        <f>'RESUMEN TOTAL'!AG577</f>
        <v>0</v>
      </c>
      <c r="AB549">
        <f>'RESUMEN TOTAL'!AH577</f>
        <v>0</v>
      </c>
      <c r="AC549">
        <f>'RESUMEN TOTAL'!AI577</f>
        <v>0</v>
      </c>
      <c r="AD549">
        <f>'RESUMEN TOTAL'!AJ577</f>
        <v>0</v>
      </c>
      <c r="AE549">
        <f>'RESUMEN TOTAL'!AK577</f>
        <v>0</v>
      </c>
      <c r="AF549">
        <f>'RESUMEN TOTAL'!AL577</f>
        <v>0</v>
      </c>
      <c r="AG549">
        <f>'RESUMEN TOTAL'!AM577</f>
        <v>0</v>
      </c>
      <c r="AH549">
        <f>'RESUMEN TOTAL'!AN577</f>
        <v>0</v>
      </c>
    </row>
    <row r="550" spans="1:34" x14ac:dyDescent="0.25">
      <c r="A550">
        <f>'RESUMEN TOTAL'!A578</f>
        <v>0</v>
      </c>
      <c r="B550">
        <f>'RESUMEN TOTAL'!B578</f>
        <v>0</v>
      </c>
      <c r="C550">
        <f>'RESUMEN TOTAL'!D578</f>
        <v>0</v>
      </c>
      <c r="D550">
        <f>'RESUMEN TOTAL'!E578</f>
        <v>0</v>
      </c>
      <c r="E550">
        <f>'RESUMEN TOTAL'!F578</f>
        <v>0</v>
      </c>
      <c r="F550">
        <f>'RESUMEN TOTAL'!L578</f>
        <v>0</v>
      </c>
      <c r="G550">
        <f>'RESUMEN TOTAL'!M578</f>
        <v>0</v>
      </c>
      <c r="H550">
        <f>'RESUMEN TOTAL'!N578</f>
        <v>0</v>
      </c>
      <c r="I550">
        <f>'RESUMEN TOTAL'!O578</f>
        <v>0</v>
      </c>
      <c r="J550">
        <f>'RESUMEN TOTAL'!P578</f>
        <v>0</v>
      </c>
      <c r="K550">
        <f>'RESUMEN TOTAL'!Q578</f>
        <v>0</v>
      </c>
      <c r="L550">
        <f>'RESUMEN TOTAL'!R578</f>
        <v>0</v>
      </c>
      <c r="M550">
        <f>'RESUMEN TOTAL'!S578</f>
        <v>0</v>
      </c>
      <c r="N550">
        <f>'RESUMEN TOTAL'!T578</f>
        <v>0</v>
      </c>
      <c r="O550">
        <f>'RESUMEN TOTAL'!U578</f>
        <v>0</v>
      </c>
      <c r="P550">
        <f>'RESUMEN TOTAL'!V578</f>
        <v>0</v>
      </c>
      <c r="Q550">
        <f>'RESUMEN TOTAL'!W578</f>
        <v>0</v>
      </c>
      <c r="R550">
        <f>'RESUMEN TOTAL'!X578</f>
        <v>0</v>
      </c>
      <c r="S550">
        <f>'RESUMEN TOTAL'!Y578</f>
        <v>0</v>
      </c>
      <c r="T550">
        <f>'RESUMEN TOTAL'!Z578</f>
        <v>0</v>
      </c>
      <c r="U550">
        <f>'RESUMEN TOTAL'!AA578</f>
        <v>0</v>
      </c>
      <c r="V550">
        <f>'RESUMEN TOTAL'!AB578</f>
        <v>0</v>
      </c>
      <c r="W550">
        <f>'RESUMEN TOTAL'!AC578</f>
        <v>0</v>
      </c>
      <c r="X550">
        <f>'RESUMEN TOTAL'!AD578</f>
        <v>0</v>
      </c>
      <c r="Y550">
        <f>'RESUMEN TOTAL'!AE578</f>
        <v>0</v>
      </c>
      <c r="Z550">
        <f>'RESUMEN TOTAL'!AF578</f>
        <v>0</v>
      </c>
      <c r="AA550">
        <f>'RESUMEN TOTAL'!AG578</f>
        <v>0</v>
      </c>
      <c r="AB550">
        <f>'RESUMEN TOTAL'!AH578</f>
        <v>0</v>
      </c>
      <c r="AC550">
        <f>'RESUMEN TOTAL'!AI578</f>
        <v>0</v>
      </c>
      <c r="AD550">
        <f>'RESUMEN TOTAL'!AJ578</f>
        <v>0</v>
      </c>
      <c r="AE550">
        <f>'RESUMEN TOTAL'!AK578</f>
        <v>0</v>
      </c>
      <c r="AF550">
        <f>'RESUMEN TOTAL'!AL578</f>
        <v>0</v>
      </c>
      <c r="AG550">
        <f>'RESUMEN TOTAL'!AM578</f>
        <v>0</v>
      </c>
      <c r="AH550">
        <f>'RESUMEN TOTAL'!AN578</f>
        <v>0</v>
      </c>
    </row>
    <row r="551" spans="1:34" x14ac:dyDescent="0.25">
      <c r="A551">
        <f>'RESUMEN TOTAL'!A579</f>
        <v>0</v>
      </c>
      <c r="B551">
        <f>'RESUMEN TOTAL'!B579</f>
        <v>0</v>
      </c>
      <c r="C551">
        <f>'RESUMEN TOTAL'!D579</f>
        <v>0</v>
      </c>
      <c r="D551">
        <f>'RESUMEN TOTAL'!E579</f>
        <v>0</v>
      </c>
      <c r="E551">
        <f>'RESUMEN TOTAL'!F579</f>
        <v>0</v>
      </c>
      <c r="F551">
        <f>'RESUMEN TOTAL'!L579</f>
        <v>0</v>
      </c>
      <c r="G551">
        <f>'RESUMEN TOTAL'!M579</f>
        <v>0</v>
      </c>
      <c r="H551">
        <f>'RESUMEN TOTAL'!N579</f>
        <v>0</v>
      </c>
      <c r="I551">
        <f>'RESUMEN TOTAL'!O579</f>
        <v>0</v>
      </c>
      <c r="J551">
        <f>'RESUMEN TOTAL'!P579</f>
        <v>0</v>
      </c>
      <c r="K551">
        <f>'RESUMEN TOTAL'!Q579</f>
        <v>0</v>
      </c>
      <c r="L551">
        <f>'RESUMEN TOTAL'!R579</f>
        <v>0</v>
      </c>
      <c r="M551">
        <f>'RESUMEN TOTAL'!S579</f>
        <v>0</v>
      </c>
      <c r="N551">
        <f>'RESUMEN TOTAL'!T579</f>
        <v>0</v>
      </c>
      <c r="O551">
        <f>'RESUMEN TOTAL'!U579</f>
        <v>0</v>
      </c>
      <c r="P551">
        <f>'RESUMEN TOTAL'!V579</f>
        <v>0</v>
      </c>
      <c r="Q551">
        <f>'RESUMEN TOTAL'!W579</f>
        <v>0</v>
      </c>
      <c r="R551">
        <f>'RESUMEN TOTAL'!X579</f>
        <v>0</v>
      </c>
      <c r="S551">
        <f>'RESUMEN TOTAL'!Y579</f>
        <v>0</v>
      </c>
      <c r="T551">
        <f>'RESUMEN TOTAL'!Z579</f>
        <v>0</v>
      </c>
      <c r="U551">
        <f>'RESUMEN TOTAL'!AA579</f>
        <v>0</v>
      </c>
      <c r="V551">
        <f>'RESUMEN TOTAL'!AB579</f>
        <v>0</v>
      </c>
      <c r="W551">
        <f>'RESUMEN TOTAL'!AC579</f>
        <v>0</v>
      </c>
      <c r="X551">
        <f>'RESUMEN TOTAL'!AD579</f>
        <v>0</v>
      </c>
      <c r="Y551">
        <f>'RESUMEN TOTAL'!AE579</f>
        <v>0</v>
      </c>
      <c r="Z551">
        <f>'RESUMEN TOTAL'!AF579</f>
        <v>0</v>
      </c>
      <c r="AA551">
        <f>'RESUMEN TOTAL'!AG579</f>
        <v>0</v>
      </c>
      <c r="AB551">
        <f>'RESUMEN TOTAL'!AH579</f>
        <v>0</v>
      </c>
      <c r="AC551">
        <f>'RESUMEN TOTAL'!AI579</f>
        <v>0</v>
      </c>
      <c r="AD551">
        <f>'RESUMEN TOTAL'!AJ579</f>
        <v>0</v>
      </c>
      <c r="AE551">
        <f>'RESUMEN TOTAL'!AK579</f>
        <v>0</v>
      </c>
      <c r="AF551">
        <f>'RESUMEN TOTAL'!AL579</f>
        <v>0</v>
      </c>
      <c r="AG551">
        <f>'RESUMEN TOTAL'!AM579</f>
        <v>0</v>
      </c>
      <c r="AH551">
        <f>'RESUMEN TOTAL'!AN579</f>
        <v>0</v>
      </c>
    </row>
    <row r="552" spans="1:34" x14ac:dyDescent="0.25">
      <c r="A552">
        <f>'RESUMEN TOTAL'!A580</f>
        <v>0</v>
      </c>
      <c r="B552">
        <f>'RESUMEN TOTAL'!B580</f>
        <v>0</v>
      </c>
      <c r="C552">
        <f>'RESUMEN TOTAL'!D580</f>
        <v>0</v>
      </c>
      <c r="D552">
        <f>'RESUMEN TOTAL'!E580</f>
        <v>0</v>
      </c>
      <c r="E552">
        <f>'RESUMEN TOTAL'!F580</f>
        <v>0</v>
      </c>
      <c r="F552">
        <f>'RESUMEN TOTAL'!L580</f>
        <v>0</v>
      </c>
      <c r="G552">
        <f>'RESUMEN TOTAL'!M580</f>
        <v>0</v>
      </c>
      <c r="H552">
        <f>'RESUMEN TOTAL'!N580</f>
        <v>0</v>
      </c>
      <c r="I552">
        <f>'RESUMEN TOTAL'!O580</f>
        <v>0</v>
      </c>
      <c r="J552">
        <f>'RESUMEN TOTAL'!P580</f>
        <v>0</v>
      </c>
      <c r="K552">
        <f>'RESUMEN TOTAL'!Q580</f>
        <v>0</v>
      </c>
      <c r="L552">
        <f>'RESUMEN TOTAL'!R580</f>
        <v>0</v>
      </c>
      <c r="M552">
        <f>'RESUMEN TOTAL'!S580</f>
        <v>0</v>
      </c>
      <c r="N552">
        <f>'RESUMEN TOTAL'!T580</f>
        <v>0</v>
      </c>
      <c r="O552">
        <f>'RESUMEN TOTAL'!U580</f>
        <v>0</v>
      </c>
      <c r="P552">
        <f>'RESUMEN TOTAL'!V580</f>
        <v>0</v>
      </c>
      <c r="Q552">
        <f>'RESUMEN TOTAL'!W580</f>
        <v>0</v>
      </c>
      <c r="R552">
        <f>'RESUMEN TOTAL'!X580</f>
        <v>0</v>
      </c>
      <c r="S552">
        <f>'RESUMEN TOTAL'!Y580</f>
        <v>0</v>
      </c>
      <c r="T552">
        <f>'RESUMEN TOTAL'!Z580</f>
        <v>0</v>
      </c>
      <c r="U552">
        <f>'RESUMEN TOTAL'!AA580</f>
        <v>0</v>
      </c>
      <c r="V552">
        <f>'RESUMEN TOTAL'!AB580</f>
        <v>0</v>
      </c>
      <c r="W552">
        <f>'RESUMEN TOTAL'!AC580</f>
        <v>0</v>
      </c>
      <c r="X552">
        <f>'RESUMEN TOTAL'!AD580</f>
        <v>0</v>
      </c>
      <c r="Y552">
        <f>'RESUMEN TOTAL'!AE580</f>
        <v>0</v>
      </c>
      <c r="Z552">
        <f>'RESUMEN TOTAL'!AF580</f>
        <v>0</v>
      </c>
      <c r="AA552">
        <f>'RESUMEN TOTAL'!AG580</f>
        <v>0</v>
      </c>
      <c r="AB552">
        <f>'RESUMEN TOTAL'!AH580</f>
        <v>0</v>
      </c>
      <c r="AC552">
        <f>'RESUMEN TOTAL'!AI580</f>
        <v>0</v>
      </c>
      <c r="AD552">
        <f>'RESUMEN TOTAL'!AJ580</f>
        <v>0</v>
      </c>
      <c r="AE552">
        <f>'RESUMEN TOTAL'!AK580</f>
        <v>0</v>
      </c>
      <c r="AF552">
        <f>'RESUMEN TOTAL'!AL580</f>
        <v>0</v>
      </c>
      <c r="AG552">
        <f>'RESUMEN TOTAL'!AM580</f>
        <v>0</v>
      </c>
      <c r="AH552">
        <f>'RESUMEN TOTAL'!AN580</f>
        <v>0</v>
      </c>
    </row>
    <row r="553" spans="1:34" x14ac:dyDescent="0.25">
      <c r="A553">
        <f>'RESUMEN TOTAL'!A581</f>
        <v>0</v>
      </c>
      <c r="B553">
        <f>'RESUMEN TOTAL'!B581</f>
        <v>0</v>
      </c>
      <c r="C553">
        <f>'RESUMEN TOTAL'!D581</f>
        <v>0</v>
      </c>
      <c r="D553">
        <f>'RESUMEN TOTAL'!E581</f>
        <v>0</v>
      </c>
      <c r="E553">
        <f>'RESUMEN TOTAL'!F581</f>
        <v>0</v>
      </c>
      <c r="F553">
        <f>'RESUMEN TOTAL'!L581</f>
        <v>0</v>
      </c>
      <c r="G553">
        <f>'RESUMEN TOTAL'!M581</f>
        <v>0</v>
      </c>
      <c r="H553">
        <f>'RESUMEN TOTAL'!N581</f>
        <v>0</v>
      </c>
      <c r="I553">
        <f>'RESUMEN TOTAL'!O581</f>
        <v>0</v>
      </c>
      <c r="J553">
        <f>'RESUMEN TOTAL'!P581</f>
        <v>0</v>
      </c>
      <c r="K553">
        <f>'RESUMEN TOTAL'!Q581</f>
        <v>0</v>
      </c>
      <c r="L553">
        <f>'RESUMEN TOTAL'!R581</f>
        <v>0</v>
      </c>
      <c r="M553">
        <f>'RESUMEN TOTAL'!S581</f>
        <v>0</v>
      </c>
      <c r="N553">
        <f>'RESUMEN TOTAL'!T581</f>
        <v>0</v>
      </c>
      <c r="O553">
        <f>'RESUMEN TOTAL'!U581</f>
        <v>0</v>
      </c>
      <c r="P553">
        <f>'RESUMEN TOTAL'!V581</f>
        <v>0</v>
      </c>
      <c r="Q553">
        <f>'RESUMEN TOTAL'!W581</f>
        <v>0</v>
      </c>
      <c r="R553">
        <f>'RESUMEN TOTAL'!X581</f>
        <v>0</v>
      </c>
      <c r="S553">
        <f>'RESUMEN TOTAL'!Y581</f>
        <v>0</v>
      </c>
      <c r="T553">
        <f>'RESUMEN TOTAL'!Z581</f>
        <v>0</v>
      </c>
      <c r="U553">
        <f>'RESUMEN TOTAL'!AA581</f>
        <v>0</v>
      </c>
      <c r="V553">
        <f>'RESUMEN TOTAL'!AB581</f>
        <v>0</v>
      </c>
      <c r="W553">
        <f>'RESUMEN TOTAL'!AC581</f>
        <v>0</v>
      </c>
      <c r="X553">
        <f>'RESUMEN TOTAL'!AD581</f>
        <v>0</v>
      </c>
      <c r="Y553">
        <f>'RESUMEN TOTAL'!AE581</f>
        <v>0</v>
      </c>
      <c r="Z553">
        <f>'RESUMEN TOTAL'!AF581</f>
        <v>0</v>
      </c>
      <c r="AA553">
        <f>'RESUMEN TOTAL'!AG581</f>
        <v>0</v>
      </c>
      <c r="AB553">
        <f>'RESUMEN TOTAL'!AH581</f>
        <v>0</v>
      </c>
      <c r="AC553">
        <f>'RESUMEN TOTAL'!AI581</f>
        <v>0</v>
      </c>
      <c r="AD553">
        <f>'RESUMEN TOTAL'!AJ581</f>
        <v>0</v>
      </c>
      <c r="AE553">
        <f>'RESUMEN TOTAL'!AK581</f>
        <v>0</v>
      </c>
      <c r="AF553">
        <f>'RESUMEN TOTAL'!AL581</f>
        <v>0</v>
      </c>
      <c r="AG553">
        <f>'RESUMEN TOTAL'!AM581</f>
        <v>0</v>
      </c>
      <c r="AH553">
        <f>'RESUMEN TOTAL'!AN581</f>
        <v>0</v>
      </c>
    </row>
    <row r="554" spans="1:34" x14ac:dyDescent="0.25">
      <c r="A554">
        <f>'RESUMEN TOTAL'!A582</f>
        <v>0</v>
      </c>
      <c r="B554">
        <f>'RESUMEN TOTAL'!B582</f>
        <v>0</v>
      </c>
      <c r="C554">
        <f>'RESUMEN TOTAL'!D582</f>
        <v>0</v>
      </c>
      <c r="D554">
        <f>'RESUMEN TOTAL'!E582</f>
        <v>0</v>
      </c>
      <c r="E554">
        <f>'RESUMEN TOTAL'!F582</f>
        <v>0</v>
      </c>
      <c r="F554">
        <f>'RESUMEN TOTAL'!L582</f>
        <v>0</v>
      </c>
      <c r="G554">
        <f>'RESUMEN TOTAL'!M582</f>
        <v>0</v>
      </c>
      <c r="H554">
        <f>'RESUMEN TOTAL'!N582</f>
        <v>0</v>
      </c>
      <c r="I554">
        <f>'RESUMEN TOTAL'!O582</f>
        <v>0</v>
      </c>
      <c r="J554">
        <f>'RESUMEN TOTAL'!P582</f>
        <v>0</v>
      </c>
      <c r="K554">
        <f>'RESUMEN TOTAL'!Q582</f>
        <v>0</v>
      </c>
      <c r="L554">
        <f>'RESUMEN TOTAL'!R582</f>
        <v>0</v>
      </c>
      <c r="M554">
        <f>'RESUMEN TOTAL'!S582</f>
        <v>0</v>
      </c>
      <c r="N554">
        <f>'RESUMEN TOTAL'!T582</f>
        <v>0</v>
      </c>
      <c r="O554">
        <f>'RESUMEN TOTAL'!U582</f>
        <v>0</v>
      </c>
      <c r="P554">
        <f>'RESUMEN TOTAL'!V582</f>
        <v>0</v>
      </c>
      <c r="Q554">
        <f>'RESUMEN TOTAL'!W582</f>
        <v>0</v>
      </c>
      <c r="R554">
        <f>'RESUMEN TOTAL'!X582</f>
        <v>0</v>
      </c>
      <c r="S554">
        <f>'RESUMEN TOTAL'!Y582</f>
        <v>0</v>
      </c>
      <c r="T554">
        <f>'RESUMEN TOTAL'!Z582</f>
        <v>0</v>
      </c>
      <c r="U554">
        <f>'RESUMEN TOTAL'!AA582</f>
        <v>0</v>
      </c>
      <c r="V554">
        <f>'RESUMEN TOTAL'!AB582</f>
        <v>0</v>
      </c>
      <c r="W554">
        <f>'RESUMEN TOTAL'!AC582</f>
        <v>0</v>
      </c>
      <c r="X554">
        <f>'RESUMEN TOTAL'!AD582</f>
        <v>0</v>
      </c>
      <c r="Y554">
        <f>'RESUMEN TOTAL'!AE582</f>
        <v>0</v>
      </c>
      <c r="Z554">
        <f>'RESUMEN TOTAL'!AF582</f>
        <v>0</v>
      </c>
      <c r="AA554">
        <f>'RESUMEN TOTAL'!AG582</f>
        <v>0</v>
      </c>
      <c r="AB554">
        <f>'RESUMEN TOTAL'!AH582</f>
        <v>0</v>
      </c>
      <c r="AC554">
        <f>'RESUMEN TOTAL'!AI582</f>
        <v>0</v>
      </c>
      <c r="AD554">
        <f>'RESUMEN TOTAL'!AJ582</f>
        <v>0</v>
      </c>
      <c r="AE554">
        <f>'RESUMEN TOTAL'!AK582</f>
        <v>0</v>
      </c>
      <c r="AF554">
        <f>'RESUMEN TOTAL'!AL582</f>
        <v>0</v>
      </c>
      <c r="AG554">
        <f>'RESUMEN TOTAL'!AM582</f>
        <v>0</v>
      </c>
      <c r="AH554">
        <f>'RESUMEN TOTAL'!AN582</f>
        <v>0</v>
      </c>
    </row>
    <row r="555" spans="1:34" x14ac:dyDescent="0.25">
      <c r="A555">
        <f>'RESUMEN TOTAL'!A583</f>
        <v>0</v>
      </c>
      <c r="B555">
        <f>'RESUMEN TOTAL'!B583</f>
        <v>0</v>
      </c>
      <c r="C555">
        <f>'RESUMEN TOTAL'!D583</f>
        <v>0</v>
      </c>
      <c r="D555">
        <f>'RESUMEN TOTAL'!E583</f>
        <v>0</v>
      </c>
      <c r="E555">
        <f>'RESUMEN TOTAL'!F583</f>
        <v>0</v>
      </c>
      <c r="F555">
        <f>'RESUMEN TOTAL'!L583</f>
        <v>0</v>
      </c>
      <c r="G555">
        <f>'RESUMEN TOTAL'!M583</f>
        <v>0</v>
      </c>
      <c r="H555">
        <f>'RESUMEN TOTAL'!N583</f>
        <v>0</v>
      </c>
      <c r="I555">
        <f>'RESUMEN TOTAL'!O583</f>
        <v>0</v>
      </c>
      <c r="J555">
        <f>'RESUMEN TOTAL'!P583</f>
        <v>0</v>
      </c>
      <c r="K555">
        <f>'RESUMEN TOTAL'!Q583</f>
        <v>0</v>
      </c>
      <c r="L555">
        <f>'RESUMEN TOTAL'!R583</f>
        <v>0</v>
      </c>
      <c r="M555">
        <f>'RESUMEN TOTAL'!S583</f>
        <v>0</v>
      </c>
      <c r="N555">
        <f>'RESUMEN TOTAL'!T583</f>
        <v>0</v>
      </c>
      <c r="O555">
        <f>'RESUMEN TOTAL'!U583</f>
        <v>0</v>
      </c>
      <c r="P555">
        <f>'RESUMEN TOTAL'!V583</f>
        <v>0</v>
      </c>
      <c r="Q555">
        <f>'RESUMEN TOTAL'!W583</f>
        <v>0</v>
      </c>
      <c r="R555">
        <f>'RESUMEN TOTAL'!X583</f>
        <v>0</v>
      </c>
      <c r="S555">
        <f>'RESUMEN TOTAL'!Y583</f>
        <v>0</v>
      </c>
      <c r="T555">
        <f>'RESUMEN TOTAL'!Z583</f>
        <v>0</v>
      </c>
      <c r="U555">
        <f>'RESUMEN TOTAL'!AA583</f>
        <v>0</v>
      </c>
      <c r="V555">
        <f>'RESUMEN TOTAL'!AB583</f>
        <v>0</v>
      </c>
      <c r="W555">
        <f>'RESUMEN TOTAL'!AC583</f>
        <v>0</v>
      </c>
      <c r="X555">
        <f>'RESUMEN TOTAL'!AD583</f>
        <v>0</v>
      </c>
      <c r="Y555">
        <f>'RESUMEN TOTAL'!AE583</f>
        <v>0</v>
      </c>
      <c r="Z555">
        <f>'RESUMEN TOTAL'!AF583</f>
        <v>0</v>
      </c>
      <c r="AA555">
        <f>'RESUMEN TOTAL'!AG583</f>
        <v>0</v>
      </c>
      <c r="AB555">
        <f>'RESUMEN TOTAL'!AH583</f>
        <v>0</v>
      </c>
      <c r="AC555">
        <f>'RESUMEN TOTAL'!AI583</f>
        <v>0</v>
      </c>
      <c r="AD555">
        <f>'RESUMEN TOTAL'!AJ583</f>
        <v>0</v>
      </c>
      <c r="AE555">
        <f>'RESUMEN TOTAL'!AK583</f>
        <v>0</v>
      </c>
      <c r="AF555">
        <f>'RESUMEN TOTAL'!AL583</f>
        <v>0</v>
      </c>
      <c r="AG555">
        <f>'RESUMEN TOTAL'!AM583</f>
        <v>0</v>
      </c>
      <c r="AH555">
        <f>'RESUMEN TOTAL'!AN583</f>
        <v>0</v>
      </c>
    </row>
    <row r="556" spans="1:34" x14ac:dyDescent="0.25">
      <c r="A556">
        <f>'RESUMEN TOTAL'!A584</f>
        <v>0</v>
      </c>
      <c r="B556">
        <f>'RESUMEN TOTAL'!B584</f>
        <v>0</v>
      </c>
      <c r="C556">
        <f>'RESUMEN TOTAL'!D584</f>
        <v>0</v>
      </c>
      <c r="D556">
        <f>'RESUMEN TOTAL'!E584</f>
        <v>0</v>
      </c>
      <c r="E556">
        <f>'RESUMEN TOTAL'!F584</f>
        <v>0</v>
      </c>
      <c r="F556">
        <f>'RESUMEN TOTAL'!L584</f>
        <v>0</v>
      </c>
      <c r="G556">
        <f>'RESUMEN TOTAL'!M584</f>
        <v>0</v>
      </c>
      <c r="H556">
        <f>'RESUMEN TOTAL'!N584</f>
        <v>0</v>
      </c>
      <c r="I556">
        <f>'RESUMEN TOTAL'!O584</f>
        <v>0</v>
      </c>
      <c r="J556">
        <f>'RESUMEN TOTAL'!P584</f>
        <v>0</v>
      </c>
      <c r="K556">
        <f>'RESUMEN TOTAL'!Q584</f>
        <v>0</v>
      </c>
      <c r="L556">
        <f>'RESUMEN TOTAL'!R584</f>
        <v>0</v>
      </c>
      <c r="M556">
        <f>'RESUMEN TOTAL'!S584</f>
        <v>0</v>
      </c>
      <c r="N556">
        <f>'RESUMEN TOTAL'!T584</f>
        <v>0</v>
      </c>
      <c r="O556">
        <f>'RESUMEN TOTAL'!U584</f>
        <v>0</v>
      </c>
      <c r="P556">
        <f>'RESUMEN TOTAL'!V584</f>
        <v>0</v>
      </c>
      <c r="Q556">
        <f>'RESUMEN TOTAL'!W584</f>
        <v>0</v>
      </c>
      <c r="R556">
        <f>'RESUMEN TOTAL'!X584</f>
        <v>0</v>
      </c>
      <c r="S556">
        <f>'RESUMEN TOTAL'!Y584</f>
        <v>0</v>
      </c>
      <c r="T556">
        <f>'RESUMEN TOTAL'!Z584</f>
        <v>0</v>
      </c>
      <c r="U556">
        <f>'RESUMEN TOTAL'!AA584</f>
        <v>0</v>
      </c>
      <c r="V556">
        <f>'RESUMEN TOTAL'!AB584</f>
        <v>0</v>
      </c>
      <c r="W556">
        <f>'RESUMEN TOTAL'!AC584</f>
        <v>0</v>
      </c>
      <c r="X556">
        <f>'RESUMEN TOTAL'!AD584</f>
        <v>0</v>
      </c>
      <c r="Y556">
        <f>'RESUMEN TOTAL'!AE584</f>
        <v>0</v>
      </c>
      <c r="Z556">
        <f>'RESUMEN TOTAL'!AF584</f>
        <v>0</v>
      </c>
      <c r="AA556">
        <f>'RESUMEN TOTAL'!AG584</f>
        <v>0</v>
      </c>
      <c r="AB556">
        <f>'RESUMEN TOTAL'!AH584</f>
        <v>0</v>
      </c>
      <c r="AC556">
        <f>'RESUMEN TOTAL'!AI584</f>
        <v>0</v>
      </c>
      <c r="AD556">
        <f>'RESUMEN TOTAL'!AJ584</f>
        <v>0</v>
      </c>
      <c r="AE556">
        <f>'RESUMEN TOTAL'!AK584</f>
        <v>0</v>
      </c>
      <c r="AF556">
        <f>'RESUMEN TOTAL'!AL584</f>
        <v>0</v>
      </c>
      <c r="AG556">
        <f>'RESUMEN TOTAL'!AM584</f>
        <v>0</v>
      </c>
      <c r="AH556">
        <f>'RESUMEN TOTAL'!AN584</f>
        <v>0</v>
      </c>
    </row>
    <row r="557" spans="1:34" x14ac:dyDescent="0.25">
      <c r="A557">
        <f>'RESUMEN TOTAL'!A585</f>
        <v>0</v>
      </c>
      <c r="B557">
        <f>'RESUMEN TOTAL'!B585</f>
        <v>0</v>
      </c>
      <c r="C557">
        <f>'RESUMEN TOTAL'!D585</f>
        <v>0</v>
      </c>
      <c r="D557">
        <f>'RESUMEN TOTAL'!E585</f>
        <v>0</v>
      </c>
      <c r="E557">
        <f>'RESUMEN TOTAL'!F585</f>
        <v>0</v>
      </c>
      <c r="F557">
        <f>'RESUMEN TOTAL'!L585</f>
        <v>0</v>
      </c>
      <c r="G557">
        <f>'RESUMEN TOTAL'!M585</f>
        <v>0</v>
      </c>
      <c r="H557">
        <f>'RESUMEN TOTAL'!N585</f>
        <v>0</v>
      </c>
      <c r="I557">
        <f>'RESUMEN TOTAL'!O585</f>
        <v>0</v>
      </c>
      <c r="J557">
        <f>'RESUMEN TOTAL'!P585</f>
        <v>0</v>
      </c>
      <c r="K557">
        <f>'RESUMEN TOTAL'!Q585</f>
        <v>0</v>
      </c>
      <c r="L557">
        <f>'RESUMEN TOTAL'!R585</f>
        <v>0</v>
      </c>
      <c r="M557">
        <f>'RESUMEN TOTAL'!S585</f>
        <v>0</v>
      </c>
      <c r="N557">
        <f>'RESUMEN TOTAL'!T585</f>
        <v>0</v>
      </c>
      <c r="O557">
        <f>'RESUMEN TOTAL'!U585</f>
        <v>0</v>
      </c>
      <c r="P557">
        <f>'RESUMEN TOTAL'!V585</f>
        <v>0</v>
      </c>
      <c r="Q557">
        <f>'RESUMEN TOTAL'!W585</f>
        <v>0</v>
      </c>
      <c r="R557">
        <f>'RESUMEN TOTAL'!X585</f>
        <v>0</v>
      </c>
      <c r="S557">
        <f>'RESUMEN TOTAL'!Y585</f>
        <v>0</v>
      </c>
      <c r="T557">
        <f>'RESUMEN TOTAL'!Z585</f>
        <v>0</v>
      </c>
      <c r="U557">
        <f>'RESUMEN TOTAL'!AA585</f>
        <v>0</v>
      </c>
      <c r="V557">
        <f>'RESUMEN TOTAL'!AB585</f>
        <v>0</v>
      </c>
      <c r="W557">
        <f>'RESUMEN TOTAL'!AC585</f>
        <v>0</v>
      </c>
      <c r="X557">
        <f>'RESUMEN TOTAL'!AD585</f>
        <v>0</v>
      </c>
      <c r="Y557">
        <f>'RESUMEN TOTAL'!AE585</f>
        <v>0</v>
      </c>
      <c r="Z557">
        <f>'RESUMEN TOTAL'!AF585</f>
        <v>0</v>
      </c>
      <c r="AA557">
        <f>'RESUMEN TOTAL'!AG585</f>
        <v>0</v>
      </c>
      <c r="AB557">
        <f>'RESUMEN TOTAL'!AH585</f>
        <v>0</v>
      </c>
      <c r="AC557">
        <f>'RESUMEN TOTAL'!AI585</f>
        <v>0</v>
      </c>
      <c r="AD557">
        <f>'RESUMEN TOTAL'!AJ585</f>
        <v>0</v>
      </c>
      <c r="AE557">
        <f>'RESUMEN TOTAL'!AK585</f>
        <v>0</v>
      </c>
      <c r="AF557">
        <f>'RESUMEN TOTAL'!AL585</f>
        <v>0</v>
      </c>
      <c r="AG557">
        <f>'RESUMEN TOTAL'!AM585</f>
        <v>0</v>
      </c>
      <c r="AH557">
        <f>'RESUMEN TOTAL'!AN585</f>
        <v>0</v>
      </c>
    </row>
    <row r="558" spans="1:34" x14ac:dyDescent="0.25">
      <c r="A558">
        <f>'RESUMEN TOTAL'!A586</f>
        <v>0</v>
      </c>
      <c r="B558">
        <f>'RESUMEN TOTAL'!B586</f>
        <v>0</v>
      </c>
      <c r="C558">
        <f>'RESUMEN TOTAL'!D586</f>
        <v>0</v>
      </c>
      <c r="D558">
        <f>'RESUMEN TOTAL'!E586</f>
        <v>0</v>
      </c>
      <c r="E558">
        <f>'RESUMEN TOTAL'!F586</f>
        <v>0</v>
      </c>
      <c r="F558">
        <f>'RESUMEN TOTAL'!L586</f>
        <v>0</v>
      </c>
      <c r="G558">
        <f>'RESUMEN TOTAL'!M586</f>
        <v>0</v>
      </c>
      <c r="H558">
        <f>'RESUMEN TOTAL'!N586</f>
        <v>0</v>
      </c>
      <c r="I558">
        <f>'RESUMEN TOTAL'!O586</f>
        <v>0</v>
      </c>
      <c r="J558">
        <f>'RESUMEN TOTAL'!P586</f>
        <v>0</v>
      </c>
      <c r="K558">
        <f>'RESUMEN TOTAL'!Q586</f>
        <v>0</v>
      </c>
      <c r="L558">
        <f>'RESUMEN TOTAL'!R586</f>
        <v>0</v>
      </c>
      <c r="M558">
        <f>'RESUMEN TOTAL'!S586</f>
        <v>0</v>
      </c>
      <c r="N558">
        <f>'RESUMEN TOTAL'!T586</f>
        <v>0</v>
      </c>
      <c r="O558">
        <f>'RESUMEN TOTAL'!U586</f>
        <v>0</v>
      </c>
      <c r="P558">
        <f>'RESUMEN TOTAL'!V586</f>
        <v>0</v>
      </c>
      <c r="Q558">
        <f>'RESUMEN TOTAL'!W586</f>
        <v>0</v>
      </c>
      <c r="R558">
        <f>'RESUMEN TOTAL'!X586</f>
        <v>0</v>
      </c>
      <c r="S558">
        <f>'RESUMEN TOTAL'!Y586</f>
        <v>0</v>
      </c>
      <c r="T558">
        <f>'RESUMEN TOTAL'!Z586</f>
        <v>0</v>
      </c>
      <c r="U558">
        <f>'RESUMEN TOTAL'!AA586</f>
        <v>0</v>
      </c>
      <c r="V558">
        <f>'RESUMEN TOTAL'!AB586</f>
        <v>0</v>
      </c>
      <c r="W558">
        <f>'RESUMEN TOTAL'!AC586</f>
        <v>0</v>
      </c>
      <c r="X558">
        <f>'RESUMEN TOTAL'!AD586</f>
        <v>0</v>
      </c>
      <c r="Y558">
        <f>'RESUMEN TOTAL'!AE586</f>
        <v>0</v>
      </c>
      <c r="Z558">
        <f>'RESUMEN TOTAL'!AF586</f>
        <v>0</v>
      </c>
      <c r="AA558">
        <f>'RESUMEN TOTAL'!AG586</f>
        <v>0</v>
      </c>
      <c r="AB558">
        <f>'RESUMEN TOTAL'!AH586</f>
        <v>0</v>
      </c>
      <c r="AC558">
        <f>'RESUMEN TOTAL'!AI586</f>
        <v>0</v>
      </c>
      <c r="AD558">
        <f>'RESUMEN TOTAL'!AJ586</f>
        <v>0</v>
      </c>
      <c r="AE558">
        <f>'RESUMEN TOTAL'!AK586</f>
        <v>0</v>
      </c>
      <c r="AF558">
        <f>'RESUMEN TOTAL'!AL586</f>
        <v>0</v>
      </c>
      <c r="AG558">
        <f>'RESUMEN TOTAL'!AM586</f>
        <v>0</v>
      </c>
      <c r="AH558">
        <f>'RESUMEN TOTAL'!AN586</f>
        <v>0</v>
      </c>
    </row>
    <row r="559" spans="1:34" x14ac:dyDescent="0.25">
      <c r="A559">
        <f>'RESUMEN TOTAL'!A587</f>
        <v>0</v>
      </c>
      <c r="B559">
        <f>'RESUMEN TOTAL'!B587</f>
        <v>0</v>
      </c>
      <c r="C559">
        <f>'RESUMEN TOTAL'!D587</f>
        <v>0</v>
      </c>
      <c r="D559">
        <f>'RESUMEN TOTAL'!E587</f>
        <v>0</v>
      </c>
      <c r="E559">
        <f>'RESUMEN TOTAL'!F587</f>
        <v>0</v>
      </c>
      <c r="F559">
        <f>'RESUMEN TOTAL'!L587</f>
        <v>0</v>
      </c>
      <c r="G559">
        <f>'RESUMEN TOTAL'!M587</f>
        <v>0</v>
      </c>
      <c r="H559">
        <f>'RESUMEN TOTAL'!N587</f>
        <v>0</v>
      </c>
      <c r="I559">
        <f>'RESUMEN TOTAL'!O587</f>
        <v>0</v>
      </c>
      <c r="J559">
        <f>'RESUMEN TOTAL'!P587</f>
        <v>0</v>
      </c>
      <c r="K559">
        <f>'RESUMEN TOTAL'!Q587</f>
        <v>0</v>
      </c>
      <c r="L559">
        <f>'RESUMEN TOTAL'!R587</f>
        <v>0</v>
      </c>
      <c r="M559">
        <f>'RESUMEN TOTAL'!S587</f>
        <v>0</v>
      </c>
      <c r="N559">
        <f>'RESUMEN TOTAL'!T587</f>
        <v>0</v>
      </c>
      <c r="O559">
        <f>'RESUMEN TOTAL'!U587</f>
        <v>0</v>
      </c>
      <c r="P559">
        <f>'RESUMEN TOTAL'!V587</f>
        <v>0</v>
      </c>
      <c r="Q559">
        <f>'RESUMEN TOTAL'!W587</f>
        <v>0</v>
      </c>
      <c r="R559">
        <f>'RESUMEN TOTAL'!X587</f>
        <v>0</v>
      </c>
      <c r="S559">
        <f>'RESUMEN TOTAL'!Y587</f>
        <v>0</v>
      </c>
      <c r="T559">
        <f>'RESUMEN TOTAL'!Z587</f>
        <v>0</v>
      </c>
      <c r="U559">
        <f>'RESUMEN TOTAL'!AA587</f>
        <v>0</v>
      </c>
      <c r="V559">
        <f>'RESUMEN TOTAL'!AB587</f>
        <v>0</v>
      </c>
      <c r="W559">
        <f>'RESUMEN TOTAL'!AC587</f>
        <v>0</v>
      </c>
      <c r="X559">
        <f>'RESUMEN TOTAL'!AD587</f>
        <v>0</v>
      </c>
      <c r="Y559">
        <f>'RESUMEN TOTAL'!AE587</f>
        <v>0</v>
      </c>
      <c r="Z559">
        <f>'RESUMEN TOTAL'!AF587</f>
        <v>0</v>
      </c>
      <c r="AA559">
        <f>'RESUMEN TOTAL'!AG587</f>
        <v>0</v>
      </c>
      <c r="AB559">
        <f>'RESUMEN TOTAL'!AH587</f>
        <v>0</v>
      </c>
      <c r="AC559">
        <f>'RESUMEN TOTAL'!AI587</f>
        <v>0</v>
      </c>
      <c r="AD559">
        <f>'RESUMEN TOTAL'!AJ587</f>
        <v>0</v>
      </c>
      <c r="AE559">
        <f>'RESUMEN TOTAL'!AK587</f>
        <v>0</v>
      </c>
      <c r="AF559">
        <f>'RESUMEN TOTAL'!AL587</f>
        <v>0</v>
      </c>
      <c r="AG559">
        <f>'RESUMEN TOTAL'!AM587</f>
        <v>0</v>
      </c>
      <c r="AH559">
        <f>'RESUMEN TOTAL'!AN587</f>
        <v>0</v>
      </c>
    </row>
    <row r="560" spans="1:34" x14ac:dyDescent="0.25">
      <c r="A560">
        <f>'RESUMEN TOTAL'!A588</f>
        <v>0</v>
      </c>
      <c r="B560">
        <f>'RESUMEN TOTAL'!B588</f>
        <v>0</v>
      </c>
      <c r="C560">
        <f>'RESUMEN TOTAL'!D588</f>
        <v>0</v>
      </c>
      <c r="D560">
        <f>'RESUMEN TOTAL'!E588</f>
        <v>0</v>
      </c>
      <c r="E560">
        <f>'RESUMEN TOTAL'!F588</f>
        <v>0</v>
      </c>
      <c r="F560">
        <f>'RESUMEN TOTAL'!L588</f>
        <v>0</v>
      </c>
      <c r="G560">
        <f>'RESUMEN TOTAL'!M588</f>
        <v>0</v>
      </c>
      <c r="H560">
        <f>'RESUMEN TOTAL'!N588</f>
        <v>0</v>
      </c>
      <c r="I560">
        <f>'RESUMEN TOTAL'!O588</f>
        <v>0</v>
      </c>
      <c r="J560">
        <f>'RESUMEN TOTAL'!P588</f>
        <v>0</v>
      </c>
      <c r="K560">
        <f>'RESUMEN TOTAL'!Q588</f>
        <v>0</v>
      </c>
      <c r="L560">
        <f>'RESUMEN TOTAL'!R588</f>
        <v>0</v>
      </c>
      <c r="M560">
        <f>'RESUMEN TOTAL'!S588</f>
        <v>0</v>
      </c>
      <c r="N560">
        <f>'RESUMEN TOTAL'!T588</f>
        <v>0</v>
      </c>
      <c r="O560">
        <f>'RESUMEN TOTAL'!U588</f>
        <v>0</v>
      </c>
      <c r="P560">
        <f>'RESUMEN TOTAL'!V588</f>
        <v>0</v>
      </c>
      <c r="Q560">
        <f>'RESUMEN TOTAL'!W588</f>
        <v>0</v>
      </c>
      <c r="R560">
        <f>'RESUMEN TOTAL'!X588</f>
        <v>0</v>
      </c>
      <c r="S560">
        <f>'RESUMEN TOTAL'!Y588</f>
        <v>0</v>
      </c>
      <c r="T560">
        <f>'RESUMEN TOTAL'!Z588</f>
        <v>0</v>
      </c>
      <c r="U560">
        <f>'RESUMEN TOTAL'!AA588</f>
        <v>0</v>
      </c>
      <c r="V560">
        <f>'RESUMEN TOTAL'!AB588</f>
        <v>0</v>
      </c>
      <c r="W560">
        <f>'RESUMEN TOTAL'!AC588</f>
        <v>0</v>
      </c>
      <c r="X560">
        <f>'RESUMEN TOTAL'!AD588</f>
        <v>0</v>
      </c>
      <c r="Y560">
        <f>'RESUMEN TOTAL'!AE588</f>
        <v>0</v>
      </c>
      <c r="Z560">
        <f>'RESUMEN TOTAL'!AF588</f>
        <v>0</v>
      </c>
      <c r="AA560">
        <f>'RESUMEN TOTAL'!AG588</f>
        <v>0</v>
      </c>
      <c r="AB560">
        <f>'RESUMEN TOTAL'!AH588</f>
        <v>0</v>
      </c>
      <c r="AC560">
        <f>'RESUMEN TOTAL'!AI588</f>
        <v>0</v>
      </c>
      <c r="AD560">
        <f>'RESUMEN TOTAL'!AJ588</f>
        <v>0</v>
      </c>
      <c r="AE560">
        <f>'RESUMEN TOTAL'!AK588</f>
        <v>0</v>
      </c>
      <c r="AF560">
        <f>'RESUMEN TOTAL'!AL588</f>
        <v>0</v>
      </c>
      <c r="AG560">
        <f>'RESUMEN TOTAL'!AM588</f>
        <v>0</v>
      </c>
      <c r="AH560">
        <f>'RESUMEN TOTAL'!AN588</f>
        <v>0</v>
      </c>
    </row>
    <row r="561" spans="1:34" x14ac:dyDescent="0.25">
      <c r="A561">
        <f>'RESUMEN TOTAL'!A589</f>
        <v>0</v>
      </c>
      <c r="B561">
        <f>'RESUMEN TOTAL'!B589</f>
        <v>0</v>
      </c>
      <c r="C561">
        <f>'RESUMEN TOTAL'!D589</f>
        <v>0</v>
      </c>
      <c r="D561">
        <f>'RESUMEN TOTAL'!E589</f>
        <v>0</v>
      </c>
      <c r="E561">
        <f>'RESUMEN TOTAL'!F589</f>
        <v>0</v>
      </c>
      <c r="F561">
        <f>'RESUMEN TOTAL'!L589</f>
        <v>0</v>
      </c>
      <c r="G561">
        <f>'RESUMEN TOTAL'!M589</f>
        <v>0</v>
      </c>
      <c r="H561">
        <f>'RESUMEN TOTAL'!N589</f>
        <v>0</v>
      </c>
      <c r="I561">
        <f>'RESUMEN TOTAL'!O589</f>
        <v>0</v>
      </c>
      <c r="J561">
        <f>'RESUMEN TOTAL'!P589</f>
        <v>0</v>
      </c>
      <c r="K561">
        <f>'RESUMEN TOTAL'!Q589</f>
        <v>0</v>
      </c>
      <c r="L561">
        <f>'RESUMEN TOTAL'!R589</f>
        <v>0</v>
      </c>
      <c r="M561">
        <f>'RESUMEN TOTAL'!S589</f>
        <v>0</v>
      </c>
      <c r="N561">
        <f>'RESUMEN TOTAL'!T589</f>
        <v>0</v>
      </c>
      <c r="O561">
        <f>'RESUMEN TOTAL'!U589</f>
        <v>0</v>
      </c>
      <c r="P561">
        <f>'RESUMEN TOTAL'!V589</f>
        <v>0</v>
      </c>
      <c r="Q561">
        <f>'RESUMEN TOTAL'!W589</f>
        <v>0</v>
      </c>
      <c r="R561">
        <f>'RESUMEN TOTAL'!X589</f>
        <v>0</v>
      </c>
      <c r="S561">
        <f>'RESUMEN TOTAL'!Y589</f>
        <v>0</v>
      </c>
      <c r="T561">
        <f>'RESUMEN TOTAL'!Z589</f>
        <v>0</v>
      </c>
      <c r="U561">
        <f>'RESUMEN TOTAL'!AA589</f>
        <v>0</v>
      </c>
      <c r="V561">
        <f>'RESUMEN TOTAL'!AB589</f>
        <v>0</v>
      </c>
      <c r="W561">
        <f>'RESUMEN TOTAL'!AC589</f>
        <v>0</v>
      </c>
      <c r="X561">
        <f>'RESUMEN TOTAL'!AD589</f>
        <v>0</v>
      </c>
      <c r="Y561">
        <f>'RESUMEN TOTAL'!AE589</f>
        <v>0</v>
      </c>
      <c r="Z561">
        <f>'RESUMEN TOTAL'!AF589</f>
        <v>0</v>
      </c>
      <c r="AA561">
        <f>'RESUMEN TOTAL'!AG589</f>
        <v>0</v>
      </c>
      <c r="AB561">
        <f>'RESUMEN TOTAL'!AH589</f>
        <v>0</v>
      </c>
      <c r="AC561">
        <f>'RESUMEN TOTAL'!AI589</f>
        <v>0</v>
      </c>
      <c r="AD561">
        <f>'RESUMEN TOTAL'!AJ589</f>
        <v>0</v>
      </c>
      <c r="AE561">
        <f>'RESUMEN TOTAL'!AK589</f>
        <v>0</v>
      </c>
      <c r="AF561">
        <f>'RESUMEN TOTAL'!AL589</f>
        <v>0</v>
      </c>
      <c r="AG561">
        <f>'RESUMEN TOTAL'!AM589</f>
        <v>0</v>
      </c>
      <c r="AH561">
        <f>'RESUMEN TOTAL'!AN589</f>
        <v>0</v>
      </c>
    </row>
    <row r="562" spans="1:34" x14ac:dyDescent="0.25">
      <c r="A562">
        <f>'RESUMEN TOTAL'!A590</f>
        <v>0</v>
      </c>
      <c r="B562">
        <f>'RESUMEN TOTAL'!B590</f>
        <v>0</v>
      </c>
      <c r="C562">
        <f>'RESUMEN TOTAL'!D590</f>
        <v>0</v>
      </c>
      <c r="D562">
        <f>'RESUMEN TOTAL'!E590</f>
        <v>0</v>
      </c>
      <c r="E562">
        <f>'RESUMEN TOTAL'!F590</f>
        <v>0</v>
      </c>
      <c r="F562">
        <f>'RESUMEN TOTAL'!L590</f>
        <v>0</v>
      </c>
      <c r="G562">
        <f>'RESUMEN TOTAL'!M590</f>
        <v>0</v>
      </c>
      <c r="H562">
        <f>'RESUMEN TOTAL'!N590</f>
        <v>0</v>
      </c>
      <c r="I562">
        <f>'RESUMEN TOTAL'!O590</f>
        <v>0</v>
      </c>
      <c r="J562">
        <f>'RESUMEN TOTAL'!P590</f>
        <v>0</v>
      </c>
      <c r="K562">
        <f>'RESUMEN TOTAL'!Q590</f>
        <v>0</v>
      </c>
      <c r="L562">
        <f>'RESUMEN TOTAL'!R590</f>
        <v>0</v>
      </c>
      <c r="M562">
        <f>'RESUMEN TOTAL'!S590</f>
        <v>0</v>
      </c>
      <c r="N562">
        <f>'RESUMEN TOTAL'!T590</f>
        <v>0</v>
      </c>
      <c r="O562">
        <f>'RESUMEN TOTAL'!U590</f>
        <v>0</v>
      </c>
      <c r="P562">
        <f>'RESUMEN TOTAL'!V590</f>
        <v>0</v>
      </c>
      <c r="Q562">
        <f>'RESUMEN TOTAL'!W590</f>
        <v>0</v>
      </c>
      <c r="R562">
        <f>'RESUMEN TOTAL'!X590</f>
        <v>0</v>
      </c>
      <c r="S562">
        <f>'RESUMEN TOTAL'!Y590</f>
        <v>0</v>
      </c>
      <c r="T562">
        <f>'RESUMEN TOTAL'!Z590</f>
        <v>0</v>
      </c>
      <c r="U562">
        <f>'RESUMEN TOTAL'!AA590</f>
        <v>0</v>
      </c>
      <c r="V562">
        <f>'RESUMEN TOTAL'!AB590</f>
        <v>0</v>
      </c>
      <c r="W562">
        <f>'RESUMEN TOTAL'!AC590</f>
        <v>0</v>
      </c>
      <c r="X562">
        <f>'RESUMEN TOTAL'!AD590</f>
        <v>0</v>
      </c>
      <c r="Y562">
        <f>'RESUMEN TOTAL'!AE590</f>
        <v>0</v>
      </c>
      <c r="Z562">
        <f>'RESUMEN TOTAL'!AF590</f>
        <v>0</v>
      </c>
      <c r="AA562">
        <f>'RESUMEN TOTAL'!AG590</f>
        <v>0</v>
      </c>
      <c r="AB562">
        <f>'RESUMEN TOTAL'!AH590</f>
        <v>0</v>
      </c>
      <c r="AC562">
        <f>'RESUMEN TOTAL'!AI590</f>
        <v>0</v>
      </c>
      <c r="AD562">
        <f>'RESUMEN TOTAL'!AJ590</f>
        <v>0</v>
      </c>
      <c r="AE562">
        <f>'RESUMEN TOTAL'!AK590</f>
        <v>0</v>
      </c>
      <c r="AF562">
        <f>'RESUMEN TOTAL'!AL590</f>
        <v>0</v>
      </c>
      <c r="AG562">
        <f>'RESUMEN TOTAL'!AM590</f>
        <v>0</v>
      </c>
      <c r="AH562">
        <f>'RESUMEN TOTAL'!AN590</f>
        <v>0</v>
      </c>
    </row>
    <row r="563" spans="1:34" x14ac:dyDescent="0.25">
      <c r="A563">
        <f>'RESUMEN TOTAL'!A591</f>
        <v>0</v>
      </c>
      <c r="B563">
        <f>'RESUMEN TOTAL'!B591</f>
        <v>0</v>
      </c>
      <c r="C563">
        <f>'RESUMEN TOTAL'!D591</f>
        <v>0</v>
      </c>
      <c r="D563">
        <f>'RESUMEN TOTAL'!E591</f>
        <v>0</v>
      </c>
      <c r="E563">
        <f>'RESUMEN TOTAL'!F591</f>
        <v>0</v>
      </c>
      <c r="F563">
        <f>'RESUMEN TOTAL'!L591</f>
        <v>0</v>
      </c>
      <c r="G563">
        <f>'RESUMEN TOTAL'!M591</f>
        <v>0</v>
      </c>
      <c r="H563">
        <f>'RESUMEN TOTAL'!N591</f>
        <v>0</v>
      </c>
      <c r="I563">
        <f>'RESUMEN TOTAL'!O591</f>
        <v>0</v>
      </c>
      <c r="J563">
        <f>'RESUMEN TOTAL'!P591</f>
        <v>0</v>
      </c>
      <c r="K563">
        <f>'RESUMEN TOTAL'!Q591</f>
        <v>0</v>
      </c>
      <c r="L563">
        <f>'RESUMEN TOTAL'!R591</f>
        <v>0</v>
      </c>
      <c r="M563">
        <f>'RESUMEN TOTAL'!S591</f>
        <v>0</v>
      </c>
      <c r="N563">
        <f>'RESUMEN TOTAL'!T591</f>
        <v>0</v>
      </c>
      <c r="O563">
        <f>'RESUMEN TOTAL'!U591</f>
        <v>0</v>
      </c>
      <c r="P563">
        <f>'RESUMEN TOTAL'!V591</f>
        <v>0</v>
      </c>
      <c r="Q563">
        <f>'RESUMEN TOTAL'!W591</f>
        <v>0</v>
      </c>
      <c r="R563">
        <f>'RESUMEN TOTAL'!X591</f>
        <v>0</v>
      </c>
      <c r="S563">
        <f>'RESUMEN TOTAL'!Y591</f>
        <v>0</v>
      </c>
      <c r="T563">
        <f>'RESUMEN TOTAL'!Z591</f>
        <v>0</v>
      </c>
      <c r="U563">
        <f>'RESUMEN TOTAL'!AA591</f>
        <v>0</v>
      </c>
      <c r="V563">
        <f>'RESUMEN TOTAL'!AB591</f>
        <v>0</v>
      </c>
      <c r="W563">
        <f>'RESUMEN TOTAL'!AC591</f>
        <v>0</v>
      </c>
      <c r="X563">
        <f>'RESUMEN TOTAL'!AD591</f>
        <v>0</v>
      </c>
      <c r="Y563">
        <f>'RESUMEN TOTAL'!AE591</f>
        <v>0</v>
      </c>
      <c r="Z563">
        <f>'RESUMEN TOTAL'!AF591</f>
        <v>0</v>
      </c>
      <c r="AA563">
        <f>'RESUMEN TOTAL'!AG591</f>
        <v>0</v>
      </c>
      <c r="AB563">
        <f>'RESUMEN TOTAL'!AH591</f>
        <v>0</v>
      </c>
      <c r="AC563">
        <f>'RESUMEN TOTAL'!AI591</f>
        <v>0</v>
      </c>
      <c r="AD563">
        <f>'RESUMEN TOTAL'!AJ591</f>
        <v>0</v>
      </c>
      <c r="AE563">
        <f>'RESUMEN TOTAL'!AK591</f>
        <v>0</v>
      </c>
      <c r="AF563">
        <f>'RESUMEN TOTAL'!AL591</f>
        <v>0</v>
      </c>
      <c r="AG563">
        <f>'RESUMEN TOTAL'!AM591</f>
        <v>0</v>
      </c>
      <c r="AH563">
        <f>'RESUMEN TOTAL'!AN591</f>
        <v>0</v>
      </c>
    </row>
    <row r="564" spans="1:34" x14ac:dyDescent="0.25">
      <c r="A564">
        <f>'RESUMEN TOTAL'!A592</f>
        <v>0</v>
      </c>
      <c r="B564">
        <f>'RESUMEN TOTAL'!B592</f>
        <v>0</v>
      </c>
      <c r="C564">
        <f>'RESUMEN TOTAL'!D592</f>
        <v>0</v>
      </c>
      <c r="D564">
        <f>'RESUMEN TOTAL'!E592</f>
        <v>0</v>
      </c>
      <c r="E564">
        <f>'RESUMEN TOTAL'!F592</f>
        <v>0</v>
      </c>
      <c r="F564">
        <f>'RESUMEN TOTAL'!L592</f>
        <v>0</v>
      </c>
      <c r="G564">
        <f>'RESUMEN TOTAL'!M592</f>
        <v>0</v>
      </c>
      <c r="H564">
        <f>'RESUMEN TOTAL'!N592</f>
        <v>0</v>
      </c>
      <c r="I564">
        <f>'RESUMEN TOTAL'!O592</f>
        <v>0</v>
      </c>
      <c r="J564">
        <f>'RESUMEN TOTAL'!P592</f>
        <v>0</v>
      </c>
      <c r="K564">
        <f>'RESUMEN TOTAL'!Q592</f>
        <v>0</v>
      </c>
      <c r="L564">
        <f>'RESUMEN TOTAL'!R592</f>
        <v>0</v>
      </c>
      <c r="M564">
        <f>'RESUMEN TOTAL'!S592</f>
        <v>0</v>
      </c>
      <c r="N564">
        <f>'RESUMEN TOTAL'!T592</f>
        <v>0</v>
      </c>
      <c r="O564">
        <f>'RESUMEN TOTAL'!U592</f>
        <v>0</v>
      </c>
      <c r="P564">
        <f>'RESUMEN TOTAL'!V592</f>
        <v>0</v>
      </c>
      <c r="Q564">
        <f>'RESUMEN TOTAL'!W592</f>
        <v>0</v>
      </c>
      <c r="R564">
        <f>'RESUMEN TOTAL'!X592</f>
        <v>0</v>
      </c>
      <c r="S564">
        <f>'RESUMEN TOTAL'!Y592</f>
        <v>0</v>
      </c>
      <c r="T564">
        <f>'RESUMEN TOTAL'!Z592</f>
        <v>0</v>
      </c>
      <c r="U564">
        <f>'RESUMEN TOTAL'!AA592</f>
        <v>0</v>
      </c>
      <c r="V564">
        <f>'RESUMEN TOTAL'!AB592</f>
        <v>0</v>
      </c>
      <c r="W564">
        <f>'RESUMEN TOTAL'!AC592</f>
        <v>0</v>
      </c>
      <c r="X564">
        <f>'RESUMEN TOTAL'!AD592</f>
        <v>0</v>
      </c>
      <c r="Y564">
        <f>'RESUMEN TOTAL'!AE592</f>
        <v>0</v>
      </c>
      <c r="Z564">
        <f>'RESUMEN TOTAL'!AF592</f>
        <v>0</v>
      </c>
      <c r="AA564">
        <f>'RESUMEN TOTAL'!AG592</f>
        <v>0</v>
      </c>
      <c r="AB564">
        <f>'RESUMEN TOTAL'!AH592</f>
        <v>0</v>
      </c>
      <c r="AC564">
        <f>'RESUMEN TOTAL'!AI592</f>
        <v>0</v>
      </c>
      <c r="AD564">
        <f>'RESUMEN TOTAL'!AJ592</f>
        <v>0</v>
      </c>
      <c r="AE564">
        <f>'RESUMEN TOTAL'!AK592</f>
        <v>0</v>
      </c>
      <c r="AF564">
        <f>'RESUMEN TOTAL'!AL592</f>
        <v>0</v>
      </c>
      <c r="AG564">
        <f>'RESUMEN TOTAL'!AM592</f>
        <v>0</v>
      </c>
      <c r="AH564">
        <f>'RESUMEN TOTAL'!AN592</f>
        <v>0</v>
      </c>
    </row>
    <row r="565" spans="1:34" x14ac:dyDescent="0.25">
      <c r="A565">
        <f>'RESUMEN TOTAL'!A593</f>
        <v>0</v>
      </c>
      <c r="B565">
        <f>'RESUMEN TOTAL'!B593</f>
        <v>0</v>
      </c>
      <c r="C565">
        <f>'RESUMEN TOTAL'!D593</f>
        <v>0</v>
      </c>
      <c r="D565">
        <f>'RESUMEN TOTAL'!E593</f>
        <v>0</v>
      </c>
      <c r="E565">
        <f>'RESUMEN TOTAL'!F593</f>
        <v>0</v>
      </c>
      <c r="F565">
        <f>'RESUMEN TOTAL'!L593</f>
        <v>0</v>
      </c>
      <c r="G565">
        <f>'RESUMEN TOTAL'!M593</f>
        <v>0</v>
      </c>
      <c r="H565">
        <f>'RESUMEN TOTAL'!N593</f>
        <v>0</v>
      </c>
      <c r="I565">
        <f>'RESUMEN TOTAL'!O593</f>
        <v>0</v>
      </c>
      <c r="J565">
        <f>'RESUMEN TOTAL'!P593</f>
        <v>0</v>
      </c>
      <c r="K565">
        <f>'RESUMEN TOTAL'!Q593</f>
        <v>0</v>
      </c>
      <c r="L565">
        <f>'RESUMEN TOTAL'!R593</f>
        <v>0</v>
      </c>
      <c r="M565">
        <f>'RESUMEN TOTAL'!S593</f>
        <v>0</v>
      </c>
      <c r="N565">
        <f>'RESUMEN TOTAL'!T593</f>
        <v>0</v>
      </c>
      <c r="O565">
        <f>'RESUMEN TOTAL'!U593</f>
        <v>0</v>
      </c>
      <c r="P565">
        <f>'RESUMEN TOTAL'!V593</f>
        <v>0</v>
      </c>
      <c r="Q565">
        <f>'RESUMEN TOTAL'!W593</f>
        <v>0</v>
      </c>
      <c r="R565">
        <f>'RESUMEN TOTAL'!X593</f>
        <v>0</v>
      </c>
      <c r="S565">
        <f>'RESUMEN TOTAL'!Y593</f>
        <v>0</v>
      </c>
      <c r="T565">
        <f>'RESUMEN TOTAL'!Z593</f>
        <v>0</v>
      </c>
      <c r="U565">
        <f>'RESUMEN TOTAL'!AA593</f>
        <v>0</v>
      </c>
      <c r="V565">
        <f>'RESUMEN TOTAL'!AB593</f>
        <v>0</v>
      </c>
      <c r="W565">
        <f>'RESUMEN TOTAL'!AC593</f>
        <v>0</v>
      </c>
      <c r="X565">
        <f>'RESUMEN TOTAL'!AD593</f>
        <v>0</v>
      </c>
      <c r="Y565">
        <f>'RESUMEN TOTAL'!AE593</f>
        <v>0</v>
      </c>
      <c r="Z565">
        <f>'RESUMEN TOTAL'!AF593</f>
        <v>0</v>
      </c>
      <c r="AA565">
        <f>'RESUMEN TOTAL'!AG593</f>
        <v>0</v>
      </c>
      <c r="AB565">
        <f>'RESUMEN TOTAL'!AH593</f>
        <v>0</v>
      </c>
      <c r="AC565">
        <f>'RESUMEN TOTAL'!AI593</f>
        <v>0</v>
      </c>
      <c r="AD565">
        <f>'RESUMEN TOTAL'!AJ593</f>
        <v>0</v>
      </c>
      <c r="AE565">
        <f>'RESUMEN TOTAL'!AK593</f>
        <v>0</v>
      </c>
      <c r="AF565">
        <f>'RESUMEN TOTAL'!AL593</f>
        <v>0</v>
      </c>
      <c r="AG565">
        <f>'RESUMEN TOTAL'!AM593</f>
        <v>0</v>
      </c>
      <c r="AH565">
        <f>'RESUMEN TOTAL'!AN593</f>
        <v>0</v>
      </c>
    </row>
    <row r="566" spans="1:34" x14ac:dyDescent="0.25">
      <c r="A566">
        <f>'RESUMEN TOTAL'!A594</f>
        <v>0</v>
      </c>
      <c r="B566">
        <f>'RESUMEN TOTAL'!B594</f>
        <v>0</v>
      </c>
      <c r="C566">
        <f>'RESUMEN TOTAL'!D594</f>
        <v>0</v>
      </c>
      <c r="D566">
        <f>'RESUMEN TOTAL'!E594</f>
        <v>0</v>
      </c>
      <c r="E566">
        <f>'RESUMEN TOTAL'!F594</f>
        <v>0</v>
      </c>
      <c r="F566">
        <f>'RESUMEN TOTAL'!L594</f>
        <v>0</v>
      </c>
      <c r="G566">
        <f>'RESUMEN TOTAL'!M594</f>
        <v>0</v>
      </c>
      <c r="H566">
        <f>'RESUMEN TOTAL'!N594</f>
        <v>0</v>
      </c>
      <c r="I566">
        <f>'RESUMEN TOTAL'!O594</f>
        <v>0</v>
      </c>
      <c r="J566">
        <f>'RESUMEN TOTAL'!P594</f>
        <v>0</v>
      </c>
      <c r="K566">
        <f>'RESUMEN TOTAL'!Q594</f>
        <v>0</v>
      </c>
      <c r="L566">
        <f>'RESUMEN TOTAL'!R594</f>
        <v>0</v>
      </c>
      <c r="M566">
        <f>'RESUMEN TOTAL'!S594</f>
        <v>0</v>
      </c>
      <c r="N566">
        <f>'RESUMEN TOTAL'!T594</f>
        <v>0</v>
      </c>
      <c r="O566">
        <f>'RESUMEN TOTAL'!U594</f>
        <v>0</v>
      </c>
      <c r="P566">
        <f>'RESUMEN TOTAL'!V594</f>
        <v>0</v>
      </c>
      <c r="Q566">
        <f>'RESUMEN TOTAL'!W594</f>
        <v>0</v>
      </c>
      <c r="R566">
        <f>'RESUMEN TOTAL'!X594</f>
        <v>0</v>
      </c>
      <c r="S566">
        <f>'RESUMEN TOTAL'!Y594</f>
        <v>0</v>
      </c>
      <c r="T566">
        <f>'RESUMEN TOTAL'!Z594</f>
        <v>0</v>
      </c>
      <c r="U566">
        <f>'RESUMEN TOTAL'!AA594</f>
        <v>0</v>
      </c>
      <c r="V566">
        <f>'RESUMEN TOTAL'!AB594</f>
        <v>0</v>
      </c>
      <c r="W566">
        <f>'RESUMEN TOTAL'!AC594</f>
        <v>0</v>
      </c>
      <c r="X566">
        <f>'RESUMEN TOTAL'!AD594</f>
        <v>0</v>
      </c>
      <c r="Y566">
        <f>'RESUMEN TOTAL'!AE594</f>
        <v>0</v>
      </c>
      <c r="Z566">
        <f>'RESUMEN TOTAL'!AF594</f>
        <v>0</v>
      </c>
      <c r="AA566">
        <f>'RESUMEN TOTAL'!AG594</f>
        <v>0</v>
      </c>
      <c r="AB566">
        <f>'RESUMEN TOTAL'!AH594</f>
        <v>0</v>
      </c>
      <c r="AC566">
        <f>'RESUMEN TOTAL'!AI594</f>
        <v>0</v>
      </c>
      <c r="AD566">
        <f>'RESUMEN TOTAL'!AJ594</f>
        <v>0</v>
      </c>
      <c r="AE566">
        <f>'RESUMEN TOTAL'!AK594</f>
        <v>0</v>
      </c>
      <c r="AF566">
        <f>'RESUMEN TOTAL'!AL594</f>
        <v>0</v>
      </c>
      <c r="AG566">
        <f>'RESUMEN TOTAL'!AM594</f>
        <v>0</v>
      </c>
      <c r="AH566">
        <f>'RESUMEN TOTAL'!AN594</f>
        <v>0</v>
      </c>
    </row>
    <row r="567" spans="1:34" x14ac:dyDescent="0.25">
      <c r="A567">
        <f>'RESUMEN TOTAL'!A595</f>
        <v>0</v>
      </c>
      <c r="B567">
        <f>'RESUMEN TOTAL'!B595</f>
        <v>0</v>
      </c>
      <c r="C567">
        <f>'RESUMEN TOTAL'!D595</f>
        <v>0</v>
      </c>
      <c r="D567">
        <f>'RESUMEN TOTAL'!E595</f>
        <v>0</v>
      </c>
      <c r="E567">
        <f>'RESUMEN TOTAL'!F595</f>
        <v>0</v>
      </c>
      <c r="F567">
        <f>'RESUMEN TOTAL'!L595</f>
        <v>0</v>
      </c>
      <c r="G567">
        <f>'RESUMEN TOTAL'!M595</f>
        <v>0</v>
      </c>
      <c r="H567">
        <f>'RESUMEN TOTAL'!N595</f>
        <v>0</v>
      </c>
      <c r="I567">
        <f>'RESUMEN TOTAL'!O595</f>
        <v>0</v>
      </c>
      <c r="J567">
        <f>'RESUMEN TOTAL'!P595</f>
        <v>0</v>
      </c>
      <c r="K567">
        <f>'RESUMEN TOTAL'!Q595</f>
        <v>0</v>
      </c>
      <c r="L567">
        <f>'RESUMEN TOTAL'!R595</f>
        <v>0</v>
      </c>
      <c r="M567">
        <f>'RESUMEN TOTAL'!S595</f>
        <v>0</v>
      </c>
      <c r="N567">
        <f>'RESUMEN TOTAL'!T595</f>
        <v>0</v>
      </c>
      <c r="O567">
        <f>'RESUMEN TOTAL'!U595</f>
        <v>0</v>
      </c>
      <c r="P567">
        <f>'RESUMEN TOTAL'!V595</f>
        <v>0</v>
      </c>
      <c r="Q567">
        <f>'RESUMEN TOTAL'!W595</f>
        <v>0</v>
      </c>
      <c r="R567">
        <f>'RESUMEN TOTAL'!X595</f>
        <v>0</v>
      </c>
      <c r="S567">
        <f>'RESUMEN TOTAL'!Y595</f>
        <v>0</v>
      </c>
      <c r="T567">
        <f>'RESUMEN TOTAL'!Z595</f>
        <v>0</v>
      </c>
      <c r="U567">
        <f>'RESUMEN TOTAL'!AA595</f>
        <v>0</v>
      </c>
      <c r="V567">
        <f>'RESUMEN TOTAL'!AB595</f>
        <v>0</v>
      </c>
      <c r="W567">
        <f>'RESUMEN TOTAL'!AC595</f>
        <v>0</v>
      </c>
      <c r="X567">
        <f>'RESUMEN TOTAL'!AD595</f>
        <v>0</v>
      </c>
      <c r="Y567">
        <f>'RESUMEN TOTAL'!AE595</f>
        <v>0</v>
      </c>
      <c r="Z567">
        <f>'RESUMEN TOTAL'!AF595</f>
        <v>0</v>
      </c>
      <c r="AA567">
        <f>'RESUMEN TOTAL'!AG595</f>
        <v>0</v>
      </c>
      <c r="AB567">
        <f>'RESUMEN TOTAL'!AH595</f>
        <v>0</v>
      </c>
      <c r="AC567">
        <f>'RESUMEN TOTAL'!AI595</f>
        <v>0</v>
      </c>
      <c r="AD567">
        <f>'RESUMEN TOTAL'!AJ595</f>
        <v>0</v>
      </c>
      <c r="AE567">
        <f>'RESUMEN TOTAL'!AK595</f>
        <v>0</v>
      </c>
      <c r="AF567">
        <f>'RESUMEN TOTAL'!AL595</f>
        <v>0</v>
      </c>
      <c r="AG567">
        <f>'RESUMEN TOTAL'!AM595</f>
        <v>0</v>
      </c>
      <c r="AH567">
        <f>'RESUMEN TOTAL'!AN595</f>
        <v>0</v>
      </c>
    </row>
    <row r="568" spans="1:34" x14ac:dyDescent="0.25">
      <c r="A568">
        <f>'RESUMEN TOTAL'!A596</f>
        <v>0</v>
      </c>
      <c r="B568">
        <f>'RESUMEN TOTAL'!B596</f>
        <v>0</v>
      </c>
      <c r="C568">
        <f>'RESUMEN TOTAL'!D596</f>
        <v>0</v>
      </c>
      <c r="D568">
        <f>'RESUMEN TOTAL'!E596</f>
        <v>0</v>
      </c>
      <c r="E568">
        <f>'RESUMEN TOTAL'!F596</f>
        <v>0</v>
      </c>
      <c r="F568">
        <f>'RESUMEN TOTAL'!L596</f>
        <v>0</v>
      </c>
      <c r="G568">
        <f>'RESUMEN TOTAL'!M596</f>
        <v>0</v>
      </c>
      <c r="H568">
        <f>'RESUMEN TOTAL'!N596</f>
        <v>0</v>
      </c>
      <c r="I568">
        <f>'RESUMEN TOTAL'!O596</f>
        <v>0</v>
      </c>
      <c r="J568">
        <f>'RESUMEN TOTAL'!P596</f>
        <v>0</v>
      </c>
      <c r="K568">
        <f>'RESUMEN TOTAL'!Q596</f>
        <v>0</v>
      </c>
      <c r="L568">
        <f>'RESUMEN TOTAL'!R596</f>
        <v>0</v>
      </c>
      <c r="M568">
        <f>'RESUMEN TOTAL'!S596</f>
        <v>0</v>
      </c>
      <c r="N568">
        <f>'RESUMEN TOTAL'!T596</f>
        <v>0</v>
      </c>
      <c r="O568">
        <f>'RESUMEN TOTAL'!U596</f>
        <v>0</v>
      </c>
      <c r="P568">
        <f>'RESUMEN TOTAL'!V596</f>
        <v>0</v>
      </c>
      <c r="Q568">
        <f>'RESUMEN TOTAL'!W596</f>
        <v>0</v>
      </c>
      <c r="R568">
        <f>'RESUMEN TOTAL'!X596</f>
        <v>0</v>
      </c>
      <c r="S568">
        <f>'RESUMEN TOTAL'!Y596</f>
        <v>0</v>
      </c>
      <c r="T568">
        <f>'RESUMEN TOTAL'!Z596</f>
        <v>0</v>
      </c>
      <c r="U568">
        <f>'RESUMEN TOTAL'!AA596</f>
        <v>0</v>
      </c>
      <c r="V568">
        <f>'RESUMEN TOTAL'!AB596</f>
        <v>0</v>
      </c>
      <c r="W568">
        <f>'RESUMEN TOTAL'!AC596</f>
        <v>0</v>
      </c>
      <c r="X568">
        <f>'RESUMEN TOTAL'!AD596</f>
        <v>0</v>
      </c>
      <c r="Y568">
        <f>'RESUMEN TOTAL'!AE596</f>
        <v>0</v>
      </c>
      <c r="Z568">
        <f>'RESUMEN TOTAL'!AF596</f>
        <v>0</v>
      </c>
      <c r="AA568">
        <f>'RESUMEN TOTAL'!AG596</f>
        <v>0</v>
      </c>
      <c r="AB568">
        <f>'RESUMEN TOTAL'!AH596</f>
        <v>0</v>
      </c>
      <c r="AC568">
        <f>'RESUMEN TOTAL'!AI596</f>
        <v>0</v>
      </c>
      <c r="AD568">
        <f>'RESUMEN TOTAL'!AJ596</f>
        <v>0</v>
      </c>
      <c r="AE568">
        <f>'RESUMEN TOTAL'!AK596</f>
        <v>0</v>
      </c>
      <c r="AF568">
        <f>'RESUMEN TOTAL'!AL596</f>
        <v>0</v>
      </c>
      <c r="AG568">
        <f>'RESUMEN TOTAL'!AM596</f>
        <v>0</v>
      </c>
      <c r="AH568">
        <f>'RESUMEN TOTAL'!AN596</f>
        <v>0</v>
      </c>
    </row>
    <row r="569" spans="1:34" x14ac:dyDescent="0.25">
      <c r="A569">
        <f>'RESUMEN TOTAL'!A597</f>
        <v>0</v>
      </c>
      <c r="B569">
        <f>'RESUMEN TOTAL'!B597</f>
        <v>0</v>
      </c>
      <c r="C569">
        <f>'RESUMEN TOTAL'!D597</f>
        <v>0</v>
      </c>
      <c r="D569">
        <f>'RESUMEN TOTAL'!E597</f>
        <v>0</v>
      </c>
      <c r="E569">
        <f>'RESUMEN TOTAL'!F597</f>
        <v>0</v>
      </c>
      <c r="F569">
        <f>'RESUMEN TOTAL'!L597</f>
        <v>0</v>
      </c>
      <c r="G569">
        <f>'RESUMEN TOTAL'!M597</f>
        <v>0</v>
      </c>
      <c r="H569">
        <f>'RESUMEN TOTAL'!N597</f>
        <v>0</v>
      </c>
      <c r="I569">
        <f>'RESUMEN TOTAL'!O597</f>
        <v>0</v>
      </c>
      <c r="J569">
        <f>'RESUMEN TOTAL'!P597</f>
        <v>0</v>
      </c>
      <c r="K569">
        <f>'RESUMEN TOTAL'!Q597</f>
        <v>0</v>
      </c>
      <c r="L569">
        <f>'RESUMEN TOTAL'!R597</f>
        <v>0</v>
      </c>
      <c r="M569">
        <f>'RESUMEN TOTAL'!S597</f>
        <v>0</v>
      </c>
      <c r="N569">
        <f>'RESUMEN TOTAL'!T597</f>
        <v>0</v>
      </c>
      <c r="O569">
        <f>'RESUMEN TOTAL'!U597</f>
        <v>0</v>
      </c>
      <c r="P569">
        <f>'RESUMEN TOTAL'!V597</f>
        <v>0</v>
      </c>
      <c r="Q569">
        <f>'RESUMEN TOTAL'!W597</f>
        <v>0</v>
      </c>
      <c r="R569">
        <f>'RESUMEN TOTAL'!X597</f>
        <v>0</v>
      </c>
      <c r="S569">
        <f>'RESUMEN TOTAL'!Y597</f>
        <v>0</v>
      </c>
      <c r="T569">
        <f>'RESUMEN TOTAL'!Z597</f>
        <v>0</v>
      </c>
      <c r="U569">
        <f>'RESUMEN TOTAL'!AA597</f>
        <v>0</v>
      </c>
      <c r="V569">
        <f>'RESUMEN TOTAL'!AB597</f>
        <v>0</v>
      </c>
      <c r="W569">
        <f>'RESUMEN TOTAL'!AC597</f>
        <v>0</v>
      </c>
      <c r="X569">
        <f>'RESUMEN TOTAL'!AD597</f>
        <v>0</v>
      </c>
      <c r="Y569">
        <f>'RESUMEN TOTAL'!AE597</f>
        <v>0</v>
      </c>
      <c r="Z569">
        <f>'RESUMEN TOTAL'!AF597</f>
        <v>0</v>
      </c>
      <c r="AA569">
        <f>'RESUMEN TOTAL'!AG597</f>
        <v>0</v>
      </c>
      <c r="AB569">
        <f>'RESUMEN TOTAL'!AH597</f>
        <v>0</v>
      </c>
      <c r="AC569">
        <f>'RESUMEN TOTAL'!AI597</f>
        <v>0</v>
      </c>
      <c r="AD569">
        <f>'RESUMEN TOTAL'!AJ597</f>
        <v>0</v>
      </c>
      <c r="AE569">
        <f>'RESUMEN TOTAL'!AK597</f>
        <v>0</v>
      </c>
      <c r="AF569">
        <f>'RESUMEN TOTAL'!AL597</f>
        <v>0</v>
      </c>
      <c r="AG569">
        <f>'RESUMEN TOTAL'!AM597</f>
        <v>0</v>
      </c>
      <c r="AH569">
        <f>'RESUMEN TOTAL'!AN597</f>
        <v>0</v>
      </c>
    </row>
    <row r="570" spans="1:34" x14ac:dyDescent="0.25">
      <c r="A570">
        <f>'RESUMEN TOTAL'!A598</f>
        <v>0</v>
      </c>
      <c r="B570">
        <f>'RESUMEN TOTAL'!B598</f>
        <v>0</v>
      </c>
      <c r="C570">
        <f>'RESUMEN TOTAL'!D598</f>
        <v>0</v>
      </c>
      <c r="D570">
        <f>'RESUMEN TOTAL'!E598</f>
        <v>0</v>
      </c>
      <c r="E570">
        <f>'RESUMEN TOTAL'!F598</f>
        <v>0</v>
      </c>
      <c r="F570">
        <f>'RESUMEN TOTAL'!L598</f>
        <v>0</v>
      </c>
      <c r="G570">
        <f>'RESUMEN TOTAL'!M598</f>
        <v>0</v>
      </c>
      <c r="H570">
        <f>'RESUMEN TOTAL'!N598</f>
        <v>0</v>
      </c>
      <c r="I570">
        <f>'RESUMEN TOTAL'!O598</f>
        <v>0</v>
      </c>
      <c r="J570">
        <f>'RESUMEN TOTAL'!P598</f>
        <v>0</v>
      </c>
      <c r="K570">
        <f>'RESUMEN TOTAL'!Q598</f>
        <v>0</v>
      </c>
      <c r="L570">
        <f>'RESUMEN TOTAL'!R598</f>
        <v>0</v>
      </c>
      <c r="M570">
        <f>'RESUMEN TOTAL'!S598</f>
        <v>0</v>
      </c>
      <c r="N570">
        <f>'RESUMEN TOTAL'!T598</f>
        <v>0</v>
      </c>
      <c r="O570">
        <f>'RESUMEN TOTAL'!U598</f>
        <v>0</v>
      </c>
      <c r="P570">
        <f>'RESUMEN TOTAL'!V598</f>
        <v>0</v>
      </c>
      <c r="Q570">
        <f>'RESUMEN TOTAL'!W598</f>
        <v>0</v>
      </c>
      <c r="R570">
        <f>'RESUMEN TOTAL'!X598</f>
        <v>0</v>
      </c>
      <c r="S570">
        <f>'RESUMEN TOTAL'!Y598</f>
        <v>0</v>
      </c>
      <c r="T570">
        <f>'RESUMEN TOTAL'!Z598</f>
        <v>0</v>
      </c>
      <c r="U570">
        <f>'RESUMEN TOTAL'!AA598</f>
        <v>0</v>
      </c>
      <c r="V570">
        <f>'RESUMEN TOTAL'!AB598</f>
        <v>0</v>
      </c>
      <c r="W570">
        <f>'RESUMEN TOTAL'!AC598</f>
        <v>0</v>
      </c>
      <c r="X570">
        <f>'RESUMEN TOTAL'!AD598</f>
        <v>0</v>
      </c>
      <c r="Y570">
        <f>'RESUMEN TOTAL'!AE598</f>
        <v>0</v>
      </c>
      <c r="Z570">
        <f>'RESUMEN TOTAL'!AF598</f>
        <v>0</v>
      </c>
      <c r="AA570">
        <f>'RESUMEN TOTAL'!AG598</f>
        <v>0</v>
      </c>
      <c r="AB570">
        <f>'RESUMEN TOTAL'!AH598</f>
        <v>0</v>
      </c>
      <c r="AC570">
        <f>'RESUMEN TOTAL'!AI598</f>
        <v>0</v>
      </c>
      <c r="AD570">
        <f>'RESUMEN TOTAL'!AJ598</f>
        <v>0</v>
      </c>
      <c r="AE570">
        <f>'RESUMEN TOTAL'!AK598</f>
        <v>0</v>
      </c>
      <c r="AF570">
        <f>'RESUMEN TOTAL'!AL598</f>
        <v>0</v>
      </c>
      <c r="AG570">
        <f>'RESUMEN TOTAL'!AM598</f>
        <v>0</v>
      </c>
      <c r="AH570">
        <f>'RESUMEN TOTAL'!AN598</f>
        <v>0</v>
      </c>
    </row>
    <row r="571" spans="1:34" x14ac:dyDescent="0.25">
      <c r="A571">
        <f>'RESUMEN TOTAL'!A599</f>
        <v>0</v>
      </c>
      <c r="B571">
        <f>'RESUMEN TOTAL'!B599</f>
        <v>0</v>
      </c>
      <c r="C571">
        <f>'RESUMEN TOTAL'!D599</f>
        <v>0</v>
      </c>
      <c r="D571">
        <f>'RESUMEN TOTAL'!E599</f>
        <v>0</v>
      </c>
      <c r="E571">
        <f>'RESUMEN TOTAL'!F599</f>
        <v>0</v>
      </c>
      <c r="F571">
        <f>'RESUMEN TOTAL'!L599</f>
        <v>0</v>
      </c>
      <c r="G571">
        <f>'RESUMEN TOTAL'!M599</f>
        <v>0</v>
      </c>
      <c r="H571">
        <f>'RESUMEN TOTAL'!N599</f>
        <v>0</v>
      </c>
      <c r="I571">
        <f>'RESUMEN TOTAL'!O599</f>
        <v>0</v>
      </c>
      <c r="J571">
        <f>'RESUMEN TOTAL'!P599</f>
        <v>0</v>
      </c>
      <c r="K571">
        <f>'RESUMEN TOTAL'!Q599</f>
        <v>0</v>
      </c>
      <c r="L571">
        <f>'RESUMEN TOTAL'!R599</f>
        <v>0</v>
      </c>
      <c r="M571">
        <f>'RESUMEN TOTAL'!S599</f>
        <v>0</v>
      </c>
      <c r="N571">
        <f>'RESUMEN TOTAL'!T599</f>
        <v>0</v>
      </c>
      <c r="O571">
        <f>'RESUMEN TOTAL'!U599</f>
        <v>0</v>
      </c>
      <c r="P571">
        <f>'RESUMEN TOTAL'!V599</f>
        <v>0</v>
      </c>
      <c r="Q571">
        <f>'RESUMEN TOTAL'!W599</f>
        <v>0</v>
      </c>
      <c r="R571">
        <f>'RESUMEN TOTAL'!X599</f>
        <v>0</v>
      </c>
      <c r="S571">
        <f>'RESUMEN TOTAL'!Y599</f>
        <v>0</v>
      </c>
      <c r="T571">
        <f>'RESUMEN TOTAL'!Z599</f>
        <v>0</v>
      </c>
      <c r="U571">
        <f>'RESUMEN TOTAL'!AA599</f>
        <v>0</v>
      </c>
      <c r="V571">
        <f>'RESUMEN TOTAL'!AB599</f>
        <v>0</v>
      </c>
      <c r="W571">
        <f>'RESUMEN TOTAL'!AC599</f>
        <v>0</v>
      </c>
      <c r="X571">
        <f>'RESUMEN TOTAL'!AD599</f>
        <v>0</v>
      </c>
      <c r="Y571">
        <f>'RESUMEN TOTAL'!AE599</f>
        <v>0</v>
      </c>
      <c r="Z571">
        <f>'RESUMEN TOTAL'!AF599</f>
        <v>0</v>
      </c>
      <c r="AA571">
        <f>'RESUMEN TOTAL'!AG599</f>
        <v>0</v>
      </c>
      <c r="AB571">
        <f>'RESUMEN TOTAL'!AH599</f>
        <v>0</v>
      </c>
      <c r="AC571">
        <f>'RESUMEN TOTAL'!AI599</f>
        <v>0</v>
      </c>
      <c r="AD571">
        <f>'RESUMEN TOTAL'!AJ599</f>
        <v>0</v>
      </c>
      <c r="AE571">
        <f>'RESUMEN TOTAL'!AK599</f>
        <v>0</v>
      </c>
      <c r="AF571">
        <f>'RESUMEN TOTAL'!AL599</f>
        <v>0</v>
      </c>
      <c r="AG571">
        <f>'RESUMEN TOTAL'!AM599</f>
        <v>0</v>
      </c>
      <c r="AH571">
        <f>'RESUMEN TOTAL'!AN599</f>
        <v>0</v>
      </c>
    </row>
    <row r="572" spans="1:34" x14ac:dyDescent="0.25">
      <c r="A572">
        <f>'RESUMEN TOTAL'!A600</f>
        <v>0</v>
      </c>
      <c r="B572">
        <f>'RESUMEN TOTAL'!B600</f>
        <v>0</v>
      </c>
      <c r="C572">
        <f>'RESUMEN TOTAL'!D600</f>
        <v>0</v>
      </c>
      <c r="D572">
        <f>'RESUMEN TOTAL'!E600</f>
        <v>0</v>
      </c>
      <c r="E572">
        <f>'RESUMEN TOTAL'!F600</f>
        <v>0</v>
      </c>
      <c r="F572">
        <f>'RESUMEN TOTAL'!L600</f>
        <v>0</v>
      </c>
      <c r="G572">
        <f>'RESUMEN TOTAL'!M600</f>
        <v>0</v>
      </c>
      <c r="H572">
        <f>'RESUMEN TOTAL'!N600</f>
        <v>0</v>
      </c>
      <c r="I572">
        <f>'RESUMEN TOTAL'!O600</f>
        <v>0</v>
      </c>
      <c r="J572">
        <f>'RESUMEN TOTAL'!P600</f>
        <v>0</v>
      </c>
      <c r="K572">
        <f>'RESUMEN TOTAL'!Q600</f>
        <v>0</v>
      </c>
      <c r="L572">
        <f>'RESUMEN TOTAL'!R600</f>
        <v>0</v>
      </c>
      <c r="M572">
        <f>'RESUMEN TOTAL'!S600</f>
        <v>0</v>
      </c>
      <c r="N572">
        <f>'RESUMEN TOTAL'!T600</f>
        <v>0</v>
      </c>
      <c r="O572">
        <f>'RESUMEN TOTAL'!U600</f>
        <v>0</v>
      </c>
      <c r="P572">
        <f>'RESUMEN TOTAL'!V600</f>
        <v>0</v>
      </c>
      <c r="Q572">
        <f>'RESUMEN TOTAL'!W600</f>
        <v>0</v>
      </c>
      <c r="R572">
        <f>'RESUMEN TOTAL'!X600</f>
        <v>0</v>
      </c>
      <c r="S572">
        <f>'RESUMEN TOTAL'!Y600</f>
        <v>0</v>
      </c>
      <c r="T572">
        <f>'RESUMEN TOTAL'!Z600</f>
        <v>0</v>
      </c>
      <c r="U572">
        <f>'RESUMEN TOTAL'!AA600</f>
        <v>0</v>
      </c>
      <c r="V572">
        <f>'RESUMEN TOTAL'!AB600</f>
        <v>0</v>
      </c>
      <c r="W572">
        <f>'RESUMEN TOTAL'!AC600</f>
        <v>0</v>
      </c>
      <c r="X572">
        <f>'RESUMEN TOTAL'!AD600</f>
        <v>0</v>
      </c>
      <c r="Y572">
        <f>'RESUMEN TOTAL'!AE600</f>
        <v>0</v>
      </c>
      <c r="Z572">
        <f>'RESUMEN TOTAL'!AF600</f>
        <v>0</v>
      </c>
      <c r="AA572">
        <f>'RESUMEN TOTAL'!AG600</f>
        <v>0</v>
      </c>
      <c r="AB572">
        <f>'RESUMEN TOTAL'!AH600</f>
        <v>0</v>
      </c>
      <c r="AC572">
        <f>'RESUMEN TOTAL'!AI600</f>
        <v>0</v>
      </c>
      <c r="AD572">
        <f>'RESUMEN TOTAL'!AJ600</f>
        <v>0</v>
      </c>
      <c r="AE572">
        <f>'RESUMEN TOTAL'!AK600</f>
        <v>0</v>
      </c>
      <c r="AF572">
        <f>'RESUMEN TOTAL'!AL600</f>
        <v>0</v>
      </c>
      <c r="AG572">
        <f>'RESUMEN TOTAL'!AM600</f>
        <v>0</v>
      </c>
      <c r="AH572">
        <f>'RESUMEN TOTAL'!AN600</f>
        <v>0</v>
      </c>
    </row>
    <row r="573" spans="1:34" x14ac:dyDescent="0.25">
      <c r="A573">
        <f>'RESUMEN TOTAL'!A601</f>
        <v>0</v>
      </c>
      <c r="B573">
        <f>'RESUMEN TOTAL'!B601</f>
        <v>0</v>
      </c>
      <c r="C573">
        <f>'RESUMEN TOTAL'!D601</f>
        <v>0</v>
      </c>
      <c r="D573">
        <f>'RESUMEN TOTAL'!E601</f>
        <v>0</v>
      </c>
      <c r="E573">
        <f>'RESUMEN TOTAL'!F601</f>
        <v>0</v>
      </c>
      <c r="F573">
        <f>'RESUMEN TOTAL'!L601</f>
        <v>0</v>
      </c>
      <c r="G573">
        <f>'RESUMEN TOTAL'!M601</f>
        <v>0</v>
      </c>
      <c r="H573">
        <f>'RESUMEN TOTAL'!N601</f>
        <v>0</v>
      </c>
      <c r="I573">
        <f>'RESUMEN TOTAL'!O601</f>
        <v>0</v>
      </c>
      <c r="J573">
        <f>'RESUMEN TOTAL'!P601</f>
        <v>0</v>
      </c>
      <c r="K573">
        <f>'RESUMEN TOTAL'!Q601</f>
        <v>0</v>
      </c>
      <c r="L573">
        <f>'RESUMEN TOTAL'!R601</f>
        <v>0</v>
      </c>
      <c r="M573">
        <f>'RESUMEN TOTAL'!S601</f>
        <v>0</v>
      </c>
      <c r="N573">
        <f>'RESUMEN TOTAL'!T601</f>
        <v>0</v>
      </c>
      <c r="O573">
        <f>'RESUMEN TOTAL'!U601</f>
        <v>0</v>
      </c>
      <c r="P573">
        <f>'RESUMEN TOTAL'!V601</f>
        <v>0</v>
      </c>
      <c r="Q573">
        <f>'RESUMEN TOTAL'!W601</f>
        <v>0</v>
      </c>
      <c r="R573">
        <f>'RESUMEN TOTAL'!X601</f>
        <v>0</v>
      </c>
      <c r="S573">
        <f>'RESUMEN TOTAL'!Y601</f>
        <v>0</v>
      </c>
      <c r="T573">
        <f>'RESUMEN TOTAL'!Z601</f>
        <v>0</v>
      </c>
      <c r="U573">
        <f>'RESUMEN TOTAL'!AA601</f>
        <v>0</v>
      </c>
      <c r="V573">
        <f>'RESUMEN TOTAL'!AB601</f>
        <v>0</v>
      </c>
      <c r="W573">
        <f>'RESUMEN TOTAL'!AC601</f>
        <v>0</v>
      </c>
      <c r="X573">
        <f>'RESUMEN TOTAL'!AD601</f>
        <v>0</v>
      </c>
      <c r="Y573">
        <f>'RESUMEN TOTAL'!AE601</f>
        <v>0</v>
      </c>
      <c r="Z573">
        <f>'RESUMEN TOTAL'!AF601</f>
        <v>0</v>
      </c>
      <c r="AA573">
        <f>'RESUMEN TOTAL'!AG601</f>
        <v>0</v>
      </c>
      <c r="AB573">
        <f>'RESUMEN TOTAL'!AH601</f>
        <v>0</v>
      </c>
      <c r="AC573">
        <f>'RESUMEN TOTAL'!AI601</f>
        <v>0</v>
      </c>
      <c r="AD573">
        <f>'RESUMEN TOTAL'!AJ601</f>
        <v>0</v>
      </c>
      <c r="AE573">
        <f>'RESUMEN TOTAL'!AK601</f>
        <v>0</v>
      </c>
      <c r="AF573">
        <f>'RESUMEN TOTAL'!AL601</f>
        <v>0</v>
      </c>
      <c r="AG573">
        <f>'RESUMEN TOTAL'!AM601</f>
        <v>0</v>
      </c>
      <c r="AH573">
        <f>'RESUMEN TOTAL'!AN601</f>
        <v>0</v>
      </c>
    </row>
    <row r="574" spans="1:34" x14ac:dyDescent="0.25">
      <c r="A574">
        <f>'RESUMEN TOTAL'!A602</f>
        <v>0</v>
      </c>
      <c r="B574">
        <f>'RESUMEN TOTAL'!B602</f>
        <v>0</v>
      </c>
      <c r="C574">
        <f>'RESUMEN TOTAL'!D602</f>
        <v>0</v>
      </c>
      <c r="D574">
        <f>'RESUMEN TOTAL'!E602</f>
        <v>0</v>
      </c>
      <c r="E574">
        <f>'RESUMEN TOTAL'!F602</f>
        <v>0</v>
      </c>
      <c r="F574">
        <f>'RESUMEN TOTAL'!L602</f>
        <v>0</v>
      </c>
      <c r="G574">
        <f>'RESUMEN TOTAL'!M602</f>
        <v>0</v>
      </c>
      <c r="H574">
        <f>'RESUMEN TOTAL'!N602</f>
        <v>0</v>
      </c>
      <c r="I574">
        <f>'RESUMEN TOTAL'!O602</f>
        <v>0</v>
      </c>
      <c r="J574">
        <f>'RESUMEN TOTAL'!P602</f>
        <v>0</v>
      </c>
      <c r="K574">
        <f>'RESUMEN TOTAL'!Q602</f>
        <v>0</v>
      </c>
      <c r="L574">
        <f>'RESUMEN TOTAL'!R602</f>
        <v>0</v>
      </c>
      <c r="M574">
        <f>'RESUMEN TOTAL'!S602</f>
        <v>0</v>
      </c>
      <c r="N574">
        <f>'RESUMEN TOTAL'!T602</f>
        <v>0</v>
      </c>
      <c r="O574">
        <f>'RESUMEN TOTAL'!U602</f>
        <v>0</v>
      </c>
      <c r="P574">
        <f>'RESUMEN TOTAL'!V602</f>
        <v>0</v>
      </c>
      <c r="Q574">
        <f>'RESUMEN TOTAL'!W602</f>
        <v>0</v>
      </c>
      <c r="R574">
        <f>'RESUMEN TOTAL'!X602</f>
        <v>0</v>
      </c>
      <c r="S574">
        <f>'RESUMEN TOTAL'!Y602</f>
        <v>0</v>
      </c>
      <c r="T574">
        <f>'RESUMEN TOTAL'!Z602</f>
        <v>0</v>
      </c>
      <c r="U574">
        <f>'RESUMEN TOTAL'!AA602</f>
        <v>0</v>
      </c>
      <c r="V574">
        <f>'RESUMEN TOTAL'!AB602</f>
        <v>0</v>
      </c>
      <c r="W574">
        <f>'RESUMEN TOTAL'!AC602</f>
        <v>0</v>
      </c>
      <c r="X574">
        <f>'RESUMEN TOTAL'!AD602</f>
        <v>0</v>
      </c>
      <c r="Y574">
        <f>'RESUMEN TOTAL'!AE602</f>
        <v>0</v>
      </c>
      <c r="Z574">
        <f>'RESUMEN TOTAL'!AF602</f>
        <v>0</v>
      </c>
      <c r="AA574">
        <f>'RESUMEN TOTAL'!AG602</f>
        <v>0</v>
      </c>
      <c r="AB574">
        <f>'RESUMEN TOTAL'!AH602</f>
        <v>0</v>
      </c>
      <c r="AC574">
        <f>'RESUMEN TOTAL'!AI602</f>
        <v>0</v>
      </c>
      <c r="AD574">
        <f>'RESUMEN TOTAL'!AJ602</f>
        <v>0</v>
      </c>
      <c r="AE574">
        <f>'RESUMEN TOTAL'!AK602</f>
        <v>0</v>
      </c>
      <c r="AF574">
        <f>'RESUMEN TOTAL'!AL602</f>
        <v>0</v>
      </c>
      <c r="AG574">
        <f>'RESUMEN TOTAL'!AM602</f>
        <v>0</v>
      </c>
      <c r="AH574">
        <f>'RESUMEN TOTAL'!AN602</f>
        <v>0</v>
      </c>
    </row>
    <row r="575" spans="1:34" x14ac:dyDescent="0.25">
      <c r="A575">
        <f>'RESUMEN TOTAL'!A603</f>
        <v>0</v>
      </c>
      <c r="B575">
        <f>'RESUMEN TOTAL'!B603</f>
        <v>0</v>
      </c>
      <c r="C575">
        <f>'RESUMEN TOTAL'!D603</f>
        <v>0</v>
      </c>
      <c r="D575">
        <f>'RESUMEN TOTAL'!E603</f>
        <v>0</v>
      </c>
      <c r="E575">
        <f>'RESUMEN TOTAL'!F603</f>
        <v>0</v>
      </c>
      <c r="F575">
        <f>'RESUMEN TOTAL'!L603</f>
        <v>0</v>
      </c>
      <c r="G575">
        <f>'RESUMEN TOTAL'!M603</f>
        <v>0</v>
      </c>
      <c r="H575">
        <f>'RESUMEN TOTAL'!N603</f>
        <v>0</v>
      </c>
      <c r="I575">
        <f>'RESUMEN TOTAL'!O603</f>
        <v>0</v>
      </c>
      <c r="J575">
        <f>'RESUMEN TOTAL'!P603</f>
        <v>0</v>
      </c>
      <c r="K575">
        <f>'RESUMEN TOTAL'!Q603</f>
        <v>0</v>
      </c>
      <c r="L575">
        <f>'RESUMEN TOTAL'!R603</f>
        <v>0</v>
      </c>
      <c r="M575">
        <f>'RESUMEN TOTAL'!S603</f>
        <v>0</v>
      </c>
      <c r="N575">
        <f>'RESUMEN TOTAL'!T603</f>
        <v>0</v>
      </c>
      <c r="O575">
        <f>'RESUMEN TOTAL'!U603</f>
        <v>0</v>
      </c>
      <c r="P575">
        <f>'RESUMEN TOTAL'!V603</f>
        <v>0</v>
      </c>
      <c r="Q575">
        <f>'RESUMEN TOTAL'!W603</f>
        <v>0</v>
      </c>
      <c r="R575">
        <f>'RESUMEN TOTAL'!X603</f>
        <v>0</v>
      </c>
      <c r="S575">
        <f>'RESUMEN TOTAL'!Y603</f>
        <v>0</v>
      </c>
      <c r="T575">
        <f>'RESUMEN TOTAL'!Z603</f>
        <v>0</v>
      </c>
      <c r="U575">
        <f>'RESUMEN TOTAL'!AA603</f>
        <v>0</v>
      </c>
      <c r="V575">
        <f>'RESUMEN TOTAL'!AB603</f>
        <v>0</v>
      </c>
      <c r="W575">
        <f>'RESUMEN TOTAL'!AC603</f>
        <v>0</v>
      </c>
      <c r="X575">
        <f>'RESUMEN TOTAL'!AD603</f>
        <v>0</v>
      </c>
      <c r="Y575">
        <f>'RESUMEN TOTAL'!AE603</f>
        <v>0</v>
      </c>
      <c r="Z575">
        <f>'RESUMEN TOTAL'!AF603</f>
        <v>0</v>
      </c>
      <c r="AA575">
        <f>'RESUMEN TOTAL'!AG603</f>
        <v>0</v>
      </c>
      <c r="AB575">
        <f>'RESUMEN TOTAL'!AH603</f>
        <v>0</v>
      </c>
      <c r="AC575">
        <f>'RESUMEN TOTAL'!AI603</f>
        <v>0</v>
      </c>
      <c r="AD575">
        <f>'RESUMEN TOTAL'!AJ603</f>
        <v>0</v>
      </c>
      <c r="AE575">
        <f>'RESUMEN TOTAL'!AK603</f>
        <v>0</v>
      </c>
      <c r="AF575">
        <f>'RESUMEN TOTAL'!AL603</f>
        <v>0</v>
      </c>
      <c r="AG575">
        <f>'RESUMEN TOTAL'!AM603</f>
        <v>0</v>
      </c>
      <c r="AH575">
        <f>'RESUMEN TOTAL'!AN603</f>
        <v>0</v>
      </c>
    </row>
    <row r="576" spans="1:34" x14ac:dyDescent="0.25">
      <c r="A576">
        <f>'RESUMEN TOTAL'!A604</f>
        <v>0</v>
      </c>
      <c r="B576">
        <f>'RESUMEN TOTAL'!B604</f>
        <v>0</v>
      </c>
      <c r="C576">
        <f>'RESUMEN TOTAL'!D604</f>
        <v>0</v>
      </c>
      <c r="D576">
        <f>'RESUMEN TOTAL'!E604</f>
        <v>0</v>
      </c>
      <c r="E576">
        <f>'RESUMEN TOTAL'!F604</f>
        <v>0</v>
      </c>
      <c r="F576">
        <f>'RESUMEN TOTAL'!L604</f>
        <v>0</v>
      </c>
      <c r="G576">
        <f>'RESUMEN TOTAL'!M604</f>
        <v>0</v>
      </c>
      <c r="H576">
        <f>'RESUMEN TOTAL'!N604</f>
        <v>0</v>
      </c>
      <c r="I576">
        <f>'RESUMEN TOTAL'!O604</f>
        <v>0</v>
      </c>
      <c r="J576">
        <f>'RESUMEN TOTAL'!P604</f>
        <v>0</v>
      </c>
      <c r="K576">
        <f>'RESUMEN TOTAL'!Q604</f>
        <v>0</v>
      </c>
      <c r="L576">
        <f>'RESUMEN TOTAL'!R604</f>
        <v>0</v>
      </c>
      <c r="M576">
        <f>'RESUMEN TOTAL'!S604</f>
        <v>0</v>
      </c>
      <c r="N576">
        <f>'RESUMEN TOTAL'!T604</f>
        <v>0</v>
      </c>
      <c r="O576">
        <f>'RESUMEN TOTAL'!U604</f>
        <v>0</v>
      </c>
      <c r="P576">
        <f>'RESUMEN TOTAL'!V604</f>
        <v>0</v>
      </c>
      <c r="Q576">
        <f>'RESUMEN TOTAL'!W604</f>
        <v>0</v>
      </c>
      <c r="R576">
        <f>'RESUMEN TOTAL'!X604</f>
        <v>0</v>
      </c>
      <c r="S576">
        <f>'RESUMEN TOTAL'!Y604</f>
        <v>0</v>
      </c>
      <c r="T576">
        <f>'RESUMEN TOTAL'!Z604</f>
        <v>0</v>
      </c>
      <c r="U576">
        <f>'RESUMEN TOTAL'!AA604</f>
        <v>0</v>
      </c>
      <c r="V576">
        <f>'RESUMEN TOTAL'!AB604</f>
        <v>0</v>
      </c>
      <c r="W576">
        <f>'RESUMEN TOTAL'!AC604</f>
        <v>0</v>
      </c>
      <c r="X576">
        <f>'RESUMEN TOTAL'!AD604</f>
        <v>0</v>
      </c>
      <c r="Y576">
        <f>'RESUMEN TOTAL'!AE604</f>
        <v>0</v>
      </c>
      <c r="Z576">
        <f>'RESUMEN TOTAL'!AF604</f>
        <v>0</v>
      </c>
      <c r="AA576">
        <f>'RESUMEN TOTAL'!AG604</f>
        <v>0</v>
      </c>
      <c r="AB576">
        <f>'RESUMEN TOTAL'!AH604</f>
        <v>0</v>
      </c>
      <c r="AC576">
        <f>'RESUMEN TOTAL'!AI604</f>
        <v>0</v>
      </c>
      <c r="AD576">
        <f>'RESUMEN TOTAL'!AJ604</f>
        <v>0</v>
      </c>
      <c r="AE576">
        <f>'RESUMEN TOTAL'!AK604</f>
        <v>0</v>
      </c>
      <c r="AF576">
        <f>'RESUMEN TOTAL'!AL604</f>
        <v>0</v>
      </c>
      <c r="AG576">
        <f>'RESUMEN TOTAL'!AM604</f>
        <v>0</v>
      </c>
      <c r="AH576">
        <f>'RESUMEN TOTAL'!AN604</f>
        <v>0</v>
      </c>
    </row>
    <row r="577" spans="1:34" x14ac:dyDescent="0.25">
      <c r="A577">
        <f>'RESUMEN TOTAL'!A605</f>
        <v>0</v>
      </c>
      <c r="B577">
        <f>'RESUMEN TOTAL'!B605</f>
        <v>0</v>
      </c>
      <c r="C577">
        <f>'RESUMEN TOTAL'!D605</f>
        <v>0</v>
      </c>
      <c r="D577">
        <f>'RESUMEN TOTAL'!E605</f>
        <v>0</v>
      </c>
      <c r="E577">
        <f>'RESUMEN TOTAL'!F605</f>
        <v>0</v>
      </c>
      <c r="F577">
        <f>'RESUMEN TOTAL'!L605</f>
        <v>0</v>
      </c>
      <c r="G577">
        <f>'RESUMEN TOTAL'!M605</f>
        <v>0</v>
      </c>
      <c r="H577">
        <f>'RESUMEN TOTAL'!N605</f>
        <v>0</v>
      </c>
      <c r="I577">
        <f>'RESUMEN TOTAL'!O605</f>
        <v>0</v>
      </c>
      <c r="J577">
        <f>'RESUMEN TOTAL'!P605</f>
        <v>0</v>
      </c>
      <c r="K577">
        <f>'RESUMEN TOTAL'!Q605</f>
        <v>0</v>
      </c>
      <c r="L577">
        <f>'RESUMEN TOTAL'!R605</f>
        <v>0</v>
      </c>
      <c r="M577">
        <f>'RESUMEN TOTAL'!S605</f>
        <v>0</v>
      </c>
      <c r="N577">
        <f>'RESUMEN TOTAL'!T605</f>
        <v>0</v>
      </c>
      <c r="O577">
        <f>'RESUMEN TOTAL'!U605</f>
        <v>0</v>
      </c>
      <c r="P577">
        <f>'RESUMEN TOTAL'!V605</f>
        <v>0</v>
      </c>
      <c r="Q577">
        <f>'RESUMEN TOTAL'!W605</f>
        <v>0</v>
      </c>
      <c r="R577">
        <f>'RESUMEN TOTAL'!X605</f>
        <v>0</v>
      </c>
      <c r="S577">
        <f>'RESUMEN TOTAL'!Y605</f>
        <v>0</v>
      </c>
      <c r="T577">
        <f>'RESUMEN TOTAL'!Z605</f>
        <v>0</v>
      </c>
      <c r="U577">
        <f>'RESUMEN TOTAL'!AA605</f>
        <v>0</v>
      </c>
      <c r="V577">
        <f>'RESUMEN TOTAL'!AB605</f>
        <v>0</v>
      </c>
      <c r="W577">
        <f>'RESUMEN TOTAL'!AC605</f>
        <v>0</v>
      </c>
      <c r="X577">
        <f>'RESUMEN TOTAL'!AD605</f>
        <v>0</v>
      </c>
      <c r="Y577">
        <f>'RESUMEN TOTAL'!AE605</f>
        <v>0</v>
      </c>
      <c r="Z577">
        <f>'RESUMEN TOTAL'!AF605</f>
        <v>0</v>
      </c>
      <c r="AA577">
        <f>'RESUMEN TOTAL'!AG605</f>
        <v>0</v>
      </c>
      <c r="AB577">
        <f>'RESUMEN TOTAL'!AH605</f>
        <v>0</v>
      </c>
      <c r="AC577">
        <f>'RESUMEN TOTAL'!AI605</f>
        <v>0</v>
      </c>
      <c r="AD577">
        <f>'RESUMEN TOTAL'!AJ605</f>
        <v>0</v>
      </c>
      <c r="AE577">
        <f>'RESUMEN TOTAL'!AK605</f>
        <v>0</v>
      </c>
      <c r="AF577">
        <f>'RESUMEN TOTAL'!AL605</f>
        <v>0</v>
      </c>
      <c r="AG577">
        <f>'RESUMEN TOTAL'!AM605</f>
        <v>0</v>
      </c>
      <c r="AH577">
        <f>'RESUMEN TOTAL'!AN605</f>
        <v>0</v>
      </c>
    </row>
    <row r="578" spans="1:34" x14ac:dyDescent="0.25">
      <c r="A578">
        <f>'RESUMEN TOTAL'!A606</f>
        <v>0</v>
      </c>
      <c r="B578">
        <f>'RESUMEN TOTAL'!B606</f>
        <v>0</v>
      </c>
      <c r="C578">
        <f>'RESUMEN TOTAL'!D606</f>
        <v>0</v>
      </c>
      <c r="D578">
        <f>'RESUMEN TOTAL'!E606</f>
        <v>0</v>
      </c>
      <c r="E578">
        <f>'RESUMEN TOTAL'!F606</f>
        <v>0</v>
      </c>
      <c r="F578">
        <f>'RESUMEN TOTAL'!L606</f>
        <v>0</v>
      </c>
      <c r="G578">
        <f>'RESUMEN TOTAL'!M606</f>
        <v>0</v>
      </c>
      <c r="H578">
        <f>'RESUMEN TOTAL'!N606</f>
        <v>0</v>
      </c>
      <c r="I578">
        <f>'RESUMEN TOTAL'!O606</f>
        <v>0</v>
      </c>
      <c r="J578">
        <f>'RESUMEN TOTAL'!P606</f>
        <v>0</v>
      </c>
      <c r="K578">
        <f>'RESUMEN TOTAL'!Q606</f>
        <v>0</v>
      </c>
      <c r="L578">
        <f>'RESUMEN TOTAL'!R606</f>
        <v>0</v>
      </c>
      <c r="M578">
        <f>'RESUMEN TOTAL'!S606</f>
        <v>0</v>
      </c>
      <c r="N578">
        <f>'RESUMEN TOTAL'!T606</f>
        <v>0</v>
      </c>
      <c r="O578">
        <f>'RESUMEN TOTAL'!U606</f>
        <v>0</v>
      </c>
      <c r="P578">
        <f>'RESUMEN TOTAL'!V606</f>
        <v>0</v>
      </c>
      <c r="Q578">
        <f>'RESUMEN TOTAL'!W606</f>
        <v>0</v>
      </c>
      <c r="R578">
        <f>'RESUMEN TOTAL'!X606</f>
        <v>0</v>
      </c>
      <c r="S578">
        <f>'RESUMEN TOTAL'!Y606</f>
        <v>0</v>
      </c>
      <c r="T578">
        <f>'RESUMEN TOTAL'!Z606</f>
        <v>0</v>
      </c>
      <c r="U578">
        <f>'RESUMEN TOTAL'!AA606</f>
        <v>0</v>
      </c>
      <c r="V578">
        <f>'RESUMEN TOTAL'!AB606</f>
        <v>0</v>
      </c>
      <c r="W578">
        <f>'RESUMEN TOTAL'!AC606</f>
        <v>0</v>
      </c>
      <c r="X578">
        <f>'RESUMEN TOTAL'!AD606</f>
        <v>0</v>
      </c>
      <c r="Y578">
        <f>'RESUMEN TOTAL'!AE606</f>
        <v>0</v>
      </c>
      <c r="Z578">
        <f>'RESUMEN TOTAL'!AF606</f>
        <v>0</v>
      </c>
      <c r="AA578">
        <f>'RESUMEN TOTAL'!AG606</f>
        <v>0</v>
      </c>
      <c r="AB578">
        <f>'RESUMEN TOTAL'!AH606</f>
        <v>0</v>
      </c>
      <c r="AC578">
        <f>'RESUMEN TOTAL'!AI606</f>
        <v>0</v>
      </c>
      <c r="AD578">
        <f>'RESUMEN TOTAL'!AJ606</f>
        <v>0</v>
      </c>
      <c r="AE578">
        <f>'RESUMEN TOTAL'!AK606</f>
        <v>0</v>
      </c>
      <c r="AF578">
        <f>'RESUMEN TOTAL'!AL606</f>
        <v>0</v>
      </c>
      <c r="AG578">
        <f>'RESUMEN TOTAL'!AM606</f>
        <v>0</v>
      </c>
      <c r="AH578">
        <f>'RESUMEN TOTAL'!AN606</f>
        <v>0</v>
      </c>
    </row>
    <row r="579" spans="1:34" x14ac:dyDescent="0.25">
      <c r="A579">
        <f>'RESUMEN TOTAL'!A607</f>
        <v>0</v>
      </c>
      <c r="B579">
        <f>'RESUMEN TOTAL'!B607</f>
        <v>0</v>
      </c>
      <c r="C579">
        <f>'RESUMEN TOTAL'!D607</f>
        <v>0</v>
      </c>
      <c r="D579">
        <f>'RESUMEN TOTAL'!E607</f>
        <v>0</v>
      </c>
      <c r="E579">
        <f>'RESUMEN TOTAL'!F607</f>
        <v>0</v>
      </c>
      <c r="F579">
        <f>'RESUMEN TOTAL'!L607</f>
        <v>0</v>
      </c>
      <c r="G579">
        <f>'RESUMEN TOTAL'!M607</f>
        <v>0</v>
      </c>
      <c r="H579">
        <f>'RESUMEN TOTAL'!N607</f>
        <v>0</v>
      </c>
      <c r="I579">
        <f>'RESUMEN TOTAL'!O607</f>
        <v>0</v>
      </c>
      <c r="J579">
        <f>'RESUMEN TOTAL'!P607</f>
        <v>0</v>
      </c>
      <c r="K579">
        <f>'RESUMEN TOTAL'!Q607</f>
        <v>0</v>
      </c>
      <c r="L579">
        <f>'RESUMEN TOTAL'!R607</f>
        <v>0</v>
      </c>
      <c r="M579">
        <f>'RESUMEN TOTAL'!S607</f>
        <v>0</v>
      </c>
      <c r="N579">
        <f>'RESUMEN TOTAL'!T607</f>
        <v>0</v>
      </c>
      <c r="O579">
        <f>'RESUMEN TOTAL'!U607</f>
        <v>0</v>
      </c>
      <c r="P579">
        <f>'RESUMEN TOTAL'!V607</f>
        <v>0</v>
      </c>
      <c r="Q579">
        <f>'RESUMEN TOTAL'!W607</f>
        <v>0</v>
      </c>
      <c r="R579">
        <f>'RESUMEN TOTAL'!X607</f>
        <v>0</v>
      </c>
      <c r="S579">
        <f>'RESUMEN TOTAL'!Y607</f>
        <v>0</v>
      </c>
      <c r="T579">
        <f>'RESUMEN TOTAL'!Z607</f>
        <v>0</v>
      </c>
      <c r="U579">
        <f>'RESUMEN TOTAL'!AA607</f>
        <v>0</v>
      </c>
      <c r="V579">
        <f>'RESUMEN TOTAL'!AB607</f>
        <v>0</v>
      </c>
      <c r="W579">
        <f>'RESUMEN TOTAL'!AC607</f>
        <v>0</v>
      </c>
      <c r="X579">
        <f>'RESUMEN TOTAL'!AD607</f>
        <v>0</v>
      </c>
      <c r="Y579">
        <f>'RESUMEN TOTAL'!AE607</f>
        <v>0</v>
      </c>
      <c r="Z579">
        <f>'RESUMEN TOTAL'!AF607</f>
        <v>0</v>
      </c>
      <c r="AA579">
        <f>'RESUMEN TOTAL'!AG607</f>
        <v>0</v>
      </c>
      <c r="AB579">
        <f>'RESUMEN TOTAL'!AH607</f>
        <v>0</v>
      </c>
      <c r="AC579">
        <f>'RESUMEN TOTAL'!AI607</f>
        <v>0</v>
      </c>
      <c r="AD579">
        <f>'RESUMEN TOTAL'!AJ607</f>
        <v>0</v>
      </c>
      <c r="AE579">
        <f>'RESUMEN TOTAL'!AK607</f>
        <v>0</v>
      </c>
      <c r="AF579">
        <f>'RESUMEN TOTAL'!AL607</f>
        <v>0</v>
      </c>
      <c r="AG579">
        <f>'RESUMEN TOTAL'!AM607</f>
        <v>0</v>
      </c>
      <c r="AH579">
        <f>'RESUMEN TOTAL'!AN607</f>
        <v>0</v>
      </c>
    </row>
    <row r="580" spans="1:34" x14ac:dyDescent="0.25">
      <c r="A580">
        <f>'RESUMEN TOTAL'!A608</f>
        <v>0</v>
      </c>
      <c r="B580">
        <f>'RESUMEN TOTAL'!B608</f>
        <v>0</v>
      </c>
      <c r="C580">
        <f>'RESUMEN TOTAL'!D608</f>
        <v>0</v>
      </c>
      <c r="D580">
        <f>'RESUMEN TOTAL'!E608</f>
        <v>0</v>
      </c>
      <c r="E580">
        <f>'RESUMEN TOTAL'!F608</f>
        <v>0</v>
      </c>
      <c r="F580">
        <f>'RESUMEN TOTAL'!L608</f>
        <v>0</v>
      </c>
      <c r="G580">
        <f>'RESUMEN TOTAL'!M608</f>
        <v>0</v>
      </c>
      <c r="H580">
        <f>'RESUMEN TOTAL'!N608</f>
        <v>0</v>
      </c>
      <c r="I580">
        <f>'RESUMEN TOTAL'!O608</f>
        <v>0</v>
      </c>
      <c r="J580">
        <f>'RESUMEN TOTAL'!P608</f>
        <v>0</v>
      </c>
      <c r="K580">
        <f>'RESUMEN TOTAL'!Q608</f>
        <v>0</v>
      </c>
      <c r="L580">
        <f>'RESUMEN TOTAL'!R608</f>
        <v>0</v>
      </c>
      <c r="M580">
        <f>'RESUMEN TOTAL'!S608</f>
        <v>0</v>
      </c>
      <c r="N580">
        <f>'RESUMEN TOTAL'!T608</f>
        <v>0</v>
      </c>
      <c r="O580">
        <f>'RESUMEN TOTAL'!U608</f>
        <v>0</v>
      </c>
      <c r="P580">
        <f>'RESUMEN TOTAL'!V608</f>
        <v>0</v>
      </c>
      <c r="Q580">
        <f>'RESUMEN TOTAL'!W608</f>
        <v>0</v>
      </c>
      <c r="R580">
        <f>'RESUMEN TOTAL'!X608</f>
        <v>0</v>
      </c>
      <c r="S580">
        <f>'RESUMEN TOTAL'!Y608</f>
        <v>0</v>
      </c>
      <c r="T580">
        <f>'RESUMEN TOTAL'!Z608</f>
        <v>0</v>
      </c>
      <c r="U580">
        <f>'RESUMEN TOTAL'!AA608</f>
        <v>0</v>
      </c>
      <c r="V580">
        <f>'RESUMEN TOTAL'!AB608</f>
        <v>0</v>
      </c>
      <c r="W580">
        <f>'RESUMEN TOTAL'!AC608</f>
        <v>0</v>
      </c>
      <c r="X580">
        <f>'RESUMEN TOTAL'!AD608</f>
        <v>0</v>
      </c>
      <c r="Y580">
        <f>'RESUMEN TOTAL'!AE608</f>
        <v>0</v>
      </c>
      <c r="Z580">
        <f>'RESUMEN TOTAL'!AF608</f>
        <v>0</v>
      </c>
      <c r="AA580">
        <f>'RESUMEN TOTAL'!AG608</f>
        <v>0</v>
      </c>
      <c r="AB580">
        <f>'RESUMEN TOTAL'!AH608</f>
        <v>0</v>
      </c>
      <c r="AC580">
        <f>'RESUMEN TOTAL'!AI608</f>
        <v>0</v>
      </c>
      <c r="AD580">
        <f>'RESUMEN TOTAL'!AJ608</f>
        <v>0</v>
      </c>
      <c r="AE580">
        <f>'RESUMEN TOTAL'!AK608</f>
        <v>0</v>
      </c>
      <c r="AF580">
        <f>'RESUMEN TOTAL'!AL608</f>
        <v>0</v>
      </c>
      <c r="AG580">
        <f>'RESUMEN TOTAL'!AM608</f>
        <v>0</v>
      </c>
      <c r="AH580">
        <f>'RESUMEN TOTAL'!AN608</f>
        <v>0</v>
      </c>
    </row>
    <row r="581" spans="1:34" x14ac:dyDescent="0.25">
      <c r="A581">
        <f>'RESUMEN TOTAL'!A609</f>
        <v>0</v>
      </c>
      <c r="B581">
        <f>'RESUMEN TOTAL'!B609</f>
        <v>0</v>
      </c>
      <c r="C581">
        <f>'RESUMEN TOTAL'!D609</f>
        <v>0</v>
      </c>
      <c r="D581">
        <f>'RESUMEN TOTAL'!E609</f>
        <v>0</v>
      </c>
      <c r="E581">
        <f>'RESUMEN TOTAL'!F609</f>
        <v>0</v>
      </c>
      <c r="F581">
        <f>'RESUMEN TOTAL'!L609</f>
        <v>0</v>
      </c>
      <c r="G581">
        <f>'RESUMEN TOTAL'!M609</f>
        <v>0</v>
      </c>
      <c r="H581">
        <f>'RESUMEN TOTAL'!N609</f>
        <v>0</v>
      </c>
      <c r="I581">
        <f>'RESUMEN TOTAL'!O609</f>
        <v>0</v>
      </c>
      <c r="J581">
        <f>'RESUMEN TOTAL'!P609</f>
        <v>0</v>
      </c>
      <c r="K581">
        <f>'RESUMEN TOTAL'!Q609</f>
        <v>0</v>
      </c>
      <c r="L581">
        <f>'RESUMEN TOTAL'!R609</f>
        <v>0</v>
      </c>
      <c r="M581">
        <f>'RESUMEN TOTAL'!S609</f>
        <v>0</v>
      </c>
      <c r="N581">
        <f>'RESUMEN TOTAL'!T609</f>
        <v>0</v>
      </c>
      <c r="O581">
        <f>'RESUMEN TOTAL'!U609</f>
        <v>0</v>
      </c>
      <c r="P581">
        <f>'RESUMEN TOTAL'!V609</f>
        <v>0</v>
      </c>
      <c r="Q581">
        <f>'RESUMEN TOTAL'!W609</f>
        <v>0</v>
      </c>
      <c r="R581">
        <f>'RESUMEN TOTAL'!X609</f>
        <v>0</v>
      </c>
      <c r="S581">
        <f>'RESUMEN TOTAL'!Y609</f>
        <v>0</v>
      </c>
      <c r="T581">
        <f>'RESUMEN TOTAL'!Z609</f>
        <v>0</v>
      </c>
      <c r="U581">
        <f>'RESUMEN TOTAL'!AA609</f>
        <v>0</v>
      </c>
      <c r="V581">
        <f>'RESUMEN TOTAL'!AB609</f>
        <v>0</v>
      </c>
      <c r="W581">
        <f>'RESUMEN TOTAL'!AC609</f>
        <v>0</v>
      </c>
      <c r="X581">
        <f>'RESUMEN TOTAL'!AD609</f>
        <v>0</v>
      </c>
      <c r="Y581">
        <f>'RESUMEN TOTAL'!AE609</f>
        <v>0</v>
      </c>
      <c r="Z581">
        <f>'RESUMEN TOTAL'!AF609</f>
        <v>0</v>
      </c>
      <c r="AA581">
        <f>'RESUMEN TOTAL'!AG609</f>
        <v>0</v>
      </c>
      <c r="AB581">
        <f>'RESUMEN TOTAL'!AH609</f>
        <v>0</v>
      </c>
      <c r="AC581">
        <f>'RESUMEN TOTAL'!AI609</f>
        <v>0</v>
      </c>
      <c r="AD581">
        <f>'RESUMEN TOTAL'!AJ609</f>
        <v>0</v>
      </c>
      <c r="AE581">
        <f>'RESUMEN TOTAL'!AK609</f>
        <v>0</v>
      </c>
      <c r="AF581">
        <f>'RESUMEN TOTAL'!AL609</f>
        <v>0</v>
      </c>
      <c r="AG581">
        <f>'RESUMEN TOTAL'!AM609</f>
        <v>0</v>
      </c>
      <c r="AH581">
        <f>'RESUMEN TOTAL'!AN609</f>
        <v>0</v>
      </c>
    </row>
    <row r="582" spans="1:34" x14ac:dyDescent="0.25">
      <c r="A582">
        <f>'RESUMEN TOTAL'!A610</f>
        <v>0</v>
      </c>
      <c r="B582">
        <f>'RESUMEN TOTAL'!B610</f>
        <v>0</v>
      </c>
      <c r="C582">
        <f>'RESUMEN TOTAL'!D610</f>
        <v>0</v>
      </c>
      <c r="D582">
        <f>'RESUMEN TOTAL'!E610</f>
        <v>0</v>
      </c>
      <c r="E582">
        <f>'RESUMEN TOTAL'!F610</f>
        <v>0</v>
      </c>
      <c r="F582">
        <f>'RESUMEN TOTAL'!L610</f>
        <v>0</v>
      </c>
      <c r="G582">
        <f>'RESUMEN TOTAL'!M610</f>
        <v>0</v>
      </c>
      <c r="H582">
        <f>'RESUMEN TOTAL'!N610</f>
        <v>0</v>
      </c>
      <c r="I582">
        <f>'RESUMEN TOTAL'!O610</f>
        <v>0</v>
      </c>
      <c r="J582">
        <f>'RESUMEN TOTAL'!P610</f>
        <v>0</v>
      </c>
      <c r="K582">
        <f>'RESUMEN TOTAL'!Q610</f>
        <v>0</v>
      </c>
      <c r="L582">
        <f>'RESUMEN TOTAL'!R610</f>
        <v>0</v>
      </c>
      <c r="M582">
        <f>'RESUMEN TOTAL'!S610</f>
        <v>0</v>
      </c>
      <c r="N582">
        <f>'RESUMEN TOTAL'!T610</f>
        <v>0</v>
      </c>
      <c r="O582">
        <f>'RESUMEN TOTAL'!U610</f>
        <v>0</v>
      </c>
      <c r="P582">
        <f>'RESUMEN TOTAL'!V610</f>
        <v>0</v>
      </c>
      <c r="Q582">
        <f>'RESUMEN TOTAL'!W610</f>
        <v>0</v>
      </c>
      <c r="R582">
        <f>'RESUMEN TOTAL'!X610</f>
        <v>0</v>
      </c>
      <c r="S582">
        <f>'RESUMEN TOTAL'!Y610</f>
        <v>0</v>
      </c>
      <c r="T582">
        <f>'RESUMEN TOTAL'!Z610</f>
        <v>0</v>
      </c>
      <c r="U582">
        <f>'RESUMEN TOTAL'!AA610</f>
        <v>0</v>
      </c>
      <c r="V582">
        <f>'RESUMEN TOTAL'!AB610</f>
        <v>0</v>
      </c>
      <c r="W582">
        <f>'RESUMEN TOTAL'!AC610</f>
        <v>0</v>
      </c>
      <c r="X582">
        <f>'RESUMEN TOTAL'!AD610</f>
        <v>0</v>
      </c>
      <c r="Y582">
        <f>'RESUMEN TOTAL'!AE610</f>
        <v>0</v>
      </c>
      <c r="Z582">
        <f>'RESUMEN TOTAL'!AF610</f>
        <v>0</v>
      </c>
      <c r="AA582">
        <f>'RESUMEN TOTAL'!AG610</f>
        <v>0</v>
      </c>
      <c r="AB582">
        <f>'RESUMEN TOTAL'!AH610</f>
        <v>0</v>
      </c>
      <c r="AC582">
        <f>'RESUMEN TOTAL'!AI610</f>
        <v>0</v>
      </c>
      <c r="AD582">
        <f>'RESUMEN TOTAL'!AJ610</f>
        <v>0</v>
      </c>
      <c r="AE582">
        <f>'RESUMEN TOTAL'!AK610</f>
        <v>0</v>
      </c>
      <c r="AF582">
        <f>'RESUMEN TOTAL'!AL610</f>
        <v>0</v>
      </c>
      <c r="AG582">
        <f>'RESUMEN TOTAL'!AM610</f>
        <v>0</v>
      </c>
      <c r="AH582">
        <f>'RESUMEN TOTAL'!AN610</f>
        <v>0</v>
      </c>
    </row>
    <row r="583" spans="1:34" x14ac:dyDescent="0.25">
      <c r="A583">
        <f>'RESUMEN TOTAL'!A611</f>
        <v>0</v>
      </c>
      <c r="B583">
        <f>'RESUMEN TOTAL'!B611</f>
        <v>0</v>
      </c>
      <c r="C583">
        <f>'RESUMEN TOTAL'!D611</f>
        <v>0</v>
      </c>
      <c r="D583">
        <f>'RESUMEN TOTAL'!E611</f>
        <v>0</v>
      </c>
      <c r="E583">
        <f>'RESUMEN TOTAL'!F611</f>
        <v>0</v>
      </c>
      <c r="F583">
        <f>'RESUMEN TOTAL'!L611</f>
        <v>0</v>
      </c>
      <c r="G583">
        <f>'RESUMEN TOTAL'!M611</f>
        <v>0</v>
      </c>
      <c r="H583">
        <f>'RESUMEN TOTAL'!N611</f>
        <v>0</v>
      </c>
      <c r="I583">
        <f>'RESUMEN TOTAL'!O611</f>
        <v>0</v>
      </c>
      <c r="J583">
        <f>'RESUMEN TOTAL'!P611</f>
        <v>0</v>
      </c>
      <c r="K583">
        <f>'RESUMEN TOTAL'!Q611</f>
        <v>0</v>
      </c>
      <c r="L583">
        <f>'RESUMEN TOTAL'!R611</f>
        <v>0</v>
      </c>
      <c r="M583">
        <f>'RESUMEN TOTAL'!S611</f>
        <v>0</v>
      </c>
      <c r="N583">
        <f>'RESUMEN TOTAL'!T611</f>
        <v>0</v>
      </c>
      <c r="O583">
        <f>'RESUMEN TOTAL'!U611</f>
        <v>0</v>
      </c>
      <c r="P583">
        <f>'RESUMEN TOTAL'!V611</f>
        <v>0</v>
      </c>
      <c r="Q583">
        <f>'RESUMEN TOTAL'!W611</f>
        <v>0</v>
      </c>
      <c r="R583">
        <f>'RESUMEN TOTAL'!X611</f>
        <v>0</v>
      </c>
      <c r="S583">
        <f>'RESUMEN TOTAL'!Y611</f>
        <v>0</v>
      </c>
      <c r="T583">
        <f>'RESUMEN TOTAL'!Z611</f>
        <v>0</v>
      </c>
      <c r="U583">
        <f>'RESUMEN TOTAL'!AA611</f>
        <v>0</v>
      </c>
      <c r="V583">
        <f>'RESUMEN TOTAL'!AB611</f>
        <v>0</v>
      </c>
      <c r="W583">
        <f>'RESUMEN TOTAL'!AC611</f>
        <v>0</v>
      </c>
      <c r="X583">
        <f>'RESUMEN TOTAL'!AD611</f>
        <v>0</v>
      </c>
      <c r="Y583">
        <f>'RESUMEN TOTAL'!AE611</f>
        <v>0</v>
      </c>
      <c r="Z583">
        <f>'RESUMEN TOTAL'!AF611</f>
        <v>0</v>
      </c>
      <c r="AA583">
        <f>'RESUMEN TOTAL'!AG611</f>
        <v>0</v>
      </c>
      <c r="AB583">
        <f>'RESUMEN TOTAL'!AH611</f>
        <v>0</v>
      </c>
      <c r="AC583">
        <f>'RESUMEN TOTAL'!AI611</f>
        <v>0</v>
      </c>
      <c r="AD583">
        <f>'RESUMEN TOTAL'!AJ611</f>
        <v>0</v>
      </c>
      <c r="AE583">
        <f>'RESUMEN TOTAL'!AK611</f>
        <v>0</v>
      </c>
      <c r="AF583">
        <f>'RESUMEN TOTAL'!AL611</f>
        <v>0</v>
      </c>
      <c r="AG583">
        <f>'RESUMEN TOTAL'!AM611</f>
        <v>0</v>
      </c>
      <c r="AH583">
        <f>'RESUMEN TOTAL'!AN611</f>
        <v>0</v>
      </c>
    </row>
    <row r="584" spans="1:34" x14ac:dyDescent="0.25">
      <c r="A584">
        <f>'RESUMEN TOTAL'!A612</f>
        <v>0</v>
      </c>
      <c r="B584">
        <f>'RESUMEN TOTAL'!B612</f>
        <v>0</v>
      </c>
      <c r="C584">
        <f>'RESUMEN TOTAL'!D612</f>
        <v>0</v>
      </c>
      <c r="D584">
        <f>'RESUMEN TOTAL'!E612</f>
        <v>0</v>
      </c>
      <c r="E584">
        <f>'RESUMEN TOTAL'!F612</f>
        <v>0</v>
      </c>
      <c r="F584">
        <f>'RESUMEN TOTAL'!L612</f>
        <v>0</v>
      </c>
      <c r="G584">
        <f>'RESUMEN TOTAL'!M612</f>
        <v>0</v>
      </c>
      <c r="H584">
        <f>'RESUMEN TOTAL'!N612</f>
        <v>0</v>
      </c>
      <c r="I584">
        <f>'RESUMEN TOTAL'!O612</f>
        <v>0</v>
      </c>
      <c r="J584">
        <f>'RESUMEN TOTAL'!P612</f>
        <v>0</v>
      </c>
      <c r="K584">
        <f>'RESUMEN TOTAL'!Q612</f>
        <v>0</v>
      </c>
      <c r="L584">
        <f>'RESUMEN TOTAL'!R612</f>
        <v>0</v>
      </c>
      <c r="M584">
        <f>'RESUMEN TOTAL'!S612</f>
        <v>0</v>
      </c>
      <c r="N584">
        <f>'RESUMEN TOTAL'!T612</f>
        <v>0</v>
      </c>
      <c r="O584">
        <f>'RESUMEN TOTAL'!U612</f>
        <v>0</v>
      </c>
      <c r="P584">
        <f>'RESUMEN TOTAL'!V612</f>
        <v>0</v>
      </c>
      <c r="Q584">
        <f>'RESUMEN TOTAL'!W612</f>
        <v>0</v>
      </c>
      <c r="R584">
        <f>'RESUMEN TOTAL'!X612</f>
        <v>0</v>
      </c>
      <c r="S584">
        <f>'RESUMEN TOTAL'!Y612</f>
        <v>0</v>
      </c>
      <c r="T584">
        <f>'RESUMEN TOTAL'!Z612</f>
        <v>0</v>
      </c>
      <c r="U584">
        <f>'RESUMEN TOTAL'!AA612</f>
        <v>0</v>
      </c>
      <c r="V584">
        <f>'RESUMEN TOTAL'!AB612</f>
        <v>0</v>
      </c>
      <c r="W584">
        <f>'RESUMEN TOTAL'!AC612</f>
        <v>0</v>
      </c>
      <c r="X584">
        <f>'RESUMEN TOTAL'!AD612</f>
        <v>0</v>
      </c>
      <c r="Y584">
        <f>'RESUMEN TOTAL'!AE612</f>
        <v>0</v>
      </c>
      <c r="Z584">
        <f>'RESUMEN TOTAL'!AF612</f>
        <v>0</v>
      </c>
      <c r="AA584">
        <f>'RESUMEN TOTAL'!AG612</f>
        <v>0</v>
      </c>
      <c r="AB584">
        <f>'RESUMEN TOTAL'!AH612</f>
        <v>0</v>
      </c>
      <c r="AC584">
        <f>'RESUMEN TOTAL'!AI612</f>
        <v>0</v>
      </c>
      <c r="AD584">
        <f>'RESUMEN TOTAL'!AJ612</f>
        <v>0</v>
      </c>
      <c r="AE584">
        <f>'RESUMEN TOTAL'!AK612</f>
        <v>0</v>
      </c>
      <c r="AF584">
        <f>'RESUMEN TOTAL'!AL612</f>
        <v>0</v>
      </c>
      <c r="AG584">
        <f>'RESUMEN TOTAL'!AM612</f>
        <v>0</v>
      </c>
      <c r="AH584">
        <f>'RESUMEN TOTAL'!AN612</f>
        <v>0</v>
      </c>
    </row>
    <row r="585" spans="1:34" x14ac:dyDescent="0.25">
      <c r="A585">
        <f>'RESUMEN TOTAL'!A613</f>
        <v>0</v>
      </c>
      <c r="B585">
        <f>'RESUMEN TOTAL'!B613</f>
        <v>0</v>
      </c>
      <c r="C585">
        <f>'RESUMEN TOTAL'!D613</f>
        <v>0</v>
      </c>
      <c r="D585">
        <f>'RESUMEN TOTAL'!E613</f>
        <v>0</v>
      </c>
      <c r="E585">
        <f>'RESUMEN TOTAL'!F613</f>
        <v>0</v>
      </c>
      <c r="F585">
        <f>'RESUMEN TOTAL'!L613</f>
        <v>0</v>
      </c>
      <c r="G585">
        <f>'RESUMEN TOTAL'!M613</f>
        <v>0</v>
      </c>
      <c r="H585">
        <f>'RESUMEN TOTAL'!N613</f>
        <v>0</v>
      </c>
      <c r="I585">
        <f>'RESUMEN TOTAL'!O613</f>
        <v>0</v>
      </c>
      <c r="J585">
        <f>'RESUMEN TOTAL'!P613</f>
        <v>0</v>
      </c>
      <c r="K585">
        <f>'RESUMEN TOTAL'!Q613</f>
        <v>0</v>
      </c>
      <c r="L585">
        <f>'RESUMEN TOTAL'!R613</f>
        <v>0</v>
      </c>
      <c r="M585">
        <f>'RESUMEN TOTAL'!S613</f>
        <v>0</v>
      </c>
      <c r="N585">
        <f>'RESUMEN TOTAL'!T613</f>
        <v>0</v>
      </c>
      <c r="O585">
        <f>'RESUMEN TOTAL'!U613</f>
        <v>0</v>
      </c>
      <c r="P585">
        <f>'RESUMEN TOTAL'!V613</f>
        <v>0</v>
      </c>
      <c r="Q585">
        <f>'RESUMEN TOTAL'!W613</f>
        <v>0</v>
      </c>
      <c r="R585">
        <f>'RESUMEN TOTAL'!X613</f>
        <v>0</v>
      </c>
      <c r="S585">
        <f>'RESUMEN TOTAL'!Y613</f>
        <v>0</v>
      </c>
      <c r="T585">
        <f>'RESUMEN TOTAL'!Z613</f>
        <v>0</v>
      </c>
      <c r="U585">
        <f>'RESUMEN TOTAL'!AA613</f>
        <v>0</v>
      </c>
      <c r="V585">
        <f>'RESUMEN TOTAL'!AB613</f>
        <v>0</v>
      </c>
      <c r="W585">
        <f>'RESUMEN TOTAL'!AC613</f>
        <v>0</v>
      </c>
      <c r="X585">
        <f>'RESUMEN TOTAL'!AD613</f>
        <v>0</v>
      </c>
      <c r="Y585">
        <f>'RESUMEN TOTAL'!AE613</f>
        <v>0</v>
      </c>
      <c r="Z585">
        <f>'RESUMEN TOTAL'!AF613</f>
        <v>0</v>
      </c>
      <c r="AA585">
        <f>'RESUMEN TOTAL'!AG613</f>
        <v>0</v>
      </c>
      <c r="AB585">
        <f>'RESUMEN TOTAL'!AH613</f>
        <v>0</v>
      </c>
      <c r="AC585">
        <f>'RESUMEN TOTAL'!AI613</f>
        <v>0</v>
      </c>
      <c r="AD585">
        <f>'RESUMEN TOTAL'!AJ613</f>
        <v>0</v>
      </c>
      <c r="AE585">
        <f>'RESUMEN TOTAL'!AK613</f>
        <v>0</v>
      </c>
      <c r="AF585">
        <f>'RESUMEN TOTAL'!AL613</f>
        <v>0</v>
      </c>
      <c r="AG585">
        <f>'RESUMEN TOTAL'!AM613</f>
        <v>0</v>
      </c>
      <c r="AH585">
        <f>'RESUMEN TOTAL'!AN613</f>
        <v>0</v>
      </c>
    </row>
    <row r="586" spans="1:34" x14ac:dyDescent="0.25">
      <c r="A586">
        <f>'RESUMEN TOTAL'!A614</f>
        <v>0</v>
      </c>
      <c r="B586">
        <f>'RESUMEN TOTAL'!B614</f>
        <v>0</v>
      </c>
      <c r="C586">
        <f>'RESUMEN TOTAL'!D614</f>
        <v>0</v>
      </c>
      <c r="D586">
        <f>'RESUMEN TOTAL'!E614</f>
        <v>0</v>
      </c>
      <c r="E586">
        <f>'RESUMEN TOTAL'!F614</f>
        <v>0</v>
      </c>
      <c r="F586">
        <f>'RESUMEN TOTAL'!L614</f>
        <v>0</v>
      </c>
      <c r="G586">
        <f>'RESUMEN TOTAL'!M614</f>
        <v>0</v>
      </c>
      <c r="H586">
        <f>'RESUMEN TOTAL'!N614</f>
        <v>0</v>
      </c>
      <c r="I586">
        <f>'RESUMEN TOTAL'!O614</f>
        <v>0</v>
      </c>
      <c r="J586">
        <f>'RESUMEN TOTAL'!P614</f>
        <v>0</v>
      </c>
      <c r="K586">
        <f>'RESUMEN TOTAL'!Q614</f>
        <v>0</v>
      </c>
      <c r="L586">
        <f>'RESUMEN TOTAL'!R614</f>
        <v>0</v>
      </c>
      <c r="M586">
        <f>'RESUMEN TOTAL'!S614</f>
        <v>0</v>
      </c>
      <c r="N586">
        <f>'RESUMEN TOTAL'!T614</f>
        <v>0</v>
      </c>
      <c r="O586">
        <f>'RESUMEN TOTAL'!U614</f>
        <v>0</v>
      </c>
      <c r="P586">
        <f>'RESUMEN TOTAL'!V614</f>
        <v>0</v>
      </c>
      <c r="Q586">
        <f>'RESUMEN TOTAL'!W614</f>
        <v>0</v>
      </c>
      <c r="R586">
        <f>'RESUMEN TOTAL'!X614</f>
        <v>0</v>
      </c>
      <c r="S586">
        <f>'RESUMEN TOTAL'!Y614</f>
        <v>0</v>
      </c>
      <c r="T586">
        <f>'RESUMEN TOTAL'!Z614</f>
        <v>0</v>
      </c>
      <c r="U586">
        <f>'RESUMEN TOTAL'!AA614</f>
        <v>0</v>
      </c>
      <c r="V586">
        <f>'RESUMEN TOTAL'!AB614</f>
        <v>0</v>
      </c>
      <c r="W586">
        <f>'RESUMEN TOTAL'!AC614</f>
        <v>0</v>
      </c>
      <c r="X586">
        <f>'RESUMEN TOTAL'!AD614</f>
        <v>0</v>
      </c>
      <c r="Y586">
        <f>'RESUMEN TOTAL'!AE614</f>
        <v>0</v>
      </c>
      <c r="Z586">
        <f>'RESUMEN TOTAL'!AF614</f>
        <v>0</v>
      </c>
      <c r="AA586">
        <f>'RESUMEN TOTAL'!AG614</f>
        <v>0</v>
      </c>
      <c r="AB586">
        <f>'RESUMEN TOTAL'!AH614</f>
        <v>0</v>
      </c>
      <c r="AC586">
        <f>'RESUMEN TOTAL'!AI614</f>
        <v>0</v>
      </c>
      <c r="AD586">
        <f>'RESUMEN TOTAL'!AJ614</f>
        <v>0</v>
      </c>
      <c r="AE586">
        <f>'RESUMEN TOTAL'!AK614</f>
        <v>0</v>
      </c>
      <c r="AF586">
        <f>'RESUMEN TOTAL'!AL614</f>
        <v>0</v>
      </c>
      <c r="AG586">
        <f>'RESUMEN TOTAL'!AM614</f>
        <v>0</v>
      </c>
      <c r="AH586">
        <f>'RESUMEN TOTAL'!AN614</f>
        <v>0</v>
      </c>
    </row>
    <row r="587" spans="1:34" x14ac:dyDescent="0.25">
      <c r="A587">
        <f>'RESUMEN TOTAL'!A615</f>
        <v>0</v>
      </c>
      <c r="B587">
        <f>'RESUMEN TOTAL'!B615</f>
        <v>0</v>
      </c>
      <c r="C587">
        <f>'RESUMEN TOTAL'!D615</f>
        <v>0</v>
      </c>
      <c r="D587">
        <f>'RESUMEN TOTAL'!E615</f>
        <v>0</v>
      </c>
      <c r="E587">
        <f>'RESUMEN TOTAL'!F615</f>
        <v>0</v>
      </c>
      <c r="F587">
        <f>'RESUMEN TOTAL'!L615</f>
        <v>0</v>
      </c>
      <c r="G587">
        <f>'RESUMEN TOTAL'!M615</f>
        <v>0</v>
      </c>
      <c r="H587">
        <f>'RESUMEN TOTAL'!N615</f>
        <v>0</v>
      </c>
      <c r="I587">
        <f>'RESUMEN TOTAL'!O615</f>
        <v>0</v>
      </c>
      <c r="J587">
        <f>'RESUMEN TOTAL'!P615</f>
        <v>0</v>
      </c>
      <c r="K587">
        <f>'RESUMEN TOTAL'!Q615</f>
        <v>0</v>
      </c>
      <c r="L587">
        <f>'RESUMEN TOTAL'!R615</f>
        <v>0</v>
      </c>
      <c r="M587">
        <f>'RESUMEN TOTAL'!S615</f>
        <v>0</v>
      </c>
      <c r="N587">
        <f>'RESUMEN TOTAL'!T615</f>
        <v>0</v>
      </c>
      <c r="O587">
        <f>'RESUMEN TOTAL'!U615</f>
        <v>0</v>
      </c>
      <c r="P587">
        <f>'RESUMEN TOTAL'!V615</f>
        <v>0</v>
      </c>
      <c r="Q587">
        <f>'RESUMEN TOTAL'!W615</f>
        <v>0</v>
      </c>
      <c r="R587">
        <f>'RESUMEN TOTAL'!X615</f>
        <v>0</v>
      </c>
      <c r="S587">
        <f>'RESUMEN TOTAL'!Y615</f>
        <v>0</v>
      </c>
      <c r="T587">
        <f>'RESUMEN TOTAL'!Z615</f>
        <v>0</v>
      </c>
      <c r="U587">
        <f>'RESUMEN TOTAL'!AA615</f>
        <v>0</v>
      </c>
      <c r="V587">
        <f>'RESUMEN TOTAL'!AB615</f>
        <v>0</v>
      </c>
      <c r="W587">
        <f>'RESUMEN TOTAL'!AC615</f>
        <v>0</v>
      </c>
      <c r="X587">
        <f>'RESUMEN TOTAL'!AD615</f>
        <v>0</v>
      </c>
      <c r="Y587">
        <f>'RESUMEN TOTAL'!AE615</f>
        <v>0</v>
      </c>
      <c r="Z587">
        <f>'RESUMEN TOTAL'!AF615</f>
        <v>0</v>
      </c>
      <c r="AA587">
        <f>'RESUMEN TOTAL'!AG615</f>
        <v>0</v>
      </c>
      <c r="AB587">
        <f>'RESUMEN TOTAL'!AH615</f>
        <v>0</v>
      </c>
      <c r="AC587">
        <f>'RESUMEN TOTAL'!AI615</f>
        <v>0</v>
      </c>
      <c r="AD587">
        <f>'RESUMEN TOTAL'!AJ615</f>
        <v>0</v>
      </c>
      <c r="AE587">
        <f>'RESUMEN TOTAL'!AK615</f>
        <v>0</v>
      </c>
      <c r="AF587">
        <f>'RESUMEN TOTAL'!AL615</f>
        <v>0</v>
      </c>
      <c r="AG587">
        <f>'RESUMEN TOTAL'!AM615</f>
        <v>0</v>
      </c>
      <c r="AH587">
        <f>'RESUMEN TOTAL'!AN615</f>
        <v>0</v>
      </c>
    </row>
    <row r="588" spans="1:34" x14ac:dyDescent="0.25">
      <c r="A588">
        <f>'RESUMEN TOTAL'!A616</f>
        <v>0</v>
      </c>
      <c r="B588">
        <f>'RESUMEN TOTAL'!B616</f>
        <v>0</v>
      </c>
      <c r="C588">
        <f>'RESUMEN TOTAL'!D616</f>
        <v>0</v>
      </c>
      <c r="D588">
        <f>'RESUMEN TOTAL'!E616</f>
        <v>0</v>
      </c>
      <c r="E588">
        <f>'RESUMEN TOTAL'!F616</f>
        <v>0</v>
      </c>
      <c r="F588">
        <f>'RESUMEN TOTAL'!L616</f>
        <v>0</v>
      </c>
      <c r="G588">
        <f>'RESUMEN TOTAL'!M616</f>
        <v>0</v>
      </c>
      <c r="H588">
        <f>'RESUMEN TOTAL'!N616</f>
        <v>0</v>
      </c>
      <c r="I588">
        <f>'RESUMEN TOTAL'!O616</f>
        <v>0</v>
      </c>
      <c r="J588">
        <f>'RESUMEN TOTAL'!P616</f>
        <v>0</v>
      </c>
      <c r="K588">
        <f>'RESUMEN TOTAL'!Q616</f>
        <v>0</v>
      </c>
      <c r="L588">
        <f>'RESUMEN TOTAL'!R616</f>
        <v>0</v>
      </c>
      <c r="M588">
        <f>'RESUMEN TOTAL'!S616</f>
        <v>0</v>
      </c>
      <c r="N588">
        <f>'RESUMEN TOTAL'!T616</f>
        <v>0</v>
      </c>
      <c r="O588">
        <f>'RESUMEN TOTAL'!U616</f>
        <v>0</v>
      </c>
      <c r="P588">
        <f>'RESUMEN TOTAL'!V616</f>
        <v>0</v>
      </c>
      <c r="Q588">
        <f>'RESUMEN TOTAL'!W616</f>
        <v>0</v>
      </c>
      <c r="R588">
        <f>'RESUMEN TOTAL'!X616</f>
        <v>0</v>
      </c>
      <c r="S588">
        <f>'RESUMEN TOTAL'!Y616</f>
        <v>0</v>
      </c>
      <c r="T588">
        <f>'RESUMEN TOTAL'!Z616</f>
        <v>0</v>
      </c>
      <c r="U588">
        <f>'RESUMEN TOTAL'!AA616</f>
        <v>0</v>
      </c>
      <c r="V588">
        <f>'RESUMEN TOTAL'!AB616</f>
        <v>0</v>
      </c>
      <c r="W588">
        <f>'RESUMEN TOTAL'!AC616</f>
        <v>0</v>
      </c>
      <c r="X588">
        <f>'RESUMEN TOTAL'!AD616</f>
        <v>0</v>
      </c>
      <c r="Y588">
        <f>'RESUMEN TOTAL'!AE616</f>
        <v>0</v>
      </c>
      <c r="Z588">
        <f>'RESUMEN TOTAL'!AF616</f>
        <v>0</v>
      </c>
      <c r="AA588">
        <f>'RESUMEN TOTAL'!AG616</f>
        <v>0</v>
      </c>
      <c r="AB588">
        <f>'RESUMEN TOTAL'!AH616</f>
        <v>0</v>
      </c>
      <c r="AC588">
        <f>'RESUMEN TOTAL'!AI616</f>
        <v>0</v>
      </c>
      <c r="AD588">
        <f>'RESUMEN TOTAL'!AJ616</f>
        <v>0</v>
      </c>
      <c r="AE588">
        <f>'RESUMEN TOTAL'!AK616</f>
        <v>0</v>
      </c>
      <c r="AF588">
        <f>'RESUMEN TOTAL'!AL616</f>
        <v>0</v>
      </c>
      <c r="AG588">
        <f>'RESUMEN TOTAL'!AM616</f>
        <v>0</v>
      </c>
      <c r="AH588">
        <f>'RESUMEN TOTAL'!AN616</f>
        <v>0</v>
      </c>
    </row>
    <row r="589" spans="1:34" x14ac:dyDescent="0.25">
      <c r="A589">
        <f>'RESUMEN TOTAL'!A617</f>
        <v>0</v>
      </c>
      <c r="B589">
        <f>'RESUMEN TOTAL'!B617</f>
        <v>0</v>
      </c>
      <c r="C589">
        <f>'RESUMEN TOTAL'!D617</f>
        <v>0</v>
      </c>
      <c r="D589">
        <f>'RESUMEN TOTAL'!E617</f>
        <v>0</v>
      </c>
      <c r="E589">
        <f>'RESUMEN TOTAL'!F617</f>
        <v>0</v>
      </c>
      <c r="F589">
        <f>'RESUMEN TOTAL'!L617</f>
        <v>0</v>
      </c>
      <c r="G589">
        <f>'RESUMEN TOTAL'!M617</f>
        <v>0</v>
      </c>
      <c r="H589">
        <f>'RESUMEN TOTAL'!N617</f>
        <v>0</v>
      </c>
      <c r="I589">
        <f>'RESUMEN TOTAL'!O617</f>
        <v>0</v>
      </c>
      <c r="J589">
        <f>'RESUMEN TOTAL'!P617</f>
        <v>0</v>
      </c>
      <c r="K589">
        <f>'RESUMEN TOTAL'!Q617</f>
        <v>0</v>
      </c>
      <c r="L589">
        <f>'RESUMEN TOTAL'!R617</f>
        <v>0</v>
      </c>
      <c r="M589">
        <f>'RESUMEN TOTAL'!S617</f>
        <v>0</v>
      </c>
      <c r="N589">
        <f>'RESUMEN TOTAL'!T617</f>
        <v>0</v>
      </c>
      <c r="O589">
        <f>'RESUMEN TOTAL'!U617</f>
        <v>0</v>
      </c>
      <c r="P589">
        <f>'RESUMEN TOTAL'!V617</f>
        <v>0</v>
      </c>
      <c r="Q589">
        <f>'RESUMEN TOTAL'!W617</f>
        <v>0</v>
      </c>
      <c r="R589">
        <f>'RESUMEN TOTAL'!X617</f>
        <v>0</v>
      </c>
      <c r="S589">
        <f>'RESUMEN TOTAL'!Y617</f>
        <v>0</v>
      </c>
      <c r="T589">
        <f>'RESUMEN TOTAL'!Z617</f>
        <v>0</v>
      </c>
      <c r="U589">
        <f>'RESUMEN TOTAL'!AA617</f>
        <v>0</v>
      </c>
      <c r="V589">
        <f>'RESUMEN TOTAL'!AB617</f>
        <v>0</v>
      </c>
      <c r="W589">
        <f>'RESUMEN TOTAL'!AC617</f>
        <v>0</v>
      </c>
      <c r="X589">
        <f>'RESUMEN TOTAL'!AD617</f>
        <v>0</v>
      </c>
      <c r="Y589">
        <f>'RESUMEN TOTAL'!AE617</f>
        <v>0</v>
      </c>
      <c r="Z589">
        <f>'RESUMEN TOTAL'!AF617</f>
        <v>0</v>
      </c>
      <c r="AA589">
        <f>'RESUMEN TOTAL'!AG617</f>
        <v>0</v>
      </c>
      <c r="AB589">
        <f>'RESUMEN TOTAL'!AH617</f>
        <v>0</v>
      </c>
      <c r="AC589">
        <f>'RESUMEN TOTAL'!AI617</f>
        <v>0</v>
      </c>
      <c r="AD589">
        <f>'RESUMEN TOTAL'!AJ617</f>
        <v>0</v>
      </c>
      <c r="AE589">
        <f>'RESUMEN TOTAL'!AK617</f>
        <v>0</v>
      </c>
      <c r="AF589">
        <f>'RESUMEN TOTAL'!AL617</f>
        <v>0</v>
      </c>
      <c r="AG589">
        <f>'RESUMEN TOTAL'!AM617</f>
        <v>0</v>
      </c>
      <c r="AH589">
        <f>'RESUMEN TOTAL'!AN617</f>
        <v>0</v>
      </c>
    </row>
    <row r="590" spans="1:34" x14ac:dyDescent="0.25">
      <c r="A590">
        <f>'RESUMEN TOTAL'!A618</f>
        <v>0</v>
      </c>
      <c r="B590">
        <f>'RESUMEN TOTAL'!B618</f>
        <v>0</v>
      </c>
      <c r="C590">
        <f>'RESUMEN TOTAL'!D618</f>
        <v>0</v>
      </c>
      <c r="D590">
        <f>'RESUMEN TOTAL'!E618</f>
        <v>0</v>
      </c>
      <c r="E590">
        <f>'RESUMEN TOTAL'!F618</f>
        <v>0</v>
      </c>
      <c r="F590">
        <f>'RESUMEN TOTAL'!L618</f>
        <v>0</v>
      </c>
      <c r="G590">
        <f>'RESUMEN TOTAL'!M618</f>
        <v>0</v>
      </c>
      <c r="H590">
        <f>'RESUMEN TOTAL'!N618</f>
        <v>0</v>
      </c>
      <c r="I590">
        <f>'RESUMEN TOTAL'!O618</f>
        <v>0</v>
      </c>
      <c r="J590">
        <f>'RESUMEN TOTAL'!P618</f>
        <v>0</v>
      </c>
      <c r="K590">
        <f>'RESUMEN TOTAL'!Q618</f>
        <v>0</v>
      </c>
      <c r="L590">
        <f>'RESUMEN TOTAL'!R618</f>
        <v>0</v>
      </c>
      <c r="M590">
        <f>'RESUMEN TOTAL'!S618</f>
        <v>0</v>
      </c>
      <c r="N590">
        <f>'RESUMEN TOTAL'!T618</f>
        <v>0</v>
      </c>
      <c r="O590">
        <f>'RESUMEN TOTAL'!U618</f>
        <v>0</v>
      </c>
      <c r="P590">
        <f>'RESUMEN TOTAL'!V618</f>
        <v>0</v>
      </c>
      <c r="Q590">
        <f>'RESUMEN TOTAL'!W618</f>
        <v>0</v>
      </c>
      <c r="R590">
        <f>'RESUMEN TOTAL'!X618</f>
        <v>0</v>
      </c>
      <c r="S590">
        <f>'RESUMEN TOTAL'!Y618</f>
        <v>0</v>
      </c>
      <c r="T590">
        <f>'RESUMEN TOTAL'!Z618</f>
        <v>0</v>
      </c>
      <c r="U590">
        <f>'RESUMEN TOTAL'!AA618</f>
        <v>0</v>
      </c>
      <c r="V590">
        <f>'RESUMEN TOTAL'!AB618</f>
        <v>0</v>
      </c>
      <c r="W590">
        <f>'RESUMEN TOTAL'!AC618</f>
        <v>0</v>
      </c>
      <c r="X590">
        <f>'RESUMEN TOTAL'!AD618</f>
        <v>0</v>
      </c>
      <c r="Y590">
        <f>'RESUMEN TOTAL'!AE618</f>
        <v>0</v>
      </c>
      <c r="Z590">
        <f>'RESUMEN TOTAL'!AF618</f>
        <v>0</v>
      </c>
      <c r="AA590">
        <f>'RESUMEN TOTAL'!AG618</f>
        <v>0</v>
      </c>
      <c r="AB590">
        <f>'RESUMEN TOTAL'!AH618</f>
        <v>0</v>
      </c>
      <c r="AC590">
        <f>'RESUMEN TOTAL'!AI618</f>
        <v>0</v>
      </c>
      <c r="AD590">
        <f>'RESUMEN TOTAL'!AJ618</f>
        <v>0</v>
      </c>
      <c r="AE590">
        <f>'RESUMEN TOTAL'!AK618</f>
        <v>0</v>
      </c>
      <c r="AF590">
        <f>'RESUMEN TOTAL'!AL618</f>
        <v>0</v>
      </c>
      <c r="AG590">
        <f>'RESUMEN TOTAL'!AM618</f>
        <v>0</v>
      </c>
      <c r="AH590">
        <f>'RESUMEN TOTAL'!AN618</f>
        <v>0</v>
      </c>
    </row>
    <row r="591" spans="1:34" x14ac:dyDescent="0.25">
      <c r="A591">
        <f>'RESUMEN TOTAL'!A619</f>
        <v>0</v>
      </c>
      <c r="B591">
        <f>'RESUMEN TOTAL'!B619</f>
        <v>0</v>
      </c>
      <c r="C591">
        <f>'RESUMEN TOTAL'!D619</f>
        <v>0</v>
      </c>
      <c r="D591">
        <f>'RESUMEN TOTAL'!E619</f>
        <v>0</v>
      </c>
      <c r="E591">
        <f>'RESUMEN TOTAL'!F619</f>
        <v>0</v>
      </c>
      <c r="F591">
        <f>'RESUMEN TOTAL'!L619</f>
        <v>0</v>
      </c>
      <c r="G591">
        <f>'RESUMEN TOTAL'!M619</f>
        <v>0</v>
      </c>
      <c r="H591">
        <f>'RESUMEN TOTAL'!N619</f>
        <v>0</v>
      </c>
      <c r="I591">
        <f>'RESUMEN TOTAL'!O619</f>
        <v>0</v>
      </c>
      <c r="J591">
        <f>'RESUMEN TOTAL'!P619</f>
        <v>0</v>
      </c>
      <c r="K591">
        <f>'RESUMEN TOTAL'!Q619</f>
        <v>0</v>
      </c>
      <c r="L591">
        <f>'RESUMEN TOTAL'!R619</f>
        <v>0</v>
      </c>
      <c r="M591">
        <f>'RESUMEN TOTAL'!S619</f>
        <v>0</v>
      </c>
      <c r="N591">
        <f>'RESUMEN TOTAL'!T619</f>
        <v>0</v>
      </c>
      <c r="O591">
        <f>'RESUMEN TOTAL'!U619</f>
        <v>0</v>
      </c>
      <c r="P591">
        <f>'RESUMEN TOTAL'!V619</f>
        <v>0</v>
      </c>
      <c r="Q591">
        <f>'RESUMEN TOTAL'!W619</f>
        <v>0</v>
      </c>
      <c r="R591">
        <f>'RESUMEN TOTAL'!X619</f>
        <v>0</v>
      </c>
      <c r="S591">
        <f>'RESUMEN TOTAL'!Y619</f>
        <v>0</v>
      </c>
      <c r="T591">
        <f>'RESUMEN TOTAL'!Z619</f>
        <v>0</v>
      </c>
      <c r="U591">
        <f>'RESUMEN TOTAL'!AA619</f>
        <v>0</v>
      </c>
      <c r="V591">
        <f>'RESUMEN TOTAL'!AB619</f>
        <v>0</v>
      </c>
      <c r="W591">
        <f>'RESUMEN TOTAL'!AC619</f>
        <v>0</v>
      </c>
      <c r="X591">
        <f>'RESUMEN TOTAL'!AD619</f>
        <v>0</v>
      </c>
      <c r="Y591">
        <f>'RESUMEN TOTAL'!AE619</f>
        <v>0</v>
      </c>
      <c r="Z591">
        <f>'RESUMEN TOTAL'!AF619</f>
        <v>0</v>
      </c>
      <c r="AA591">
        <f>'RESUMEN TOTAL'!AG619</f>
        <v>0</v>
      </c>
      <c r="AB591">
        <f>'RESUMEN TOTAL'!AH619</f>
        <v>0</v>
      </c>
      <c r="AC591">
        <f>'RESUMEN TOTAL'!AI619</f>
        <v>0</v>
      </c>
      <c r="AD591">
        <f>'RESUMEN TOTAL'!AJ619</f>
        <v>0</v>
      </c>
      <c r="AE591">
        <f>'RESUMEN TOTAL'!AK619</f>
        <v>0</v>
      </c>
      <c r="AF591">
        <f>'RESUMEN TOTAL'!AL619</f>
        <v>0</v>
      </c>
      <c r="AG591">
        <f>'RESUMEN TOTAL'!AM619</f>
        <v>0</v>
      </c>
      <c r="AH591">
        <f>'RESUMEN TOTAL'!AN619</f>
        <v>0</v>
      </c>
    </row>
    <row r="592" spans="1:34" x14ac:dyDescent="0.25">
      <c r="A592">
        <f>'RESUMEN TOTAL'!A620</f>
        <v>0</v>
      </c>
      <c r="B592">
        <f>'RESUMEN TOTAL'!B620</f>
        <v>0</v>
      </c>
      <c r="C592">
        <f>'RESUMEN TOTAL'!D620</f>
        <v>0</v>
      </c>
      <c r="D592">
        <f>'RESUMEN TOTAL'!E620</f>
        <v>0</v>
      </c>
      <c r="E592">
        <f>'RESUMEN TOTAL'!F620</f>
        <v>0</v>
      </c>
      <c r="F592">
        <f>'RESUMEN TOTAL'!L620</f>
        <v>0</v>
      </c>
      <c r="G592">
        <f>'RESUMEN TOTAL'!M620</f>
        <v>0</v>
      </c>
      <c r="H592">
        <f>'RESUMEN TOTAL'!N620</f>
        <v>0</v>
      </c>
      <c r="I592">
        <f>'RESUMEN TOTAL'!O620</f>
        <v>0</v>
      </c>
      <c r="J592">
        <f>'RESUMEN TOTAL'!P620</f>
        <v>0</v>
      </c>
      <c r="K592">
        <f>'RESUMEN TOTAL'!Q620</f>
        <v>0</v>
      </c>
      <c r="L592">
        <f>'RESUMEN TOTAL'!R620</f>
        <v>0</v>
      </c>
      <c r="M592">
        <f>'RESUMEN TOTAL'!S620</f>
        <v>0</v>
      </c>
      <c r="N592">
        <f>'RESUMEN TOTAL'!T620</f>
        <v>0</v>
      </c>
      <c r="O592">
        <f>'RESUMEN TOTAL'!U620</f>
        <v>0</v>
      </c>
      <c r="P592">
        <f>'RESUMEN TOTAL'!V620</f>
        <v>0</v>
      </c>
      <c r="Q592">
        <f>'RESUMEN TOTAL'!W620</f>
        <v>0</v>
      </c>
      <c r="R592">
        <f>'RESUMEN TOTAL'!X620</f>
        <v>0</v>
      </c>
      <c r="S592">
        <f>'RESUMEN TOTAL'!Y620</f>
        <v>0</v>
      </c>
      <c r="T592">
        <f>'RESUMEN TOTAL'!Z620</f>
        <v>0</v>
      </c>
      <c r="U592">
        <f>'RESUMEN TOTAL'!AA620</f>
        <v>0</v>
      </c>
      <c r="V592">
        <f>'RESUMEN TOTAL'!AB620</f>
        <v>0</v>
      </c>
      <c r="W592">
        <f>'RESUMEN TOTAL'!AC620</f>
        <v>0</v>
      </c>
      <c r="X592">
        <f>'RESUMEN TOTAL'!AD620</f>
        <v>0</v>
      </c>
      <c r="Y592">
        <f>'RESUMEN TOTAL'!AE620</f>
        <v>0</v>
      </c>
      <c r="Z592">
        <f>'RESUMEN TOTAL'!AF620</f>
        <v>0</v>
      </c>
      <c r="AA592">
        <f>'RESUMEN TOTAL'!AG620</f>
        <v>0</v>
      </c>
      <c r="AB592">
        <f>'RESUMEN TOTAL'!AH620</f>
        <v>0</v>
      </c>
      <c r="AC592">
        <f>'RESUMEN TOTAL'!AI620</f>
        <v>0</v>
      </c>
      <c r="AD592">
        <f>'RESUMEN TOTAL'!AJ620</f>
        <v>0</v>
      </c>
      <c r="AE592">
        <f>'RESUMEN TOTAL'!AK620</f>
        <v>0</v>
      </c>
      <c r="AF592">
        <f>'RESUMEN TOTAL'!AL620</f>
        <v>0</v>
      </c>
      <c r="AG592">
        <f>'RESUMEN TOTAL'!AM620</f>
        <v>0</v>
      </c>
      <c r="AH592">
        <f>'RESUMEN TOTAL'!AN620</f>
        <v>0</v>
      </c>
    </row>
    <row r="593" spans="1:34" x14ac:dyDescent="0.25">
      <c r="A593">
        <f>'RESUMEN TOTAL'!A621</f>
        <v>0</v>
      </c>
      <c r="B593">
        <f>'RESUMEN TOTAL'!B621</f>
        <v>0</v>
      </c>
      <c r="C593">
        <f>'RESUMEN TOTAL'!D621</f>
        <v>0</v>
      </c>
      <c r="D593">
        <f>'RESUMEN TOTAL'!E621</f>
        <v>0</v>
      </c>
      <c r="E593">
        <f>'RESUMEN TOTAL'!F621</f>
        <v>0</v>
      </c>
      <c r="F593">
        <f>'RESUMEN TOTAL'!L621</f>
        <v>0</v>
      </c>
      <c r="G593">
        <f>'RESUMEN TOTAL'!M621</f>
        <v>0</v>
      </c>
      <c r="H593">
        <f>'RESUMEN TOTAL'!N621</f>
        <v>0</v>
      </c>
      <c r="I593">
        <f>'RESUMEN TOTAL'!O621</f>
        <v>0</v>
      </c>
      <c r="J593">
        <f>'RESUMEN TOTAL'!P621</f>
        <v>0</v>
      </c>
      <c r="K593">
        <f>'RESUMEN TOTAL'!Q621</f>
        <v>0</v>
      </c>
      <c r="L593">
        <f>'RESUMEN TOTAL'!R621</f>
        <v>0</v>
      </c>
      <c r="M593">
        <f>'RESUMEN TOTAL'!S621</f>
        <v>0</v>
      </c>
      <c r="N593">
        <f>'RESUMEN TOTAL'!T621</f>
        <v>0</v>
      </c>
      <c r="O593">
        <f>'RESUMEN TOTAL'!U621</f>
        <v>0</v>
      </c>
      <c r="P593">
        <f>'RESUMEN TOTAL'!V621</f>
        <v>0</v>
      </c>
      <c r="Q593">
        <f>'RESUMEN TOTAL'!W621</f>
        <v>0</v>
      </c>
      <c r="R593">
        <f>'RESUMEN TOTAL'!X621</f>
        <v>0</v>
      </c>
      <c r="S593">
        <f>'RESUMEN TOTAL'!Y621</f>
        <v>0</v>
      </c>
      <c r="T593">
        <f>'RESUMEN TOTAL'!Z621</f>
        <v>0</v>
      </c>
      <c r="U593">
        <f>'RESUMEN TOTAL'!AA621</f>
        <v>0</v>
      </c>
      <c r="V593">
        <f>'RESUMEN TOTAL'!AB621</f>
        <v>0</v>
      </c>
      <c r="W593">
        <f>'RESUMEN TOTAL'!AC621</f>
        <v>0</v>
      </c>
      <c r="X593">
        <f>'RESUMEN TOTAL'!AD621</f>
        <v>0</v>
      </c>
      <c r="Y593">
        <f>'RESUMEN TOTAL'!AE621</f>
        <v>0</v>
      </c>
      <c r="Z593">
        <f>'RESUMEN TOTAL'!AF621</f>
        <v>0</v>
      </c>
      <c r="AA593">
        <f>'RESUMEN TOTAL'!AG621</f>
        <v>0</v>
      </c>
      <c r="AB593">
        <f>'RESUMEN TOTAL'!AH621</f>
        <v>0</v>
      </c>
      <c r="AC593">
        <f>'RESUMEN TOTAL'!AI621</f>
        <v>0</v>
      </c>
      <c r="AD593">
        <f>'RESUMEN TOTAL'!AJ621</f>
        <v>0</v>
      </c>
      <c r="AE593">
        <f>'RESUMEN TOTAL'!AK621</f>
        <v>0</v>
      </c>
      <c r="AF593">
        <f>'RESUMEN TOTAL'!AL621</f>
        <v>0</v>
      </c>
      <c r="AG593">
        <f>'RESUMEN TOTAL'!AM621</f>
        <v>0</v>
      </c>
      <c r="AH593">
        <f>'RESUMEN TOTAL'!AN621</f>
        <v>0</v>
      </c>
    </row>
    <row r="594" spans="1:34" x14ac:dyDescent="0.25">
      <c r="A594">
        <f>'RESUMEN TOTAL'!A622</f>
        <v>0</v>
      </c>
      <c r="B594">
        <f>'RESUMEN TOTAL'!B622</f>
        <v>0</v>
      </c>
      <c r="C594">
        <f>'RESUMEN TOTAL'!D622</f>
        <v>0</v>
      </c>
      <c r="D594">
        <f>'RESUMEN TOTAL'!E622</f>
        <v>0</v>
      </c>
      <c r="E594">
        <f>'RESUMEN TOTAL'!F622</f>
        <v>0</v>
      </c>
      <c r="F594">
        <f>'RESUMEN TOTAL'!L622</f>
        <v>0</v>
      </c>
      <c r="G594">
        <f>'RESUMEN TOTAL'!M622</f>
        <v>0</v>
      </c>
      <c r="H594">
        <f>'RESUMEN TOTAL'!N622</f>
        <v>0</v>
      </c>
      <c r="I594">
        <f>'RESUMEN TOTAL'!O622</f>
        <v>0</v>
      </c>
      <c r="J594">
        <f>'RESUMEN TOTAL'!P622</f>
        <v>0</v>
      </c>
      <c r="K594">
        <f>'RESUMEN TOTAL'!Q622</f>
        <v>0</v>
      </c>
      <c r="L594">
        <f>'RESUMEN TOTAL'!R622</f>
        <v>0</v>
      </c>
      <c r="M594">
        <f>'RESUMEN TOTAL'!S622</f>
        <v>0</v>
      </c>
      <c r="N594">
        <f>'RESUMEN TOTAL'!T622</f>
        <v>0</v>
      </c>
      <c r="O594">
        <f>'RESUMEN TOTAL'!U622</f>
        <v>0</v>
      </c>
      <c r="P594">
        <f>'RESUMEN TOTAL'!V622</f>
        <v>0</v>
      </c>
      <c r="Q594">
        <f>'RESUMEN TOTAL'!W622</f>
        <v>0</v>
      </c>
      <c r="R594">
        <f>'RESUMEN TOTAL'!X622</f>
        <v>0</v>
      </c>
      <c r="S594">
        <f>'RESUMEN TOTAL'!Y622</f>
        <v>0</v>
      </c>
      <c r="T594">
        <f>'RESUMEN TOTAL'!Z622</f>
        <v>0</v>
      </c>
      <c r="U594">
        <f>'RESUMEN TOTAL'!AA622</f>
        <v>0</v>
      </c>
      <c r="V594">
        <f>'RESUMEN TOTAL'!AB622</f>
        <v>0</v>
      </c>
      <c r="W594">
        <f>'RESUMEN TOTAL'!AC622</f>
        <v>0</v>
      </c>
      <c r="X594">
        <f>'RESUMEN TOTAL'!AD622</f>
        <v>0</v>
      </c>
      <c r="Y594">
        <f>'RESUMEN TOTAL'!AE622</f>
        <v>0</v>
      </c>
      <c r="Z594">
        <f>'RESUMEN TOTAL'!AF622</f>
        <v>0</v>
      </c>
      <c r="AA594">
        <f>'RESUMEN TOTAL'!AG622</f>
        <v>0</v>
      </c>
      <c r="AB594">
        <f>'RESUMEN TOTAL'!AH622</f>
        <v>0</v>
      </c>
      <c r="AC594">
        <f>'RESUMEN TOTAL'!AI622</f>
        <v>0</v>
      </c>
      <c r="AD594">
        <f>'RESUMEN TOTAL'!AJ622</f>
        <v>0</v>
      </c>
      <c r="AE594">
        <f>'RESUMEN TOTAL'!AK622</f>
        <v>0</v>
      </c>
      <c r="AF594">
        <f>'RESUMEN TOTAL'!AL622</f>
        <v>0</v>
      </c>
      <c r="AG594">
        <f>'RESUMEN TOTAL'!AM622</f>
        <v>0</v>
      </c>
      <c r="AH594">
        <f>'RESUMEN TOTAL'!AN622</f>
        <v>0</v>
      </c>
    </row>
    <row r="595" spans="1:34" x14ac:dyDescent="0.25">
      <c r="A595">
        <f>'RESUMEN TOTAL'!A623</f>
        <v>0</v>
      </c>
      <c r="B595">
        <f>'RESUMEN TOTAL'!B623</f>
        <v>0</v>
      </c>
      <c r="C595">
        <f>'RESUMEN TOTAL'!D623</f>
        <v>0</v>
      </c>
      <c r="D595">
        <f>'RESUMEN TOTAL'!E623</f>
        <v>0</v>
      </c>
      <c r="E595">
        <f>'RESUMEN TOTAL'!F623</f>
        <v>0</v>
      </c>
      <c r="F595">
        <f>'RESUMEN TOTAL'!L623</f>
        <v>0</v>
      </c>
      <c r="G595">
        <f>'RESUMEN TOTAL'!M623</f>
        <v>0</v>
      </c>
      <c r="H595">
        <f>'RESUMEN TOTAL'!N623</f>
        <v>0</v>
      </c>
      <c r="I595">
        <f>'RESUMEN TOTAL'!O623</f>
        <v>0</v>
      </c>
      <c r="J595">
        <f>'RESUMEN TOTAL'!P623</f>
        <v>0</v>
      </c>
      <c r="K595">
        <f>'RESUMEN TOTAL'!Q623</f>
        <v>0</v>
      </c>
      <c r="L595">
        <f>'RESUMEN TOTAL'!R623</f>
        <v>0</v>
      </c>
      <c r="M595">
        <f>'RESUMEN TOTAL'!S623</f>
        <v>0</v>
      </c>
      <c r="N595">
        <f>'RESUMEN TOTAL'!T623</f>
        <v>0</v>
      </c>
      <c r="O595">
        <f>'RESUMEN TOTAL'!U623</f>
        <v>0</v>
      </c>
      <c r="P595">
        <f>'RESUMEN TOTAL'!V623</f>
        <v>0</v>
      </c>
      <c r="Q595">
        <f>'RESUMEN TOTAL'!W623</f>
        <v>0</v>
      </c>
      <c r="R595">
        <f>'RESUMEN TOTAL'!X623</f>
        <v>0</v>
      </c>
      <c r="S595">
        <f>'RESUMEN TOTAL'!Y623</f>
        <v>0</v>
      </c>
      <c r="T595">
        <f>'RESUMEN TOTAL'!Z623</f>
        <v>0</v>
      </c>
      <c r="U595">
        <f>'RESUMEN TOTAL'!AA623</f>
        <v>0</v>
      </c>
      <c r="V595">
        <f>'RESUMEN TOTAL'!AB623</f>
        <v>0</v>
      </c>
      <c r="W595">
        <f>'RESUMEN TOTAL'!AC623</f>
        <v>0</v>
      </c>
      <c r="X595">
        <f>'RESUMEN TOTAL'!AD623</f>
        <v>0</v>
      </c>
      <c r="Y595">
        <f>'RESUMEN TOTAL'!AE623</f>
        <v>0</v>
      </c>
      <c r="Z595">
        <f>'RESUMEN TOTAL'!AF623</f>
        <v>0</v>
      </c>
      <c r="AA595">
        <f>'RESUMEN TOTAL'!AG623</f>
        <v>0</v>
      </c>
      <c r="AB595">
        <f>'RESUMEN TOTAL'!AH623</f>
        <v>0</v>
      </c>
      <c r="AC595">
        <f>'RESUMEN TOTAL'!AI623</f>
        <v>0</v>
      </c>
      <c r="AD595">
        <f>'RESUMEN TOTAL'!AJ623</f>
        <v>0</v>
      </c>
      <c r="AE595">
        <f>'RESUMEN TOTAL'!AK623</f>
        <v>0</v>
      </c>
      <c r="AF595">
        <f>'RESUMEN TOTAL'!AL623</f>
        <v>0</v>
      </c>
      <c r="AG595">
        <f>'RESUMEN TOTAL'!AM623</f>
        <v>0</v>
      </c>
      <c r="AH595">
        <f>'RESUMEN TOTAL'!AN623</f>
        <v>0</v>
      </c>
    </row>
    <row r="596" spans="1:34" x14ac:dyDescent="0.25">
      <c r="A596">
        <f>'RESUMEN TOTAL'!A624</f>
        <v>0</v>
      </c>
      <c r="B596">
        <f>'RESUMEN TOTAL'!B624</f>
        <v>0</v>
      </c>
      <c r="C596">
        <f>'RESUMEN TOTAL'!D624</f>
        <v>0</v>
      </c>
      <c r="D596">
        <f>'RESUMEN TOTAL'!E624</f>
        <v>0</v>
      </c>
      <c r="E596">
        <f>'RESUMEN TOTAL'!F624</f>
        <v>0</v>
      </c>
      <c r="F596">
        <f>'RESUMEN TOTAL'!L624</f>
        <v>0</v>
      </c>
      <c r="G596">
        <f>'RESUMEN TOTAL'!M624</f>
        <v>0</v>
      </c>
      <c r="H596">
        <f>'RESUMEN TOTAL'!N624</f>
        <v>0</v>
      </c>
      <c r="I596">
        <f>'RESUMEN TOTAL'!O624</f>
        <v>0</v>
      </c>
      <c r="J596">
        <f>'RESUMEN TOTAL'!P624</f>
        <v>0</v>
      </c>
      <c r="K596">
        <f>'RESUMEN TOTAL'!Q624</f>
        <v>0</v>
      </c>
      <c r="L596">
        <f>'RESUMEN TOTAL'!R624</f>
        <v>0</v>
      </c>
      <c r="M596">
        <f>'RESUMEN TOTAL'!S624</f>
        <v>0</v>
      </c>
      <c r="N596">
        <f>'RESUMEN TOTAL'!T624</f>
        <v>0</v>
      </c>
      <c r="O596">
        <f>'RESUMEN TOTAL'!U624</f>
        <v>0</v>
      </c>
      <c r="P596">
        <f>'RESUMEN TOTAL'!V624</f>
        <v>0</v>
      </c>
      <c r="Q596">
        <f>'RESUMEN TOTAL'!W624</f>
        <v>0</v>
      </c>
      <c r="R596">
        <f>'RESUMEN TOTAL'!X624</f>
        <v>0</v>
      </c>
      <c r="S596">
        <f>'RESUMEN TOTAL'!Y624</f>
        <v>0</v>
      </c>
      <c r="T596">
        <f>'RESUMEN TOTAL'!Z624</f>
        <v>0</v>
      </c>
      <c r="U596">
        <f>'RESUMEN TOTAL'!AA624</f>
        <v>0</v>
      </c>
      <c r="V596">
        <f>'RESUMEN TOTAL'!AB624</f>
        <v>0</v>
      </c>
      <c r="W596">
        <f>'RESUMEN TOTAL'!AC624</f>
        <v>0</v>
      </c>
      <c r="X596">
        <f>'RESUMEN TOTAL'!AD624</f>
        <v>0</v>
      </c>
      <c r="Y596">
        <f>'RESUMEN TOTAL'!AE624</f>
        <v>0</v>
      </c>
      <c r="Z596">
        <f>'RESUMEN TOTAL'!AF624</f>
        <v>0</v>
      </c>
      <c r="AA596">
        <f>'RESUMEN TOTAL'!AG624</f>
        <v>0</v>
      </c>
      <c r="AB596">
        <f>'RESUMEN TOTAL'!AH624</f>
        <v>0</v>
      </c>
      <c r="AC596">
        <f>'RESUMEN TOTAL'!AI624</f>
        <v>0</v>
      </c>
      <c r="AD596">
        <f>'RESUMEN TOTAL'!AJ624</f>
        <v>0</v>
      </c>
      <c r="AE596">
        <f>'RESUMEN TOTAL'!AK624</f>
        <v>0</v>
      </c>
      <c r="AF596">
        <f>'RESUMEN TOTAL'!AL624</f>
        <v>0</v>
      </c>
      <c r="AG596">
        <f>'RESUMEN TOTAL'!AM624</f>
        <v>0</v>
      </c>
      <c r="AH596">
        <f>'RESUMEN TOTAL'!AN624</f>
        <v>0</v>
      </c>
    </row>
    <row r="597" spans="1:34" x14ac:dyDescent="0.25">
      <c r="A597">
        <f>'RESUMEN TOTAL'!A625</f>
        <v>0</v>
      </c>
      <c r="B597">
        <f>'RESUMEN TOTAL'!B625</f>
        <v>0</v>
      </c>
      <c r="C597">
        <f>'RESUMEN TOTAL'!D625</f>
        <v>0</v>
      </c>
      <c r="D597">
        <f>'RESUMEN TOTAL'!E625</f>
        <v>0</v>
      </c>
      <c r="E597">
        <f>'RESUMEN TOTAL'!F625</f>
        <v>0</v>
      </c>
      <c r="F597">
        <f>'RESUMEN TOTAL'!L625</f>
        <v>0</v>
      </c>
      <c r="G597">
        <f>'RESUMEN TOTAL'!M625</f>
        <v>0</v>
      </c>
      <c r="H597">
        <f>'RESUMEN TOTAL'!N625</f>
        <v>0</v>
      </c>
      <c r="I597">
        <f>'RESUMEN TOTAL'!O625</f>
        <v>0</v>
      </c>
      <c r="J597">
        <f>'RESUMEN TOTAL'!P625</f>
        <v>0</v>
      </c>
      <c r="K597">
        <f>'RESUMEN TOTAL'!Q625</f>
        <v>0</v>
      </c>
      <c r="L597">
        <f>'RESUMEN TOTAL'!R625</f>
        <v>0</v>
      </c>
      <c r="M597">
        <f>'RESUMEN TOTAL'!S625</f>
        <v>0</v>
      </c>
      <c r="N597">
        <f>'RESUMEN TOTAL'!T625</f>
        <v>0</v>
      </c>
      <c r="O597">
        <f>'RESUMEN TOTAL'!U625</f>
        <v>0</v>
      </c>
      <c r="P597">
        <f>'RESUMEN TOTAL'!V625</f>
        <v>0</v>
      </c>
      <c r="Q597">
        <f>'RESUMEN TOTAL'!W625</f>
        <v>0</v>
      </c>
      <c r="R597">
        <f>'RESUMEN TOTAL'!X625</f>
        <v>0</v>
      </c>
      <c r="S597">
        <f>'RESUMEN TOTAL'!Y625</f>
        <v>0</v>
      </c>
      <c r="T597">
        <f>'RESUMEN TOTAL'!Z625</f>
        <v>0</v>
      </c>
      <c r="U597">
        <f>'RESUMEN TOTAL'!AA625</f>
        <v>0</v>
      </c>
      <c r="V597">
        <f>'RESUMEN TOTAL'!AB625</f>
        <v>0</v>
      </c>
      <c r="W597">
        <f>'RESUMEN TOTAL'!AC625</f>
        <v>0</v>
      </c>
      <c r="X597">
        <f>'RESUMEN TOTAL'!AD625</f>
        <v>0</v>
      </c>
      <c r="Y597">
        <f>'RESUMEN TOTAL'!AE625</f>
        <v>0</v>
      </c>
      <c r="Z597">
        <f>'RESUMEN TOTAL'!AF625</f>
        <v>0</v>
      </c>
      <c r="AA597">
        <f>'RESUMEN TOTAL'!AG625</f>
        <v>0</v>
      </c>
      <c r="AB597">
        <f>'RESUMEN TOTAL'!AH625</f>
        <v>0</v>
      </c>
      <c r="AC597">
        <f>'RESUMEN TOTAL'!AI625</f>
        <v>0</v>
      </c>
      <c r="AD597">
        <f>'RESUMEN TOTAL'!AJ625</f>
        <v>0</v>
      </c>
      <c r="AE597">
        <f>'RESUMEN TOTAL'!AK625</f>
        <v>0</v>
      </c>
      <c r="AF597">
        <f>'RESUMEN TOTAL'!AL625</f>
        <v>0</v>
      </c>
      <c r="AG597">
        <f>'RESUMEN TOTAL'!AM625</f>
        <v>0</v>
      </c>
      <c r="AH597">
        <f>'RESUMEN TOTAL'!AN625</f>
        <v>0</v>
      </c>
    </row>
    <row r="598" spans="1:34" x14ac:dyDescent="0.25">
      <c r="A598">
        <f>'RESUMEN TOTAL'!A626</f>
        <v>0</v>
      </c>
      <c r="B598">
        <f>'RESUMEN TOTAL'!B626</f>
        <v>0</v>
      </c>
      <c r="C598">
        <f>'RESUMEN TOTAL'!D626</f>
        <v>0</v>
      </c>
      <c r="D598">
        <f>'RESUMEN TOTAL'!E626</f>
        <v>0</v>
      </c>
      <c r="E598">
        <f>'RESUMEN TOTAL'!F626</f>
        <v>0</v>
      </c>
      <c r="F598">
        <f>'RESUMEN TOTAL'!L626</f>
        <v>0</v>
      </c>
      <c r="G598">
        <f>'RESUMEN TOTAL'!M626</f>
        <v>0</v>
      </c>
      <c r="H598">
        <f>'RESUMEN TOTAL'!N626</f>
        <v>0</v>
      </c>
      <c r="I598">
        <f>'RESUMEN TOTAL'!O626</f>
        <v>0</v>
      </c>
      <c r="J598">
        <f>'RESUMEN TOTAL'!P626</f>
        <v>0</v>
      </c>
      <c r="K598">
        <f>'RESUMEN TOTAL'!Q626</f>
        <v>0</v>
      </c>
      <c r="L598">
        <f>'RESUMEN TOTAL'!R626</f>
        <v>0</v>
      </c>
      <c r="M598">
        <f>'RESUMEN TOTAL'!S626</f>
        <v>0</v>
      </c>
      <c r="N598">
        <f>'RESUMEN TOTAL'!T626</f>
        <v>0</v>
      </c>
      <c r="O598">
        <f>'RESUMEN TOTAL'!U626</f>
        <v>0</v>
      </c>
      <c r="P598">
        <f>'RESUMEN TOTAL'!V626</f>
        <v>0</v>
      </c>
      <c r="Q598">
        <f>'RESUMEN TOTAL'!W626</f>
        <v>0</v>
      </c>
      <c r="R598">
        <f>'RESUMEN TOTAL'!X626</f>
        <v>0</v>
      </c>
      <c r="S598">
        <f>'RESUMEN TOTAL'!Y626</f>
        <v>0</v>
      </c>
      <c r="T598">
        <f>'RESUMEN TOTAL'!Z626</f>
        <v>0</v>
      </c>
      <c r="U598">
        <f>'RESUMEN TOTAL'!AA626</f>
        <v>0</v>
      </c>
      <c r="V598">
        <f>'RESUMEN TOTAL'!AB626</f>
        <v>0</v>
      </c>
      <c r="W598">
        <f>'RESUMEN TOTAL'!AC626</f>
        <v>0</v>
      </c>
      <c r="X598">
        <f>'RESUMEN TOTAL'!AD626</f>
        <v>0</v>
      </c>
      <c r="Y598">
        <f>'RESUMEN TOTAL'!AE626</f>
        <v>0</v>
      </c>
      <c r="Z598">
        <f>'RESUMEN TOTAL'!AF626</f>
        <v>0</v>
      </c>
      <c r="AA598">
        <f>'RESUMEN TOTAL'!AG626</f>
        <v>0</v>
      </c>
      <c r="AB598">
        <f>'RESUMEN TOTAL'!AH626</f>
        <v>0</v>
      </c>
      <c r="AC598">
        <f>'RESUMEN TOTAL'!AI626</f>
        <v>0</v>
      </c>
      <c r="AD598">
        <f>'RESUMEN TOTAL'!AJ626</f>
        <v>0</v>
      </c>
      <c r="AE598">
        <f>'RESUMEN TOTAL'!AK626</f>
        <v>0</v>
      </c>
      <c r="AF598">
        <f>'RESUMEN TOTAL'!AL626</f>
        <v>0</v>
      </c>
      <c r="AG598">
        <f>'RESUMEN TOTAL'!AM626</f>
        <v>0</v>
      </c>
      <c r="AH598">
        <f>'RESUMEN TOTAL'!AN626</f>
        <v>0</v>
      </c>
    </row>
    <row r="599" spans="1:34" x14ac:dyDescent="0.25">
      <c r="A599">
        <f>'RESUMEN TOTAL'!A627</f>
        <v>0</v>
      </c>
      <c r="B599">
        <f>'RESUMEN TOTAL'!B627</f>
        <v>0</v>
      </c>
      <c r="C599">
        <f>'RESUMEN TOTAL'!D627</f>
        <v>0</v>
      </c>
      <c r="D599">
        <f>'RESUMEN TOTAL'!E627</f>
        <v>0</v>
      </c>
      <c r="E599">
        <f>'RESUMEN TOTAL'!F627</f>
        <v>0</v>
      </c>
      <c r="F599">
        <f>'RESUMEN TOTAL'!L627</f>
        <v>0</v>
      </c>
      <c r="G599">
        <f>'RESUMEN TOTAL'!M627</f>
        <v>0</v>
      </c>
      <c r="H599">
        <f>'RESUMEN TOTAL'!N627</f>
        <v>0</v>
      </c>
      <c r="I599">
        <f>'RESUMEN TOTAL'!O627</f>
        <v>0</v>
      </c>
      <c r="J599">
        <f>'RESUMEN TOTAL'!P627</f>
        <v>0</v>
      </c>
      <c r="K599">
        <f>'RESUMEN TOTAL'!Q627</f>
        <v>0</v>
      </c>
      <c r="L599">
        <f>'RESUMEN TOTAL'!R627</f>
        <v>0</v>
      </c>
      <c r="M599">
        <f>'RESUMEN TOTAL'!S627</f>
        <v>0</v>
      </c>
      <c r="N599">
        <f>'RESUMEN TOTAL'!T627</f>
        <v>0</v>
      </c>
      <c r="O599">
        <f>'RESUMEN TOTAL'!U627</f>
        <v>0</v>
      </c>
      <c r="P599">
        <f>'RESUMEN TOTAL'!V627</f>
        <v>0</v>
      </c>
      <c r="Q599">
        <f>'RESUMEN TOTAL'!W627</f>
        <v>0</v>
      </c>
      <c r="R599">
        <f>'RESUMEN TOTAL'!X627</f>
        <v>0</v>
      </c>
      <c r="S599">
        <f>'RESUMEN TOTAL'!Y627</f>
        <v>0</v>
      </c>
      <c r="T599">
        <f>'RESUMEN TOTAL'!Z627</f>
        <v>0</v>
      </c>
      <c r="U599">
        <f>'RESUMEN TOTAL'!AA627</f>
        <v>0</v>
      </c>
      <c r="V599">
        <f>'RESUMEN TOTAL'!AB627</f>
        <v>0</v>
      </c>
      <c r="W599">
        <f>'RESUMEN TOTAL'!AC627</f>
        <v>0</v>
      </c>
      <c r="X599">
        <f>'RESUMEN TOTAL'!AD627</f>
        <v>0</v>
      </c>
      <c r="Y599">
        <f>'RESUMEN TOTAL'!AE627</f>
        <v>0</v>
      </c>
      <c r="Z599">
        <f>'RESUMEN TOTAL'!AF627</f>
        <v>0</v>
      </c>
      <c r="AA599">
        <f>'RESUMEN TOTAL'!AG627</f>
        <v>0</v>
      </c>
      <c r="AB599">
        <f>'RESUMEN TOTAL'!AH627</f>
        <v>0</v>
      </c>
      <c r="AC599">
        <f>'RESUMEN TOTAL'!AI627</f>
        <v>0</v>
      </c>
      <c r="AD599">
        <f>'RESUMEN TOTAL'!AJ627</f>
        <v>0</v>
      </c>
      <c r="AE599">
        <f>'RESUMEN TOTAL'!AK627</f>
        <v>0</v>
      </c>
      <c r="AF599">
        <f>'RESUMEN TOTAL'!AL627</f>
        <v>0</v>
      </c>
      <c r="AG599">
        <f>'RESUMEN TOTAL'!AM627</f>
        <v>0</v>
      </c>
      <c r="AH599">
        <f>'RESUMEN TOTAL'!AN627</f>
        <v>0</v>
      </c>
    </row>
    <row r="600" spans="1:34" x14ac:dyDescent="0.25">
      <c r="A600">
        <f>'RESUMEN TOTAL'!A628</f>
        <v>0</v>
      </c>
      <c r="B600">
        <f>'RESUMEN TOTAL'!B628</f>
        <v>0</v>
      </c>
      <c r="C600">
        <f>'RESUMEN TOTAL'!D628</f>
        <v>0</v>
      </c>
      <c r="D600">
        <f>'RESUMEN TOTAL'!E628</f>
        <v>0</v>
      </c>
      <c r="E600">
        <f>'RESUMEN TOTAL'!F628</f>
        <v>0</v>
      </c>
      <c r="F600">
        <f>'RESUMEN TOTAL'!L628</f>
        <v>0</v>
      </c>
      <c r="G600">
        <f>'RESUMEN TOTAL'!M628</f>
        <v>0</v>
      </c>
      <c r="H600">
        <f>'RESUMEN TOTAL'!N628</f>
        <v>0</v>
      </c>
      <c r="I600">
        <f>'RESUMEN TOTAL'!O628</f>
        <v>0</v>
      </c>
      <c r="J600">
        <f>'RESUMEN TOTAL'!P628</f>
        <v>0</v>
      </c>
      <c r="K600">
        <f>'RESUMEN TOTAL'!Q628</f>
        <v>0</v>
      </c>
      <c r="L600">
        <f>'RESUMEN TOTAL'!R628</f>
        <v>0</v>
      </c>
      <c r="M600">
        <f>'RESUMEN TOTAL'!S628</f>
        <v>0</v>
      </c>
      <c r="N600">
        <f>'RESUMEN TOTAL'!T628</f>
        <v>0</v>
      </c>
      <c r="O600">
        <f>'RESUMEN TOTAL'!U628</f>
        <v>0</v>
      </c>
      <c r="P600">
        <f>'RESUMEN TOTAL'!V628</f>
        <v>0</v>
      </c>
      <c r="Q600">
        <f>'RESUMEN TOTAL'!W628</f>
        <v>0</v>
      </c>
      <c r="R600">
        <f>'RESUMEN TOTAL'!X628</f>
        <v>0</v>
      </c>
      <c r="S600">
        <f>'RESUMEN TOTAL'!Y628</f>
        <v>0</v>
      </c>
      <c r="T600">
        <f>'RESUMEN TOTAL'!Z628</f>
        <v>0</v>
      </c>
      <c r="U600">
        <f>'RESUMEN TOTAL'!AA628</f>
        <v>0</v>
      </c>
      <c r="V600">
        <f>'RESUMEN TOTAL'!AB628</f>
        <v>0</v>
      </c>
      <c r="W600">
        <f>'RESUMEN TOTAL'!AC628</f>
        <v>0</v>
      </c>
      <c r="X600">
        <f>'RESUMEN TOTAL'!AD628</f>
        <v>0</v>
      </c>
      <c r="Y600">
        <f>'RESUMEN TOTAL'!AE628</f>
        <v>0</v>
      </c>
      <c r="Z600">
        <f>'RESUMEN TOTAL'!AF628</f>
        <v>0</v>
      </c>
      <c r="AA600">
        <f>'RESUMEN TOTAL'!AG628</f>
        <v>0</v>
      </c>
      <c r="AB600">
        <f>'RESUMEN TOTAL'!AH628</f>
        <v>0</v>
      </c>
      <c r="AC600">
        <f>'RESUMEN TOTAL'!AI628</f>
        <v>0</v>
      </c>
      <c r="AD600">
        <f>'RESUMEN TOTAL'!AJ628</f>
        <v>0</v>
      </c>
      <c r="AE600">
        <f>'RESUMEN TOTAL'!AK628</f>
        <v>0</v>
      </c>
      <c r="AF600">
        <f>'RESUMEN TOTAL'!AL628</f>
        <v>0</v>
      </c>
      <c r="AG600">
        <f>'RESUMEN TOTAL'!AM628</f>
        <v>0</v>
      </c>
      <c r="AH600">
        <f>'RESUMEN TOTAL'!AN628</f>
        <v>0</v>
      </c>
    </row>
    <row r="601" spans="1:34" x14ac:dyDescent="0.25">
      <c r="A601">
        <f>'RESUMEN TOTAL'!A629</f>
        <v>0</v>
      </c>
      <c r="B601">
        <f>'RESUMEN TOTAL'!B629</f>
        <v>0</v>
      </c>
      <c r="C601">
        <f>'RESUMEN TOTAL'!D629</f>
        <v>0</v>
      </c>
      <c r="D601">
        <f>'RESUMEN TOTAL'!E629</f>
        <v>0</v>
      </c>
      <c r="E601">
        <f>'RESUMEN TOTAL'!F629</f>
        <v>0</v>
      </c>
      <c r="F601">
        <f>'RESUMEN TOTAL'!L629</f>
        <v>0</v>
      </c>
      <c r="G601">
        <f>'RESUMEN TOTAL'!M629</f>
        <v>0</v>
      </c>
      <c r="H601">
        <f>'RESUMEN TOTAL'!N629</f>
        <v>0</v>
      </c>
      <c r="I601">
        <f>'RESUMEN TOTAL'!O629</f>
        <v>0</v>
      </c>
      <c r="J601">
        <f>'RESUMEN TOTAL'!P629</f>
        <v>0</v>
      </c>
      <c r="K601">
        <f>'RESUMEN TOTAL'!Q629</f>
        <v>0</v>
      </c>
      <c r="L601">
        <f>'RESUMEN TOTAL'!R629</f>
        <v>0</v>
      </c>
      <c r="M601">
        <f>'RESUMEN TOTAL'!S629</f>
        <v>0</v>
      </c>
      <c r="N601">
        <f>'RESUMEN TOTAL'!T629</f>
        <v>0</v>
      </c>
      <c r="O601">
        <f>'RESUMEN TOTAL'!U629</f>
        <v>0</v>
      </c>
      <c r="P601">
        <f>'RESUMEN TOTAL'!V629</f>
        <v>0</v>
      </c>
      <c r="Q601">
        <f>'RESUMEN TOTAL'!W629</f>
        <v>0</v>
      </c>
      <c r="R601">
        <f>'RESUMEN TOTAL'!X629</f>
        <v>0</v>
      </c>
      <c r="S601">
        <f>'RESUMEN TOTAL'!Y629</f>
        <v>0</v>
      </c>
      <c r="T601">
        <f>'RESUMEN TOTAL'!Z629</f>
        <v>0</v>
      </c>
      <c r="U601">
        <f>'RESUMEN TOTAL'!AA629</f>
        <v>0</v>
      </c>
      <c r="V601">
        <f>'RESUMEN TOTAL'!AB629</f>
        <v>0</v>
      </c>
      <c r="W601">
        <f>'RESUMEN TOTAL'!AC629</f>
        <v>0</v>
      </c>
      <c r="X601">
        <f>'RESUMEN TOTAL'!AD629</f>
        <v>0</v>
      </c>
      <c r="Y601">
        <f>'RESUMEN TOTAL'!AE629</f>
        <v>0</v>
      </c>
      <c r="Z601">
        <f>'RESUMEN TOTAL'!AF629</f>
        <v>0</v>
      </c>
      <c r="AA601">
        <f>'RESUMEN TOTAL'!AG629</f>
        <v>0</v>
      </c>
      <c r="AB601">
        <f>'RESUMEN TOTAL'!AH629</f>
        <v>0</v>
      </c>
      <c r="AC601">
        <f>'RESUMEN TOTAL'!AI629</f>
        <v>0</v>
      </c>
      <c r="AD601">
        <f>'RESUMEN TOTAL'!AJ629</f>
        <v>0</v>
      </c>
      <c r="AE601">
        <f>'RESUMEN TOTAL'!AK629</f>
        <v>0</v>
      </c>
      <c r="AF601">
        <f>'RESUMEN TOTAL'!AL629</f>
        <v>0</v>
      </c>
      <c r="AG601">
        <f>'RESUMEN TOTAL'!AM629</f>
        <v>0</v>
      </c>
      <c r="AH601">
        <f>'RESUMEN TOTAL'!AN629</f>
        <v>0</v>
      </c>
    </row>
    <row r="602" spans="1:34" x14ac:dyDescent="0.25">
      <c r="A602">
        <f>'RESUMEN TOTAL'!A630</f>
        <v>0</v>
      </c>
      <c r="B602">
        <f>'RESUMEN TOTAL'!B630</f>
        <v>0</v>
      </c>
      <c r="C602">
        <f>'RESUMEN TOTAL'!D630</f>
        <v>0</v>
      </c>
      <c r="D602">
        <f>'RESUMEN TOTAL'!E630</f>
        <v>0</v>
      </c>
      <c r="E602">
        <f>'RESUMEN TOTAL'!F630</f>
        <v>0</v>
      </c>
      <c r="F602">
        <f>'RESUMEN TOTAL'!L630</f>
        <v>0</v>
      </c>
      <c r="G602">
        <f>'RESUMEN TOTAL'!M630</f>
        <v>0</v>
      </c>
      <c r="H602">
        <f>'RESUMEN TOTAL'!N630</f>
        <v>0</v>
      </c>
      <c r="I602">
        <f>'RESUMEN TOTAL'!O630</f>
        <v>0</v>
      </c>
      <c r="J602">
        <f>'RESUMEN TOTAL'!P630</f>
        <v>0</v>
      </c>
      <c r="K602">
        <f>'RESUMEN TOTAL'!Q630</f>
        <v>0</v>
      </c>
      <c r="L602">
        <f>'RESUMEN TOTAL'!R630</f>
        <v>0</v>
      </c>
      <c r="M602">
        <f>'RESUMEN TOTAL'!S630</f>
        <v>0</v>
      </c>
      <c r="N602">
        <f>'RESUMEN TOTAL'!T630</f>
        <v>0</v>
      </c>
      <c r="O602">
        <f>'RESUMEN TOTAL'!U630</f>
        <v>0</v>
      </c>
      <c r="P602">
        <f>'RESUMEN TOTAL'!V630</f>
        <v>0</v>
      </c>
      <c r="Q602">
        <f>'RESUMEN TOTAL'!W630</f>
        <v>0</v>
      </c>
      <c r="R602">
        <f>'RESUMEN TOTAL'!X630</f>
        <v>0</v>
      </c>
      <c r="S602">
        <f>'RESUMEN TOTAL'!Y630</f>
        <v>0</v>
      </c>
      <c r="T602">
        <f>'RESUMEN TOTAL'!Z630</f>
        <v>0</v>
      </c>
      <c r="U602">
        <f>'RESUMEN TOTAL'!AA630</f>
        <v>0</v>
      </c>
      <c r="V602">
        <f>'RESUMEN TOTAL'!AB630</f>
        <v>0</v>
      </c>
      <c r="W602">
        <f>'RESUMEN TOTAL'!AC630</f>
        <v>0</v>
      </c>
      <c r="X602">
        <f>'RESUMEN TOTAL'!AD630</f>
        <v>0</v>
      </c>
      <c r="Y602">
        <f>'RESUMEN TOTAL'!AE630</f>
        <v>0</v>
      </c>
      <c r="Z602">
        <f>'RESUMEN TOTAL'!AF630</f>
        <v>0</v>
      </c>
      <c r="AA602">
        <f>'RESUMEN TOTAL'!AG630</f>
        <v>0</v>
      </c>
      <c r="AB602">
        <f>'RESUMEN TOTAL'!AH630</f>
        <v>0</v>
      </c>
      <c r="AC602">
        <f>'RESUMEN TOTAL'!AI630</f>
        <v>0</v>
      </c>
      <c r="AD602">
        <f>'RESUMEN TOTAL'!AJ630</f>
        <v>0</v>
      </c>
      <c r="AE602">
        <f>'RESUMEN TOTAL'!AK630</f>
        <v>0</v>
      </c>
      <c r="AF602">
        <f>'RESUMEN TOTAL'!AL630</f>
        <v>0</v>
      </c>
      <c r="AG602">
        <f>'RESUMEN TOTAL'!AM630</f>
        <v>0</v>
      </c>
      <c r="AH602">
        <f>'RESUMEN TOTAL'!AN630</f>
        <v>0</v>
      </c>
    </row>
    <row r="603" spans="1:34" x14ac:dyDescent="0.25">
      <c r="A603">
        <f>'RESUMEN TOTAL'!A631</f>
        <v>0</v>
      </c>
      <c r="B603">
        <f>'RESUMEN TOTAL'!B631</f>
        <v>0</v>
      </c>
      <c r="C603">
        <f>'RESUMEN TOTAL'!D631</f>
        <v>0</v>
      </c>
      <c r="D603">
        <f>'RESUMEN TOTAL'!E631</f>
        <v>0</v>
      </c>
      <c r="E603">
        <f>'RESUMEN TOTAL'!F631</f>
        <v>0</v>
      </c>
      <c r="F603">
        <f>'RESUMEN TOTAL'!L631</f>
        <v>0</v>
      </c>
      <c r="G603">
        <f>'RESUMEN TOTAL'!M631</f>
        <v>0</v>
      </c>
      <c r="H603">
        <f>'RESUMEN TOTAL'!N631</f>
        <v>0</v>
      </c>
      <c r="I603">
        <f>'RESUMEN TOTAL'!O631</f>
        <v>0</v>
      </c>
      <c r="J603">
        <f>'RESUMEN TOTAL'!P631</f>
        <v>0</v>
      </c>
      <c r="K603">
        <f>'RESUMEN TOTAL'!Q631</f>
        <v>0</v>
      </c>
      <c r="L603">
        <f>'RESUMEN TOTAL'!R631</f>
        <v>0</v>
      </c>
      <c r="M603">
        <f>'RESUMEN TOTAL'!S631</f>
        <v>0</v>
      </c>
      <c r="N603">
        <f>'RESUMEN TOTAL'!T631</f>
        <v>0</v>
      </c>
      <c r="O603">
        <f>'RESUMEN TOTAL'!U631</f>
        <v>0</v>
      </c>
      <c r="P603">
        <f>'RESUMEN TOTAL'!V631</f>
        <v>0</v>
      </c>
      <c r="Q603">
        <f>'RESUMEN TOTAL'!W631</f>
        <v>0</v>
      </c>
      <c r="R603">
        <f>'RESUMEN TOTAL'!X631</f>
        <v>0</v>
      </c>
      <c r="S603">
        <f>'RESUMEN TOTAL'!Y631</f>
        <v>0</v>
      </c>
      <c r="T603">
        <f>'RESUMEN TOTAL'!Z631</f>
        <v>0</v>
      </c>
      <c r="U603">
        <f>'RESUMEN TOTAL'!AA631</f>
        <v>0</v>
      </c>
      <c r="V603">
        <f>'RESUMEN TOTAL'!AB631</f>
        <v>0</v>
      </c>
      <c r="W603">
        <f>'RESUMEN TOTAL'!AC631</f>
        <v>0</v>
      </c>
      <c r="X603">
        <f>'RESUMEN TOTAL'!AD631</f>
        <v>0</v>
      </c>
      <c r="Y603">
        <f>'RESUMEN TOTAL'!AE631</f>
        <v>0</v>
      </c>
      <c r="Z603">
        <f>'RESUMEN TOTAL'!AF631</f>
        <v>0</v>
      </c>
      <c r="AA603">
        <f>'RESUMEN TOTAL'!AG631</f>
        <v>0</v>
      </c>
      <c r="AB603">
        <f>'RESUMEN TOTAL'!AH631</f>
        <v>0</v>
      </c>
      <c r="AC603">
        <f>'RESUMEN TOTAL'!AI631</f>
        <v>0</v>
      </c>
      <c r="AD603">
        <f>'RESUMEN TOTAL'!AJ631</f>
        <v>0</v>
      </c>
      <c r="AE603">
        <f>'RESUMEN TOTAL'!AK631</f>
        <v>0</v>
      </c>
      <c r="AF603">
        <f>'RESUMEN TOTAL'!AL631</f>
        <v>0</v>
      </c>
      <c r="AG603">
        <f>'RESUMEN TOTAL'!AM631</f>
        <v>0</v>
      </c>
      <c r="AH603">
        <f>'RESUMEN TOTAL'!AN631</f>
        <v>0</v>
      </c>
    </row>
    <row r="604" spans="1:34" x14ac:dyDescent="0.25">
      <c r="A604">
        <f>'RESUMEN TOTAL'!A632</f>
        <v>0</v>
      </c>
      <c r="B604">
        <f>'RESUMEN TOTAL'!B632</f>
        <v>0</v>
      </c>
      <c r="C604">
        <f>'RESUMEN TOTAL'!D632</f>
        <v>0</v>
      </c>
      <c r="D604">
        <f>'RESUMEN TOTAL'!E632</f>
        <v>0</v>
      </c>
      <c r="E604">
        <f>'RESUMEN TOTAL'!F632</f>
        <v>0</v>
      </c>
      <c r="F604">
        <f>'RESUMEN TOTAL'!L632</f>
        <v>0</v>
      </c>
      <c r="G604">
        <f>'RESUMEN TOTAL'!M632</f>
        <v>0</v>
      </c>
      <c r="H604">
        <f>'RESUMEN TOTAL'!N632</f>
        <v>0</v>
      </c>
      <c r="I604">
        <f>'RESUMEN TOTAL'!O632</f>
        <v>0</v>
      </c>
      <c r="J604">
        <f>'RESUMEN TOTAL'!P632</f>
        <v>0</v>
      </c>
      <c r="K604">
        <f>'RESUMEN TOTAL'!Q632</f>
        <v>0</v>
      </c>
      <c r="L604">
        <f>'RESUMEN TOTAL'!R632</f>
        <v>0</v>
      </c>
      <c r="M604">
        <f>'RESUMEN TOTAL'!S632</f>
        <v>0</v>
      </c>
      <c r="N604">
        <f>'RESUMEN TOTAL'!T632</f>
        <v>0</v>
      </c>
      <c r="O604">
        <f>'RESUMEN TOTAL'!U632</f>
        <v>0</v>
      </c>
      <c r="P604">
        <f>'RESUMEN TOTAL'!V632</f>
        <v>0</v>
      </c>
      <c r="Q604">
        <f>'RESUMEN TOTAL'!W632</f>
        <v>0</v>
      </c>
      <c r="R604">
        <f>'RESUMEN TOTAL'!X632</f>
        <v>0</v>
      </c>
      <c r="S604">
        <f>'RESUMEN TOTAL'!Y632</f>
        <v>0</v>
      </c>
      <c r="T604">
        <f>'RESUMEN TOTAL'!Z632</f>
        <v>0</v>
      </c>
      <c r="U604">
        <f>'RESUMEN TOTAL'!AA632</f>
        <v>0</v>
      </c>
      <c r="V604">
        <f>'RESUMEN TOTAL'!AB632</f>
        <v>0</v>
      </c>
      <c r="W604">
        <f>'RESUMEN TOTAL'!AC632</f>
        <v>0</v>
      </c>
      <c r="X604">
        <f>'RESUMEN TOTAL'!AD632</f>
        <v>0</v>
      </c>
      <c r="Y604">
        <f>'RESUMEN TOTAL'!AE632</f>
        <v>0</v>
      </c>
      <c r="Z604">
        <f>'RESUMEN TOTAL'!AF632</f>
        <v>0</v>
      </c>
      <c r="AA604">
        <f>'RESUMEN TOTAL'!AG632</f>
        <v>0</v>
      </c>
      <c r="AB604">
        <f>'RESUMEN TOTAL'!AH632</f>
        <v>0</v>
      </c>
      <c r="AC604">
        <f>'RESUMEN TOTAL'!AI632</f>
        <v>0</v>
      </c>
      <c r="AD604">
        <f>'RESUMEN TOTAL'!AJ632</f>
        <v>0</v>
      </c>
      <c r="AE604">
        <f>'RESUMEN TOTAL'!AK632</f>
        <v>0</v>
      </c>
      <c r="AF604">
        <f>'RESUMEN TOTAL'!AL632</f>
        <v>0</v>
      </c>
      <c r="AG604">
        <f>'RESUMEN TOTAL'!AM632</f>
        <v>0</v>
      </c>
      <c r="AH604">
        <f>'RESUMEN TOTAL'!AN632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I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I686"/>
  <sheetViews>
    <sheetView workbookViewId="0">
      <pane xSplit="5" ySplit="3" topLeftCell="Y298" activePane="bottomRight" state="frozenSplit"/>
      <selection pane="topRight" activeCell="F1" sqref="F1"/>
      <selection pane="bottomLeft" activeCell="A3" sqref="A3"/>
      <selection pane="bottomRight" activeCell="AE306" sqref="AE30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2" t="s">
        <v>980</v>
      </c>
      <c r="D1" s="32">
        <f>COUNTIFS(E4:E400,"=radio")</f>
        <v>89</v>
      </c>
    </row>
    <row r="2" spans="1:35" ht="21" x14ac:dyDescent="0.35">
      <c r="E2" s="18" t="s">
        <v>615</v>
      </c>
      <c r="F2" s="18">
        <f>COUNTIFS(F4:F500, "=APAGADO",E4:E500,"=radio")</f>
        <v>17</v>
      </c>
      <c r="G2" s="18">
        <f>COUNTIFS(G4:G500, "=APAGADO",E4:E500,"=radio")</f>
        <v>18</v>
      </c>
      <c r="H2" s="18">
        <f>COUNTIFS(H4:H500, "=APAGADO",E4:E500,"=radio")</f>
        <v>10</v>
      </c>
      <c r="I2" s="18">
        <f>COUNTIFS(I4:I600, "=APAGADO",E4:E600,"=radio")</f>
        <v>7</v>
      </c>
      <c r="J2" s="18">
        <f>COUNTIFS(J4:J500, "=APAGADO",E4:E500,"=radio")</f>
        <v>7</v>
      </c>
      <c r="K2" s="18">
        <f>COUNTIFS(K4:K500, "=APAGADO",E4:E500,"=radio")</f>
        <v>13</v>
      </c>
      <c r="L2" s="18">
        <f>COUNTIFS(L4:L500, "=APAGADO",E4:E500,"=radio")</f>
        <v>19</v>
      </c>
      <c r="M2" s="18">
        <f>COUNTIFS(M4:M500, "=APAGADO",E4:E500,"=radio")</f>
        <v>19</v>
      </c>
      <c r="N2" s="18">
        <f>COUNTIFS(N4:N500, "=APAGADO",E4:E500,"=radio")</f>
        <v>11</v>
      </c>
      <c r="O2" s="18">
        <f>COUNTIFS(O4:O500, "=APAGADO",E4:E500,"=radio")</f>
        <v>18</v>
      </c>
      <c r="P2" s="18">
        <f>COUNTIFS(P4:P500, "=APAGADO",E4:E500,"=radio")</f>
        <v>30</v>
      </c>
      <c r="Q2" s="18">
        <f>COUNTIFS(Q4:Q367, "=APAGADO",E4:E367,"=radio")</f>
        <v>10</v>
      </c>
      <c r="R2" s="18">
        <f>COUNTIFS(R4:R500, "=APAGADO",E4:E500,"=radio")</f>
        <v>13</v>
      </c>
      <c r="S2" s="18">
        <f>COUNTIFS(S4:S500, "=APAGADO",E4:E500,"=radio")</f>
        <v>24</v>
      </c>
      <c r="T2" s="18">
        <f>COUNTIFS(T4:T500, "=APAGADO",E4:E500,"=radio")</f>
        <v>18</v>
      </c>
      <c r="U2" s="18">
        <f>COUNTIFS(U4:U500, "=APAGADO",E4:E500,"=radio")</f>
        <v>18</v>
      </c>
      <c r="V2" s="18">
        <f>COUNTIFS(V4:V500, "=APAGADO",E4:E500,"=radio")</f>
        <v>11</v>
      </c>
      <c r="W2" s="18">
        <f>COUNTIFS(W4:W500, "=APAGADO",E4:E500,"=radio")</f>
        <v>12</v>
      </c>
      <c r="X2" s="18">
        <f>COUNTIFS(X4:X500, "=APAGADO",E4:E500,"=radio")</f>
        <v>13</v>
      </c>
      <c r="Y2" s="18">
        <f>COUNTIFS(Y4:Y500, "=APAGADO",E4:E500,"=radio")</f>
        <v>12</v>
      </c>
      <c r="Z2" s="18">
        <f>COUNTIFS(Z4:Z500, "=APAGADO",E4:E500,"=radio")</f>
        <v>9</v>
      </c>
      <c r="AA2" s="18">
        <f>COUNTIFS(AA4:AA500, "=APAGADO",E4:E500,"=radio")</f>
        <v>10</v>
      </c>
      <c r="AB2" s="18">
        <f>COUNTIFS(AB4:AB500, "=APAGADO",E4:E500,"=radio")</f>
        <v>8</v>
      </c>
      <c r="AC2" s="18">
        <f>COUNTIFS(AC4:AC600, "=APAGADO",E4:E600,"=radio")</f>
        <v>8</v>
      </c>
      <c r="AD2" s="18">
        <f>COUNTIFS(AD4:AD500, "=APAGADO",E4:E500,"=radio")</f>
        <v>8</v>
      </c>
      <c r="AE2" s="18">
        <f>COUNTIFS(AE4:AE500, "=APAGADO",E4:E500,"=radio")</f>
        <v>8</v>
      </c>
      <c r="AF2" s="18">
        <f>COUNTIFS(AF4:AF600, "=APAGADO",E4:E600,"=radio")</f>
        <v>7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" si="0">COUNTIFS(AI4:AI500, "=APAGADO",F4:F500,"=radio")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45474</v>
      </c>
      <c r="G3" s="37">
        <f>ESTADISTICA!G1</f>
        <v>45475</v>
      </c>
      <c r="H3" s="37">
        <f>ESTADISTICA!H1</f>
        <v>45476</v>
      </c>
      <c r="I3" s="37">
        <f>ESTADISTICA!I1</f>
        <v>45477</v>
      </c>
      <c r="J3" s="37">
        <f>ESTADISTICA!J1</f>
        <v>45478</v>
      </c>
      <c r="K3" s="37">
        <f>ESTADISTICA!K1</f>
        <v>45479</v>
      </c>
      <c r="L3" s="37">
        <f>ESTADISTICA!L1</f>
        <v>45480</v>
      </c>
      <c r="M3" s="37">
        <f>ESTADISTICA!M1</f>
        <v>45481</v>
      </c>
      <c r="N3" s="37">
        <f>ESTADISTICA!N1</f>
        <v>45482</v>
      </c>
      <c r="O3" s="37">
        <f>ESTADISTICA!O1</f>
        <v>45483</v>
      </c>
      <c r="P3" s="37">
        <f>ESTADISTICA!P1</f>
        <v>45484</v>
      </c>
      <c r="Q3" s="37">
        <f>ESTADISTICA!Q1</f>
        <v>45485</v>
      </c>
      <c r="R3" s="37">
        <f>ESTADISTICA!R1</f>
        <v>45486</v>
      </c>
      <c r="S3" s="37">
        <f>ESTADISTICA!S1</f>
        <v>45487</v>
      </c>
      <c r="T3" s="37">
        <f>ESTADISTICA!T1</f>
        <v>45488</v>
      </c>
      <c r="U3" s="37">
        <f>ESTADISTICA!U1</f>
        <v>45489</v>
      </c>
      <c r="V3" s="37">
        <f>ESTADISTICA!V1</f>
        <v>45490</v>
      </c>
      <c r="W3" s="37">
        <f>ESTADISTICA!W1</f>
        <v>45491</v>
      </c>
      <c r="X3" s="37">
        <f>ESTADISTICA!X1</f>
        <v>45492</v>
      </c>
      <c r="Y3" s="37">
        <f>ESTADISTICA!Y1</f>
        <v>45493</v>
      </c>
      <c r="Z3" s="37">
        <f>ESTADISTICA!Z1</f>
        <v>45494</v>
      </c>
      <c r="AA3" s="37">
        <f>ESTADISTICA!AA1</f>
        <v>45495</v>
      </c>
      <c r="AB3" s="37">
        <f>ESTADISTICA!AB1</f>
        <v>45496</v>
      </c>
      <c r="AC3" s="37">
        <f>ESTADISTICA!AC1</f>
        <v>45497</v>
      </c>
      <c r="AD3" s="37">
        <f>ESTADISTICA!AD1</f>
        <v>45498</v>
      </c>
      <c r="AE3" s="37">
        <f>ESTADISTICA!AE1</f>
        <v>45499</v>
      </c>
      <c r="AF3" s="37">
        <f>ESTADISTICA!AF1</f>
        <v>45500</v>
      </c>
      <c r="AG3" s="37">
        <f>ESTADISTICA!AG1</f>
        <v>45501</v>
      </c>
      <c r="AH3" s="37">
        <f>ESTADISTICA!AH1</f>
        <v>45502</v>
      </c>
      <c r="AI3" s="37">
        <v>182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 t="str">
        <f>'RESUMEN TOTAL'!V7</f>
        <v>APAGADO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 t="str">
        <f>'RESUMEN TOTAL'!V8</f>
        <v>APAGADO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 t="str">
        <f>'RESUMEN TOTAL'!V9</f>
        <v>APAGADO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 t="str">
        <f>'RESUMEN TOTAL'!V10</f>
        <v>APAGADO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 t="str">
        <f>'RESUMEN TOTAL'!V11</f>
        <v>APAGADO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 t="str">
        <f>'RESUMEN TOTAL'!V12</f>
        <v>APAGADO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 t="str">
        <f>'RESUMEN TOTAL'!V14</f>
        <v>APAGADO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>APAGADO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 t="str">
        <f>'RESUMEN TOTAL'!AC17</f>
        <v>APAGADO</v>
      </c>
      <c r="X14" t="str">
        <f>'RESUMEN TOTAL'!AD17</f>
        <v>APAGADO</v>
      </c>
      <c r="Y14" t="str">
        <f>'RESUMEN TOTAL'!AE17</f>
        <v>APAGADO</v>
      </c>
      <c r="Z14" t="str">
        <f>'RESUMEN TOTAL'!AF17</f>
        <v>APAGADO</v>
      </c>
      <c r="AA14" t="str">
        <f>'RESUMEN TOTAL'!AG17</f>
        <v>APAGADO</v>
      </c>
      <c r="AB14" t="str">
        <f>'RESUMEN TOTAL'!AH17</f>
        <v>APAGADO</v>
      </c>
      <c r="AC14" t="str">
        <f>'RESUMEN TOTAL'!AI17</f>
        <v>APAGADO</v>
      </c>
      <c r="AD14">
        <f>'RESUMEN TOTAL'!AJ17</f>
        <v>0</v>
      </c>
      <c r="AE14">
        <f>'RESUMEN TOTAL'!AK17</f>
        <v>0</v>
      </c>
      <c r="AF14" t="str">
        <f>'RESUMEN TOTAL'!AL17</f>
        <v>APAGADO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 t="str">
        <f>'RESUMEN TOTAL'!S18</f>
        <v>APAGADO</v>
      </c>
      <c r="N15">
        <f>'RESUMEN TOTAL'!T18</f>
        <v>0</v>
      </c>
      <c r="O15">
        <f>'RESUMEN TOTAL'!U18</f>
        <v>0</v>
      </c>
      <c r="P15" t="str">
        <f>'RESUMEN TOTAL'!V18</f>
        <v>APAGADO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 t="str">
        <f>'RESUMEN TOTAL'!S19</f>
        <v>APAGADO</v>
      </c>
      <c r="N16">
        <f>'RESUMEN TOTAL'!T19</f>
        <v>0</v>
      </c>
      <c r="O16">
        <f>'RESUMEN TOTAL'!U19</f>
        <v>0</v>
      </c>
      <c r="P16" t="str">
        <f>'RESUMEN TOTAL'!V19</f>
        <v>APAGADO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>
        <f>'RESUMEN TOTAL'!T20</f>
        <v>0</v>
      </c>
      <c r="O17">
        <f>'RESUMEN TOTAL'!U20</f>
        <v>0</v>
      </c>
      <c r="P17" t="str">
        <f>'RESUMEN TOTAL'!V20</f>
        <v>APAGADO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>
        <f>'RESUMEN TOTAL'!T21</f>
        <v>0</v>
      </c>
      <c r="O18">
        <f>'RESUMEN TOTAL'!U21</f>
        <v>0</v>
      </c>
      <c r="P18" t="str">
        <f>'RESUMEN TOTAL'!V21</f>
        <v>APAGADO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 t="str">
        <f>'RESUMEN TOTAL'!S22</f>
        <v>APAGADO</v>
      </c>
      <c r="N19">
        <f>'RESUMEN TOTAL'!T22</f>
        <v>0</v>
      </c>
      <c r="O19">
        <f>'RESUMEN TOTAL'!U22</f>
        <v>0</v>
      </c>
      <c r="P19" t="str">
        <f>'RESUMEN TOTAL'!V22</f>
        <v>APAGADO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 t="str">
        <f>'RESUMEN TOTAL'!S23</f>
        <v>APAGADO</v>
      </c>
      <c r="N20">
        <f>'RESUMEN TOTAL'!T23</f>
        <v>0</v>
      </c>
      <c r="O20">
        <f>'RESUMEN TOTAL'!U23</f>
        <v>0</v>
      </c>
      <c r="P20" t="str">
        <f>'RESUMEN TOTAL'!V23</f>
        <v>APAGADO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 t="str">
        <f>'RESUMEN TOTAL'!S24</f>
        <v>APAGADO</v>
      </c>
      <c r="N21" t="str">
        <f>'RESUMEN TOTAL'!T24</f>
        <v>APAGADO</v>
      </c>
      <c r="O21" t="str">
        <f>'RESUMEN TOTAL'!U24</f>
        <v>APAGADO</v>
      </c>
      <c r="P21" t="str">
        <f>'RESUMEN TOTAL'!V24</f>
        <v>APAGADO</v>
      </c>
      <c r="Q21" t="str">
        <f>'RESUMEN TOTAL'!W24</f>
        <v>APAGADO</v>
      </c>
      <c r="R21" t="str">
        <f>'RESUMEN TOTAL'!X24</f>
        <v>APAGADO</v>
      </c>
      <c r="S21" t="str">
        <f>'RESUMEN TOTAL'!Y24</f>
        <v>APAGADO</v>
      </c>
      <c r="T21" t="str">
        <f>'RESUMEN TOTAL'!Z24</f>
        <v>APAGADO</v>
      </c>
      <c r="U21" t="str">
        <f>'RESUMEN TOTAL'!AA24</f>
        <v>APAGADO</v>
      </c>
      <c r="V21" t="str">
        <f>'RESUMEN TOTAL'!AB24</f>
        <v>APAGADO</v>
      </c>
      <c r="W21" t="str">
        <f>'RESUMEN TOTAL'!AC24</f>
        <v>APAGADO</v>
      </c>
      <c r="X21" t="str">
        <f>'RESUMEN TOTAL'!AD24</f>
        <v>APAGADO</v>
      </c>
      <c r="Y21" t="str">
        <f>'RESUMEN TOTAL'!AE24</f>
        <v>APAGADO</v>
      </c>
      <c r="Z21" t="str">
        <f>'RESUMEN TOTAL'!AF24</f>
        <v>APAGADO</v>
      </c>
      <c r="AA21" t="str">
        <f>'RESUMEN TOTAL'!AG24</f>
        <v>APAGADO</v>
      </c>
      <c r="AB21" t="str">
        <f>'RESUMEN TOTAL'!AH24</f>
        <v>APAGADO</v>
      </c>
      <c r="AC21" t="str">
        <f>'RESUMEN TOTAL'!AI24</f>
        <v>APAGADO</v>
      </c>
      <c r="AD21" t="str">
        <f>'RESUMEN TOTAL'!AJ24</f>
        <v>APAGADO</v>
      </c>
      <c r="AE21" t="str">
        <f>'RESUMEN TOTAL'!AK24</f>
        <v>APAGADO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</row>
    <row r="22" spans="1:35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 t="str">
        <f>'RESUMEN TOTAL'!M25</f>
        <v>APAGADO</v>
      </c>
      <c r="H22" t="str">
        <f>'RESUMEN TOTAL'!N25</f>
        <v>APAGADO</v>
      </c>
      <c r="I22" t="str">
        <f>'RESUMEN TOTAL'!O25</f>
        <v>APAGADO</v>
      </c>
      <c r="J22" t="str">
        <f>'RESUMEN TOTAL'!P25</f>
        <v>APAGADO</v>
      </c>
      <c r="K22" t="str">
        <f>'RESUMEN TOTAL'!Q25</f>
        <v>APAGADO</v>
      </c>
      <c r="L22" t="str">
        <f>'RESUMEN TOTAL'!R25</f>
        <v>APAGADO</v>
      </c>
      <c r="M22" t="str">
        <f>'RESUMEN TOTAL'!S25</f>
        <v>APAGADO</v>
      </c>
      <c r="N22" t="str">
        <f>'RESUMEN TOTAL'!T25</f>
        <v>APAGADO</v>
      </c>
      <c r="O22" t="str">
        <f>'RESUMEN TOTAL'!U25</f>
        <v>APAGADO</v>
      </c>
      <c r="P22" t="str">
        <f>'RESUMEN TOTAL'!V25</f>
        <v>APAGADO</v>
      </c>
      <c r="Q22" t="str">
        <f>'RESUMEN TOTAL'!W25</f>
        <v>APAGADO</v>
      </c>
      <c r="R22" t="str">
        <f>'RESUMEN TOTAL'!X25</f>
        <v>APAGADO</v>
      </c>
      <c r="S22" t="str">
        <f>'RESUMEN TOTAL'!Y25</f>
        <v>APAGADO</v>
      </c>
      <c r="T22" t="str">
        <f>'RESUMEN TOTAL'!Z25</f>
        <v>APAGADO</v>
      </c>
      <c r="U22" t="str">
        <f>'RESUMEN TOTAL'!AA25</f>
        <v>APAGADO</v>
      </c>
      <c r="V22" t="str">
        <f>'RESUMEN TOTAL'!AB25</f>
        <v>APAGADO</v>
      </c>
      <c r="W22" t="str">
        <f>'RESUMEN TOTAL'!AC25</f>
        <v>APAGADO</v>
      </c>
      <c r="X22" t="str">
        <f>'RESUMEN TOTAL'!AD25</f>
        <v>APAGADO</v>
      </c>
      <c r="Y22" t="str">
        <f>'RESUMEN TOTAL'!AE25</f>
        <v>APAGADO</v>
      </c>
      <c r="Z22" t="str">
        <f>'RESUMEN TOTAL'!AF25</f>
        <v>APAGADO</v>
      </c>
      <c r="AA22" t="str">
        <f>'RESUMEN TOTAL'!AG25</f>
        <v>APAGADO</v>
      </c>
      <c r="AB22" t="str">
        <f>'RESUMEN TOTAL'!AH25</f>
        <v>APAGADO</v>
      </c>
      <c r="AC22" t="str">
        <f>'RESUMEN TOTAL'!AI25</f>
        <v>APAGADO</v>
      </c>
      <c r="AD22" t="str">
        <f>'RESUMEN TOTAL'!AJ25</f>
        <v>APAGADO</v>
      </c>
      <c r="AE22" t="str">
        <f>'RESUMEN TOTAL'!AK25</f>
        <v>APAGADO</v>
      </c>
      <c r="AF22" t="str">
        <f>'RESUMEN TOTAL'!AL25</f>
        <v>APAGADO</v>
      </c>
      <c r="AG22">
        <f>'RESUMEN TOTAL'!AM25</f>
        <v>0</v>
      </c>
      <c r="AH22">
        <f>'RESUMEN TOTAL'!AN25</f>
        <v>0</v>
      </c>
      <c r="AI22">
        <f>'RESUMEN TOTAL'!AO25</f>
        <v>0</v>
      </c>
    </row>
    <row r="23" spans="1:35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</row>
    <row r="24" spans="1:35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</row>
    <row r="25" spans="1:35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 t="str">
        <f>'RESUMEN TOTAL'!O28</f>
        <v>APAGADO</v>
      </c>
      <c r="J25" t="str">
        <f>'RESUMEN TOTAL'!P28</f>
        <v>APAGADO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</row>
    <row r="26" spans="1:35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 t="str">
        <f>'RESUMEN TOTAL'!AD29</f>
        <v>APAGADO</v>
      </c>
      <c r="Y26" t="str">
        <f>'RESUMEN TOTAL'!AE29</f>
        <v>APAGADO</v>
      </c>
      <c r="Z26" t="str">
        <f>'RESUMEN TOTAL'!AF29</f>
        <v>APAGADO</v>
      </c>
      <c r="AA26" t="str">
        <f>'RESUMEN TOTAL'!AG29</f>
        <v>APAGADO</v>
      </c>
      <c r="AB26" t="str">
        <f>'RESUMEN TOTAL'!AH29</f>
        <v>APAGADO</v>
      </c>
      <c r="AC26" t="str">
        <f>'RESUMEN TOTAL'!AI29</f>
        <v>APAGADO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</row>
    <row r="27" spans="1:35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</row>
    <row r="28" spans="1:35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 t="str">
        <f>'RESUMEN TOTAL'!O31</f>
        <v>APAGADO</v>
      </c>
      <c r="J28" t="str">
        <f>'RESUMEN TOTAL'!P31</f>
        <v>APAGADO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</row>
    <row r="29" spans="1:35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</row>
    <row r="30" spans="1:35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</row>
    <row r="31" spans="1:35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</row>
    <row r="32" spans="1:35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</row>
    <row r="33" spans="1:35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</row>
    <row r="34" spans="1:35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</row>
    <row r="35" spans="1:35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</row>
    <row r="36" spans="1:35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 t="str">
        <f>'RESUMEN TOTAL'!O39</f>
        <v>APAGADO</v>
      </c>
      <c r="J36" t="str">
        <f>'RESUMEN TOTAL'!P39</f>
        <v>APAGADO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</row>
    <row r="37" spans="1:35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</row>
    <row r="38" spans="1:35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</row>
    <row r="39" spans="1:35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</row>
    <row r="40" spans="1:35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 t="str">
        <f>'RESUMEN TOTAL'!AL43</f>
        <v>APAGADO</v>
      </c>
      <c r="AG40">
        <f>'RESUMEN TOTAL'!AM43</f>
        <v>0</v>
      </c>
      <c r="AH40">
        <f>'RESUMEN TOTAL'!AN43</f>
        <v>0</v>
      </c>
      <c r="AI40">
        <f>'RESUMEN TOTAL'!AO43</f>
        <v>0</v>
      </c>
    </row>
    <row r="41" spans="1:35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</row>
    <row r="42" spans="1:35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</row>
    <row r="43" spans="1:35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</row>
    <row r="44" spans="1:35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 t="str">
        <f>'RESUMEN TOTAL'!Q47</f>
        <v>APAGADO</v>
      </c>
      <c r="L44" t="str">
        <f>'RESUMEN TOTAL'!R47</f>
        <v>APAGADO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 t="str">
        <f>'RESUMEN TOTAL'!AA47</f>
        <v>APAGADO</v>
      </c>
      <c r="V44" t="str">
        <f>'RESUMEN TOTAL'!AB47</f>
        <v>APAGADO</v>
      </c>
      <c r="W44">
        <f>'RESUMEN TOTAL'!AC47</f>
        <v>0</v>
      </c>
      <c r="X44" t="str">
        <f>'RESUMEN TOTAL'!AD47</f>
        <v>APAGADO</v>
      </c>
      <c r="Y44" t="str">
        <f>'RESUMEN TOTAL'!AE47</f>
        <v>APAGADO</v>
      </c>
      <c r="Z44" t="str">
        <f>'RESUMEN TOTAL'!AF47</f>
        <v>APAGADO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 t="str">
        <f>'RESUMEN TOTAL'!AJ47</f>
        <v>APAGADO</v>
      </c>
      <c r="AE44" t="str">
        <f>'RESUMEN TOTAL'!AK47</f>
        <v>APAGADO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</row>
    <row r="45" spans="1:35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</row>
    <row r="46" spans="1:35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</row>
    <row r="47" spans="1:35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</row>
    <row r="48" spans="1:35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</row>
    <row r="49" spans="1:35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</row>
    <row r="50" spans="1:35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</row>
    <row r="51" spans="1:35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</row>
    <row r="52" spans="1:35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</row>
    <row r="53" spans="1:35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 t="str">
        <f>'RESUMEN TOTAL'!Q56</f>
        <v>APAGADO</v>
      </c>
      <c r="L53" t="str">
        <f>'RESUMEN TOTAL'!R56</f>
        <v>APAGADO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</row>
    <row r="54" spans="1:35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 t="str">
        <f>'RESUMEN TOTAL'!O57</f>
        <v>APAGADO</v>
      </c>
      <c r="J54" t="str">
        <f>'RESUMEN TOTAL'!P57</f>
        <v>APAGADO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</row>
    <row r="55" spans="1:35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</row>
    <row r="56" spans="1:35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</row>
    <row r="57" spans="1:35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 t="str">
        <f>'RESUMEN TOTAL'!Q60</f>
        <v>APAGADO</v>
      </c>
      <c r="L57">
        <f>'RESUMEN TOTAL'!R60</f>
        <v>0</v>
      </c>
      <c r="M57" t="str">
        <f>'RESUMEN TOTAL'!S60</f>
        <v>APAGADO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</row>
    <row r="58" spans="1:35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 t="str">
        <f>'RESUMEN TOTAL'!S61</f>
        <v>APAGADO</v>
      </c>
      <c r="N58">
        <f>'RESUMEN TOTAL'!T61</f>
        <v>0</v>
      </c>
      <c r="O58">
        <f>'RESUMEN TOTAL'!U61</f>
        <v>0</v>
      </c>
      <c r="P58" t="str">
        <f>'RESUMEN TOTAL'!V61</f>
        <v>APAGADO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</row>
    <row r="59" spans="1:35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 t="str">
        <f>'RESUMEN TOTAL'!AC62</f>
        <v>APAGADO</v>
      </c>
      <c r="X59" t="str">
        <f>'RESUMEN TOTAL'!AD62</f>
        <v>APAGADO</v>
      </c>
      <c r="Y59" t="str">
        <f>'RESUMEN TOTAL'!AE62</f>
        <v>APAGADO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</row>
    <row r="60" spans="1:35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</row>
    <row r="61" spans="1:35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</row>
    <row r="62" spans="1:35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 t="str">
        <f>'RESUMEN TOTAL'!O65</f>
        <v>APAGADO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</row>
    <row r="63" spans="1:35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</row>
    <row r="64" spans="1:35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</row>
    <row r="65" spans="1:35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</row>
    <row r="66" spans="1:35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</row>
    <row r="67" spans="1:35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</row>
    <row r="68" spans="1:35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TOTAL'!AG550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</row>
    <row r="69" spans="1:35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</row>
    <row r="70" spans="1:35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</row>
    <row r="71" spans="1:35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</row>
    <row r="72" spans="1:35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</row>
    <row r="73" spans="1:35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</row>
    <row r="74" spans="1:35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</row>
    <row r="75" spans="1:35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</row>
    <row r="76" spans="1:35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 t="str">
        <f>'RESUMEN TOTAL'!AA79</f>
        <v>APAGADO</v>
      </c>
      <c r="V76">
        <f>'RESUMEN TOTAL'!AB79</f>
        <v>0</v>
      </c>
      <c r="W76">
        <f>'RESUMEN TOTAL'!AC79</f>
        <v>0</v>
      </c>
      <c r="X76" t="str">
        <f>'RESUMEN TOTAL'!AD79</f>
        <v>APAGADO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</row>
    <row r="77" spans="1:35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</row>
    <row r="78" spans="1:35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</row>
    <row r="79" spans="1:35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</row>
    <row r="80" spans="1:35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</row>
    <row r="81" spans="1:35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</row>
    <row r="82" spans="1:35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</row>
    <row r="83" spans="1:35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</row>
    <row r="84" spans="1:35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 t="str">
        <f>'RESUMEN TOTAL'!O87</f>
        <v>APAGADO</v>
      </c>
      <c r="J84" t="str">
        <f>'RESUMEN TOTAL'!P87</f>
        <v>APAGADO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</row>
    <row r="85" spans="1:35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 t="str">
        <f>'RESUMEN TOTAL'!O88</f>
        <v>APAGADO</v>
      </c>
      <c r="J85" t="str">
        <f>'RESUMEN TOTAL'!P88</f>
        <v>APAGADO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 t="str">
        <f>'RESUMEN TOTAL'!W88</f>
        <v>APAGADO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</row>
    <row r="86" spans="1:35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 t="str">
        <f>'RESUMEN TOTAL'!O89</f>
        <v>APAGADO</v>
      </c>
      <c r="J86" t="str">
        <f>'RESUMEN TOTAL'!P89</f>
        <v>APAGADO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 t="str">
        <f>'RESUMEN TOTAL'!W89</f>
        <v>APAGADO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</row>
    <row r="87" spans="1:35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 t="str">
        <f>'RESUMEN TOTAL'!O90</f>
        <v>APAGADO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 t="str">
        <f>'RESUMEN TOTAL'!W90</f>
        <v>APAGADO</v>
      </c>
      <c r="R87" t="str">
        <f>'RESUMEN TOTAL'!X90</f>
        <v>APAGADO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</row>
    <row r="88" spans="1:35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 t="str">
        <f>'RESUMEN TOTAL'!O91</f>
        <v>APAGADO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 t="str">
        <f>'RESUMEN TOTAL'!W91</f>
        <v>APAGADO</v>
      </c>
      <c r="R88" t="str">
        <f>'RESUMEN TOTAL'!X91</f>
        <v>APAGADO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</row>
    <row r="89" spans="1:35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 t="str">
        <f>'RESUMEN TOTAL'!AD92</f>
        <v>APAGADO</v>
      </c>
      <c r="Y89" t="str">
        <f>'RESUMEN TOTAL'!AE92</f>
        <v>APAGADO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 t="str">
        <f>'RESUMEN TOTAL'!AK92</f>
        <v>APAGADO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</row>
    <row r="90" spans="1:35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 t="str">
        <f>'RESUMEN TOTAL'!AD93</f>
        <v>APAGADO</v>
      </c>
      <c r="Y90" t="str">
        <f>'RESUMEN TOTAL'!AE93</f>
        <v>APAGADO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 t="str">
        <f>'RESUMEN TOTAL'!AK93</f>
        <v>APAGADO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</row>
    <row r="91" spans="1:35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 t="str">
        <f>'RESUMEN TOTAL'!L94</f>
        <v>APAGADO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 t="str">
        <f>'RESUMEN TOTAL'!AD94</f>
        <v>APAGADO</v>
      </c>
      <c r="Y91" t="str">
        <f>'RESUMEN TOTAL'!AE94</f>
        <v>APAGADO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 t="str">
        <f>'RESUMEN TOTAL'!AK94</f>
        <v>APAGADO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</row>
    <row r="92" spans="1:35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 t="str">
        <f>'RESUMEN TOTAL'!L95</f>
        <v>APAGADO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 t="str">
        <f>'RESUMEN TOTAL'!AD95</f>
        <v>APAGADO</v>
      </c>
      <c r="Y92" t="str">
        <f>'RESUMEN TOTAL'!AE95</f>
        <v>APAGADO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 t="str">
        <f>'RESUMEN TOTAL'!AK95</f>
        <v>APAGADO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</row>
    <row r="93" spans="1:35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</row>
    <row r="94" spans="1:35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 t="str">
        <f>'RESUMEN TOTAL'!AD97</f>
        <v>APAGADO</v>
      </c>
      <c r="Y94" t="str">
        <f>'RESUMEN TOTAL'!AE97</f>
        <v>APAGADO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 t="str">
        <f>'RESUMEN TOTAL'!AK97</f>
        <v>APAGADO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</row>
    <row r="95" spans="1:35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</row>
    <row r="96" spans="1:35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 t="str">
        <f>'RESUMEN TOTAL'!Q99</f>
        <v>APAGADO</v>
      </c>
      <c r="L96" t="str">
        <f>'RESUMEN TOTAL'!R99</f>
        <v>APAGADO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</row>
    <row r="97" spans="1:35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</row>
    <row r="98" spans="1:35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</row>
    <row r="99" spans="1:35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 t="str">
        <f>'RESUMEN TOTAL'!Q102</f>
        <v>APAGADO</v>
      </c>
      <c r="L99">
        <f>'RESUMEN TOTAL'!R102</f>
        <v>0</v>
      </c>
      <c r="M99" t="str">
        <f>'RESUMEN TOTAL'!S102</f>
        <v>APAGADO</v>
      </c>
      <c r="N99">
        <f>'RESUMEN TOTAL'!T102</f>
        <v>0</v>
      </c>
      <c r="O99">
        <f>'RESUMEN TOTAL'!U102</f>
        <v>0</v>
      </c>
      <c r="P99" t="str">
        <f>'RESUMEN TOTAL'!V102</f>
        <v>APAGADO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</row>
    <row r="100" spans="1:35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 t="str">
        <f>'RESUMEN TOTAL'!Q103</f>
        <v>APAGADO</v>
      </c>
      <c r="L100">
        <f>'RESUMEN TOTAL'!R103</f>
        <v>0</v>
      </c>
      <c r="M100" t="str">
        <f>'RESUMEN TOTAL'!S103</f>
        <v>APAGADO</v>
      </c>
      <c r="N100">
        <f>'RESUMEN TOTAL'!T103</f>
        <v>0</v>
      </c>
      <c r="O100">
        <f>'RESUMEN TOTAL'!U103</f>
        <v>0</v>
      </c>
      <c r="P100" t="str">
        <f>'RESUMEN TOTAL'!V103</f>
        <v>APAGADO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</row>
    <row r="101" spans="1:35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</row>
    <row r="102" spans="1:35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</row>
    <row r="103" spans="1:35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 t="str">
        <f>'RESUMEN TOTAL'!AC106</f>
        <v>APAGADO</v>
      </c>
      <c r="X103" t="str">
        <f>'RESUMEN TOTAL'!AD106</f>
        <v>APAGADO</v>
      </c>
      <c r="Y103" t="str">
        <f>'RESUMEN TOTAL'!AE106</f>
        <v>APAGADO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</row>
    <row r="104" spans="1:35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 t="str">
        <f>'RESUMEN TOTAL'!AJ107</f>
        <v>APAGADO</v>
      </c>
      <c r="AE104" t="str">
        <f>'RESUMEN TOTAL'!AK107</f>
        <v>APAGADO</v>
      </c>
      <c r="AF104" t="str">
        <f>'RESUMEN TOTAL'!AL107</f>
        <v>APAGADO</v>
      </c>
      <c r="AG104">
        <f>'RESUMEN TOTAL'!AM107</f>
        <v>0</v>
      </c>
      <c r="AH104">
        <f>'RESUMEN TOTAL'!AN107</f>
        <v>0</v>
      </c>
      <c r="AI104">
        <f>'RESUMEN TOTAL'!AO107</f>
        <v>0</v>
      </c>
    </row>
    <row r="105" spans="1:35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</row>
    <row r="106" spans="1:35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</row>
    <row r="107" spans="1:35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</row>
    <row r="108" spans="1:35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>
        <f>'RESUMEN TOTAL'!N112</f>
        <v>0</v>
      </c>
      <c r="I108">
        <f>'RESUMEN TOTAL'!O112</f>
        <v>0</v>
      </c>
      <c r="J108">
        <f>'RESUMEN TOTAL'!P112</f>
        <v>0</v>
      </c>
      <c r="K108">
        <f>'RESUMEN TOTAL'!Q112</f>
        <v>0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 t="str">
        <f>'RESUMEN TOTAL'!U112</f>
        <v>APAGADO</v>
      </c>
      <c r="P108" t="str">
        <f>'RESUMEN TOTAL'!V112</f>
        <v>APAGADO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</row>
    <row r="109" spans="1:35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</row>
    <row r="110" spans="1:35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>
        <f>'RESUMEN TOTAL'!N114</f>
        <v>0</v>
      </c>
      <c r="I110">
        <f>'RESUMEN TOTAL'!O114</f>
        <v>0</v>
      </c>
      <c r="J110">
        <f>'RESUMEN TOTAL'!P114</f>
        <v>0</v>
      </c>
      <c r="K110">
        <f>'RESUMEN TOTAL'!Q114</f>
        <v>0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</row>
    <row r="111" spans="1:35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</row>
    <row r="112" spans="1:35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</row>
    <row r="113" spans="1:35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 t="str">
        <f>'RESUMEN TOTAL'!O117</f>
        <v>APAGADO</v>
      </c>
      <c r="J113" t="str">
        <f>'RESUMEN TOTAL'!P117</f>
        <v>APAGADO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 t="str">
        <f>'RESUMEN TOTAL'!V117</f>
        <v>APAGADO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 t="str">
        <f>'RESUMEN TOTAL'!AI117</f>
        <v>APAGADO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</row>
    <row r="114" spans="1:35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>
        <f>'RESUMEN TOTAL'!N118</f>
        <v>0</v>
      </c>
      <c r="I114">
        <f>'RESUMEN TOTAL'!O118</f>
        <v>0</v>
      </c>
      <c r="J114">
        <f>'RESUMEN TOTAL'!P118</f>
        <v>0</v>
      </c>
      <c r="K114" t="str">
        <f>'RESUMEN TOTAL'!Q118</f>
        <v>APAGADO</v>
      </c>
      <c r="L114" t="str">
        <f>'RESUMEN TOTAL'!R118</f>
        <v>APAGADO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</row>
    <row r="115" spans="1:35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</row>
    <row r="116" spans="1:35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</row>
    <row r="117" spans="1:35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</row>
    <row r="118" spans="1:35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</row>
    <row r="119" spans="1:35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</row>
    <row r="120" spans="1:35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</row>
    <row r="121" spans="1:35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</row>
    <row r="122" spans="1:35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 t="str">
        <f>'RESUMEN TOTAL'!Q128</f>
        <v>APAGADO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</row>
    <row r="123" spans="1:35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 t="str">
        <f>'RESUMEN TOTAL'!Q129</f>
        <v>APAGADO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</row>
    <row r="124" spans="1:35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 t="str">
        <f>'RESUMEN TOTAL'!S130</f>
        <v>APAGADO</v>
      </c>
      <c r="N124" t="str">
        <f>'RESUMEN TOTAL'!T130</f>
        <v>APAGADO</v>
      </c>
      <c r="O124" t="str">
        <f>'RESUMEN TOTAL'!U130</f>
        <v>APAGADO</v>
      </c>
      <c r="P124" t="str">
        <f>'RESUMEN TOTAL'!V130</f>
        <v>APAGADO</v>
      </c>
      <c r="Q124" t="str">
        <f>'RESUMEN TOTAL'!W130</f>
        <v>APAGADO</v>
      </c>
      <c r="R124" t="str">
        <f>'RESUMEN TOTAL'!X130</f>
        <v>APAGADO</v>
      </c>
      <c r="S124" t="str">
        <f>'RESUMEN TOTAL'!Y130</f>
        <v>APAGADO</v>
      </c>
      <c r="T124" t="str">
        <f>'RESUMEN TOTAL'!Z130</f>
        <v>APAGADO</v>
      </c>
      <c r="U124" t="str">
        <f>'RESUMEN TOTAL'!AA130</f>
        <v>APAGADO</v>
      </c>
      <c r="V124" t="str">
        <f>'RESUMEN TOTAL'!AB130</f>
        <v>APAGADO</v>
      </c>
      <c r="W124" t="str">
        <f>'RESUMEN TOTAL'!AC130</f>
        <v>APAGADO</v>
      </c>
      <c r="X124" t="str">
        <f>'RESUMEN TOTAL'!AD130</f>
        <v>APAGADO</v>
      </c>
      <c r="Y124" t="str">
        <f>'RESUMEN TOTAL'!AE130</f>
        <v>APAGADO</v>
      </c>
      <c r="Z124" t="str">
        <f>'RESUMEN TOTAL'!AF130</f>
        <v>APAGADO</v>
      </c>
      <c r="AA124" t="str">
        <f>'RESUMEN TOTAL'!AG130</f>
        <v>APAGADO</v>
      </c>
      <c r="AB124" t="str">
        <f>'RESUMEN TOTAL'!AH130</f>
        <v>APAGADO</v>
      </c>
      <c r="AC124" t="str">
        <f>'RESUMEN TOTAL'!AI130</f>
        <v>APAGADO</v>
      </c>
      <c r="AD124" t="str">
        <f>'RESUMEN TOTAL'!AJ130</f>
        <v>APAGADO</v>
      </c>
      <c r="AE124" t="str">
        <f>'RESUMEN TOTAL'!AK130</f>
        <v>APAGADO</v>
      </c>
      <c r="AF124" t="str">
        <f>'RESUMEN TOTAL'!AL130</f>
        <v>APAGADO</v>
      </c>
      <c r="AG124">
        <f>'RESUMEN TOTAL'!AM130</f>
        <v>0</v>
      </c>
      <c r="AH124">
        <f>'RESUMEN TOTAL'!AN130</f>
        <v>0</v>
      </c>
      <c r="AI124">
        <f>'RESUMEN TOTAL'!AO130</f>
        <v>0</v>
      </c>
    </row>
    <row r="125" spans="1:35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 t="str">
        <f>'RESUMEN TOTAL'!Q131</f>
        <v>APAGADO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</row>
    <row r="126" spans="1:35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</row>
    <row r="127" spans="1:35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 t="str">
        <f>'RESUMEN TOTAL'!AB133</f>
        <v>APAGADO</v>
      </c>
      <c r="W127">
        <f>'RESUMEN TOTAL'!AC133</f>
        <v>0</v>
      </c>
      <c r="X127">
        <f>'RESUMEN TOTAL'!AD133</f>
        <v>0</v>
      </c>
      <c r="Y127" t="str">
        <f>'RESUMEN TOTAL'!AE133</f>
        <v>APAGADO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</row>
    <row r="128" spans="1:35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 t="str">
        <f>'RESUMEN TOTAL'!AB134</f>
        <v>APAGADO</v>
      </c>
      <c r="W128">
        <f>'RESUMEN TOTAL'!AC134</f>
        <v>0</v>
      </c>
      <c r="X128">
        <f>'RESUMEN TOTAL'!AD134</f>
        <v>0</v>
      </c>
      <c r="Y128" t="str">
        <f>'RESUMEN TOTAL'!AE134</f>
        <v>APAGADO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</row>
    <row r="129" spans="1:35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>
        <f>'RESUMEN TOTAL'!M135</f>
        <v>0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 t="str">
        <f>'RESUMEN TOTAL'!U135</f>
        <v>APAGADO</v>
      </c>
      <c r="P129" t="str">
        <f>'RESUMEN TOTAL'!V135</f>
        <v>APAGADO</v>
      </c>
      <c r="Q129" t="str">
        <f>'RESUMEN TOTAL'!W135</f>
        <v>APAGADO</v>
      </c>
      <c r="R129" t="str">
        <f>'RESUMEN TOTAL'!X135</f>
        <v>APAGADO</v>
      </c>
      <c r="S129" t="str">
        <f>'RESUMEN TOTAL'!Y135</f>
        <v>APAGADO</v>
      </c>
      <c r="T129" t="str">
        <f>'RESUMEN TOTAL'!Z135</f>
        <v>APAGADO</v>
      </c>
      <c r="U129" t="str">
        <f>'RESUMEN TOTAL'!AA135</f>
        <v>APAGADO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</row>
    <row r="130" spans="1:35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>
        <f>'RESUMEN TOTAL'!M136</f>
        <v>0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 t="str">
        <f>'RESUMEN TOTAL'!U136</f>
        <v>APAGADO</v>
      </c>
      <c r="P130" t="str">
        <f>'RESUMEN TOTAL'!V136</f>
        <v>APAGADO</v>
      </c>
      <c r="Q130" t="str">
        <f>'RESUMEN TOTAL'!W136</f>
        <v>APAGADO</v>
      </c>
      <c r="R130" t="str">
        <f>'RESUMEN TOTAL'!X136</f>
        <v>APAGADO</v>
      </c>
      <c r="S130" t="str">
        <f>'RESUMEN TOTAL'!Y136</f>
        <v>APAGADO</v>
      </c>
      <c r="T130" t="str">
        <f>'RESUMEN TOTAL'!Z136</f>
        <v>APAGADO</v>
      </c>
      <c r="U130" t="str">
        <f>'RESUMEN TOTAL'!AA136</f>
        <v>APAGADO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</row>
    <row r="131" spans="1:35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>
        <f>'RESUMEN TOTAL'!M137</f>
        <v>0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</row>
    <row r="132" spans="1:35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 t="str">
        <f>'RESUMEN TOTAL'!V138</f>
        <v>APAGADO</v>
      </c>
      <c r="Q132" t="str">
        <f>'RESUMEN TOTAL'!W138</f>
        <v>APAGADO</v>
      </c>
      <c r="R132" t="str">
        <f>'RESUMEN TOTAL'!X138</f>
        <v>APAGADO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 t="str">
        <f>'RESUMEN TOTAL'!AB138</f>
        <v>APAGADO</v>
      </c>
      <c r="W132">
        <f>'RESUMEN TOTAL'!AC138</f>
        <v>0</v>
      </c>
      <c r="X132">
        <f>'RESUMEN TOTAL'!AD138</f>
        <v>0</v>
      </c>
      <c r="Y132" t="str">
        <f>'RESUMEN TOTAL'!AE138</f>
        <v>APAGADO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</row>
    <row r="133" spans="1:35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 t="str">
        <f>'RESUMEN TOTAL'!M139</f>
        <v>APAGADO</v>
      </c>
      <c r="H133" t="str">
        <f>'RESUMEN TOTAL'!N139</f>
        <v>APAGADO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 t="str">
        <f>'RESUMEN TOTAL'!U139</f>
        <v>APAGADO</v>
      </c>
      <c r="P133" t="str">
        <f>'RESUMEN TOTAL'!V139</f>
        <v>APAGADO</v>
      </c>
      <c r="Q133" t="str">
        <f>'RESUMEN TOTAL'!W139</f>
        <v>APAGADO</v>
      </c>
      <c r="R133">
        <f>'RESUMEN TOTAL'!X139</f>
        <v>0</v>
      </c>
      <c r="S133">
        <f>'RESUMEN TOTAL'!Y139</f>
        <v>0</v>
      </c>
      <c r="T133" t="str">
        <f>'RESUMEN TOTAL'!Z139</f>
        <v>APAGADO</v>
      </c>
      <c r="U133" t="str">
        <f>'RESUMEN TOTAL'!AA139</f>
        <v>APAGADO</v>
      </c>
      <c r="V133" t="str">
        <f>'RESUMEN TOTAL'!AB139</f>
        <v>APAGADO</v>
      </c>
      <c r="W133">
        <f>'RESUMEN TOTAL'!AC139</f>
        <v>0</v>
      </c>
      <c r="X133" t="str">
        <f>'RESUMEN TOTAL'!AD139</f>
        <v>APAGADO</v>
      </c>
      <c r="Y133" t="str">
        <f>'RESUMEN TOTAL'!AE139</f>
        <v>APAGADO</v>
      </c>
      <c r="Z133" t="str">
        <f>'RESUMEN TOTAL'!AF139</f>
        <v>APAGADO</v>
      </c>
      <c r="AA133" t="str">
        <f>'RESUMEN TOTAL'!AG139</f>
        <v>APAGADO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</row>
    <row r="134" spans="1:35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</row>
    <row r="135" spans="1:35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</row>
    <row r="136" spans="1:35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>
        <f>'RESUMEN TOTAL'!N142</f>
        <v>0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 t="str">
        <f>'RESUMEN TOTAL'!AB142</f>
        <v>APAGADO</v>
      </c>
      <c r="W136">
        <f>'RESUMEN TOTAL'!AC142</f>
        <v>0</v>
      </c>
      <c r="X136">
        <f>'RESUMEN TOTAL'!AD142</f>
        <v>0</v>
      </c>
      <c r="Y136" t="str">
        <f>'RESUMEN TOTAL'!AE142</f>
        <v>APAGADO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</row>
    <row r="137" spans="1:35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>
        <f>'RESUMEN TOTAL'!N143</f>
        <v>0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 t="str">
        <f>'RESUMEN TOTAL'!AB143</f>
        <v>APAGADO</v>
      </c>
      <c r="W137">
        <f>'RESUMEN TOTAL'!AC143</f>
        <v>0</v>
      </c>
      <c r="X137">
        <f>'RESUMEN TOTAL'!AD143</f>
        <v>0</v>
      </c>
      <c r="Y137" t="str">
        <f>'RESUMEN TOTAL'!AE143</f>
        <v>APAGADO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</row>
    <row r="138" spans="1:35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 t="str">
        <f>'RESUMEN TOTAL'!AB144</f>
        <v>APAGADO</v>
      </c>
      <c r="W138">
        <f>'RESUMEN TOTAL'!AC144</f>
        <v>0</v>
      </c>
      <c r="X138">
        <f>'RESUMEN TOTAL'!AD144</f>
        <v>0</v>
      </c>
      <c r="Y138" t="str">
        <f>'RESUMEN TOTAL'!AE144</f>
        <v>APAGADO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</row>
    <row r="139" spans="1:35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 t="str">
        <f>'RESUMEN TOTAL'!AB145</f>
        <v>APAGADO</v>
      </c>
      <c r="W139">
        <f>'RESUMEN TOTAL'!AC145</f>
        <v>0</v>
      </c>
      <c r="X139">
        <f>'RESUMEN TOTAL'!AD145</f>
        <v>0</v>
      </c>
      <c r="Y139" t="str">
        <f>'RESUMEN TOTAL'!AE145</f>
        <v>APAGADO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</row>
    <row r="140" spans="1:35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>
        <f>'RESUMEN TOTAL'!L146</f>
        <v>0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</row>
    <row r="141" spans="1:35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>
        <f>'RESUMEN TOTAL'!L147</f>
        <v>0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</row>
    <row r="142" spans="1:35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</row>
    <row r="143" spans="1:35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</row>
    <row r="144" spans="1:35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 t="str">
        <f>'RESUMEN TOTAL'!S150</f>
        <v>APAGADO</v>
      </c>
      <c r="N144" t="str">
        <f>'RESUMEN TOTAL'!T150</f>
        <v>APAGADO</v>
      </c>
      <c r="O144">
        <f>'RESUMEN TOTAL'!U150</f>
        <v>0</v>
      </c>
      <c r="P144" t="str">
        <f>'RESUMEN TOTAL'!V150</f>
        <v>APAGADO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 t="str">
        <f>'RESUMEN TOTAL'!AA150</f>
        <v>APAGADO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</row>
    <row r="145" spans="1:35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 t="str">
        <f>'RESUMEN TOTAL'!U151</f>
        <v>APAGADO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 t="str">
        <f>'RESUMEN TOTAL'!Y151</f>
        <v>APAGADO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 t="str">
        <f>'RESUMEN TOTAL'!AC151</f>
        <v>APAGADO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 t="str">
        <f>'RESUMEN TOTAL'!AG151</f>
        <v>APAGADO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</row>
    <row r="146" spans="1:35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 t="str">
        <f>'RESUMEN TOTAL'!L152</f>
        <v>APAGADO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</row>
    <row r="147" spans="1:35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</row>
    <row r="148" spans="1:35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 t="str">
        <f>'RESUMEN TOTAL'!Q154</f>
        <v>APAGADO</v>
      </c>
      <c r="L148" t="str">
        <f>'RESUMEN TOTAL'!R154</f>
        <v>APAGADO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</row>
    <row r="149" spans="1:35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 t="str">
        <f>'RESUMEN TOTAL'!Q155</f>
        <v>APAGADO</v>
      </c>
      <c r="L149" t="str">
        <f>'RESUMEN TOTAL'!R155</f>
        <v>APAGADO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</row>
    <row r="150" spans="1:35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</row>
    <row r="151" spans="1:35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</row>
    <row r="152" spans="1:35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</row>
    <row r="153" spans="1:35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</row>
    <row r="154" spans="1:35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</row>
    <row r="155" spans="1:35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</row>
    <row r="156" spans="1:35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</row>
    <row r="157" spans="1:35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</row>
    <row r="158" spans="1:35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</row>
    <row r="159" spans="1:35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</row>
    <row r="160" spans="1:35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 t="str">
        <f>'RESUMEN TOTAL'!X166</f>
        <v>APAGADO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</row>
    <row r="161" spans="1:35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</row>
    <row r="162" spans="1:35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 t="str">
        <f>'RESUMEN TOTAL'!S168</f>
        <v>APAGADO</v>
      </c>
      <c r="N162" t="str">
        <f>'RESUMEN TOTAL'!T168</f>
        <v>APAGADO</v>
      </c>
      <c r="O162" t="str">
        <f>'RESUMEN TOTAL'!U168</f>
        <v>APAGADO</v>
      </c>
      <c r="P162" t="str">
        <f>'RESUMEN TOTAL'!V168</f>
        <v>APAGADO</v>
      </c>
      <c r="Q162" t="str">
        <f>'RESUMEN TOTAL'!W168</f>
        <v>APAGADO</v>
      </c>
      <c r="R162" t="str">
        <f>'RESUMEN TOTAL'!X168</f>
        <v>APAGADO</v>
      </c>
      <c r="S162" t="str">
        <f>'RESUMEN TOTAL'!Y168</f>
        <v>APAGADO</v>
      </c>
      <c r="T162" t="str">
        <f>'RESUMEN TOTAL'!Z168</f>
        <v>APAGADO</v>
      </c>
      <c r="U162" t="str">
        <f>'RESUMEN TOTAL'!AA168</f>
        <v>APAGADO</v>
      </c>
      <c r="V162" t="str">
        <f>'RESUMEN TOTAL'!AB168</f>
        <v>APAGADO</v>
      </c>
      <c r="W162" t="str">
        <f>'RESUMEN TOTAL'!AC168</f>
        <v>APAGADO</v>
      </c>
      <c r="X162" t="str">
        <f>'RESUMEN TOTAL'!AD168</f>
        <v>APAGADO</v>
      </c>
      <c r="Y162" t="str">
        <f>'RESUMEN TOTAL'!AE168</f>
        <v>APAGADO</v>
      </c>
      <c r="Z162" t="str">
        <f>'RESUMEN TOTAL'!AF168</f>
        <v>APAGADO</v>
      </c>
      <c r="AA162" t="str">
        <f>'RESUMEN TOTAL'!AG168</f>
        <v>APAGADO</v>
      </c>
      <c r="AB162" t="str">
        <f>'RESUMEN TOTAL'!AH168</f>
        <v>APAGADO</v>
      </c>
      <c r="AC162" t="str">
        <f>'RESUMEN TOTAL'!AI168</f>
        <v>APAGADO</v>
      </c>
      <c r="AD162" t="str">
        <f>'RESUMEN TOTAL'!AJ168</f>
        <v>APAGADO</v>
      </c>
      <c r="AE162" t="str">
        <f>'RESUMEN TOTAL'!AK168</f>
        <v>APAGADO</v>
      </c>
      <c r="AF162" t="str">
        <f>'RESUMEN TOTAL'!AL168</f>
        <v>APAGADO</v>
      </c>
      <c r="AG162">
        <f>'RESUMEN TOTAL'!AM168</f>
        <v>0</v>
      </c>
      <c r="AH162">
        <f>'RESUMEN TOTAL'!AN168</f>
        <v>0</v>
      </c>
      <c r="AI162">
        <f>'RESUMEN TOTAL'!AO168</f>
        <v>0</v>
      </c>
    </row>
    <row r="163" spans="1:35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</row>
    <row r="164" spans="1:35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 t="str">
        <f>'RESUMEN TOTAL'!L170</f>
        <v>APAGADO</v>
      </c>
      <c r="G164" t="str">
        <f>'RESUMEN TOTAL'!M170</f>
        <v>APAGADO</v>
      </c>
      <c r="H164" t="str">
        <f>'RESUMEN TOTAL'!N170</f>
        <v>APAGADO</v>
      </c>
      <c r="I164" t="str">
        <f>'RESUMEN TOTAL'!O170</f>
        <v>APAGADO</v>
      </c>
      <c r="J164" t="str">
        <f>'RESUMEN TOTAL'!P170</f>
        <v>APAGADO</v>
      </c>
      <c r="K164" t="str">
        <f>'RESUMEN TOTAL'!Q170</f>
        <v>APAGADO</v>
      </c>
      <c r="L164" t="str">
        <f>'RESUMEN TOTAL'!R170</f>
        <v>APAGADO</v>
      </c>
      <c r="M164" t="str">
        <f>'RESUMEN TOTAL'!S170</f>
        <v>APAGADO</v>
      </c>
      <c r="N164" t="str">
        <f>'RESUMEN TOTAL'!T170</f>
        <v>APAGADO</v>
      </c>
      <c r="O164" t="str">
        <f>'RESUMEN TOTAL'!U170</f>
        <v>APAGADO</v>
      </c>
      <c r="P164" t="str">
        <f>'RESUMEN TOTAL'!V170</f>
        <v>APAGADO</v>
      </c>
      <c r="Q164" t="str">
        <f>'RESUMEN TOTAL'!W170</f>
        <v>APAGADO</v>
      </c>
      <c r="R164" t="str">
        <f>'RESUMEN TOTAL'!X170</f>
        <v>APAGADO</v>
      </c>
      <c r="S164" t="str">
        <f>'RESUMEN TOTAL'!Y170</f>
        <v>APAGADO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</row>
    <row r="165" spans="1:35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 t="str">
        <f>'RESUMEN TOTAL'!S171</f>
        <v>APAGADO</v>
      </c>
      <c r="N165" t="str">
        <f>'RESUMEN TOTAL'!T171</f>
        <v>APAGADO</v>
      </c>
      <c r="O165" t="str">
        <f>'RESUMEN TOTAL'!U171</f>
        <v>APAGADO</v>
      </c>
      <c r="P165" t="str">
        <f>'RESUMEN TOTAL'!V171</f>
        <v>APAGADO</v>
      </c>
      <c r="Q165" t="str">
        <f>'RESUMEN TOTAL'!W171</f>
        <v>APAGADO</v>
      </c>
      <c r="R165" t="str">
        <f>'RESUMEN TOTAL'!X171</f>
        <v>APAGADO</v>
      </c>
      <c r="S165">
        <f>'RESUMEN TOTAL'!Y171</f>
        <v>0</v>
      </c>
      <c r="T165" t="str">
        <f>'RESUMEN TOTAL'!Z171</f>
        <v>APAGADO</v>
      </c>
      <c r="U165" t="str">
        <f>'RESUMEN TOTAL'!AA171</f>
        <v>APAGADO</v>
      </c>
      <c r="V165" t="str">
        <f>'RESUMEN TOTAL'!AB171</f>
        <v>APAGADO</v>
      </c>
      <c r="W165" t="str">
        <f>'RESUMEN TOTAL'!AC171</f>
        <v>APAGADO</v>
      </c>
      <c r="X165" t="str">
        <f>'RESUMEN TOTAL'!AD171</f>
        <v>APAGADO</v>
      </c>
      <c r="Y165" t="str">
        <f>'RESUMEN TOTAL'!AE171</f>
        <v>APAGADO</v>
      </c>
      <c r="Z165" t="str">
        <f>'RESUMEN TOTAL'!AF171</f>
        <v>APAGADO</v>
      </c>
      <c r="AA165" t="str">
        <f>'RESUMEN TOTAL'!AG171</f>
        <v>APAGADO</v>
      </c>
      <c r="AB165" t="str">
        <f>'RESUMEN TOTAL'!AH171</f>
        <v>APAGADO</v>
      </c>
      <c r="AC165" t="str">
        <f>'RESUMEN TOTAL'!AI171</f>
        <v>APAGADO</v>
      </c>
      <c r="AD165" t="str">
        <f>'RESUMEN TOTAL'!AJ171</f>
        <v>APAGADO</v>
      </c>
      <c r="AE165" t="str">
        <f>'RESUMEN TOTAL'!AK171</f>
        <v>APAGADO</v>
      </c>
      <c r="AF165" t="str">
        <f>'RESUMEN TOTAL'!AL171</f>
        <v>APAGADO</v>
      </c>
      <c r="AG165">
        <f>'RESUMEN TOTAL'!AM171</f>
        <v>0</v>
      </c>
      <c r="AH165">
        <f>'RESUMEN TOTAL'!AN171</f>
        <v>0</v>
      </c>
      <c r="AI165">
        <f>'RESUMEN TOTAL'!AO171</f>
        <v>0</v>
      </c>
    </row>
    <row r="166" spans="1:35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 t="str">
        <f>'RESUMEN TOTAL'!R172</f>
        <v>APAGADO</v>
      </c>
      <c r="M166" t="str">
        <f>'RESUMEN TOTAL'!S172</f>
        <v>APAGADO</v>
      </c>
      <c r="N166" t="str">
        <f>'RESUMEN TOTAL'!T172</f>
        <v>APAGADO</v>
      </c>
      <c r="O166" t="str">
        <f>'RESUMEN TOTAL'!U172</f>
        <v>APAGADO</v>
      </c>
      <c r="P166">
        <f>'RESUMEN TOTAL'!V172</f>
        <v>0</v>
      </c>
      <c r="Q166" t="str">
        <f>'RESUMEN TOTAL'!W172</f>
        <v>APAGADO</v>
      </c>
      <c r="R166">
        <f>'RESUMEN TOTAL'!X172</f>
        <v>0</v>
      </c>
      <c r="S166" t="str">
        <f>'RESUMEN TOTAL'!Y172</f>
        <v>APAGADO</v>
      </c>
      <c r="T166" t="str">
        <f>'RESUMEN TOTAL'!Z172</f>
        <v>APAGADO</v>
      </c>
      <c r="U166" t="str">
        <f>'RESUMEN TOTAL'!AA172</f>
        <v>APAGADO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</row>
    <row r="167" spans="1:35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 t="str">
        <f>'RESUMEN TOTAL'!R173</f>
        <v>APAGADO</v>
      </c>
      <c r="M167" t="str">
        <f>'RESUMEN TOTAL'!S173</f>
        <v>APAGADO</v>
      </c>
      <c r="N167" t="str">
        <f>'RESUMEN TOTAL'!T173</f>
        <v>APAGADO</v>
      </c>
      <c r="O167" t="str">
        <f>'RESUMEN TOTAL'!U173</f>
        <v>APAGADO</v>
      </c>
      <c r="P167">
        <f>'RESUMEN TOTAL'!V173</f>
        <v>0</v>
      </c>
      <c r="Q167" t="str">
        <f>'RESUMEN TOTAL'!W173</f>
        <v>APAGADO</v>
      </c>
      <c r="R167">
        <f>'RESUMEN TOTAL'!X173</f>
        <v>0</v>
      </c>
      <c r="S167" t="str">
        <f>'RESUMEN TOTAL'!Y173</f>
        <v>APAGADO</v>
      </c>
      <c r="T167" t="str">
        <f>'RESUMEN TOTAL'!Z173</f>
        <v>APAGADO</v>
      </c>
      <c r="U167" t="str">
        <f>'RESUMEN TOTAL'!AA173</f>
        <v>APAGADO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</row>
    <row r="168" spans="1:35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</row>
    <row r="169" spans="1:35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</row>
    <row r="170" spans="1:35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 t="str">
        <f>'RESUMEN TOTAL'!S176</f>
        <v>APAGADO</v>
      </c>
      <c r="N170" t="str">
        <f>'RESUMEN TOTAL'!T176</f>
        <v>APAGADO</v>
      </c>
      <c r="O170" t="str">
        <f>'RESUMEN TOTAL'!U176</f>
        <v>APAGADO</v>
      </c>
      <c r="P170" t="str">
        <f>'RESUMEN TOTAL'!V176</f>
        <v>APAGADO</v>
      </c>
      <c r="Q170" t="str">
        <f>'RESUMEN TOTAL'!W176</f>
        <v>APAGADO</v>
      </c>
      <c r="R170" t="str">
        <f>'RESUMEN TOTAL'!X176</f>
        <v>APAGADO</v>
      </c>
      <c r="S170" t="str">
        <f>'RESUMEN TOTAL'!Y176</f>
        <v>APAGADO</v>
      </c>
      <c r="T170" t="str">
        <f>'RESUMEN TOTAL'!Z176</f>
        <v>APAGADO</v>
      </c>
      <c r="U170" t="str">
        <f>'RESUMEN TOTAL'!AA176</f>
        <v>APAGADO</v>
      </c>
      <c r="V170" t="str">
        <f>'RESUMEN TOTAL'!AB176</f>
        <v>APAGADO</v>
      </c>
      <c r="W170" t="str">
        <f>'RESUMEN TOTAL'!AC176</f>
        <v>APAGADO</v>
      </c>
      <c r="X170" t="str">
        <f>'RESUMEN TOTAL'!AD176</f>
        <v>APAGADO</v>
      </c>
      <c r="Y170" t="str">
        <f>'RESUMEN TOTAL'!AE176</f>
        <v>APAGADO</v>
      </c>
      <c r="Z170" t="str">
        <f>'RESUMEN TOTAL'!AF176</f>
        <v>APAGADO</v>
      </c>
      <c r="AA170" t="str">
        <f>'RESUMEN TOTAL'!AG176</f>
        <v>APAGADO</v>
      </c>
      <c r="AB170" t="str">
        <f>'RESUMEN TOTAL'!AH176</f>
        <v>APAGADO</v>
      </c>
      <c r="AC170" t="str">
        <f>'RESUMEN TOTAL'!AI176</f>
        <v>APAGADO</v>
      </c>
      <c r="AD170" t="str">
        <f>'RESUMEN TOTAL'!AJ176</f>
        <v>APAGADO</v>
      </c>
      <c r="AE170" t="str">
        <f>'RESUMEN TOTAL'!AK176</f>
        <v>APAGADO</v>
      </c>
      <c r="AF170" t="str">
        <f>'RESUMEN TOTAL'!AL176</f>
        <v>APAGADO</v>
      </c>
      <c r="AG170">
        <f>'RESUMEN TOTAL'!AM176</f>
        <v>0</v>
      </c>
      <c r="AH170">
        <f>'RESUMEN TOTAL'!AN176</f>
        <v>0</v>
      </c>
      <c r="AI170">
        <f>'RESUMEN TOTAL'!AO176</f>
        <v>0</v>
      </c>
    </row>
    <row r="171" spans="1:35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 t="str">
        <f>'RESUMEN TOTAL'!S177</f>
        <v>APAGADO</v>
      </c>
      <c r="N171" t="str">
        <f>'RESUMEN TOTAL'!T177</f>
        <v>APAGADO</v>
      </c>
      <c r="O171" t="str">
        <f>'RESUMEN TOTAL'!U177</f>
        <v>APAGADO</v>
      </c>
      <c r="P171" t="str">
        <f>'RESUMEN TOTAL'!V177</f>
        <v>APAGADO</v>
      </c>
      <c r="Q171" t="str">
        <f>'RESUMEN TOTAL'!W177</f>
        <v>APAGADO</v>
      </c>
      <c r="R171" t="str">
        <f>'RESUMEN TOTAL'!X177</f>
        <v>APAGADO</v>
      </c>
      <c r="S171" t="str">
        <f>'RESUMEN TOTAL'!Y177</f>
        <v>APAGADO</v>
      </c>
      <c r="T171" t="str">
        <f>'RESUMEN TOTAL'!Z177</f>
        <v>APAGADO</v>
      </c>
      <c r="U171" t="str">
        <f>'RESUMEN TOTAL'!AA177</f>
        <v>APAGADO</v>
      </c>
      <c r="V171" t="str">
        <f>'RESUMEN TOTAL'!AB177</f>
        <v>APAGADO</v>
      </c>
      <c r="W171" t="str">
        <f>'RESUMEN TOTAL'!AC177</f>
        <v>APAGADO</v>
      </c>
      <c r="X171" t="str">
        <f>'RESUMEN TOTAL'!AD177</f>
        <v>APAGADO</v>
      </c>
      <c r="Y171" t="str">
        <f>'RESUMEN TOTAL'!AE177</f>
        <v>APAGADO</v>
      </c>
      <c r="Z171" t="str">
        <f>'RESUMEN TOTAL'!AF177</f>
        <v>APAGADO</v>
      </c>
      <c r="AA171" t="str">
        <f>'RESUMEN TOTAL'!AG177</f>
        <v>APAGADO</v>
      </c>
      <c r="AB171" t="str">
        <f>'RESUMEN TOTAL'!AH177</f>
        <v>APAGADO</v>
      </c>
      <c r="AC171" t="str">
        <f>'RESUMEN TOTAL'!AI177</f>
        <v>APAGADO</v>
      </c>
      <c r="AD171" t="str">
        <f>'RESUMEN TOTAL'!AJ177</f>
        <v>APAGADO</v>
      </c>
      <c r="AE171" t="str">
        <f>'RESUMEN TOTAL'!AK177</f>
        <v>APAGADO</v>
      </c>
      <c r="AF171" t="str">
        <f>'RESUMEN TOTAL'!AL177</f>
        <v>APAGADO</v>
      </c>
      <c r="AG171">
        <f>'RESUMEN TOTAL'!AM177</f>
        <v>0</v>
      </c>
      <c r="AH171">
        <f>'RESUMEN TOTAL'!AN177</f>
        <v>0</v>
      </c>
      <c r="AI171">
        <f>'RESUMEN TOTAL'!AO177</f>
        <v>0</v>
      </c>
    </row>
    <row r="172" spans="1:35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 t="str">
        <f>'RESUMEN TOTAL'!S179</f>
        <v>APAGADO</v>
      </c>
      <c r="N172" t="str">
        <f>'RESUMEN TOTAL'!T179</f>
        <v>APAGADO</v>
      </c>
      <c r="O172" t="str">
        <f>'RESUMEN TOTAL'!U179</f>
        <v>APAGADO</v>
      </c>
      <c r="P172" t="str">
        <f>'RESUMEN TOTAL'!V179</f>
        <v>APAGADO</v>
      </c>
      <c r="Q172" t="str">
        <f>'RESUMEN TOTAL'!W179</f>
        <v>APAGADO</v>
      </c>
      <c r="R172" t="str">
        <f>'RESUMEN TOTAL'!X179</f>
        <v>APAGADO</v>
      </c>
      <c r="S172" t="str">
        <f>'RESUMEN TOTAL'!Y179</f>
        <v>APAGADO</v>
      </c>
      <c r="T172" t="str">
        <f>'RESUMEN TOTAL'!Z179</f>
        <v>APAGADO</v>
      </c>
      <c r="U172" t="str">
        <f>'RESUMEN TOTAL'!AA179</f>
        <v>APAGADO</v>
      </c>
      <c r="V172" t="str">
        <f>'RESUMEN TOTAL'!AB179</f>
        <v>APAGADO</v>
      </c>
      <c r="W172" t="str">
        <f>'RESUMEN TOTAL'!AC179</f>
        <v>APAGADO</v>
      </c>
      <c r="X172" t="str">
        <f>'RESUMEN TOTAL'!AD179</f>
        <v>APAGADO</v>
      </c>
      <c r="Y172" t="str">
        <f>'RESUMEN TOTAL'!AE179</f>
        <v>APAGADO</v>
      </c>
      <c r="Z172" t="str">
        <f>'RESUMEN TOTAL'!AF179</f>
        <v>APAGADO</v>
      </c>
      <c r="AA172" t="str">
        <f>'RESUMEN TOTAL'!AG179</f>
        <v>APAGADO</v>
      </c>
      <c r="AB172" t="str">
        <f>'RESUMEN TOTAL'!AH179</f>
        <v>APAGADO</v>
      </c>
      <c r="AC172" t="str">
        <f>'RESUMEN TOTAL'!AI179</f>
        <v>APAGADO</v>
      </c>
      <c r="AD172" t="str">
        <f>'RESUMEN TOTAL'!AJ179</f>
        <v>APAGADO</v>
      </c>
      <c r="AE172" t="str">
        <f>'RESUMEN TOTAL'!AK179</f>
        <v>APAGADO</v>
      </c>
      <c r="AF172" t="str">
        <f>'RESUMEN TOTAL'!AL179</f>
        <v>APAGADO</v>
      </c>
      <c r="AG172">
        <f>'RESUMEN TOTAL'!AM179</f>
        <v>0</v>
      </c>
      <c r="AH172">
        <f>'RESUMEN TOTAL'!AN179</f>
        <v>0</v>
      </c>
      <c r="AI172">
        <f>'RESUMEN TOTAL'!AO179</f>
        <v>0</v>
      </c>
    </row>
    <row r="173" spans="1:35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 t="str">
        <f>'RESUMEN TOTAL'!S180</f>
        <v>APAGADO</v>
      </c>
      <c r="N173" t="str">
        <f>'RESUMEN TOTAL'!T180</f>
        <v>APAGADO</v>
      </c>
      <c r="O173" t="str">
        <f>'RESUMEN TOTAL'!U180</f>
        <v>APAGADO</v>
      </c>
      <c r="P173" t="str">
        <f>'RESUMEN TOTAL'!V180</f>
        <v>APAGADO</v>
      </c>
      <c r="Q173" t="str">
        <f>'RESUMEN TOTAL'!W180</f>
        <v>APAGADO</v>
      </c>
      <c r="R173" t="str">
        <f>'RESUMEN TOTAL'!X180</f>
        <v>APAGADO</v>
      </c>
      <c r="S173" t="str">
        <f>'RESUMEN TOTAL'!Y180</f>
        <v>APAGADO</v>
      </c>
      <c r="T173" t="str">
        <f>'RESUMEN TOTAL'!Z180</f>
        <v>APAGADO</v>
      </c>
      <c r="U173" t="str">
        <f>'RESUMEN TOTAL'!AA180</f>
        <v>APAGADO</v>
      </c>
      <c r="V173" t="str">
        <f>'RESUMEN TOTAL'!AB180</f>
        <v>APAGADO</v>
      </c>
      <c r="W173" t="str">
        <f>'RESUMEN TOTAL'!AC180</f>
        <v>APAGADO</v>
      </c>
      <c r="X173" t="str">
        <f>'RESUMEN TOTAL'!AD180</f>
        <v>APAGADO</v>
      </c>
      <c r="Y173" t="str">
        <f>'RESUMEN TOTAL'!AE180</f>
        <v>APAGADO</v>
      </c>
      <c r="Z173" t="str">
        <f>'RESUMEN TOTAL'!AF180</f>
        <v>APAGADO</v>
      </c>
      <c r="AA173" t="str">
        <f>'RESUMEN TOTAL'!AG180</f>
        <v>APAGADO</v>
      </c>
      <c r="AB173" t="str">
        <f>'RESUMEN TOTAL'!AH180</f>
        <v>APAGADO</v>
      </c>
      <c r="AC173" t="str">
        <f>'RESUMEN TOTAL'!AI180</f>
        <v>APAGADO</v>
      </c>
      <c r="AD173" t="str">
        <f>'RESUMEN TOTAL'!AJ180</f>
        <v>APAGADO</v>
      </c>
      <c r="AE173" t="str">
        <f>'RESUMEN TOTAL'!AK180</f>
        <v>APAGADO</v>
      </c>
      <c r="AF173" t="str">
        <f>'RESUMEN TOTAL'!AL180</f>
        <v>APAGADO</v>
      </c>
      <c r="AG173">
        <f>'RESUMEN TOTAL'!AM180</f>
        <v>0</v>
      </c>
      <c r="AH173">
        <f>'RESUMEN TOTAL'!AN180</f>
        <v>0</v>
      </c>
      <c r="AI173">
        <f>'RESUMEN TOTAL'!AO180</f>
        <v>0</v>
      </c>
    </row>
    <row r="174" spans="1:35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 t="str">
        <f>'RESUMEN TOTAL'!S181</f>
        <v>APAGADO</v>
      </c>
      <c r="N174" t="str">
        <f>'RESUMEN TOTAL'!T181</f>
        <v>APAGADO</v>
      </c>
      <c r="O174" t="str">
        <f>'RESUMEN TOTAL'!U181</f>
        <v>APAGADO</v>
      </c>
      <c r="P174" t="str">
        <f>'RESUMEN TOTAL'!V181</f>
        <v>APAGADO</v>
      </c>
      <c r="Q174" t="str">
        <f>'RESUMEN TOTAL'!W181</f>
        <v>APAGADO</v>
      </c>
      <c r="R174" t="str">
        <f>'RESUMEN TOTAL'!X181</f>
        <v>APAGADO</v>
      </c>
      <c r="S174" t="str">
        <f>'RESUMEN TOTAL'!Y181</f>
        <v>APAGADO</v>
      </c>
      <c r="T174" t="str">
        <f>'RESUMEN TOTAL'!Z181</f>
        <v>APAGADO</v>
      </c>
      <c r="U174" t="str">
        <f>'RESUMEN TOTAL'!AA181</f>
        <v>APAGADO</v>
      </c>
      <c r="V174" t="str">
        <f>'RESUMEN TOTAL'!AB181</f>
        <v>APAGADO</v>
      </c>
      <c r="W174" t="str">
        <f>'RESUMEN TOTAL'!AC181</f>
        <v>APAGADO</v>
      </c>
      <c r="X174" t="str">
        <f>'RESUMEN TOTAL'!AD181</f>
        <v>APAGADO</v>
      </c>
      <c r="Y174" t="str">
        <f>'RESUMEN TOTAL'!AE181</f>
        <v>APAGADO</v>
      </c>
      <c r="Z174" t="str">
        <f>'RESUMEN TOTAL'!AF181</f>
        <v>APAGADO</v>
      </c>
      <c r="AA174" t="str">
        <f>'RESUMEN TOTAL'!AG181</f>
        <v>APAGADO</v>
      </c>
      <c r="AB174" t="str">
        <f>'RESUMEN TOTAL'!AH181</f>
        <v>APAGADO</v>
      </c>
      <c r="AC174" t="str">
        <f>'RESUMEN TOTAL'!AI181</f>
        <v>APAGADO</v>
      </c>
      <c r="AD174" t="str">
        <f>'RESUMEN TOTAL'!AJ181</f>
        <v>APAGADO</v>
      </c>
      <c r="AE174" t="str">
        <f>'RESUMEN TOTAL'!AK181</f>
        <v>APAGADO</v>
      </c>
      <c r="AF174" t="str">
        <f>'RESUMEN TOTAL'!AL181</f>
        <v>APAGADO</v>
      </c>
      <c r="AG174">
        <f>'RESUMEN TOTAL'!AM181</f>
        <v>0</v>
      </c>
      <c r="AH174">
        <f>'RESUMEN TOTAL'!AN181</f>
        <v>0</v>
      </c>
      <c r="AI174">
        <f>'RESUMEN TOTAL'!AO181</f>
        <v>0</v>
      </c>
    </row>
    <row r="175" spans="1:35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>
        <f>'RESUMEN TOTAL'!Q182</f>
        <v>0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 t="str">
        <f>'RESUMEN TOTAL'!V182</f>
        <v>APAGADO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</row>
    <row r="176" spans="1:35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>
        <f>'RESUMEN TOTAL'!O183</f>
        <v>0</v>
      </c>
      <c r="J176">
        <f>'RESUMEN TOTAL'!P183</f>
        <v>0</v>
      </c>
      <c r="K176">
        <f>'RESUMEN TOTAL'!Q183</f>
        <v>0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 t="str">
        <f>'RESUMEN TOTAL'!V183</f>
        <v>APAGADO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</row>
    <row r="177" spans="1:35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>
        <f>'RESUMEN TOTAL'!Q184</f>
        <v>0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 t="str">
        <f>'RESUMEN TOTAL'!V184</f>
        <v>APAGADO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</row>
    <row r="178" spans="1:35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 t="str">
        <f>'RESUMEN TOTAL'!L185</f>
        <v>APAGADO</v>
      </c>
      <c r="G178">
        <f>'RESUMEN TOTAL'!M185</f>
        <v>0</v>
      </c>
      <c r="H178">
        <f>'RESUMEN TOTAL'!N185</f>
        <v>0</v>
      </c>
      <c r="I178">
        <f>'RESUMEN TOTAL'!O185</f>
        <v>0</v>
      </c>
      <c r="J178">
        <f>'RESUMEN TOTAL'!P185</f>
        <v>0</v>
      </c>
      <c r="K178">
        <f>'RESUMEN TOTAL'!Q185</f>
        <v>0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 t="str">
        <f>'RESUMEN TOTAL'!V185</f>
        <v>APAGADO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</row>
    <row r="179" spans="1:35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 t="str">
        <f>'RESUMEN TOTAL'!L186</f>
        <v>APAGADO</v>
      </c>
      <c r="G179">
        <f>'RESUMEN TOTAL'!M186</f>
        <v>0</v>
      </c>
      <c r="H179">
        <f>'RESUMEN TOTAL'!N186</f>
        <v>0</v>
      </c>
      <c r="I179">
        <f>'RESUMEN TOTAL'!O186</f>
        <v>0</v>
      </c>
      <c r="J179">
        <f>'RESUMEN TOTAL'!P186</f>
        <v>0</v>
      </c>
      <c r="K179">
        <f>'RESUMEN TOTAL'!Q186</f>
        <v>0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 t="str">
        <f>'RESUMEN TOTAL'!V186</f>
        <v>APAGADO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</row>
    <row r="180" spans="1:35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>
        <f>'RESUMEN TOTAL'!Q187</f>
        <v>0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</row>
    <row r="181" spans="1:35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</row>
    <row r="182" spans="1:35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</row>
    <row r="183" spans="1:35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 t="str">
        <f>'RESUMEN TOTAL'!M190</f>
        <v>APAGADO</v>
      </c>
      <c r="H183" t="str">
        <f>'RESUMEN TOTAL'!N190</f>
        <v>APAGADO</v>
      </c>
      <c r="I183" t="str">
        <f>'RESUMEN TOTAL'!O190</f>
        <v>APAGADO</v>
      </c>
      <c r="J183" t="str">
        <f>'RESUMEN TOTAL'!P190</f>
        <v>APAGADO</v>
      </c>
      <c r="K183" t="str">
        <f>'RESUMEN TOTAL'!Q190</f>
        <v>APAGADO</v>
      </c>
      <c r="L183" t="str">
        <f>'RESUMEN TOTAL'!R190</f>
        <v>APAGADO</v>
      </c>
      <c r="M183" t="str">
        <f>'RESUMEN TOTAL'!S190</f>
        <v>APAGADO</v>
      </c>
      <c r="N183" t="str">
        <f>'RESUMEN TOTAL'!T190</f>
        <v>APAGADO</v>
      </c>
      <c r="O183" t="str">
        <f>'RESUMEN TOTAL'!U190</f>
        <v>APAGADO</v>
      </c>
      <c r="P183" t="str">
        <f>'RESUMEN TOTAL'!V190</f>
        <v>APAGADO</v>
      </c>
      <c r="Q183" t="str">
        <f>'RESUMEN TOTAL'!W190</f>
        <v>APAGADO</v>
      </c>
      <c r="R183" t="str">
        <f>'RESUMEN TOTAL'!X190</f>
        <v>APAGADO</v>
      </c>
      <c r="S183" t="str">
        <f>'RESUMEN TOTAL'!Y190</f>
        <v>APAGADO</v>
      </c>
      <c r="T183" t="str">
        <f>'RESUMEN TOTAL'!Z190</f>
        <v>APAGADO</v>
      </c>
      <c r="U183" t="str">
        <f>'RESUMEN TOTAL'!AA190</f>
        <v>APAGADO</v>
      </c>
      <c r="V183" t="str">
        <f>'RESUMEN TOTAL'!AB190</f>
        <v>APAGADO</v>
      </c>
      <c r="W183" t="str">
        <f>'RESUMEN TOTAL'!AC190</f>
        <v>APAGADO</v>
      </c>
      <c r="X183" t="str">
        <f>'RESUMEN TOTAL'!AD190</f>
        <v>APAGADO</v>
      </c>
      <c r="Y183" t="str">
        <f>'RESUMEN TOTAL'!AE190</f>
        <v>APAGADO</v>
      </c>
      <c r="Z183" t="str">
        <f>'RESUMEN TOTAL'!AF190</f>
        <v>APAGADO</v>
      </c>
      <c r="AA183" t="str">
        <f>'RESUMEN TOTAL'!AG190</f>
        <v>APAGADO</v>
      </c>
      <c r="AB183" t="str">
        <f>'RESUMEN TOTAL'!AH190</f>
        <v>APAGADO</v>
      </c>
      <c r="AC183" t="str">
        <f>'RESUMEN TOTAL'!AI190</f>
        <v>APAGADO</v>
      </c>
      <c r="AD183" t="str">
        <f>'RESUMEN TOTAL'!AJ190</f>
        <v>APAGADO</v>
      </c>
      <c r="AE183" t="str">
        <f>'RESUMEN TOTAL'!AK190</f>
        <v>APAGADO</v>
      </c>
      <c r="AF183" t="str">
        <f>'RESUMEN TOTAL'!AL190</f>
        <v>APAGADO</v>
      </c>
      <c r="AG183">
        <f>'RESUMEN TOTAL'!AM190</f>
        <v>0</v>
      </c>
      <c r="AH183">
        <f>'RESUMEN TOTAL'!AN190</f>
        <v>0</v>
      </c>
      <c r="AI183">
        <f>'RESUMEN TOTAL'!AO190</f>
        <v>0</v>
      </c>
    </row>
    <row r="184" spans="1:35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>
        <f>'RESUMEN TOTAL'!Q191</f>
        <v>0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 t="str">
        <f>'RESUMEN TOTAL'!V191</f>
        <v>APAGADO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</row>
    <row r="185" spans="1:35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>
        <f>'RESUMEN TOTAL'!O192</f>
        <v>0</v>
      </c>
      <c r="J185">
        <f>'RESUMEN TOTAL'!P192</f>
        <v>0</v>
      </c>
      <c r="K185">
        <f>'RESUMEN TOTAL'!Q192</f>
        <v>0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 t="str">
        <f>'RESUMEN TOTAL'!V192</f>
        <v>APAGADO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</row>
    <row r="186" spans="1:35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>
        <f>'RESUMEN TOTAL'!O193</f>
        <v>0</v>
      </c>
      <c r="J186">
        <f>'RESUMEN TOTAL'!P193</f>
        <v>0</v>
      </c>
      <c r="K186">
        <f>'RESUMEN TOTAL'!Q193</f>
        <v>0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 t="str">
        <f>'RESUMEN TOTAL'!V193</f>
        <v>APAGADO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</row>
    <row r="187" spans="1:35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>
        <f>'RESUMEN TOTAL'!Q194</f>
        <v>0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</row>
    <row r="188" spans="1:35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 t="str">
        <f>'RESUMEN TOTAL'!S195</f>
        <v>APAGADO</v>
      </c>
      <c r="N188" t="str">
        <f>'RESUMEN TOTAL'!T195</f>
        <v>APAGADO</v>
      </c>
      <c r="O188" t="str">
        <f>'RESUMEN TOTAL'!U195</f>
        <v>APAGADO</v>
      </c>
      <c r="P188" t="str">
        <f>'RESUMEN TOTAL'!V195</f>
        <v>APAGADO</v>
      </c>
      <c r="Q188" t="str">
        <f>'RESUMEN TOTAL'!W195</f>
        <v>APAGADO</v>
      </c>
      <c r="R188" t="str">
        <f>'RESUMEN TOTAL'!X195</f>
        <v>APAGADO</v>
      </c>
      <c r="S188" t="str">
        <f>'RESUMEN TOTAL'!Y195</f>
        <v>APAGADO</v>
      </c>
      <c r="T188" t="str">
        <f>'RESUMEN TOTAL'!Z195</f>
        <v>APAGADO</v>
      </c>
      <c r="U188" t="str">
        <f>'RESUMEN TOTAL'!AA195</f>
        <v>APAGADO</v>
      </c>
      <c r="V188" t="str">
        <f>'RESUMEN TOTAL'!AB195</f>
        <v>APAGADO</v>
      </c>
      <c r="W188" t="str">
        <f>'RESUMEN TOTAL'!AC195</f>
        <v>APAGADO</v>
      </c>
      <c r="X188" t="str">
        <f>'RESUMEN TOTAL'!AD195</f>
        <v>APAGADO</v>
      </c>
      <c r="Y188" t="str">
        <f>'RESUMEN TOTAL'!AE195</f>
        <v>APAGADO</v>
      </c>
      <c r="Z188" t="str">
        <f>'RESUMEN TOTAL'!AF195</f>
        <v>APAGADO</v>
      </c>
      <c r="AA188" t="str">
        <f>'RESUMEN TOTAL'!AG195</f>
        <v>APAGADO</v>
      </c>
      <c r="AB188" t="str">
        <f>'RESUMEN TOTAL'!AH195</f>
        <v>APAGADO</v>
      </c>
      <c r="AC188" t="str">
        <f>'RESUMEN TOTAL'!AI195</f>
        <v>APAGADO</v>
      </c>
      <c r="AD188" t="str">
        <f>'RESUMEN TOTAL'!AJ195</f>
        <v>APAGADO</v>
      </c>
      <c r="AE188" t="str">
        <f>'RESUMEN TOTAL'!AK195</f>
        <v>APAGADO</v>
      </c>
      <c r="AF188" t="str">
        <f>'RESUMEN TOTAL'!AL195</f>
        <v>APAGADO</v>
      </c>
      <c r="AG188">
        <f>'RESUMEN TOTAL'!AM195</f>
        <v>0</v>
      </c>
      <c r="AH188">
        <f>'RESUMEN TOTAL'!AN195</f>
        <v>0</v>
      </c>
      <c r="AI188">
        <f>'RESUMEN TOTAL'!AO195</f>
        <v>0</v>
      </c>
    </row>
    <row r="189" spans="1:35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>
        <f>'RESUMEN TOTAL'!O196</f>
        <v>0</v>
      </c>
      <c r="J189">
        <f>'RESUMEN TOTAL'!P196</f>
        <v>0</v>
      </c>
      <c r="K189">
        <f>'RESUMEN TOTAL'!Q196</f>
        <v>0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 t="str">
        <f>'RESUMEN TOTAL'!V196</f>
        <v>APAGADO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</row>
    <row r="190" spans="1:35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</row>
    <row r="191" spans="1:35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 t="str">
        <f>'RESUMEN TOTAL'!L198</f>
        <v>APAGADO</v>
      </c>
      <c r="G191" t="str">
        <f>'RESUMEN TOTAL'!M198</f>
        <v>APAGADO</v>
      </c>
      <c r="H191" t="str">
        <f>'RESUMEN TOTAL'!N198</f>
        <v>APAGADO</v>
      </c>
      <c r="I191" t="str">
        <f>'RESUMEN TOTAL'!O198</f>
        <v>APAGADO</v>
      </c>
      <c r="J191" t="str">
        <f>'RESUMEN TOTAL'!P198</f>
        <v>APAGADO</v>
      </c>
      <c r="K191" t="str">
        <f>'RESUMEN TOTAL'!Q198</f>
        <v>APAGADO</v>
      </c>
      <c r="L191" t="str">
        <f>'RESUMEN TOTAL'!R198</f>
        <v>APAGADO</v>
      </c>
      <c r="M191" t="str">
        <f>'RESUMEN TOTAL'!S198</f>
        <v>APAGADO</v>
      </c>
      <c r="N191" t="str">
        <f>'RESUMEN TOTAL'!T198</f>
        <v>APAGADO</v>
      </c>
      <c r="O191" t="str">
        <f>'RESUMEN TOTAL'!U198</f>
        <v>APAGADO</v>
      </c>
      <c r="P191" t="str">
        <f>'RESUMEN TOTAL'!V198</f>
        <v>APAGADO</v>
      </c>
      <c r="Q191" t="str">
        <f>'RESUMEN TOTAL'!W198</f>
        <v>APAGADO</v>
      </c>
      <c r="R191" t="str">
        <f>'RESUMEN TOTAL'!X198</f>
        <v>APAGADO</v>
      </c>
      <c r="S191" t="str">
        <f>'RESUMEN TOTAL'!Y198</f>
        <v>APAGADO</v>
      </c>
      <c r="T191" t="str">
        <f>'RESUMEN TOTAL'!Z198</f>
        <v>APAGADO</v>
      </c>
      <c r="U191" t="str">
        <f>'RESUMEN TOTAL'!AA198</f>
        <v>APAGADO</v>
      </c>
      <c r="V191" t="str">
        <f>'RESUMEN TOTAL'!AB198</f>
        <v>APAGADO</v>
      </c>
      <c r="W191" t="str">
        <f>'RESUMEN TOTAL'!AC198</f>
        <v>APAGADO</v>
      </c>
      <c r="X191" t="str">
        <f>'RESUMEN TOTAL'!AD198</f>
        <v>APAGADO</v>
      </c>
      <c r="Y191" t="str">
        <f>'RESUMEN TOTAL'!AE198</f>
        <v>APAGADO</v>
      </c>
      <c r="Z191" t="str">
        <f>'RESUMEN TOTAL'!AF198</f>
        <v>APAGADO</v>
      </c>
      <c r="AA191" t="str">
        <f>'RESUMEN TOTAL'!AG198</f>
        <v>APAGADO</v>
      </c>
      <c r="AB191" t="str">
        <f>'RESUMEN TOTAL'!AH198</f>
        <v>APAGADO</v>
      </c>
      <c r="AC191" t="str">
        <f>'RESUMEN TOTAL'!AI198</f>
        <v>APAGADO</v>
      </c>
      <c r="AD191" t="str">
        <f>'RESUMEN TOTAL'!AJ198</f>
        <v>APAGADO</v>
      </c>
      <c r="AE191" t="str">
        <f>'RESUMEN TOTAL'!AK198</f>
        <v>APAGADO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</row>
    <row r="192" spans="1:35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 t="str">
        <f>'RESUMEN TOTAL'!S199</f>
        <v>APAGADO</v>
      </c>
      <c r="N192" t="str">
        <f>'RESUMEN TOTAL'!T199</f>
        <v>APAGADO</v>
      </c>
      <c r="O192" t="str">
        <f>'RESUMEN TOTAL'!U199</f>
        <v>APAGADO</v>
      </c>
      <c r="P192" t="str">
        <f>'RESUMEN TOTAL'!V199</f>
        <v>APAGADO</v>
      </c>
      <c r="Q192" t="str">
        <f>'RESUMEN TOTAL'!W199</f>
        <v>APAGADO</v>
      </c>
      <c r="R192" t="str">
        <f>'RESUMEN TOTAL'!X199</f>
        <v>APAGADO</v>
      </c>
      <c r="S192" t="str">
        <f>'RESUMEN TOTAL'!Y199</f>
        <v>APAGADO</v>
      </c>
      <c r="T192" t="str">
        <f>'RESUMEN TOTAL'!Z199</f>
        <v>APAGADO</v>
      </c>
      <c r="U192" t="str">
        <f>'RESUMEN TOTAL'!AA199</f>
        <v>APAGADO</v>
      </c>
      <c r="V192" t="str">
        <f>'RESUMEN TOTAL'!AB199</f>
        <v>APAGADO</v>
      </c>
      <c r="W192" t="str">
        <f>'RESUMEN TOTAL'!AC199</f>
        <v>APAGADO</v>
      </c>
      <c r="X192" t="str">
        <f>'RESUMEN TOTAL'!AD199</f>
        <v>APAGADO</v>
      </c>
      <c r="Y192" t="str">
        <f>'RESUMEN TOTAL'!AE199</f>
        <v>APAGADO</v>
      </c>
      <c r="Z192" t="str">
        <f>'RESUMEN TOTAL'!AF199</f>
        <v>APAGADO</v>
      </c>
      <c r="AA192" t="str">
        <f>'RESUMEN TOTAL'!AG199</f>
        <v>APAGADO</v>
      </c>
      <c r="AB192" t="str">
        <f>'RESUMEN TOTAL'!AH199</f>
        <v>APAGADO</v>
      </c>
      <c r="AC192" t="str">
        <f>'RESUMEN TOTAL'!AI199</f>
        <v>APAGADO</v>
      </c>
      <c r="AD192" t="str">
        <f>'RESUMEN TOTAL'!AJ199</f>
        <v>APAGADO</v>
      </c>
      <c r="AE192" t="str">
        <f>'RESUMEN TOTAL'!AK199</f>
        <v>APAGADO</v>
      </c>
      <c r="AF192" t="str">
        <f>'RESUMEN TOTAL'!AL199</f>
        <v>APAGADO</v>
      </c>
      <c r="AG192">
        <f>'RESUMEN TOTAL'!AM199</f>
        <v>0</v>
      </c>
      <c r="AH192">
        <f>'RESUMEN TOTAL'!AN199</f>
        <v>0</v>
      </c>
      <c r="AI192">
        <f>'RESUMEN TOTAL'!AO199</f>
        <v>0</v>
      </c>
    </row>
    <row r="193" spans="1:35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 t="str">
        <f>'RESUMEN TOTAL'!S200</f>
        <v>APAGADO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 t="str">
        <f>'RESUMEN TOTAL'!AB200</f>
        <v>APAGADO</v>
      </c>
      <c r="W193" t="str">
        <f>'RESUMEN TOTAL'!AC200</f>
        <v>APAGADO</v>
      </c>
      <c r="X193" t="str">
        <f>'RESUMEN TOTAL'!AD200</f>
        <v>APAGADO</v>
      </c>
      <c r="Y193" t="str">
        <f>'RESUMEN TOTAL'!AE200</f>
        <v>APAGADO</v>
      </c>
      <c r="Z193" t="str">
        <f>'RESUMEN TOTAL'!AF200</f>
        <v>APAGADO</v>
      </c>
      <c r="AA193" t="str">
        <f>'RESUMEN TOTAL'!AG200</f>
        <v>APAGADO</v>
      </c>
      <c r="AB193" t="str">
        <f>'RESUMEN TOTAL'!AH200</f>
        <v>APAGADO</v>
      </c>
      <c r="AC193" t="str">
        <f>'RESUMEN TOTAL'!AI200</f>
        <v>APAGADO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</row>
    <row r="194" spans="1:35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 t="str">
        <f>'RESUMEN TOTAL'!S201</f>
        <v>APAGADO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</row>
    <row r="195" spans="1:35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 t="str">
        <f>'RESUMEN TOTAL'!S202</f>
        <v>APAGADO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</row>
    <row r="196" spans="1:35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</row>
    <row r="197" spans="1:35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</row>
    <row r="198" spans="1:35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 t="str">
        <f>'RESUMEN TOTAL'!S205</f>
        <v>APAGADO</v>
      </c>
      <c r="N198" t="str">
        <f>'RESUMEN TOTAL'!T205</f>
        <v>APAGADO</v>
      </c>
      <c r="O198" t="str">
        <f>'RESUMEN TOTAL'!U205</f>
        <v>APAGADO</v>
      </c>
      <c r="P198" t="str">
        <f>'RESUMEN TOTAL'!V205</f>
        <v>APAGADO</v>
      </c>
      <c r="Q198" t="str">
        <f>'RESUMEN TOTAL'!W205</f>
        <v>APAGADO</v>
      </c>
      <c r="R198" t="str">
        <f>'RESUMEN TOTAL'!X205</f>
        <v>APAGADO</v>
      </c>
      <c r="S198" t="str">
        <f>'RESUMEN TOTAL'!Y205</f>
        <v>APAGADO</v>
      </c>
      <c r="T198" t="str">
        <f>'RESUMEN TOTAL'!Z205</f>
        <v>APAGADO</v>
      </c>
      <c r="U198" t="str">
        <f>'RESUMEN TOTAL'!AA205</f>
        <v>APAGADO</v>
      </c>
      <c r="V198" t="str">
        <f>'RESUMEN TOTAL'!AB205</f>
        <v>APAGADO</v>
      </c>
      <c r="W198" t="str">
        <f>'RESUMEN TOTAL'!AC205</f>
        <v>APAGADO</v>
      </c>
      <c r="X198" t="str">
        <f>'RESUMEN TOTAL'!AD205</f>
        <v>APAGADO</v>
      </c>
      <c r="Y198" t="str">
        <f>'RESUMEN TOTAL'!AE205</f>
        <v>APAGADO</v>
      </c>
      <c r="Z198" t="str">
        <f>'RESUMEN TOTAL'!AF205</f>
        <v>APAGADO</v>
      </c>
      <c r="AA198" t="str">
        <f>'RESUMEN TOTAL'!AG205</f>
        <v>APAGADO</v>
      </c>
      <c r="AB198" t="str">
        <f>'RESUMEN TOTAL'!AH205</f>
        <v>APAGADO</v>
      </c>
      <c r="AC198" t="str">
        <f>'RESUMEN TOTAL'!AI205</f>
        <v>APAGADO</v>
      </c>
      <c r="AD198" t="str">
        <f>'RESUMEN TOTAL'!AJ205</f>
        <v>APAGADO</v>
      </c>
      <c r="AE198" t="str">
        <f>'RESUMEN TOTAL'!AK205</f>
        <v>APAGADO</v>
      </c>
      <c r="AF198" t="str">
        <f>'RESUMEN TOTAL'!AL205</f>
        <v>APAGADO</v>
      </c>
      <c r="AG198">
        <f>'RESUMEN TOTAL'!AM205</f>
        <v>0</v>
      </c>
      <c r="AH198">
        <f>'RESUMEN TOTAL'!AN205</f>
        <v>0</v>
      </c>
      <c r="AI198">
        <f>'RESUMEN TOTAL'!AO205</f>
        <v>0</v>
      </c>
    </row>
    <row r="199" spans="1:35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 t="str">
        <f>'RESUMEN TOTAL'!S206</f>
        <v>APAGADO</v>
      </c>
      <c r="N199" t="str">
        <f>'RESUMEN TOTAL'!T206</f>
        <v>APAGADO</v>
      </c>
      <c r="O199" t="str">
        <f>'RESUMEN TOTAL'!U206</f>
        <v>APAGADO</v>
      </c>
      <c r="P199" t="str">
        <f>'RESUMEN TOTAL'!V206</f>
        <v>APAGADO</v>
      </c>
      <c r="Q199" t="str">
        <f>'RESUMEN TOTAL'!W206</f>
        <v>APAGADO</v>
      </c>
      <c r="R199" t="str">
        <f>'RESUMEN TOTAL'!X206</f>
        <v>APAGADO</v>
      </c>
      <c r="S199" t="str">
        <f>'RESUMEN TOTAL'!Y206</f>
        <v>APAGADO</v>
      </c>
      <c r="T199" t="str">
        <f>'RESUMEN TOTAL'!Z206</f>
        <v>APAGADO</v>
      </c>
      <c r="U199" t="str">
        <f>'RESUMEN TOTAL'!AA206</f>
        <v>APAGADO</v>
      </c>
      <c r="V199" t="str">
        <f>'RESUMEN TOTAL'!AB206</f>
        <v>APAGADO</v>
      </c>
      <c r="W199" t="str">
        <f>'RESUMEN TOTAL'!AC206</f>
        <v>APAGADO</v>
      </c>
      <c r="X199" t="str">
        <f>'RESUMEN TOTAL'!AD206</f>
        <v>APAGADO</v>
      </c>
      <c r="Y199" t="str">
        <f>'RESUMEN TOTAL'!AE206</f>
        <v>APAGADO</v>
      </c>
      <c r="Z199" t="str">
        <f>'RESUMEN TOTAL'!AF206</f>
        <v>APAGADO</v>
      </c>
      <c r="AA199" t="str">
        <f>'RESUMEN TOTAL'!AG206</f>
        <v>APAGADO</v>
      </c>
      <c r="AB199" t="str">
        <f>'RESUMEN TOTAL'!AH206</f>
        <v>APAGADO</v>
      </c>
      <c r="AC199" t="str">
        <f>'RESUMEN TOTAL'!AI206</f>
        <v>APAGADO</v>
      </c>
      <c r="AD199" t="str">
        <f>'RESUMEN TOTAL'!AJ206</f>
        <v>APAGADO</v>
      </c>
      <c r="AE199" t="str">
        <f>'RESUMEN TOTAL'!AK206</f>
        <v>APAGADO</v>
      </c>
      <c r="AF199" t="str">
        <f>'RESUMEN TOTAL'!AL206</f>
        <v>APAGADO</v>
      </c>
      <c r="AG199">
        <f>'RESUMEN TOTAL'!AM206</f>
        <v>0</v>
      </c>
      <c r="AH199">
        <f>'RESUMEN TOTAL'!AN206</f>
        <v>0</v>
      </c>
      <c r="AI199">
        <f>'RESUMEN TOTAL'!AO206</f>
        <v>0</v>
      </c>
    </row>
    <row r="200" spans="1:35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 t="str">
        <f>'RESUMEN TOTAL'!Q207</f>
        <v>APAGADO</v>
      </c>
      <c r="L200">
        <f>'RESUMEN TOTAL'!R207</f>
        <v>0</v>
      </c>
      <c r="M200" t="str">
        <f>'RESUMEN TOTAL'!S207</f>
        <v>APAGADO</v>
      </c>
      <c r="N200">
        <f>'RESUMEN TOTAL'!T207</f>
        <v>0</v>
      </c>
      <c r="O200">
        <f>'RESUMEN TOTAL'!U207</f>
        <v>0</v>
      </c>
      <c r="P200" t="str">
        <f>'RESUMEN TOTAL'!V207</f>
        <v>APAGADO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</row>
    <row r="201" spans="1:35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>
        <f>'RESUMEN TOTAL'!Q209</f>
        <v>0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 t="str">
        <f>'RESUMEN TOTAL'!V209</f>
        <v>APAGADO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</row>
    <row r="202" spans="1:35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>
        <f>'RESUMEN TOTAL'!Q210</f>
        <v>0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 t="str">
        <f>'RESUMEN TOTAL'!V210</f>
        <v>APAGADO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</row>
    <row r="203" spans="1:35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>
        <f>'RESUMEN TOTAL'!Q211</f>
        <v>0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 t="str">
        <f>'RESUMEN TOTAL'!V211</f>
        <v>APAGADO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</row>
    <row r="204" spans="1:35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>
        <f>'RESUMEN TOTAL'!Q212</f>
        <v>0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 t="str">
        <f>'RESUMEN TOTAL'!V212</f>
        <v>APAGADO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</row>
    <row r="205" spans="1:35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>
        <f>'RESUMEN TOTAL'!Q213</f>
        <v>0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 t="str">
        <f>'RESUMEN TOTAL'!V213</f>
        <v>APAGADO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</row>
    <row r="206" spans="1:35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>
        <f>'RESUMEN TOTAL'!Q214</f>
        <v>0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 t="str">
        <f>'RESUMEN TOTAL'!V214</f>
        <v>APAGADO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</row>
    <row r="207" spans="1:35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</row>
    <row r="208" spans="1:35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>
        <f>'RESUMEN TOTAL'!O216</f>
        <v>0</v>
      </c>
      <c r="J208">
        <f>'RESUMEN TOTAL'!P216</f>
        <v>0</v>
      </c>
      <c r="K208">
        <f>'RESUMEN TOTAL'!Q216</f>
        <v>0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 t="str">
        <f>'RESUMEN TOTAL'!V216</f>
        <v>APAGADO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</row>
    <row r="209" spans="1:35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</row>
    <row r="210" spans="1:35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>
        <f>'RESUMEN TOTAL'!N218</f>
        <v>0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 t="str">
        <f>'RESUMEN TOTAL'!Z218</f>
        <v>APAGADO</v>
      </c>
      <c r="U210" t="str">
        <f>'RESUMEN TOTAL'!AA218</f>
        <v>APAGADO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</row>
    <row r="211" spans="1:35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 t="str">
        <f>'RESUMEN TOTAL'!Y219</f>
        <v>APAGADO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</row>
    <row r="212" spans="1:35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 t="str">
        <f>'RESUMEN TOTAL'!U220</f>
        <v>APAGADO</v>
      </c>
      <c r="P212" t="str">
        <f>'RESUMEN TOTAL'!V220</f>
        <v>APAGADO</v>
      </c>
      <c r="Q212" t="str">
        <f>'RESUMEN TOTAL'!W220</f>
        <v>APAGADO</v>
      </c>
      <c r="R212">
        <f>'RESUMEN TOTAL'!X220</f>
        <v>0</v>
      </c>
      <c r="S212" t="str">
        <f>'RESUMEN TOTAL'!Y220</f>
        <v>APAGADO</v>
      </c>
      <c r="T212" t="str">
        <f>'RESUMEN TOTAL'!Z220</f>
        <v>APAGADO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</row>
    <row r="213" spans="1:35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</row>
    <row r="214" spans="1:35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 t="str">
        <f>'RESUMEN TOTAL'!S222</f>
        <v>APAGADO</v>
      </c>
      <c r="N214" t="str">
        <f>'RESUMEN TOTAL'!T222</f>
        <v>APAGADO</v>
      </c>
      <c r="O214" t="str">
        <f>'RESUMEN TOTAL'!U222</f>
        <v>APAGADO</v>
      </c>
      <c r="P214" t="str">
        <f>'RESUMEN TOTAL'!V222</f>
        <v>APAGADO</v>
      </c>
      <c r="Q214" t="str">
        <f>'RESUMEN TOTAL'!W222</f>
        <v>APAGADO</v>
      </c>
      <c r="R214" t="str">
        <f>'RESUMEN TOTAL'!X222</f>
        <v>APAGADO</v>
      </c>
      <c r="S214" t="str">
        <f>'RESUMEN TOTAL'!Y222</f>
        <v>APAGADO</v>
      </c>
      <c r="T214" t="str">
        <f>'RESUMEN TOTAL'!Z222</f>
        <v>APAGADO</v>
      </c>
      <c r="U214" t="str">
        <f>'RESUMEN TOTAL'!AA222</f>
        <v>APAGADO</v>
      </c>
      <c r="V214" t="str">
        <f>'RESUMEN TOTAL'!AB222</f>
        <v>APAGADO</v>
      </c>
      <c r="W214" t="str">
        <f>'RESUMEN TOTAL'!AC222</f>
        <v>APAGADO</v>
      </c>
      <c r="X214" t="str">
        <f>'RESUMEN TOTAL'!AD222</f>
        <v>APAGADO</v>
      </c>
      <c r="Y214" t="str">
        <f>'RESUMEN TOTAL'!AE222</f>
        <v>APAGADO</v>
      </c>
      <c r="Z214" t="str">
        <f>'RESUMEN TOTAL'!AF222</f>
        <v>APAGADO</v>
      </c>
      <c r="AA214" t="str">
        <f>'RESUMEN TOTAL'!AG222</f>
        <v>APAGADO</v>
      </c>
      <c r="AB214" t="str">
        <f>'RESUMEN TOTAL'!AH222</f>
        <v>APAGADO</v>
      </c>
      <c r="AC214" t="str">
        <f>'RESUMEN TOTAL'!AI222</f>
        <v>APAGADO</v>
      </c>
      <c r="AD214" t="str">
        <f>'RESUMEN TOTAL'!AJ222</f>
        <v>APAGADO</v>
      </c>
      <c r="AE214" t="str">
        <f>'RESUMEN TOTAL'!AK222</f>
        <v>APAGADO</v>
      </c>
      <c r="AF214" t="str">
        <f>'RESUMEN TOTAL'!AL222</f>
        <v>APAGADO</v>
      </c>
      <c r="AG214">
        <f>'RESUMEN TOTAL'!AM222</f>
        <v>0</v>
      </c>
      <c r="AH214">
        <f>'RESUMEN TOTAL'!AN222</f>
        <v>0</v>
      </c>
      <c r="AI214">
        <f>'RESUMEN TOTAL'!AO222</f>
        <v>0</v>
      </c>
    </row>
    <row r="215" spans="1:35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</row>
    <row r="216" spans="1:35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</row>
    <row r="217" spans="1:35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</row>
    <row r="218" spans="1:35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</row>
    <row r="219" spans="1:35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</row>
    <row r="220" spans="1:35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 t="str">
        <f>'RESUMEN TOTAL'!S228</f>
        <v>APAGADO</v>
      </c>
      <c r="N220" t="str">
        <f>'RESUMEN TOTAL'!T228</f>
        <v>APAGADO</v>
      </c>
      <c r="O220" t="str">
        <f>'RESUMEN TOTAL'!U228</f>
        <v>APAGADO</v>
      </c>
      <c r="P220" t="str">
        <f>'RESUMEN TOTAL'!V228</f>
        <v>APAGADO</v>
      </c>
      <c r="Q220" t="str">
        <f>'RESUMEN TOTAL'!W228</f>
        <v>APAGADO</v>
      </c>
      <c r="R220" t="str">
        <f>'RESUMEN TOTAL'!X228</f>
        <v>APAGADO</v>
      </c>
      <c r="S220" t="str">
        <f>'RESUMEN TOTAL'!Y228</f>
        <v>APAGADO</v>
      </c>
      <c r="T220" t="str">
        <f>'RESUMEN TOTAL'!Z228</f>
        <v>APAGADO</v>
      </c>
      <c r="U220" t="str">
        <f>'RESUMEN TOTAL'!AA228</f>
        <v>APAGADO</v>
      </c>
      <c r="V220" t="str">
        <f>'RESUMEN TOTAL'!AB228</f>
        <v>APAGADO</v>
      </c>
      <c r="W220" t="str">
        <f>'RESUMEN TOTAL'!AC228</f>
        <v>APAGADO</v>
      </c>
      <c r="X220" t="str">
        <f>'RESUMEN TOTAL'!AD228</f>
        <v>APAGADO</v>
      </c>
      <c r="Y220" t="str">
        <f>'RESUMEN TOTAL'!AE228</f>
        <v>APAGADO</v>
      </c>
      <c r="Z220" t="str">
        <f>'RESUMEN TOTAL'!AF228</f>
        <v>APAGADO</v>
      </c>
      <c r="AA220" t="str">
        <f>'RESUMEN TOTAL'!AG228</f>
        <v>APAGADO</v>
      </c>
      <c r="AB220" t="str">
        <f>'RESUMEN TOTAL'!AH228</f>
        <v>APAGADO</v>
      </c>
      <c r="AC220" t="str">
        <f>'RESUMEN TOTAL'!AI228</f>
        <v>APAGADO</v>
      </c>
      <c r="AD220" t="str">
        <f>'RESUMEN TOTAL'!AJ228</f>
        <v>APAGADO</v>
      </c>
      <c r="AE220" t="str">
        <f>'RESUMEN TOTAL'!AK228</f>
        <v>APAGADO</v>
      </c>
      <c r="AF220" t="str">
        <f>'RESUMEN TOTAL'!AL228</f>
        <v>APAGADO</v>
      </c>
      <c r="AG220">
        <f>'RESUMEN TOTAL'!AM228</f>
        <v>0</v>
      </c>
      <c r="AH220">
        <f>'RESUMEN TOTAL'!AN228</f>
        <v>0</v>
      </c>
      <c r="AI220">
        <f>'RESUMEN TOTAL'!AO228</f>
        <v>0</v>
      </c>
    </row>
    <row r="221" spans="1:35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</row>
    <row r="222" spans="1:35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</row>
    <row r="223" spans="1:35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</row>
    <row r="224" spans="1:35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</row>
    <row r="225" spans="1:35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</row>
    <row r="226" spans="1:35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</row>
    <row r="227" spans="1:35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</row>
    <row r="228" spans="1:35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</row>
    <row r="229" spans="1:35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</row>
    <row r="230" spans="1:35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>
        <f>'RESUMEN TOTAL'!Q238</f>
        <v>0</v>
      </c>
      <c r="L230">
        <f>'RESUMEN TOTAL'!R238</f>
        <v>0</v>
      </c>
      <c r="M230" t="str">
        <f>'RESUMEN TOTAL'!S238</f>
        <v>APAGADO</v>
      </c>
      <c r="N230" t="str">
        <f>'RESUMEN TOTAL'!T238</f>
        <v>APAGADO</v>
      </c>
      <c r="O230" t="str">
        <f>'RESUMEN TOTAL'!U238</f>
        <v>APAGADO</v>
      </c>
      <c r="P230" t="str">
        <f>'RESUMEN TOTAL'!V238</f>
        <v>APAGADO</v>
      </c>
      <c r="Q230" t="str">
        <f>'RESUMEN TOTAL'!W238</f>
        <v>APAGADO</v>
      </c>
      <c r="R230" t="str">
        <f>'RESUMEN TOTAL'!X238</f>
        <v>APAGADO</v>
      </c>
      <c r="S230" t="str">
        <f>'RESUMEN TOTAL'!Y238</f>
        <v>APAGADO</v>
      </c>
      <c r="T230" t="str">
        <f>'RESUMEN TOTAL'!Z238</f>
        <v>APAGADO</v>
      </c>
      <c r="U230" t="str">
        <f>'RESUMEN TOTAL'!AA238</f>
        <v>APAGADO</v>
      </c>
      <c r="V230" t="str">
        <f>'RESUMEN TOTAL'!AB238</f>
        <v>APAGADO</v>
      </c>
      <c r="W230" t="str">
        <f>'RESUMEN TOTAL'!AC238</f>
        <v>APAGADO</v>
      </c>
      <c r="X230" t="str">
        <f>'RESUMEN TOTAL'!AD238</f>
        <v>APAGADO</v>
      </c>
      <c r="Y230" t="str">
        <f>'RESUMEN TOTAL'!AE238</f>
        <v>APAGADO</v>
      </c>
      <c r="Z230" t="str">
        <f>'RESUMEN TOTAL'!AF238</f>
        <v>APAGADO</v>
      </c>
      <c r="AA230" t="str">
        <f>'RESUMEN TOTAL'!AG238</f>
        <v>APAGADO</v>
      </c>
      <c r="AB230" t="str">
        <f>'RESUMEN TOTAL'!AH238</f>
        <v>APAGADO</v>
      </c>
      <c r="AC230">
        <f>'RESUMEN TOTAL'!AI238</f>
        <v>0</v>
      </c>
      <c r="AD230" t="str">
        <f>'RESUMEN TOTAL'!AJ238</f>
        <v>APAGADO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</row>
    <row r="231" spans="1:35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</row>
    <row r="232" spans="1:35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 t="str">
        <f>'RESUMEN TOTAL'!S240</f>
        <v>APAGADO</v>
      </c>
      <c r="N232" t="str">
        <f>'RESUMEN TOTAL'!T240</f>
        <v>APAGADO</v>
      </c>
      <c r="O232" t="str">
        <f>'RESUMEN TOTAL'!U240</f>
        <v>APAGADO</v>
      </c>
      <c r="P232" t="str">
        <f>'RESUMEN TOTAL'!V240</f>
        <v>APAGADO</v>
      </c>
      <c r="Q232" t="str">
        <f>'RESUMEN TOTAL'!W240</f>
        <v>APAGADO</v>
      </c>
      <c r="R232" t="str">
        <f>'RESUMEN TOTAL'!X240</f>
        <v>APAGADO</v>
      </c>
      <c r="S232" t="str">
        <f>'RESUMEN TOTAL'!Y240</f>
        <v>APAGADO</v>
      </c>
      <c r="T232" t="str">
        <f>'RESUMEN TOTAL'!Z240</f>
        <v>APAGADO</v>
      </c>
      <c r="U232" t="str">
        <f>'RESUMEN TOTAL'!AA240</f>
        <v>APAGADO</v>
      </c>
      <c r="V232" t="str">
        <f>'RESUMEN TOTAL'!AB240</f>
        <v>APAGADO</v>
      </c>
      <c r="W232" t="str">
        <f>'RESUMEN TOTAL'!AC240</f>
        <v>APAGADO</v>
      </c>
      <c r="X232" t="str">
        <f>'RESUMEN TOTAL'!AD240</f>
        <v>APAGADO</v>
      </c>
      <c r="Y232" t="str">
        <f>'RESUMEN TOTAL'!AE240</f>
        <v>APAGADO</v>
      </c>
      <c r="Z232" t="str">
        <f>'RESUMEN TOTAL'!AF240</f>
        <v>APAGADO</v>
      </c>
      <c r="AA232" t="str">
        <f>'RESUMEN TOTAL'!AG240</f>
        <v>APAGADO</v>
      </c>
      <c r="AB232" t="str">
        <f>'RESUMEN TOTAL'!AH240</f>
        <v>APAGADO</v>
      </c>
      <c r="AC232">
        <f>'RESUMEN TOTAL'!AI240</f>
        <v>0</v>
      </c>
      <c r="AD232" t="str">
        <f>'RESUMEN TOTAL'!AJ240</f>
        <v>APAGADO</v>
      </c>
      <c r="AE232" t="str">
        <f>'RESUMEN TOTAL'!AK240</f>
        <v>APAGADO</v>
      </c>
      <c r="AF232" t="str">
        <f>'RESUMEN TOTAL'!AL240</f>
        <v>APAGADO</v>
      </c>
      <c r="AG232">
        <f>'RESUMEN TOTAL'!AM240</f>
        <v>0</v>
      </c>
      <c r="AH232">
        <f>'RESUMEN TOTAL'!AN240</f>
        <v>0</v>
      </c>
      <c r="AI232">
        <f>'RESUMEN TOTAL'!AO240</f>
        <v>0</v>
      </c>
    </row>
    <row r="233" spans="1:35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</row>
    <row r="234" spans="1:35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</row>
    <row r="235" spans="1:35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</row>
    <row r="236" spans="1:35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 t="str">
        <f>'RESUMEN TOTAL'!S244</f>
        <v>APAGADO</v>
      </c>
      <c r="N236" t="str">
        <f>'RESUMEN TOTAL'!T244</f>
        <v>APAGADO</v>
      </c>
      <c r="O236" t="str">
        <f>'RESUMEN TOTAL'!U244</f>
        <v>APAGADO</v>
      </c>
      <c r="P236" t="str">
        <f>'RESUMEN TOTAL'!V244</f>
        <v>APAGADO</v>
      </c>
      <c r="Q236" t="str">
        <f>'RESUMEN TOTAL'!W244</f>
        <v>APAGADO</v>
      </c>
      <c r="R236" t="str">
        <f>'RESUMEN TOTAL'!X244</f>
        <v>APAGADO</v>
      </c>
      <c r="S236" t="str">
        <f>'RESUMEN TOTAL'!Y244</f>
        <v>APAGADO</v>
      </c>
      <c r="T236" t="str">
        <f>'RESUMEN TOTAL'!Z244</f>
        <v>APAGADO</v>
      </c>
      <c r="U236" t="str">
        <f>'RESUMEN TOTAL'!AA244</f>
        <v>APAGADO</v>
      </c>
      <c r="V236" t="str">
        <f>'RESUMEN TOTAL'!AB244</f>
        <v>APAGADO</v>
      </c>
      <c r="W236" t="str">
        <f>'RESUMEN TOTAL'!AC244</f>
        <v>APAGADO</v>
      </c>
      <c r="X236" t="str">
        <f>'RESUMEN TOTAL'!AD244</f>
        <v>APAGADO</v>
      </c>
      <c r="Y236" t="str">
        <f>'RESUMEN TOTAL'!AE244</f>
        <v>APAGADO</v>
      </c>
      <c r="Z236" t="str">
        <f>'RESUMEN TOTAL'!AF244</f>
        <v>APAGADO</v>
      </c>
      <c r="AA236" t="str">
        <f>'RESUMEN TOTAL'!AG244</f>
        <v>APAGADO</v>
      </c>
      <c r="AB236" t="str">
        <f>'RESUMEN TOTAL'!AH244</f>
        <v>APAGADO</v>
      </c>
      <c r="AC236" t="str">
        <f>'RESUMEN TOTAL'!AI244</f>
        <v>APAGADO</v>
      </c>
      <c r="AD236" t="str">
        <f>'RESUMEN TOTAL'!AJ244</f>
        <v>APAGADO</v>
      </c>
      <c r="AE236" t="str">
        <f>'RESUMEN TOTAL'!AK244</f>
        <v>APAGADO</v>
      </c>
      <c r="AF236" t="str">
        <f>'RESUMEN TOTAL'!AL244</f>
        <v>APAGADO</v>
      </c>
      <c r="AG236">
        <f>'RESUMEN TOTAL'!AM244</f>
        <v>0</v>
      </c>
      <c r="AH236">
        <f>'RESUMEN TOTAL'!AN244</f>
        <v>0</v>
      </c>
      <c r="AI236">
        <f>'RESUMEN TOTAL'!AO244</f>
        <v>0</v>
      </c>
    </row>
    <row r="237" spans="1:35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 t="str">
        <f>'RESUMEN TOTAL'!S245</f>
        <v>APAGADO</v>
      </c>
      <c r="N237" t="str">
        <f>'RESUMEN TOTAL'!T245</f>
        <v>APAGADO</v>
      </c>
      <c r="O237" t="str">
        <f>'RESUMEN TOTAL'!U245</f>
        <v>APAGADO</v>
      </c>
      <c r="P237" t="str">
        <f>'RESUMEN TOTAL'!V245</f>
        <v>APAGADO</v>
      </c>
      <c r="Q237" t="str">
        <f>'RESUMEN TOTAL'!W245</f>
        <v>APAGADO</v>
      </c>
      <c r="R237" t="str">
        <f>'RESUMEN TOTAL'!X245</f>
        <v>APAGADO</v>
      </c>
      <c r="S237" t="str">
        <f>'RESUMEN TOTAL'!Y245</f>
        <v>APAGADO</v>
      </c>
      <c r="T237" t="str">
        <f>'RESUMEN TOTAL'!Z245</f>
        <v>APAGADO</v>
      </c>
      <c r="U237" t="str">
        <f>'RESUMEN TOTAL'!AA245</f>
        <v>APAGADO</v>
      </c>
      <c r="V237" t="str">
        <f>'RESUMEN TOTAL'!AB245</f>
        <v>APAGADO</v>
      </c>
      <c r="W237" t="str">
        <f>'RESUMEN TOTAL'!AC245</f>
        <v>APAGADO</v>
      </c>
      <c r="X237" t="str">
        <f>'RESUMEN TOTAL'!AD245</f>
        <v>APAGADO</v>
      </c>
      <c r="Y237" t="str">
        <f>'RESUMEN TOTAL'!AE245</f>
        <v>APAGADO</v>
      </c>
      <c r="Z237" t="str">
        <f>'RESUMEN TOTAL'!AF245</f>
        <v>APAGADO</v>
      </c>
      <c r="AA237" t="str">
        <f>'RESUMEN TOTAL'!AG245</f>
        <v>APAGADO</v>
      </c>
      <c r="AB237" t="str">
        <f>'RESUMEN TOTAL'!AH245</f>
        <v>APAGADO</v>
      </c>
      <c r="AC237" t="str">
        <f>'RESUMEN TOTAL'!AI245</f>
        <v>APAGADO</v>
      </c>
      <c r="AD237" t="str">
        <f>'RESUMEN TOTAL'!AJ245</f>
        <v>APAGADO</v>
      </c>
      <c r="AE237" t="str">
        <f>'RESUMEN TOTAL'!AK245</f>
        <v>APAGADO</v>
      </c>
      <c r="AF237" t="str">
        <f>'RESUMEN TOTAL'!AL245</f>
        <v>APAGADO</v>
      </c>
      <c r="AG237">
        <f>'RESUMEN TOTAL'!AM245</f>
        <v>0</v>
      </c>
      <c r="AH237">
        <f>'RESUMEN TOTAL'!AN245</f>
        <v>0</v>
      </c>
      <c r="AI237">
        <f>'RESUMEN TOTAL'!AO245</f>
        <v>0</v>
      </c>
    </row>
    <row r="238" spans="1:35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 t="str">
        <f>'RESUMEN TOTAL'!S246</f>
        <v>APAGADO</v>
      </c>
      <c r="N238" t="str">
        <f>'RESUMEN TOTAL'!T246</f>
        <v>APAGADO</v>
      </c>
      <c r="O238" t="str">
        <f>'RESUMEN TOTAL'!U246</f>
        <v>APAGADO</v>
      </c>
      <c r="P238" t="str">
        <f>'RESUMEN TOTAL'!V246</f>
        <v>APAGADO</v>
      </c>
      <c r="Q238" t="str">
        <f>'RESUMEN TOTAL'!W246</f>
        <v>APAGADO</v>
      </c>
      <c r="R238" t="str">
        <f>'RESUMEN TOTAL'!X246</f>
        <v>APAGADO</v>
      </c>
      <c r="S238" t="str">
        <f>'RESUMEN TOTAL'!Y246</f>
        <v>APAGADO</v>
      </c>
      <c r="T238" t="str">
        <f>'RESUMEN TOTAL'!Z246</f>
        <v>APAGADO</v>
      </c>
      <c r="U238" t="str">
        <f>'RESUMEN TOTAL'!AA246</f>
        <v>APAGADO</v>
      </c>
      <c r="V238" t="str">
        <f>'RESUMEN TOTAL'!AB246</f>
        <v>APAGADO</v>
      </c>
      <c r="W238" t="str">
        <f>'RESUMEN TOTAL'!AC246</f>
        <v>APAGADO</v>
      </c>
      <c r="X238" t="str">
        <f>'RESUMEN TOTAL'!AD246</f>
        <v>APAGADO</v>
      </c>
      <c r="Y238" t="str">
        <f>'RESUMEN TOTAL'!AE246</f>
        <v>APAGADO</v>
      </c>
      <c r="Z238" t="str">
        <f>'RESUMEN TOTAL'!AF246</f>
        <v>APAGADO</v>
      </c>
      <c r="AA238" t="str">
        <f>'RESUMEN TOTAL'!AG246</f>
        <v>APAGADO</v>
      </c>
      <c r="AB238" t="str">
        <f>'RESUMEN TOTAL'!AH246</f>
        <v>APAGADO</v>
      </c>
      <c r="AC238" t="str">
        <f>'RESUMEN TOTAL'!AI246</f>
        <v>APAGADO</v>
      </c>
      <c r="AD238" t="str">
        <f>'RESUMEN TOTAL'!AJ246</f>
        <v>APAGADO</v>
      </c>
      <c r="AE238" t="str">
        <f>'RESUMEN TOTAL'!AK246</f>
        <v>APAGADO</v>
      </c>
      <c r="AF238" t="str">
        <f>'RESUMEN TOTAL'!AL246</f>
        <v>APAGADO</v>
      </c>
      <c r="AG238">
        <f>'RESUMEN TOTAL'!AM246</f>
        <v>0</v>
      </c>
      <c r="AH238">
        <f>'RESUMEN TOTAL'!AN246</f>
        <v>0</v>
      </c>
      <c r="AI238">
        <f>'RESUMEN TOTAL'!AO246</f>
        <v>0</v>
      </c>
    </row>
    <row r="239" spans="1:35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</row>
    <row r="240" spans="1:35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</row>
    <row r="241" spans="1:35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</row>
    <row r="242" spans="1:35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</row>
    <row r="243" spans="1:35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 t="str">
        <f>'RESUMEN TOTAL'!L251</f>
        <v>APAGADO</v>
      </c>
      <c r="G243" t="str">
        <f>'RESUMEN TOTAL'!M251</f>
        <v>APAGADO</v>
      </c>
      <c r="H243" t="str">
        <f>'RESUMEN TOTAL'!N251</f>
        <v>APAGADO</v>
      </c>
      <c r="I243" t="str">
        <f>'RESUMEN TOTAL'!O251</f>
        <v>APAGADO</v>
      </c>
      <c r="J243" t="str">
        <f>'RESUMEN TOTAL'!P251</f>
        <v>APAGADO</v>
      </c>
      <c r="K243" t="str">
        <f>'RESUMEN TOTAL'!Q251</f>
        <v>APAGADO</v>
      </c>
      <c r="L243" t="str">
        <f>'RESUMEN TOTAL'!R251</f>
        <v>APAGADO</v>
      </c>
      <c r="M243" t="str">
        <f>'RESUMEN TOTAL'!S251</f>
        <v>APAGADO</v>
      </c>
      <c r="N243" t="str">
        <f>'RESUMEN TOTAL'!T251</f>
        <v>APAGADO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 t="str">
        <f>'RESUMEN TOTAL'!X251</f>
        <v>APAGADO</v>
      </c>
      <c r="S243">
        <f>'RESUMEN TOTAL'!Y251</f>
        <v>0</v>
      </c>
      <c r="T243" t="str">
        <f>'RESUMEN TOTAL'!Z251</f>
        <v>APAGADO</v>
      </c>
      <c r="U243" t="str">
        <f>'RESUMEN TOTAL'!AA251</f>
        <v>APAGADO</v>
      </c>
      <c r="V243" t="str">
        <f>'RESUMEN TOTAL'!AB251</f>
        <v>APAGADO</v>
      </c>
      <c r="W243" t="str">
        <f>'RESUMEN TOTAL'!AC251</f>
        <v>APAGADO</v>
      </c>
      <c r="X243" t="str">
        <f>'RESUMEN TOTAL'!AD251</f>
        <v>APAGADO</v>
      </c>
      <c r="Y243" t="str">
        <f>'RESUMEN TOTAL'!AE251</f>
        <v>APAGADO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</row>
    <row r="244" spans="1:35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 t="str">
        <f>'RESUMEN TOTAL'!S252</f>
        <v>APAGADO</v>
      </c>
      <c r="N244" t="str">
        <f>'RESUMEN TOTAL'!T252</f>
        <v>APAGADO</v>
      </c>
      <c r="O244" t="str">
        <f>'RESUMEN TOTAL'!U252</f>
        <v>APAGADO</v>
      </c>
      <c r="P244" t="str">
        <f>'RESUMEN TOTAL'!V252</f>
        <v>APAGADO</v>
      </c>
      <c r="Q244" t="str">
        <f>'RESUMEN TOTAL'!W252</f>
        <v>APAGADO</v>
      </c>
      <c r="R244" t="str">
        <f>'RESUMEN TOTAL'!X252</f>
        <v>APAGADO</v>
      </c>
      <c r="S244" t="str">
        <f>'RESUMEN TOTAL'!Y252</f>
        <v>APAGADO</v>
      </c>
      <c r="T244" t="str">
        <f>'RESUMEN TOTAL'!Z252</f>
        <v>APAGADO</v>
      </c>
      <c r="U244" t="str">
        <f>'RESUMEN TOTAL'!AA252</f>
        <v>APAGADO</v>
      </c>
      <c r="V244" t="str">
        <f>'RESUMEN TOTAL'!AB252</f>
        <v>APAGADO</v>
      </c>
      <c r="W244" t="str">
        <f>'RESUMEN TOTAL'!AC252</f>
        <v>APAGADO</v>
      </c>
      <c r="X244" t="str">
        <f>'RESUMEN TOTAL'!AD252</f>
        <v>APAGADO</v>
      </c>
      <c r="Y244" t="str">
        <f>'RESUMEN TOTAL'!AE252</f>
        <v>APAGADO</v>
      </c>
      <c r="Z244" t="str">
        <f>'RESUMEN TOTAL'!AF252</f>
        <v>APAGADO</v>
      </c>
      <c r="AA244" t="str">
        <f>'RESUMEN TOTAL'!AG252</f>
        <v>APAGADO</v>
      </c>
      <c r="AB244" t="str">
        <f>'RESUMEN TOTAL'!AH252</f>
        <v>APAGADO</v>
      </c>
      <c r="AC244" t="str">
        <f>'RESUMEN TOTAL'!AI252</f>
        <v>APAGADO</v>
      </c>
      <c r="AD244" t="str">
        <f>'RESUMEN TOTAL'!AJ252</f>
        <v>APAGADO</v>
      </c>
      <c r="AE244" t="str">
        <f>'RESUMEN TOTAL'!AK252</f>
        <v>APAGADO</v>
      </c>
      <c r="AF244" t="str">
        <f>'RESUMEN TOTAL'!AL252</f>
        <v>APAGADO</v>
      </c>
      <c r="AG244">
        <f>'RESUMEN TOTAL'!AM252</f>
        <v>0</v>
      </c>
      <c r="AH244">
        <f>'RESUMEN TOTAL'!AN252</f>
        <v>0</v>
      </c>
      <c r="AI244">
        <f>'RESUMEN TOTAL'!AO252</f>
        <v>0</v>
      </c>
    </row>
    <row r="245" spans="1:35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 t="str">
        <f>'RESUMEN TOTAL'!S253</f>
        <v>APAGADO</v>
      </c>
      <c r="N245" t="str">
        <f>'RESUMEN TOTAL'!T253</f>
        <v>APAGADO</v>
      </c>
      <c r="O245" t="str">
        <f>'RESUMEN TOTAL'!U253</f>
        <v>APAGADO</v>
      </c>
      <c r="P245" t="str">
        <f>'RESUMEN TOTAL'!V253</f>
        <v>APAGADO</v>
      </c>
      <c r="Q245" t="str">
        <f>'RESUMEN TOTAL'!W253</f>
        <v>APAGADO</v>
      </c>
      <c r="R245" t="str">
        <f>'RESUMEN TOTAL'!X253</f>
        <v>APAGADO</v>
      </c>
      <c r="S245" t="str">
        <f>'RESUMEN TOTAL'!Y253</f>
        <v>APAGADO</v>
      </c>
      <c r="T245" t="str">
        <f>'RESUMEN TOTAL'!Z253</f>
        <v>APAGADO</v>
      </c>
      <c r="U245" t="str">
        <f>'RESUMEN TOTAL'!AA253</f>
        <v>APAGADO</v>
      </c>
      <c r="V245" t="str">
        <f>'RESUMEN TOTAL'!AB253</f>
        <v>APAGADO</v>
      </c>
      <c r="W245" t="str">
        <f>'RESUMEN TOTAL'!AC253</f>
        <v>APAGADO</v>
      </c>
      <c r="X245" t="str">
        <f>'RESUMEN TOTAL'!AD253</f>
        <v>APAGADO</v>
      </c>
      <c r="Y245" t="str">
        <f>'RESUMEN TOTAL'!AE253</f>
        <v>APAGADO</v>
      </c>
      <c r="Z245" t="str">
        <f>'RESUMEN TOTAL'!AF253</f>
        <v>APAGADO</v>
      </c>
      <c r="AA245" t="str">
        <f>'RESUMEN TOTAL'!AG253</f>
        <v>APAGADO</v>
      </c>
      <c r="AB245" t="str">
        <f>'RESUMEN TOTAL'!AH253</f>
        <v>APAGADO</v>
      </c>
      <c r="AC245" t="str">
        <f>'RESUMEN TOTAL'!AI253</f>
        <v>APAGADO</v>
      </c>
      <c r="AD245" t="str">
        <f>'RESUMEN TOTAL'!AJ253</f>
        <v>APAGADO</v>
      </c>
      <c r="AE245" t="str">
        <f>'RESUMEN TOTAL'!AK253</f>
        <v>APAGADO</v>
      </c>
      <c r="AF245" t="str">
        <f>'RESUMEN TOTAL'!AL253</f>
        <v>APAGADO</v>
      </c>
      <c r="AG245">
        <f>'RESUMEN TOTAL'!AM253</f>
        <v>0</v>
      </c>
      <c r="AH245">
        <f>'RESUMEN TOTAL'!AN253</f>
        <v>0</v>
      </c>
      <c r="AI245">
        <f>'RESUMEN TOTAL'!AO253</f>
        <v>0</v>
      </c>
    </row>
    <row r="246" spans="1:35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>
        <f>'RESUMEN TOTAL'!L254</f>
        <v>0</v>
      </c>
      <c r="G246">
        <f>'RESUMEN TOTAL'!M254</f>
        <v>0</v>
      </c>
      <c r="H246">
        <f>'RESUMEN TOTAL'!N254</f>
        <v>0</v>
      </c>
      <c r="I246">
        <f>'RESUMEN TOTAL'!O254</f>
        <v>0</v>
      </c>
      <c r="J246">
        <f>'RESUMEN TOTAL'!P254</f>
        <v>0</v>
      </c>
      <c r="K246">
        <f>'RESUMEN TOTAL'!Q254</f>
        <v>0</v>
      </c>
      <c r="L246">
        <f>'RESUMEN TOTAL'!R254</f>
        <v>0</v>
      </c>
      <c r="M246" t="str">
        <f>'RESUMEN TOTAL'!S254</f>
        <v>APAGADO</v>
      </c>
      <c r="N246">
        <f>'RESUMEN TOTAL'!T254</f>
        <v>0</v>
      </c>
      <c r="O246">
        <f>'RESUMEN TOTAL'!U254</f>
        <v>0</v>
      </c>
      <c r="P246" t="str">
        <f>'RESUMEN TOTAL'!V254</f>
        <v>APAGADO</v>
      </c>
      <c r="Q246" t="str">
        <f>'RESUMEN TOTAL'!W254</f>
        <v>APAGADO</v>
      </c>
      <c r="R246">
        <f>'RESUMEN TOTAL'!X254</f>
        <v>0</v>
      </c>
      <c r="S246">
        <f>'RESUMEN TOTAL'!Y254</f>
        <v>0</v>
      </c>
      <c r="T246" t="str">
        <f>'RESUMEN TOTAL'!Z254</f>
        <v>APAGADO</v>
      </c>
      <c r="U246" t="str">
        <f>'RESUMEN TOTAL'!AA254</f>
        <v>APAGADO</v>
      </c>
      <c r="V246" t="str">
        <f>'RESUMEN TOTAL'!AB254</f>
        <v>APAGADO</v>
      </c>
      <c r="W246" t="str">
        <f>'RESUMEN TOTAL'!AC254</f>
        <v>APAGADO</v>
      </c>
      <c r="X246" t="str">
        <f>'RESUMEN TOTAL'!AD254</f>
        <v>APAGADO</v>
      </c>
      <c r="Y246" t="str">
        <f>'RESUMEN TOTAL'!AE254</f>
        <v>APAGADO</v>
      </c>
      <c r="Z246" t="str">
        <f>'RESUMEN TOTAL'!AF254</f>
        <v>APAGADO</v>
      </c>
      <c r="AA246" t="str">
        <f>'RESUMEN TOTAL'!AG254</f>
        <v>APAGADO</v>
      </c>
      <c r="AB246" t="str">
        <f>'RESUMEN TOTAL'!AH254</f>
        <v>APAGADO</v>
      </c>
      <c r="AC246" t="str">
        <f>'RESUMEN TOTAL'!AI254</f>
        <v>APAGADO</v>
      </c>
      <c r="AD246" t="str">
        <f>'RESUMEN TOTAL'!AJ254</f>
        <v>APAGADO</v>
      </c>
      <c r="AE246" t="str">
        <f>'RESUMEN TOTAL'!AK254</f>
        <v>APAGADO</v>
      </c>
      <c r="AF246" t="str">
        <f>'RESUMEN TOTAL'!AL254</f>
        <v>APAGADO</v>
      </c>
      <c r="AG246">
        <f>'RESUMEN TOTAL'!AM254</f>
        <v>0</v>
      </c>
      <c r="AH246">
        <f>'RESUMEN TOTAL'!AN254</f>
        <v>0</v>
      </c>
      <c r="AI246">
        <f>'RESUMEN TOTAL'!AO254</f>
        <v>0</v>
      </c>
    </row>
    <row r="247" spans="1:35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 t="str">
        <f>'RESUMEN TOTAL'!S255</f>
        <v>APAGADO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</row>
    <row r="248" spans="1:35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 t="str">
        <f>'RESUMEN TOTAL'!S256</f>
        <v>APAGADO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</row>
    <row r="249" spans="1:35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 t="str">
        <f>'RESUMEN TOTAL'!L257</f>
        <v>APAGADO</v>
      </c>
      <c r="G249">
        <f>'RESUMEN TOTAL'!M257</f>
        <v>0</v>
      </c>
      <c r="H249">
        <f>'RESUMEN TOTAL'!N257</f>
        <v>0</v>
      </c>
      <c r="I249">
        <f>'RESUMEN TOTAL'!O257</f>
        <v>0</v>
      </c>
      <c r="J249">
        <f>'RESUMEN TOTAL'!P257</f>
        <v>0</v>
      </c>
      <c r="K249">
        <f>'RESUMEN TOTAL'!Q257</f>
        <v>0</v>
      </c>
      <c r="L249">
        <f>'RESUMEN TOTAL'!R257</f>
        <v>0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 t="str">
        <f>'RESUMEN TOTAL'!AF257</f>
        <v>APAGADO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</row>
    <row r="250" spans="1:35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 t="str">
        <f>'RESUMEN TOTAL'!L258</f>
        <v>APAGADO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 t="str">
        <f>'RESUMEN TOTAL'!AF258</f>
        <v>APAGADO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</row>
    <row r="251" spans="1:35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 t="str">
        <f>'RESUMEN TOTAL'!L259</f>
        <v>APAGADO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 t="str">
        <f>'RESUMEN TOTAL'!AF259</f>
        <v>APAGADO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</row>
    <row r="252" spans="1:35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 t="str">
        <f>'RESUMEN TOTAL'!U260</f>
        <v>APAGADO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 t="str">
        <f>'RESUMEN TOTAL'!Y260</f>
        <v>APAGADO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 t="str">
        <f>'RESUMEN TOTAL'!AC260</f>
        <v>APAGADO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</row>
    <row r="253" spans="1:35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 t="str">
        <f>'RESUMEN TOTAL'!U261</f>
        <v>APAGADO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 t="str">
        <f>'RESUMEN TOTAL'!Y261</f>
        <v>APAGADO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 t="str">
        <f>'RESUMEN TOTAL'!AC261</f>
        <v>APAGADO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</row>
    <row r="254" spans="1:35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 t="str">
        <f>'RESUMEN TOTAL'!U262</f>
        <v>APAGADO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 t="str">
        <f>'RESUMEN TOTAL'!Y262</f>
        <v>APAGADO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 t="str">
        <f>'RESUMEN TOTAL'!AC262</f>
        <v>APAGADO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</row>
    <row r="255" spans="1:35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 t="str">
        <f>'RESUMEN TOTAL'!L263</f>
        <v>APAGADO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 t="str">
        <f>'RESUMEN TOTAL'!S263</f>
        <v>APAGADO</v>
      </c>
      <c r="N255">
        <f>'RESUMEN TOTAL'!T263</f>
        <v>0</v>
      </c>
      <c r="O255">
        <f>'RESUMEN TOTAL'!U263</f>
        <v>0</v>
      </c>
      <c r="P255" t="str">
        <f>'RESUMEN TOTAL'!V263</f>
        <v>APAGADO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 t="str">
        <f>'RESUMEN TOTAL'!AI263</f>
        <v>APAGADO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</row>
    <row r="256" spans="1:35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 t="str">
        <f>'RESUMEN TOTAL'!S264</f>
        <v>APAGADO</v>
      </c>
      <c r="N256">
        <f>'RESUMEN TOTAL'!T264</f>
        <v>0</v>
      </c>
      <c r="O256">
        <f>'RESUMEN TOTAL'!U264</f>
        <v>0</v>
      </c>
      <c r="P256" t="str">
        <f>'RESUMEN TOTAL'!V264</f>
        <v>APAGADO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</row>
    <row r="257" spans="1:35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 t="str">
        <f>'RESUMEN TOTAL'!Q265</f>
        <v>APAGADO</v>
      </c>
      <c r="L257" t="str">
        <f>'RESUMEN TOTAL'!R265</f>
        <v>APAGADO</v>
      </c>
      <c r="M257" t="str">
        <f>'RESUMEN TOTAL'!S265</f>
        <v>APAGADO</v>
      </c>
      <c r="N257">
        <f>'RESUMEN TOTAL'!T265</f>
        <v>0</v>
      </c>
      <c r="O257">
        <f>'RESUMEN TOTAL'!U265</f>
        <v>0</v>
      </c>
      <c r="P257" t="str">
        <f>'RESUMEN TOTAL'!V265</f>
        <v>APAGADO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</row>
    <row r="258" spans="1:35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 t="str">
        <f>'RESUMEN TOTAL'!Q266</f>
        <v>APAGADO</v>
      </c>
      <c r="L258" t="str">
        <f>'RESUMEN TOTAL'!R266</f>
        <v>APAGADO</v>
      </c>
      <c r="M258" t="str">
        <f>'RESUMEN TOTAL'!S266</f>
        <v>APAGADO</v>
      </c>
      <c r="N258">
        <f>'RESUMEN TOTAL'!T266</f>
        <v>0</v>
      </c>
      <c r="O258">
        <f>'RESUMEN TOTAL'!U266</f>
        <v>0</v>
      </c>
      <c r="P258" t="str">
        <f>'RESUMEN TOTAL'!V266</f>
        <v>APAGADO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</row>
    <row r="259" spans="1:35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 t="str">
        <f>'RESUMEN TOTAL'!S267</f>
        <v>APAGADO</v>
      </c>
      <c r="N259">
        <f>'RESUMEN TOTAL'!T267</f>
        <v>0</v>
      </c>
      <c r="O259">
        <f>'RESUMEN TOTAL'!U267</f>
        <v>0</v>
      </c>
      <c r="P259" t="str">
        <f>'RESUMEN TOTAL'!V267</f>
        <v>APAGADO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</row>
    <row r="260" spans="1:35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 t="str">
        <f>'RESUMEN TOTAL'!S268</f>
        <v>APAGADO</v>
      </c>
      <c r="N260">
        <f>'RESUMEN TOTAL'!T268</f>
        <v>0</v>
      </c>
      <c r="O260">
        <f>'RESUMEN TOTAL'!U268</f>
        <v>0</v>
      </c>
      <c r="P260" t="str">
        <f>'RESUMEN TOTAL'!V268</f>
        <v>APAGADO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</row>
    <row r="261" spans="1:35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 t="str">
        <f>'RESUMEN TOTAL'!S270</f>
        <v>APAGADO</v>
      </c>
      <c r="N261">
        <f>'RESUMEN TOTAL'!T270</f>
        <v>0</v>
      </c>
      <c r="O261">
        <f>'RESUMEN TOTAL'!U270</f>
        <v>0</v>
      </c>
      <c r="P261" t="str">
        <f>'RESUMEN TOTAL'!V270</f>
        <v>APAGADO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</row>
    <row r="262" spans="1:35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 t="str">
        <f>'RESUMEN TOTAL'!S271</f>
        <v>APAGADO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</row>
    <row r="263" spans="1:35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 t="str">
        <f>'RESUMEN TOTAL'!R272</f>
        <v>APAGADO</v>
      </c>
      <c r="M263" t="str">
        <f>'RESUMEN TOTAL'!S272</f>
        <v>APAGADO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</row>
    <row r="264" spans="1:35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 t="str">
        <f>'RESUMEN TOTAL'!R273</f>
        <v>APAGADO</v>
      </c>
      <c r="M264" t="str">
        <f>'RESUMEN TOTAL'!S273</f>
        <v>APAGADO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</row>
    <row r="265" spans="1:35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 t="str">
        <f>'RESUMEN TOTAL'!S274</f>
        <v>APAGADO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</row>
    <row r="266" spans="1:35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 t="str">
        <f>'RESUMEN TOTAL'!Q275</f>
        <v>APAGADO</v>
      </c>
      <c r="L266" t="str">
        <f>'RESUMEN TOTAL'!R275</f>
        <v>APAGADO</v>
      </c>
      <c r="M266" t="str">
        <f>'RESUMEN TOTAL'!S275</f>
        <v>APAGADO</v>
      </c>
      <c r="N266">
        <f>'RESUMEN TOTAL'!T275</f>
        <v>0</v>
      </c>
      <c r="O266">
        <f>'RESUMEN TOTAL'!U275</f>
        <v>0</v>
      </c>
      <c r="P266" t="str">
        <f>'RESUMEN TOTAL'!V275</f>
        <v>APAGADO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</row>
    <row r="267" spans="1:35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 t="str">
        <f>'RESUMEN TOTAL'!Q276</f>
        <v>APAGADO</v>
      </c>
      <c r="L267" t="str">
        <f>'RESUMEN TOTAL'!R276</f>
        <v>APAGADO</v>
      </c>
      <c r="M267" t="str">
        <f>'RESUMEN TOTAL'!S276</f>
        <v>APAGADO</v>
      </c>
      <c r="N267">
        <f>'RESUMEN TOTAL'!T276</f>
        <v>0</v>
      </c>
      <c r="O267">
        <f>'RESUMEN TOTAL'!U276</f>
        <v>0</v>
      </c>
      <c r="P267" t="str">
        <f>'RESUMEN TOTAL'!V276</f>
        <v>APAGADO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</row>
    <row r="268" spans="1:35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 t="str">
        <f>'RESUMEN TOTAL'!L277</f>
        <v>APAGADO</v>
      </c>
      <c r="G268" t="str">
        <f>'RESUMEN TOTAL'!M277</f>
        <v>APAGADO</v>
      </c>
      <c r="H268" t="str">
        <f>'RESUMEN TOTAL'!N277</f>
        <v>APAGADO</v>
      </c>
      <c r="I268">
        <f>'RESUMEN TOTAL'!O277</f>
        <v>0</v>
      </c>
      <c r="J268" t="str">
        <f>'RESUMEN TOTAL'!P277</f>
        <v>APAGADO</v>
      </c>
      <c r="K268" t="str">
        <f>'RESUMEN TOTAL'!Q277</f>
        <v>APAGADO</v>
      </c>
      <c r="L268" t="str">
        <f>'RESUMEN TOTAL'!R277</f>
        <v>APAGADO</v>
      </c>
      <c r="M268" t="str">
        <f>'RESUMEN TOTAL'!S277</f>
        <v>APAGADO</v>
      </c>
      <c r="N268">
        <f>'RESUMEN TOTAL'!T277</f>
        <v>0</v>
      </c>
      <c r="O268">
        <f>'RESUMEN TOTAL'!U277</f>
        <v>0</v>
      </c>
      <c r="P268" t="str">
        <f>'RESUMEN TOTAL'!V277</f>
        <v>APAGADO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 t="str">
        <f>'RESUMEN TOTAL'!AB278</f>
        <v>APAGADO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</row>
    <row r="269" spans="1:35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 t="str">
        <f>'RESUMEN TOTAL'!S278</f>
        <v>APAGADO</v>
      </c>
      <c r="N269">
        <f>'RESUMEN TOTAL'!T278</f>
        <v>0</v>
      </c>
      <c r="O269" t="str">
        <f>'RESUMEN TOTAL'!U278</f>
        <v>APAGADO</v>
      </c>
      <c r="P269" t="str">
        <f>'RESUMEN TOTAL'!V278</f>
        <v>APAGADO</v>
      </c>
      <c r="Q269" t="str">
        <f>'RESUMEN TOTAL'!W278</f>
        <v>APAGADO</v>
      </c>
      <c r="R269" t="str">
        <f>'RESUMEN TOTAL'!X278</f>
        <v>APAGADO</v>
      </c>
      <c r="S269" t="str">
        <f>'RESUMEN TOTAL'!Y278</f>
        <v>APAGADO</v>
      </c>
      <c r="T269" t="str">
        <f>'RESUMEN TOTAL'!Z278</f>
        <v>APAGADO</v>
      </c>
      <c r="U269" t="str">
        <f>'RESUMEN TOTAL'!AA278</f>
        <v>APAGADO</v>
      </c>
      <c r="V269" t="e">
        <f>'RESUMEN TOTAL'!#REF!</f>
        <v>#REF!</v>
      </c>
      <c r="W269" t="str">
        <f>'RESUMEN TOTAL'!AC278</f>
        <v>APAGADO</v>
      </c>
      <c r="X269" t="str">
        <f>'RESUMEN TOTAL'!AD278</f>
        <v>APAGADO</v>
      </c>
      <c r="Y269" t="str">
        <f>'RESUMEN TOTAL'!AE278</f>
        <v>APAGADO</v>
      </c>
      <c r="Z269" t="str">
        <f>'RESUMEN TOTAL'!AF278</f>
        <v>APAGADO</v>
      </c>
      <c r="AA269" t="str">
        <f>'RESUMEN TOTAL'!AG278</f>
        <v>APAGADO</v>
      </c>
      <c r="AB269" t="str">
        <f>'RESUMEN TOTAL'!AH278</f>
        <v>APAGADO</v>
      </c>
      <c r="AC269" t="str">
        <f>'RESUMEN TOTAL'!AI278</f>
        <v>APAGADO</v>
      </c>
      <c r="AD269" t="str">
        <f>'RESUMEN TOTAL'!AJ278</f>
        <v>APAGADO</v>
      </c>
      <c r="AE269" t="str">
        <f>'RESUMEN TOTAL'!AK278</f>
        <v>APAGADO</v>
      </c>
      <c r="AF269" t="str">
        <f>'RESUMEN TOTAL'!AL278</f>
        <v>APAGADO</v>
      </c>
      <c r="AG269">
        <f>'RESUMEN TOTAL'!AM278</f>
        <v>0</v>
      </c>
      <c r="AH269">
        <f>'RESUMEN TOTAL'!AN278</f>
        <v>0</v>
      </c>
      <c r="AI269">
        <f>'RESUMEN TOTAL'!AO278</f>
        <v>0</v>
      </c>
    </row>
    <row r="270" spans="1:35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 t="str">
        <f>'RESUMEN TOTAL'!S279</f>
        <v>APAGADO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</row>
    <row r="271" spans="1:35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 t="str">
        <f>'RESUMEN TOTAL'!S280</f>
        <v>APAGADO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</row>
    <row r="272" spans="1:35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 t="str">
        <f>'RESUMEN TOTAL'!R281</f>
        <v>APAGADO</v>
      </c>
      <c r="M272" t="str">
        <f>'RESUMEN TOTAL'!S281</f>
        <v>APAGADO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</row>
    <row r="273" spans="1:35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 t="str">
        <f>'RESUMEN TOTAL'!S282</f>
        <v>APAGADO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</row>
    <row r="274" spans="1:35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 t="str">
        <f>'RESUMEN TOTAL'!AC283</f>
        <v>APAGADO</v>
      </c>
      <c r="X274" t="str">
        <f>'RESUMEN TOTAL'!AD283</f>
        <v>APAGADO</v>
      </c>
      <c r="Y274" t="str">
        <f>'RESUMEN TOTAL'!AE283</f>
        <v>APAGADO</v>
      </c>
      <c r="Z274" t="str">
        <f>'RESUMEN TOTAL'!AF283</f>
        <v>APAGADO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</row>
    <row r="275" spans="1:35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 t="str">
        <f>'RESUMEN TOTAL'!AC284</f>
        <v>APAGADO</v>
      </c>
      <c r="X275" t="str">
        <f>'RESUMEN TOTAL'!AD284</f>
        <v>APAGADO</v>
      </c>
      <c r="Y275" t="str">
        <f>'RESUMEN TOTAL'!AE284</f>
        <v>APAGADO</v>
      </c>
      <c r="Z275" t="str">
        <f>'RESUMEN TOTAL'!AF284</f>
        <v>APAGADO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</row>
    <row r="276" spans="1:35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>
        <f>'RESUMEN TOTAL'!P285</f>
        <v>0</v>
      </c>
      <c r="K276">
        <f>'RESUMEN TOTAL'!Q285</f>
        <v>0</v>
      </c>
      <c r="L276" t="str">
        <f>'RESUMEN TOTAL'!R285</f>
        <v>APAGADO</v>
      </c>
      <c r="M276" t="str">
        <f>'RESUMEN TOTAL'!S285</f>
        <v>APAGADO</v>
      </c>
      <c r="N276">
        <f>'RESUMEN TOTAL'!T285</f>
        <v>0</v>
      </c>
      <c r="O276">
        <f>'RESUMEN TOTAL'!U285</f>
        <v>0</v>
      </c>
      <c r="P276" t="str">
        <f>'RESUMEN TOTAL'!V285</f>
        <v>APAGADO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</row>
    <row r="277" spans="1:35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 t="str">
        <f>'RESUMEN TOTAL'!O286</f>
        <v>APAGADO</v>
      </c>
      <c r="J277">
        <f>'RESUMEN TOTAL'!P286</f>
        <v>0</v>
      </c>
      <c r="K277">
        <f>'RESUMEN TOTAL'!Q286</f>
        <v>0</v>
      </c>
      <c r="L277">
        <f>'RESUMEN TOTAL'!R286</f>
        <v>0</v>
      </c>
      <c r="M277">
        <f>'RESUMEN TOTAL'!S286</f>
        <v>0</v>
      </c>
      <c r="N277" t="str">
        <f>'RESUMEN TOTAL'!T286</f>
        <v>APAGADO</v>
      </c>
      <c r="O277" t="str">
        <f>'RESUMEN TOTAL'!U286</f>
        <v>APAGADO</v>
      </c>
      <c r="P277" t="str">
        <f>'RESUMEN TOTAL'!V286</f>
        <v>APAGADO</v>
      </c>
      <c r="Q277" t="str">
        <f>'RESUMEN TOTAL'!W286</f>
        <v>APAGADO</v>
      </c>
      <c r="R277" t="str">
        <f>'RESUMEN TOTAL'!X286</f>
        <v>APAGADO</v>
      </c>
      <c r="S277" t="str">
        <f>'RESUMEN TOTAL'!Y286</f>
        <v>APAGADO</v>
      </c>
      <c r="T277" t="str">
        <f>'RESUMEN TOTAL'!Z286</f>
        <v>APAGADO</v>
      </c>
      <c r="U277" t="str">
        <f>'RESUMEN TOTAL'!AA286</f>
        <v>APAGADO</v>
      </c>
      <c r="V277" t="str">
        <f>'RESUMEN TOTAL'!AB286</f>
        <v>APAGADO</v>
      </c>
      <c r="W277" t="str">
        <f>'RESUMEN TOTAL'!AC286</f>
        <v>APAGADO</v>
      </c>
      <c r="X277" t="str">
        <f>'RESUMEN TOTAL'!AD286</f>
        <v>APAGADO</v>
      </c>
      <c r="Y277" t="str">
        <f>'RESUMEN TOTAL'!AE286</f>
        <v>APAGADO</v>
      </c>
      <c r="Z277" t="str">
        <f>'RESUMEN TOTAL'!AF286</f>
        <v>APAGADO</v>
      </c>
      <c r="AA277" t="str">
        <f>'RESUMEN TOTAL'!AG286</f>
        <v>APAGADO</v>
      </c>
      <c r="AB277" t="str">
        <f>'RESUMEN TOTAL'!AH286</f>
        <v>APAGADO</v>
      </c>
      <c r="AC277" t="str">
        <f>'RESUMEN TOTAL'!AI286</f>
        <v>APAGADO</v>
      </c>
      <c r="AD277" t="str">
        <f>'RESUMEN TOTAL'!AJ286</f>
        <v>APAGADO</v>
      </c>
      <c r="AE277" t="str">
        <f>'RESUMEN TOTAL'!AK286</f>
        <v>APAGADO</v>
      </c>
      <c r="AF277" t="str">
        <f>'RESUMEN TOTAL'!AL286</f>
        <v>APAGADO</v>
      </c>
      <c r="AG277">
        <f>'RESUMEN TOTAL'!AM286</f>
        <v>0</v>
      </c>
      <c r="AH277">
        <f>'RESUMEN TOTAL'!AN286</f>
        <v>0</v>
      </c>
      <c r="AI277">
        <f>'RESUMEN TOTAL'!AO286</f>
        <v>0</v>
      </c>
    </row>
    <row r="278" spans="1:35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 t="str">
        <f>'RESUMEN TOTAL'!O287</f>
        <v>APAGADO</v>
      </c>
      <c r="J278">
        <f>'RESUMEN TOTAL'!P287</f>
        <v>0</v>
      </c>
      <c r="K278">
        <f>'RESUMEN TOTAL'!Q287</f>
        <v>0</v>
      </c>
      <c r="L278" t="str">
        <f>'RESUMEN TOTAL'!R287</f>
        <v>APAGADO</v>
      </c>
      <c r="M278" t="str">
        <f>'RESUMEN TOTAL'!S287</f>
        <v>APAGADO</v>
      </c>
      <c r="N278" t="str">
        <f>'RESUMEN TOTAL'!T287</f>
        <v>APAGADO</v>
      </c>
      <c r="O278" t="str">
        <f>'RESUMEN TOTAL'!U287</f>
        <v>APAGADO</v>
      </c>
      <c r="P278" t="str">
        <f>'RESUMEN TOTAL'!V287</f>
        <v>APAGADO</v>
      </c>
      <c r="Q278" t="str">
        <f>'RESUMEN TOTAL'!W287</f>
        <v>APAGADO</v>
      </c>
      <c r="R278" t="str">
        <f>'RESUMEN TOTAL'!X287</f>
        <v>APAGADO</v>
      </c>
      <c r="S278" t="str">
        <f>'RESUMEN TOTAL'!Y287</f>
        <v>APAGADO</v>
      </c>
      <c r="T278" t="str">
        <f>'RESUMEN TOTAL'!Z287</f>
        <v>APAGADO</v>
      </c>
      <c r="U278" t="str">
        <f>'RESUMEN TOTAL'!AA287</f>
        <v>APAGADO</v>
      </c>
      <c r="V278" t="str">
        <f>'RESUMEN TOTAL'!AB287</f>
        <v>APAGADO</v>
      </c>
      <c r="W278" t="str">
        <f>'RESUMEN TOTAL'!AC287</f>
        <v>APAGADO</v>
      </c>
      <c r="X278" t="str">
        <f>'RESUMEN TOTAL'!AD287</f>
        <v>APAGADO</v>
      </c>
      <c r="Y278" t="str">
        <f>'RESUMEN TOTAL'!AE287</f>
        <v>APAGADO</v>
      </c>
      <c r="Z278" t="str">
        <f>'RESUMEN TOTAL'!AF287</f>
        <v>APAGADO</v>
      </c>
      <c r="AA278" t="str">
        <f>'RESUMEN TOTAL'!AG287</f>
        <v>APAGADO</v>
      </c>
      <c r="AB278" t="str">
        <f>'RESUMEN TOTAL'!AH287</f>
        <v>APAGADO</v>
      </c>
      <c r="AC278" t="str">
        <f>'RESUMEN TOTAL'!AI287</f>
        <v>APAGADO</v>
      </c>
      <c r="AD278" t="str">
        <f>'RESUMEN TOTAL'!AJ287</f>
        <v>APAGADO</v>
      </c>
      <c r="AE278" t="str">
        <f>'RESUMEN TOTAL'!AK287</f>
        <v>APAGADO</v>
      </c>
      <c r="AF278" t="str">
        <f>'RESUMEN TOTAL'!AL287</f>
        <v>APAGADO</v>
      </c>
      <c r="AG278">
        <f>'RESUMEN TOTAL'!AM287</f>
        <v>0</v>
      </c>
      <c r="AH278">
        <f>'RESUMEN TOTAL'!AN287</f>
        <v>0</v>
      </c>
      <c r="AI278">
        <f>'RESUMEN TOTAL'!AO287</f>
        <v>0</v>
      </c>
    </row>
    <row r="279" spans="1:35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>
        <f>'RESUMEN TOTAL'!Q288</f>
        <v>0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</row>
    <row r="280" spans="1:35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>
        <f>'RESUMEN TOTAL'!Q289</f>
        <v>0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 t="str">
        <f>'RESUMEN TOTAL'!X289</f>
        <v>APAGADO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</row>
    <row r="281" spans="1:35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>
        <f>'RESUMEN TOTAL'!Q290</f>
        <v>0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</row>
    <row r="282" spans="1:35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>
        <f>'RESUMEN TOTAL'!Q291</f>
        <v>0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</row>
    <row r="283" spans="1:35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>
        <f>'RESUMEN TOTAL'!M292</f>
        <v>0</v>
      </c>
      <c r="H283">
        <f>'RESUMEN TOTAL'!N292</f>
        <v>0</v>
      </c>
      <c r="I283">
        <f>'RESUMEN TOTAL'!O292</f>
        <v>0</v>
      </c>
      <c r="J283">
        <f>'RESUMEN TOTAL'!P292</f>
        <v>0</v>
      </c>
      <c r="K283">
        <f>'RESUMEN TOTAL'!Q292</f>
        <v>0</v>
      </c>
      <c r="L283">
        <f>'RESUMEN TOTAL'!R292</f>
        <v>0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 t="str">
        <f>'RESUMEN TOTAL'!AG292</f>
        <v>APAGADO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</row>
    <row r="284" spans="1:35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>
        <f>'RESUMEN TOTAL'!M293</f>
        <v>0</v>
      </c>
      <c r="H284">
        <f>'RESUMEN TOTAL'!N293</f>
        <v>0</v>
      </c>
      <c r="I284">
        <f>'RESUMEN TOTAL'!O293</f>
        <v>0</v>
      </c>
      <c r="J284">
        <f>'RESUMEN TOTAL'!P293</f>
        <v>0</v>
      </c>
      <c r="K284">
        <f>'RESUMEN TOTAL'!Q293</f>
        <v>0</v>
      </c>
      <c r="L284">
        <f>'RESUMEN TOTAL'!R293</f>
        <v>0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 t="str">
        <f>'RESUMEN TOTAL'!AG293</f>
        <v>APAGADO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</row>
    <row r="285" spans="1:35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 t="str">
        <f>'RESUMEN TOTAL'!Q294</f>
        <v>APAGADO</v>
      </c>
      <c r="L285">
        <f>'RESUMEN TOTAL'!R294</f>
        <v>0</v>
      </c>
      <c r="M285" t="str">
        <f>'RESUMEN TOTAL'!S294</f>
        <v>APAGADO</v>
      </c>
      <c r="N285">
        <f>'RESUMEN TOTAL'!T294</f>
        <v>0</v>
      </c>
      <c r="O285">
        <f>'RESUMEN TOTAL'!U294</f>
        <v>0</v>
      </c>
      <c r="P285" t="str">
        <f>'RESUMEN TOTAL'!V294</f>
        <v>APAGADO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</row>
    <row r="286" spans="1:35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 t="str">
        <f>'RESUMEN TOTAL'!Q295</f>
        <v>APAGADO</v>
      </c>
      <c r="L286">
        <f>'RESUMEN TOTAL'!R295</f>
        <v>0</v>
      </c>
      <c r="M286" t="str">
        <f>'RESUMEN TOTAL'!S295</f>
        <v>APAGADO</v>
      </c>
      <c r="N286">
        <f>'RESUMEN TOTAL'!T295</f>
        <v>0</v>
      </c>
      <c r="O286">
        <f>'RESUMEN TOTAL'!U295</f>
        <v>0</v>
      </c>
      <c r="P286" t="str">
        <f>'RESUMEN TOTAL'!V295</f>
        <v>APAGADO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</row>
    <row r="287" spans="1:35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</row>
    <row r="288" spans="1:35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</row>
    <row r="289" spans="1:35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 t="str">
        <f>'RESUMEN TOTAL'!Q298</f>
        <v>APAGADO</v>
      </c>
      <c r="L289" t="str">
        <f>'RESUMEN TOTAL'!R298</f>
        <v>APAGADO</v>
      </c>
      <c r="M289" t="str">
        <f>'RESUMEN TOTAL'!S298</f>
        <v>APAGADO</v>
      </c>
      <c r="N289" t="str">
        <f>'RESUMEN TOTAL'!T298</f>
        <v>APAGADO</v>
      </c>
      <c r="O289" t="str">
        <f>'RESUMEN TOTAL'!U298</f>
        <v>APAGADO</v>
      </c>
      <c r="P289" t="str">
        <f>'RESUMEN TOTAL'!V298</f>
        <v>APAGADO</v>
      </c>
      <c r="Q289" t="str">
        <f>'RESUMEN TOTAL'!W298</f>
        <v>APAGADO</v>
      </c>
      <c r="R289" t="str">
        <f>'RESUMEN TOTAL'!X298</f>
        <v>APAGADO</v>
      </c>
      <c r="S289" t="str">
        <f>'RESUMEN TOTAL'!Y298</f>
        <v>APAGADO</v>
      </c>
      <c r="T289" t="str">
        <f>'RESUMEN TOTAL'!Z298</f>
        <v>APAGADO</v>
      </c>
      <c r="U289" t="str">
        <f>'RESUMEN TOTAL'!AA298</f>
        <v>APAGADO</v>
      </c>
      <c r="V289" t="str">
        <f>'RESUMEN TOTAL'!AB298</f>
        <v>APAGADO</v>
      </c>
      <c r="W289" t="str">
        <f>'RESUMEN TOTAL'!AC298</f>
        <v>APAGADO</v>
      </c>
      <c r="X289" t="str">
        <f>'RESUMEN TOTAL'!AD298</f>
        <v>APAGADO</v>
      </c>
      <c r="Y289" t="str">
        <f>'RESUMEN TOTAL'!AE298</f>
        <v>APAGADO</v>
      </c>
      <c r="Z289" t="str">
        <f>'RESUMEN TOTAL'!AF298</f>
        <v>APAGADO</v>
      </c>
      <c r="AA289" t="str">
        <f>'RESUMEN TOTAL'!AG298</f>
        <v>APAGADO</v>
      </c>
      <c r="AB289" t="str">
        <f>'RESUMEN TOTAL'!AH298</f>
        <v>APAGADO</v>
      </c>
      <c r="AC289" t="str">
        <f>'RESUMEN TOTAL'!AI298</f>
        <v>APAGADO</v>
      </c>
      <c r="AD289" t="str">
        <f>'RESUMEN TOTAL'!AJ298</f>
        <v>APAGADO</v>
      </c>
      <c r="AE289" t="str">
        <f>'RESUMEN TOTAL'!AK298</f>
        <v>APAGADO</v>
      </c>
      <c r="AF289" t="str">
        <f>'RESUMEN TOTAL'!AL298</f>
        <v>APAGADO</v>
      </c>
      <c r="AG289">
        <f>'RESUMEN TOTAL'!AM298</f>
        <v>0</v>
      </c>
      <c r="AH289">
        <f>'RESUMEN TOTAL'!AN298</f>
        <v>0</v>
      </c>
      <c r="AI289">
        <f>'RESUMEN TOTAL'!AO298</f>
        <v>0</v>
      </c>
    </row>
    <row r="290" spans="1:35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</row>
    <row r="291" spans="1:35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>
        <f>'RESUMEN TOTAL'!Q300</f>
        <v>0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 t="str">
        <f>'RESUMEN TOTAL'!V300</f>
        <v>APAGADO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</row>
    <row r="292" spans="1:35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</row>
    <row r="293" spans="1:35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</row>
    <row r="294" spans="1:35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</row>
    <row r="295" spans="1:35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</row>
    <row r="296" spans="1:35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</row>
    <row r="297" spans="1:35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</row>
    <row r="298" spans="1:35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</row>
    <row r="299" spans="1:35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</row>
    <row r="300" spans="1:35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</row>
    <row r="301" spans="1:35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 t="str">
        <f>'RESUMEN TOTAL'!L311</f>
        <v>APAGADO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</row>
    <row r="302" spans="1:35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 t="str">
        <f>'RESUMEN TOTAL'!L312</f>
        <v>APAGADO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</row>
    <row r="303" spans="1:35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</row>
    <row r="304" spans="1:35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</row>
    <row r="305" spans="1:35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</row>
    <row r="306" spans="1:35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</row>
    <row r="307" spans="1:35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 t="str">
        <f>'RESUMEN TOTAL'!L317</f>
        <v>APAGADO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</row>
    <row r="308" spans="1:35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</row>
    <row r="309" spans="1:35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 t="str">
        <f>'RESUMEN TOTAL'!L319</f>
        <v>APAGADO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 t="str">
        <f>'RESUMEN TOTAL'!Q319</f>
        <v>APAGADO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</row>
    <row r="310" spans="1:35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 t="str">
        <f>'RESUMEN TOTAL'!L320</f>
        <v>APAGADO</v>
      </c>
      <c r="G310" t="str">
        <f>'RESUMEN TOTAL'!M320</f>
        <v>APAGADO</v>
      </c>
      <c r="H310" t="str">
        <f>'RESUMEN TOTAL'!N320</f>
        <v>APAGADO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 t="str">
        <f>'RESUMEN TOTAL'!R320</f>
        <v>APAGADO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 t="str">
        <f>'RESUMEN TOTAL'!W320</f>
        <v>APAGADO</v>
      </c>
      <c r="R310" t="str">
        <f>'RESUMEN TOTAL'!X320</f>
        <v>APAGADO</v>
      </c>
      <c r="S310" t="str">
        <f>'RESUMEN TOTAL'!Y320</f>
        <v>APAGADO</v>
      </c>
      <c r="T310" t="str">
        <f>'RESUMEN TOTAL'!Z320</f>
        <v>APAGADO</v>
      </c>
      <c r="U310" t="str">
        <f>'RESUMEN TOTAL'!AA320</f>
        <v>APAGADO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 t="str">
        <f>'RESUMEN TOTAL'!AE320</f>
        <v>APAGADO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</row>
    <row r="311" spans="1:35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</row>
    <row r="312" spans="1:35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 t="str">
        <f>'RESUMEN TOTAL'!Q322</f>
        <v>APAGADO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</row>
    <row r="313" spans="1:35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 t="str">
        <f>'RESUMEN TOTAL'!Q323</f>
        <v>APAGADO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</row>
    <row r="314" spans="1:35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 t="str">
        <f>'RESUMEN TOTAL'!L324</f>
        <v>APAGADO</v>
      </c>
      <c r="G314" t="str">
        <f>'RESUMEN TOTAL'!M324</f>
        <v>APAGADO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 t="str">
        <f>'RESUMEN TOTAL'!U324</f>
        <v>APAGADO</v>
      </c>
      <c r="P314" t="str">
        <f>'RESUMEN TOTAL'!V324</f>
        <v>APAGADO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</row>
    <row r="315" spans="1:35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</row>
    <row r="316" spans="1:35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 t="str">
        <f>'RESUMEN TOTAL'!M326</f>
        <v>APAGADO</v>
      </c>
      <c r="H316" t="str">
        <f>'RESUMEN TOTAL'!N326</f>
        <v>APAGADO</v>
      </c>
      <c r="I316" t="str">
        <f>'RESUMEN TOTAL'!O326</f>
        <v>APAGADO</v>
      </c>
      <c r="J316" t="str">
        <f>'RESUMEN TOTAL'!P326</f>
        <v>APAGADO</v>
      </c>
      <c r="K316" t="str">
        <f>'RESUMEN TOTAL'!Q326</f>
        <v>APAGADO</v>
      </c>
      <c r="L316" t="str">
        <f>'RESUMEN TOTAL'!R326</f>
        <v>APAGADO</v>
      </c>
      <c r="M316" t="str">
        <f>'RESUMEN TOTAL'!S326</f>
        <v>APAGADO</v>
      </c>
      <c r="N316" t="str">
        <f>'RESUMEN TOTAL'!T326</f>
        <v>APAGADO</v>
      </c>
      <c r="O316" t="str">
        <f>'RESUMEN TOTAL'!U326</f>
        <v>APAGADO</v>
      </c>
      <c r="P316" t="str">
        <f>'RESUMEN TOTAL'!V326</f>
        <v>APAGADO</v>
      </c>
      <c r="Q316" t="str">
        <f>'RESUMEN TOTAL'!W326</f>
        <v>APAGADO</v>
      </c>
      <c r="R316" t="str">
        <f>'RESUMEN TOTAL'!X326</f>
        <v>APAGADO</v>
      </c>
      <c r="S316" t="str">
        <f>'RESUMEN TOTAL'!Y326</f>
        <v>APAGADO</v>
      </c>
      <c r="T316" t="str">
        <f>'RESUMEN TOTAL'!Z326</f>
        <v>APAGADO</v>
      </c>
      <c r="U316" t="str">
        <f>'RESUMEN TOTAL'!AA326</f>
        <v>APAGADO</v>
      </c>
      <c r="V316" t="str">
        <f>'RESUMEN TOTAL'!AB326</f>
        <v>APAGADO</v>
      </c>
      <c r="W316" t="str">
        <f>'RESUMEN TOTAL'!AC326</f>
        <v>APAGADO</v>
      </c>
      <c r="X316" t="str">
        <f>'RESUMEN TOTAL'!AD326</f>
        <v>APAGADO</v>
      </c>
      <c r="Y316" t="str">
        <f>'RESUMEN TOTAL'!AE326</f>
        <v>APAGADO</v>
      </c>
      <c r="Z316" t="str">
        <f>'RESUMEN TOTAL'!AF326</f>
        <v>APAGADO</v>
      </c>
      <c r="AA316" t="str">
        <f>'RESUMEN TOTAL'!AG326</f>
        <v>APAGADO</v>
      </c>
      <c r="AB316" t="str">
        <f>'RESUMEN TOTAL'!AH326</f>
        <v>APAGADO</v>
      </c>
      <c r="AC316" t="str">
        <f>'RESUMEN TOTAL'!AI326</f>
        <v>APAGADO</v>
      </c>
      <c r="AD316" t="str">
        <f>'RESUMEN TOTAL'!AJ326</f>
        <v>APAGADO</v>
      </c>
      <c r="AE316" t="str">
        <f>'RESUMEN TOTAL'!AK326</f>
        <v>APAGADO</v>
      </c>
      <c r="AF316" t="str">
        <f>'RESUMEN TOTAL'!AL326</f>
        <v>APAGADO</v>
      </c>
      <c r="AG316">
        <f>'RESUMEN TOTAL'!AM326</f>
        <v>0</v>
      </c>
      <c r="AH316">
        <f>'RESUMEN TOTAL'!AN326</f>
        <v>0</v>
      </c>
      <c r="AI316">
        <f>'RESUMEN TOTAL'!AO326</f>
        <v>0</v>
      </c>
    </row>
    <row r="317" spans="1:35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 t="str">
        <f>'RESUMEN TOTAL'!M327</f>
        <v>APAGADO</v>
      </c>
      <c r="H317" t="str">
        <f>'RESUMEN TOTAL'!N327</f>
        <v>APAGADO</v>
      </c>
      <c r="I317" t="str">
        <f>'RESUMEN TOTAL'!O327</f>
        <v>APAGADO</v>
      </c>
      <c r="J317" t="str">
        <f>'RESUMEN TOTAL'!P327</f>
        <v>APAGADO</v>
      </c>
      <c r="K317" t="str">
        <f>'RESUMEN TOTAL'!Q327</f>
        <v>APAGADO</v>
      </c>
      <c r="L317" t="str">
        <f>'RESUMEN TOTAL'!R327</f>
        <v>APAGADO</v>
      </c>
      <c r="M317" t="str">
        <f>'RESUMEN TOTAL'!S327</f>
        <v>APAGADO</v>
      </c>
      <c r="N317" t="str">
        <f>'RESUMEN TOTAL'!T327</f>
        <v>APAGADO</v>
      </c>
      <c r="O317" t="str">
        <f>'RESUMEN TOTAL'!U327</f>
        <v>APAGADO</v>
      </c>
      <c r="P317" t="str">
        <f>'RESUMEN TOTAL'!V327</f>
        <v>APAGADO</v>
      </c>
      <c r="Q317" t="str">
        <f>'RESUMEN TOTAL'!W327</f>
        <v>APAGADO</v>
      </c>
      <c r="R317" t="str">
        <f>'RESUMEN TOTAL'!X327</f>
        <v>APAGADO</v>
      </c>
      <c r="S317" t="str">
        <f>'RESUMEN TOTAL'!Y327</f>
        <v>APAGADO</v>
      </c>
      <c r="T317" t="str">
        <f>'RESUMEN TOTAL'!Z327</f>
        <v>APAGADO</v>
      </c>
      <c r="U317" t="str">
        <f>'RESUMEN TOTAL'!AA327</f>
        <v>APAGADO</v>
      </c>
      <c r="V317" t="str">
        <f>'RESUMEN TOTAL'!AB327</f>
        <v>APAGADO</v>
      </c>
      <c r="W317" t="str">
        <f>'RESUMEN TOTAL'!AC327</f>
        <v>APAGADO</v>
      </c>
      <c r="X317" t="str">
        <f>'RESUMEN TOTAL'!AD327</f>
        <v>APAGADO</v>
      </c>
      <c r="Y317" t="str">
        <f>'RESUMEN TOTAL'!AE327</f>
        <v>APAGADO</v>
      </c>
      <c r="Z317" t="str">
        <f>'RESUMEN TOTAL'!AF327</f>
        <v>APAGADO</v>
      </c>
      <c r="AA317" t="str">
        <f>'RESUMEN TOTAL'!AG327</f>
        <v>APAGADO</v>
      </c>
      <c r="AB317" t="str">
        <f>'RESUMEN TOTAL'!AH327</f>
        <v>APAGADO</v>
      </c>
      <c r="AC317" t="str">
        <f>'RESUMEN TOTAL'!AI327</f>
        <v>APAGADO</v>
      </c>
      <c r="AD317" t="str">
        <f>'RESUMEN TOTAL'!AJ327</f>
        <v>APAGADO</v>
      </c>
      <c r="AE317" t="str">
        <f>'RESUMEN TOTAL'!AK327</f>
        <v>APAGADO</v>
      </c>
      <c r="AF317" t="str">
        <f>'RESUMEN TOTAL'!AL327</f>
        <v>APAGADO</v>
      </c>
      <c r="AG317">
        <f>'RESUMEN TOTAL'!AM327</f>
        <v>0</v>
      </c>
      <c r="AH317">
        <f>'RESUMEN TOTAL'!AN327</f>
        <v>0</v>
      </c>
      <c r="AI317">
        <f>'RESUMEN TOTAL'!AO327</f>
        <v>0</v>
      </c>
    </row>
    <row r="318" spans="1:35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 t="str">
        <f>'RESUMEN TOTAL'!M328</f>
        <v>APAGADO</v>
      </c>
      <c r="H318" t="str">
        <f>'RESUMEN TOTAL'!N328</f>
        <v>APAGADO</v>
      </c>
      <c r="I318" t="str">
        <f>'RESUMEN TOTAL'!O328</f>
        <v>APAGADO</v>
      </c>
      <c r="J318" t="str">
        <f>'RESUMEN TOTAL'!P328</f>
        <v>APAGADO</v>
      </c>
      <c r="K318" t="str">
        <f>'RESUMEN TOTAL'!Q328</f>
        <v>APAGADO</v>
      </c>
      <c r="L318" t="str">
        <f>'RESUMEN TOTAL'!R328</f>
        <v>APAGADO</v>
      </c>
      <c r="M318" t="str">
        <f>'RESUMEN TOTAL'!S328</f>
        <v>APAGADO</v>
      </c>
      <c r="N318" t="str">
        <f>'RESUMEN TOTAL'!T328</f>
        <v>APAGADO</v>
      </c>
      <c r="O318" t="str">
        <f>'RESUMEN TOTAL'!U328</f>
        <v>APAGADO</v>
      </c>
      <c r="P318" t="str">
        <f>'RESUMEN TOTAL'!V328</f>
        <v>APAGADO</v>
      </c>
      <c r="Q318" t="str">
        <f>'RESUMEN TOTAL'!W328</f>
        <v>APAGADO</v>
      </c>
      <c r="R318" t="str">
        <f>'RESUMEN TOTAL'!X328</f>
        <v>APAGADO</v>
      </c>
      <c r="S318" t="str">
        <f>'RESUMEN TOTAL'!Y328</f>
        <v>APAGADO</v>
      </c>
      <c r="T318" t="str">
        <f>'RESUMEN TOTAL'!Z328</f>
        <v>APAGADO</v>
      </c>
      <c r="U318" t="str">
        <f>'RESUMEN TOTAL'!AA328</f>
        <v>APAGADO</v>
      </c>
      <c r="V318" t="str">
        <f>'RESUMEN TOTAL'!AB328</f>
        <v>APAGADO</v>
      </c>
      <c r="W318" t="str">
        <f>'RESUMEN TOTAL'!AC328</f>
        <v>APAGADO</v>
      </c>
      <c r="X318" t="str">
        <f>'RESUMEN TOTAL'!AD328</f>
        <v>APAGADO</v>
      </c>
      <c r="Y318" t="str">
        <f>'RESUMEN TOTAL'!AE328</f>
        <v>APAGADO</v>
      </c>
      <c r="Z318" t="str">
        <f>'RESUMEN TOTAL'!AF328</f>
        <v>APAGADO</v>
      </c>
      <c r="AA318" t="str">
        <f>'RESUMEN TOTAL'!AG328</f>
        <v>APAGADO</v>
      </c>
      <c r="AB318" t="str">
        <f>'RESUMEN TOTAL'!AH328</f>
        <v>APAGADO</v>
      </c>
      <c r="AC318" t="str">
        <f>'RESUMEN TOTAL'!AI328</f>
        <v>APAGADO</v>
      </c>
      <c r="AD318" t="str">
        <f>'RESUMEN TOTAL'!AJ328</f>
        <v>APAGADO</v>
      </c>
      <c r="AE318" t="str">
        <f>'RESUMEN TOTAL'!AK328</f>
        <v>APAGADO</v>
      </c>
      <c r="AF318" t="str">
        <f>'RESUMEN TOTAL'!AL328</f>
        <v>APAGADO</v>
      </c>
      <c r="AG318">
        <f>'RESUMEN TOTAL'!AM328</f>
        <v>0</v>
      </c>
      <c r="AH318">
        <f>'RESUMEN TOTAL'!AN328</f>
        <v>0</v>
      </c>
      <c r="AI318">
        <f>'RESUMEN TOTAL'!AO328</f>
        <v>0</v>
      </c>
    </row>
    <row r="319" spans="1:35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 t="str">
        <f>'RESUMEN TOTAL'!M329</f>
        <v>APAGADO</v>
      </c>
      <c r="H319" t="str">
        <f>'RESUMEN TOTAL'!N329</f>
        <v>APAGADO</v>
      </c>
      <c r="I319" t="str">
        <f>'RESUMEN TOTAL'!O329</f>
        <v>APAGADO</v>
      </c>
      <c r="J319" t="str">
        <f>'RESUMEN TOTAL'!P329</f>
        <v>APAGADO</v>
      </c>
      <c r="K319" t="str">
        <f>'RESUMEN TOTAL'!Q329</f>
        <v>APAGADO</v>
      </c>
      <c r="L319" t="str">
        <f>'RESUMEN TOTAL'!R329</f>
        <v>APAGADO</v>
      </c>
      <c r="M319" t="str">
        <f>'RESUMEN TOTAL'!S329</f>
        <v>APAGADO</v>
      </c>
      <c r="N319" t="str">
        <f>'RESUMEN TOTAL'!T329</f>
        <v>APAGADO</v>
      </c>
      <c r="O319" t="str">
        <f>'RESUMEN TOTAL'!U329</f>
        <v>APAGADO</v>
      </c>
      <c r="P319" t="str">
        <f>'RESUMEN TOTAL'!V329</f>
        <v>APAGADO</v>
      </c>
      <c r="Q319" t="str">
        <f>'RESUMEN TOTAL'!W329</f>
        <v>APAGADO</v>
      </c>
      <c r="R319" t="str">
        <f>'RESUMEN TOTAL'!X329</f>
        <v>APAGADO</v>
      </c>
      <c r="S319" t="str">
        <f>'RESUMEN TOTAL'!Y329</f>
        <v>APAGADO</v>
      </c>
      <c r="T319" t="str">
        <f>'RESUMEN TOTAL'!Z329</f>
        <v>APAGADO</v>
      </c>
      <c r="U319" t="str">
        <f>'RESUMEN TOTAL'!AA329</f>
        <v>APAGADO</v>
      </c>
      <c r="V319" t="str">
        <f>'RESUMEN TOTAL'!AB329</f>
        <v>APAGADO</v>
      </c>
      <c r="W319" t="str">
        <f>'RESUMEN TOTAL'!AC329</f>
        <v>APAGADO</v>
      </c>
      <c r="X319" t="str">
        <f>'RESUMEN TOTAL'!AD329</f>
        <v>APAGADO</v>
      </c>
      <c r="Y319" t="str">
        <f>'RESUMEN TOTAL'!AE329</f>
        <v>APAGADO</v>
      </c>
      <c r="Z319" t="str">
        <f>'RESUMEN TOTAL'!AF329</f>
        <v>APAGADO</v>
      </c>
      <c r="AA319" t="str">
        <f>'RESUMEN TOTAL'!AG329</f>
        <v>APAGADO</v>
      </c>
      <c r="AB319" t="str">
        <f>'RESUMEN TOTAL'!AH329</f>
        <v>APAGADO</v>
      </c>
      <c r="AC319" t="str">
        <f>'RESUMEN TOTAL'!AI329</f>
        <v>APAGADO</v>
      </c>
      <c r="AD319" t="str">
        <f>'RESUMEN TOTAL'!AJ329</f>
        <v>APAGADO</v>
      </c>
      <c r="AE319" t="str">
        <f>'RESUMEN TOTAL'!AK329</f>
        <v>APAGADO</v>
      </c>
      <c r="AF319" t="str">
        <f>'RESUMEN TOTAL'!AL329</f>
        <v>APAGADO</v>
      </c>
      <c r="AG319">
        <f>'RESUMEN TOTAL'!AM329</f>
        <v>0</v>
      </c>
      <c r="AH319">
        <f>'RESUMEN TOTAL'!AN329</f>
        <v>0</v>
      </c>
      <c r="AI319">
        <f>'RESUMEN TOTAL'!AO329</f>
        <v>0</v>
      </c>
    </row>
    <row r="320" spans="1:35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 t="str">
        <f>'RESUMEN TOTAL'!V330</f>
        <v>APAGADO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</row>
    <row r="321" spans="1:35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</row>
    <row r="322" spans="1:35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</row>
    <row r="323" spans="1:35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</row>
    <row r="324" spans="1:35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</row>
    <row r="325" spans="1:35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</row>
    <row r="326" spans="1:35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 t="str">
        <f>'RESUMEN TOTAL'!S336</f>
        <v>APAGADO</v>
      </c>
      <c r="N326" t="str">
        <f>'RESUMEN TOTAL'!T336</f>
        <v>APAGADO</v>
      </c>
      <c r="O326">
        <f>'RESUMEN TOTAL'!U336</f>
        <v>0</v>
      </c>
      <c r="P326" t="str">
        <f>'RESUMEN TOTAL'!V336</f>
        <v>APAGADO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</row>
    <row r="327" spans="1:35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 t="str">
        <f>'RESUMEN TOTAL'!S337</f>
        <v>APAGADO</v>
      </c>
      <c r="N327" t="str">
        <f>'RESUMEN TOTAL'!T337</f>
        <v>APAGADO</v>
      </c>
      <c r="O327">
        <f>'RESUMEN TOTAL'!U337</f>
        <v>0</v>
      </c>
      <c r="P327" t="str">
        <f>'RESUMEN TOTAL'!V337</f>
        <v>APAGADO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 t="str">
        <f>'RESUMEN TOTAL'!AA337</f>
        <v>APAGADO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</row>
    <row r="328" spans="1:35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 t="str">
        <f>'RESUMEN TOTAL'!AC338</f>
        <v>APAGADO</v>
      </c>
      <c r="X328" t="str">
        <f>'RESUMEN TOTAL'!AD338</f>
        <v>APAGADO</v>
      </c>
      <c r="Y328" t="str">
        <f>'RESUMEN TOTAL'!AE338</f>
        <v>APAGADO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</row>
    <row r="329" spans="1:35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 t="str">
        <f>'RESUMEN TOTAL'!AC339</f>
        <v>APAGADO</v>
      </c>
      <c r="X329" t="str">
        <f>'RESUMEN TOTAL'!AD339</f>
        <v>APAGADO</v>
      </c>
      <c r="Y329" t="str">
        <f>'RESUMEN TOTAL'!AE339</f>
        <v>APAGADO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</row>
    <row r="330" spans="1:35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>
        <f>'RESUMEN TOTAL'!N340</f>
        <v>0</v>
      </c>
      <c r="I330">
        <f>'RESUMEN TOTAL'!O340</f>
        <v>0</v>
      </c>
      <c r="J330">
        <f>'RESUMEN TOTAL'!P340</f>
        <v>0</v>
      </c>
      <c r="K330">
        <f>'RESUMEN TOTAL'!Q340</f>
        <v>0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</row>
    <row r="331" spans="1:35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>
        <f>'RESUMEN TOTAL'!N341</f>
        <v>0</v>
      </c>
      <c r="I331">
        <f>'RESUMEN TOTAL'!O341</f>
        <v>0</v>
      </c>
      <c r="J331">
        <f>'RESUMEN TOTAL'!P341</f>
        <v>0</v>
      </c>
      <c r="K331">
        <f>'RESUMEN TOTAL'!Q341</f>
        <v>0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</row>
    <row r="332" spans="1:35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>
        <f>'RESUMEN TOTAL'!N342</f>
        <v>0</v>
      </c>
      <c r="I332">
        <f>'RESUMEN TOTAL'!O342</f>
        <v>0</v>
      </c>
      <c r="J332">
        <f>'RESUMEN TOTAL'!P342</f>
        <v>0</v>
      </c>
      <c r="K332">
        <f>'RESUMEN TOTAL'!Q342</f>
        <v>0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</row>
    <row r="333" spans="1:35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>
        <f>'RESUMEN TOTAL'!N343</f>
        <v>0</v>
      </c>
      <c r="I333">
        <f>'RESUMEN TOTAL'!O343</f>
        <v>0</v>
      </c>
      <c r="J333">
        <f>'RESUMEN TOTAL'!P343</f>
        <v>0</v>
      </c>
      <c r="K333">
        <f>'RESUMEN TOTAL'!Q343</f>
        <v>0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</row>
    <row r="334" spans="1:35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>
        <f>'RESUMEN TOTAL'!O344</f>
        <v>0</v>
      </c>
      <c r="J334">
        <f>'RESUMEN TOTAL'!P344</f>
        <v>0</v>
      </c>
      <c r="K334" t="str">
        <f>'RESUMEN TOTAL'!Q344</f>
        <v>APAGADO</v>
      </c>
      <c r="L334" t="str">
        <f>'RESUMEN TOTAL'!R344</f>
        <v>APAGADO</v>
      </c>
      <c r="M334" t="str">
        <f>'RESUMEN TOTAL'!S344</f>
        <v>APAGADO</v>
      </c>
      <c r="N334">
        <f>'RESUMEN TOTAL'!T344</f>
        <v>0</v>
      </c>
      <c r="O334">
        <f>'RESUMEN TOTAL'!U344</f>
        <v>0</v>
      </c>
      <c r="P334" t="str">
        <f>'RESUMEN TOTAL'!V344</f>
        <v>APAGADO</v>
      </c>
      <c r="Q334">
        <f>'RESUMEN TOTAL'!W344</f>
        <v>0</v>
      </c>
      <c r="R334" t="str">
        <f>'RESUMEN TOTAL'!X344</f>
        <v>APAGADO</v>
      </c>
      <c r="S334" t="str">
        <f>'RESUMEN TOTAL'!Y344</f>
        <v>APAGADO</v>
      </c>
      <c r="T334" t="str">
        <f>'RESUMEN TOTAL'!Z344</f>
        <v>APAGADO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</row>
    <row r="335" spans="1:35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>
        <f>'RESUMEN TOTAL'!N345</f>
        <v>0</v>
      </c>
      <c r="I335">
        <f>'RESUMEN TOTAL'!O345</f>
        <v>0</v>
      </c>
      <c r="J335">
        <f>'RESUMEN TOTAL'!P345</f>
        <v>0</v>
      </c>
      <c r="K335">
        <f>'RESUMEN TOTAL'!Q345</f>
        <v>0</v>
      </c>
      <c r="L335" t="str">
        <f>'RESUMEN TOTAL'!R345</f>
        <v>APAGADO</v>
      </c>
      <c r="M335" t="str">
        <f>'RESUMEN TOTAL'!S345</f>
        <v>APAGADO</v>
      </c>
      <c r="N335">
        <f>'RESUMEN TOTAL'!T345</f>
        <v>0</v>
      </c>
      <c r="O335">
        <f>'RESUMEN TOTAL'!U345</f>
        <v>0</v>
      </c>
      <c r="P335" t="str">
        <f>'RESUMEN TOTAL'!V345</f>
        <v>APAGADO</v>
      </c>
      <c r="Q335">
        <f>'RESUMEN TOTAL'!W345</f>
        <v>0</v>
      </c>
      <c r="R335" t="str">
        <f>'RESUMEN TOTAL'!X345</f>
        <v>APAGADO</v>
      </c>
      <c r="S335" t="str">
        <f>'RESUMEN TOTAL'!Y345</f>
        <v>APAGADO</v>
      </c>
      <c r="T335" t="str">
        <f>'RESUMEN TOTAL'!Z345</f>
        <v>APAGADO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 t="str">
        <f>'RESUMEN TOTAL'!AH345</f>
        <v>APAGADO</v>
      </c>
      <c r="AC335">
        <f>'RESUMEN TOTAL'!AI345</f>
        <v>0</v>
      </c>
      <c r="AD335" t="str">
        <f>'RESUMEN TOTAL'!AJ345</f>
        <v>APAGADO</v>
      </c>
      <c r="AE335" t="str">
        <f>'RESUMEN TOTAL'!AK345</f>
        <v>APAGADO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</row>
    <row r="336" spans="1:35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>
        <f>'RESUMEN TOTAL'!O346</f>
        <v>0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</row>
    <row r="337" spans="1:35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 t="str">
        <f>'RESUMEN TOTAL'!AB347</f>
        <v>APAGADO</v>
      </c>
      <c r="W337" t="str">
        <f>'RESUMEN TOTAL'!AC347</f>
        <v>APAGADO</v>
      </c>
      <c r="X337" t="str">
        <f>'RESUMEN TOTAL'!AD347</f>
        <v>APAGADO</v>
      </c>
      <c r="Y337" t="str">
        <f>'RESUMEN TOTAL'!AE347</f>
        <v>APAGADO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</row>
    <row r="338" spans="1:35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 t="str">
        <f>'RESUMEN TOTAL'!O348</f>
        <v>APAGADO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</row>
    <row r="339" spans="1:35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 t="str">
        <f>'RESUMEN TOTAL'!L349</f>
        <v>APAGADO</v>
      </c>
      <c r="G339" t="str">
        <f>'RESUMEN TOTAL'!M349</f>
        <v>APAGADO</v>
      </c>
      <c r="H339" t="str">
        <f>'RESUMEN TOTAL'!N349</f>
        <v>APAGADO</v>
      </c>
      <c r="I339">
        <f>'RESUMEN TOTAL'!O349</f>
        <v>0</v>
      </c>
      <c r="J339">
        <f>'RESUMEN TOTAL'!P349</f>
        <v>0</v>
      </c>
      <c r="K339" t="str">
        <f>'RESUMEN TOTAL'!Q349</f>
        <v>APAGADO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 t="str">
        <f>'RESUMEN TOTAL'!AB349</f>
        <v>APAGADO</v>
      </c>
      <c r="W339">
        <f>'RESUMEN TOTAL'!AC349</f>
        <v>0</v>
      </c>
      <c r="X339">
        <f>'RESUMEN TOTAL'!AD349</f>
        <v>0</v>
      </c>
      <c r="Y339" t="str">
        <f>'RESUMEN TOTAL'!AE349</f>
        <v>APAGADO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</row>
    <row r="340" spans="1:35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 t="str">
        <f>'RESUMEN TOTAL'!AB350</f>
        <v>APAGADO</v>
      </c>
      <c r="W340">
        <f>'RESUMEN TOTAL'!AC350</f>
        <v>0</v>
      </c>
      <c r="X340">
        <f>'RESUMEN TOTAL'!AD350</f>
        <v>0</v>
      </c>
      <c r="Y340" t="str">
        <f>'RESUMEN TOTAL'!AE350</f>
        <v>APAGADO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</row>
    <row r="341" spans="1:35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 t="str">
        <f>'RESUMEN TOTAL'!M351</f>
        <v>APAGADO</v>
      </c>
      <c r="H341" t="str">
        <f>'RESUMEN TOTAL'!N351</f>
        <v>APAGADO</v>
      </c>
      <c r="I341">
        <f>'RESUMEN TOTAL'!O351</f>
        <v>0</v>
      </c>
      <c r="J341">
        <f>'RESUMEN TOTAL'!P351</f>
        <v>0</v>
      </c>
      <c r="K341" t="str">
        <f>'RESUMEN TOTAL'!Q351</f>
        <v>APAGADO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 t="str">
        <f>'RESUMEN TOTAL'!AB351</f>
        <v>APAGADO</v>
      </c>
      <c r="W341">
        <f>'RESUMEN TOTAL'!AC351</f>
        <v>0</v>
      </c>
      <c r="X341">
        <f>'RESUMEN TOTAL'!AD351</f>
        <v>0</v>
      </c>
      <c r="Y341" t="str">
        <f>'RESUMEN TOTAL'!AE351</f>
        <v>APAGADO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</row>
    <row r="342" spans="1:35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>
        <f>'RESUMEN TOTAL'!L352</f>
        <v>0</v>
      </c>
      <c r="G342">
        <f>'RESUMEN TOTAL'!M352</f>
        <v>0</v>
      </c>
      <c r="H342">
        <f>'RESUMEN TOTAL'!N352</f>
        <v>0</v>
      </c>
      <c r="I342">
        <f>'RESUMEN TOTAL'!O352</f>
        <v>0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</row>
    <row r="343" spans="1:35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>
        <f>'RESUMEN TOTAL'!L353</f>
        <v>0</v>
      </c>
      <c r="G343">
        <f>'RESUMEN TOTAL'!M353</f>
        <v>0</v>
      </c>
      <c r="H343">
        <f>'RESUMEN TOTAL'!N353</f>
        <v>0</v>
      </c>
      <c r="I343">
        <f>'RESUMEN TOTAL'!O353</f>
        <v>0</v>
      </c>
      <c r="J343">
        <f>'RESUMEN TOTAL'!P353</f>
        <v>0</v>
      </c>
      <c r="K343">
        <f>'RESUMEN TOTAL'!Q353</f>
        <v>0</v>
      </c>
      <c r="L343" t="str">
        <f>'RESUMEN TOTAL'!R353</f>
        <v>APAGADO</v>
      </c>
      <c r="M343" t="str">
        <f>'RESUMEN TOTAL'!S353</f>
        <v>APAGADO</v>
      </c>
      <c r="N343" t="str">
        <f>'RESUMEN TOTAL'!T353</f>
        <v>APAGADO</v>
      </c>
      <c r="O343" t="str">
        <f>'RESUMEN TOTAL'!U353</f>
        <v>APAGADO</v>
      </c>
      <c r="P343" t="str">
        <f>'RESUMEN TOTAL'!V353</f>
        <v>APAGADO</v>
      </c>
      <c r="Q343" t="str">
        <f>'RESUMEN TOTAL'!W353</f>
        <v>APAGADO</v>
      </c>
      <c r="R343" t="str">
        <f>'RESUMEN TOTAL'!X353</f>
        <v>APAGADO</v>
      </c>
      <c r="S343" t="str">
        <f>'RESUMEN TOTAL'!Y353</f>
        <v>APAGADO</v>
      </c>
      <c r="T343" t="str">
        <f>'RESUMEN TOTAL'!Z353</f>
        <v>APAGADO</v>
      </c>
      <c r="U343" t="str">
        <f>'RESUMEN TOTAL'!AA353</f>
        <v>APAGADO</v>
      </c>
      <c r="V343" t="str">
        <f>'RESUMEN TOTAL'!AB353</f>
        <v>APAGADO</v>
      </c>
      <c r="W343" t="str">
        <f>'RESUMEN TOTAL'!AC353</f>
        <v>APAGADO</v>
      </c>
      <c r="X343" t="str">
        <f>'RESUMEN TOTAL'!AD353</f>
        <v>APAGADO</v>
      </c>
      <c r="Y343" t="str">
        <f>'RESUMEN TOTAL'!AE353</f>
        <v>APAGADO</v>
      </c>
      <c r="Z343" t="str">
        <f>'RESUMEN TOTAL'!AF353</f>
        <v>APAGADO</v>
      </c>
      <c r="AA343" t="str">
        <f>'RESUMEN TOTAL'!AG353</f>
        <v>APAGADO</v>
      </c>
      <c r="AB343" t="str">
        <f>'RESUMEN TOTAL'!AH353</f>
        <v>APAGADO</v>
      </c>
      <c r="AC343" t="str">
        <f>'RESUMEN TOTAL'!AI353</f>
        <v>APAGADO</v>
      </c>
      <c r="AD343" t="str">
        <f>'RESUMEN TOTAL'!AJ353</f>
        <v>APAGADO</v>
      </c>
      <c r="AE343" t="str">
        <f>'RESUMEN TOTAL'!AK353</f>
        <v>APAGADO</v>
      </c>
      <c r="AF343" t="str">
        <f>'RESUMEN TOTAL'!AL353</f>
        <v>APAGADO</v>
      </c>
      <c r="AG343">
        <f>'RESUMEN TOTAL'!AM353</f>
        <v>0</v>
      </c>
      <c r="AH343">
        <f>'RESUMEN TOTAL'!AN353</f>
        <v>0</v>
      </c>
      <c r="AI343">
        <f>'RESUMEN TOTAL'!AO353</f>
        <v>0</v>
      </c>
    </row>
    <row r="344" spans="1:35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 t="str">
        <f>'RESUMEN TOTAL'!X354</f>
        <v>APAGADO</v>
      </c>
      <c r="S344" t="str">
        <f>'RESUMEN TOTAL'!Y354</f>
        <v>APAGADO</v>
      </c>
      <c r="T344" t="str">
        <f>'RESUMEN TOTAL'!Z354</f>
        <v>APAGADO</v>
      </c>
      <c r="U344" t="str">
        <f>'RESUMEN TOTAL'!AA354</f>
        <v>APAGADO</v>
      </c>
      <c r="V344" t="str">
        <f>'RESUMEN TOTAL'!AB354</f>
        <v>APAGADO</v>
      </c>
      <c r="W344" t="str">
        <f>'RESUMEN TOTAL'!AC354</f>
        <v>APAGADO</v>
      </c>
      <c r="X344" t="str">
        <f>'RESUMEN TOTAL'!AD354</f>
        <v>APAGADO</v>
      </c>
      <c r="Y344" t="str">
        <f>'RESUMEN TOTAL'!AE354</f>
        <v>APAGADO</v>
      </c>
      <c r="Z344" t="str">
        <f>'RESUMEN TOTAL'!AF354</f>
        <v>APAGADO</v>
      </c>
      <c r="AA344" t="str">
        <f>'RESUMEN TOTAL'!AG354</f>
        <v>APAGADO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</row>
    <row r="345" spans="1:35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>
        <f>'RESUMEN TOTAL'!O355</f>
        <v>0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</row>
    <row r="346" spans="1:35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 t="str">
        <f>'RESUMEN TOTAL'!M356</f>
        <v>APAGADO</v>
      </c>
      <c r="H346">
        <f>'RESUMEN TOTAL'!N356</f>
        <v>0</v>
      </c>
      <c r="I346">
        <f>'RESUMEN TOTAL'!O356</f>
        <v>0</v>
      </c>
      <c r="J346">
        <f>'RESUMEN TOTAL'!P356</f>
        <v>0</v>
      </c>
      <c r="K346">
        <f>'RESUMEN TOTAL'!Q356</f>
        <v>0</v>
      </c>
      <c r="L346" t="str">
        <f>'RESUMEN TOTAL'!R356</f>
        <v>APAGADO</v>
      </c>
      <c r="M346" t="str">
        <f>'RESUMEN TOTAL'!S356</f>
        <v>APAGADO</v>
      </c>
      <c r="N346">
        <f>'RESUMEN TOTAL'!T356</f>
        <v>0</v>
      </c>
      <c r="O346">
        <f>'RESUMEN TOTAL'!U356</f>
        <v>0</v>
      </c>
      <c r="P346" t="str">
        <f>'RESUMEN TOTAL'!V356</f>
        <v>APAGADO</v>
      </c>
      <c r="Q346">
        <f>'RESUMEN TOTAL'!W356</f>
        <v>0</v>
      </c>
      <c r="R346" t="str">
        <f>'RESUMEN TOTAL'!X356</f>
        <v>APAGADO</v>
      </c>
      <c r="S346" t="str">
        <f>'RESUMEN TOTAL'!Y356</f>
        <v>APAGADO</v>
      </c>
      <c r="T346" t="str">
        <f>'RESUMEN TOTAL'!Z356</f>
        <v>APAGADO</v>
      </c>
      <c r="U346" t="str">
        <f>'RESUMEN TOTAL'!AA356</f>
        <v>APAGADO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</row>
    <row r="347" spans="1:35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 t="str">
        <f>'RESUMEN TOTAL'!M357</f>
        <v>APAGADO</v>
      </c>
      <c r="H347">
        <f>'RESUMEN TOTAL'!N357</f>
        <v>0</v>
      </c>
      <c r="I347">
        <f>'RESUMEN TOTAL'!O357</f>
        <v>0</v>
      </c>
      <c r="J347">
        <f>'RESUMEN TOTAL'!P357</f>
        <v>0</v>
      </c>
      <c r="K347">
        <f>'RESUMEN TOTAL'!Q357</f>
        <v>0</v>
      </c>
      <c r="L347" t="str">
        <f>'RESUMEN TOTAL'!R357</f>
        <v>APAGADO</v>
      </c>
      <c r="M347" t="str">
        <f>'RESUMEN TOTAL'!S357</f>
        <v>APAGADO</v>
      </c>
      <c r="N347">
        <f>'RESUMEN TOTAL'!T357</f>
        <v>0</v>
      </c>
      <c r="O347">
        <f>'RESUMEN TOTAL'!U357</f>
        <v>0</v>
      </c>
      <c r="P347" t="str">
        <f>'RESUMEN TOTAL'!V357</f>
        <v>APAGADO</v>
      </c>
      <c r="Q347">
        <f>'RESUMEN TOTAL'!W357</f>
        <v>0</v>
      </c>
      <c r="R347" t="str">
        <f>'RESUMEN TOTAL'!X357</f>
        <v>APAGADO</v>
      </c>
      <c r="S347" t="str">
        <f>'RESUMEN TOTAL'!Y357</f>
        <v>APAGADO</v>
      </c>
      <c r="T347" t="str">
        <f>'RESUMEN TOTAL'!Z357</f>
        <v>APAGADO</v>
      </c>
      <c r="U347" t="str">
        <f>'RESUMEN TOTAL'!AA357</f>
        <v>APAGADO</v>
      </c>
      <c r="V347">
        <f>'RESUMEN TOTAL'!AB357</f>
        <v>0</v>
      </c>
      <c r="W347">
        <f>'RESUMEN TOTAL'!AC357</f>
        <v>0</v>
      </c>
      <c r="X347" t="str">
        <f>'RESUMEN TOTAL'!AD357</f>
        <v>APAGADO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</row>
    <row r="348" spans="1:35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 t="str">
        <f>'RESUMEN TOTAL'!S358</f>
        <v>APAGADO</v>
      </c>
      <c r="N348">
        <f>'RESUMEN TOTAL'!T358</f>
        <v>0</v>
      </c>
      <c r="O348" t="str">
        <f>'RESUMEN TOTAL'!U358</f>
        <v>APAGADO</v>
      </c>
      <c r="P348" t="str">
        <f>'RESUMEN TOTAL'!V358</f>
        <v>APAGADO</v>
      </c>
      <c r="Q348" t="str">
        <f>'RESUMEN TOTAL'!W358</f>
        <v>APAGADO</v>
      </c>
      <c r="R348" t="str">
        <f>'RESUMEN TOTAL'!X358</f>
        <v>APAGADO</v>
      </c>
      <c r="S348" t="str">
        <f>'RESUMEN TOTAL'!Y358</f>
        <v>APAGADO</v>
      </c>
      <c r="T348" t="str">
        <f>'RESUMEN TOTAL'!Z358</f>
        <v>APAGADO</v>
      </c>
      <c r="U348" t="str">
        <f>'RESUMEN TOTAL'!AA358</f>
        <v>APAGADO</v>
      </c>
      <c r="V348" t="str">
        <f>'RESUMEN TOTAL'!AB358</f>
        <v>APAGADO</v>
      </c>
      <c r="W348" t="str">
        <f>'RESUMEN TOTAL'!AC358</f>
        <v>APAGADO</v>
      </c>
      <c r="X348" t="str">
        <f>'RESUMEN TOTAL'!AD358</f>
        <v>APAGADO</v>
      </c>
      <c r="Y348" t="str">
        <f>'RESUMEN TOTAL'!AE358</f>
        <v>APAGADO</v>
      </c>
      <c r="Z348" t="str">
        <f>'RESUMEN TOTAL'!AF358</f>
        <v>APAGADO</v>
      </c>
      <c r="AA348" t="str">
        <f>'RESUMEN TOTAL'!AG358</f>
        <v>APAGADO</v>
      </c>
      <c r="AB348" t="str">
        <f>'RESUMEN TOTAL'!AH358</f>
        <v>APAGADO</v>
      </c>
      <c r="AC348" t="str">
        <f>'RESUMEN TOTAL'!AI358</f>
        <v>APAGADO</v>
      </c>
      <c r="AD348" t="str">
        <f>'RESUMEN TOTAL'!AJ358</f>
        <v>APAGADO</v>
      </c>
      <c r="AE348" t="str">
        <f>'RESUMEN TOTAL'!AK358</f>
        <v>APAGADO</v>
      </c>
      <c r="AF348" t="str">
        <f>'RESUMEN TOTAL'!AL358</f>
        <v>APAGADO</v>
      </c>
      <c r="AG348">
        <f>'RESUMEN TOTAL'!AM358</f>
        <v>0</v>
      </c>
      <c r="AH348">
        <f>'RESUMEN TOTAL'!AN358</f>
        <v>0</v>
      </c>
      <c r="AI348">
        <f>'RESUMEN TOTAL'!AO358</f>
        <v>0</v>
      </c>
    </row>
    <row r="349" spans="1:35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 t="str">
        <f>'RESUMEN TOTAL'!AB359</f>
        <v>APAGADO</v>
      </c>
      <c r="W349">
        <f>'RESUMEN TOTAL'!AC359</f>
        <v>0</v>
      </c>
      <c r="X349">
        <f>'RESUMEN TOTAL'!AD359</f>
        <v>0</v>
      </c>
      <c r="Y349" t="str">
        <f>'RESUMEN TOTAL'!AE359</f>
        <v>APAGADO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</row>
    <row r="350" spans="1:35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 t="str">
        <f>'RESUMEN TOTAL'!AB360</f>
        <v>APAGADO</v>
      </c>
      <c r="W350">
        <f>'RESUMEN TOTAL'!AC360</f>
        <v>0</v>
      </c>
      <c r="X350">
        <f>'RESUMEN TOTAL'!AD360</f>
        <v>0</v>
      </c>
      <c r="Y350" t="str">
        <f>'RESUMEN TOTAL'!AE360</f>
        <v>APAGADO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</row>
    <row r="351" spans="1:35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 t="str">
        <f>'RESUMEN TOTAL'!L361</f>
        <v>APAGADO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</row>
    <row r="352" spans="1:35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 t="str">
        <f>'RESUMEN TOTAL'!L362</f>
        <v>APAGADO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</row>
    <row r="353" spans="1:35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 t="str">
        <f>'RESUMEN TOTAL'!L363</f>
        <v>APAGADO</v>
      </c>
      <c r="G353" t="str">
        <f>'RESUMEN TOTAL'!M363</f>
        <v>APAGADO</v>
      </c>
      <c r="H353" t="str">
        <f>'RESUMEN TOTAL'!N363</f>
        <v>APAGADO</v>
      </c>
      <c r="I353">
        <f>'RESUMEN TOTAL'!O363</f>
        <v>0</v>
      </c>
      <c r="J353">
        <f>'RESUMEN TOTAL'!P363</f>
        <v>0</v>
      </c>
      <c r="K353" t="str">
        <f>'RESUMEN TOTAL'!Q363</f>
        <v>APAGADO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 t="str">
        <f>'RESUMEN TOTAL'!AB363</f>
        <v>APAGADO</v>
      </c>
      <c r="W353">
        <f>'RESUMEN TOTAL'!AC363</f>
        <v>0</v>
      </c>
      <c r="X353">
        <f>'RESUMEN TOTAL'!AD363</f>
        <v>0</v>
      </c>
      <c r="Y353" t="str">
        <f>'RESUMEN TOTAL'!AE363</f>
        <v>APAGADO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</row>
    <row r="354" spans="1:35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 t="str">
        <f>'RESUMEN TOTAL'!L364</f>
        <v>APAGADO</v>
      </c>
      <c r="G354" t="str">
        <f>'RESUMEN TOTAL'!M364</f>
        <v>APAGADO</v>
      </c>
      <c r="H354" t="str">
        <f>'RESUMEN TOTAL'!N364</f>
        <v>APAGADO</v>
      </c>
      <c r="I354">
        <f>'RESUMEN TOTAL'!O364</f>
        <v>0</v>
      </c>
      <c r="J354">
        <f>'RESUMEN TOTAL'!P364</f>
        <v>0</v>
      </c>
      <c r="K354" t="str">
        <f>'RESUMEN TOTAL'!Q364</f>
        <v>APAGADO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 t="str">
        <f>'RESUMEN TOTAL'!AB364</f>
        <v>APAGADO</v>
      </c>
      <c r="W354">
        <f>'RESUMEN TOTAL'!AC364</f>
        <v>0</v>
      </c>
      <c r="X354">
        <f>'RESUMEN TOTAL'!AD364</f>
        <v>0</v>
      </c>
      <c r="Y354" t="str">
        <f>'RESUMEN TOTAL'!AE364</f>
        <v>APAGADO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</row>
    <row r="355" spans="1:35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 t="str">
        <f>'RESUMEN TOTAL'!S365</f>
        <v>APAGADO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 t="str">
        <f>'RESUMEN TOTAL'!AC365</f>
        <v>APAGADO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</row>
    <row r="356" spans="1:35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 t="str">
        <f>'RESUMEN TOTAL'!S366</f>
        <v>APAGADO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 t="str">
        <f>'RESUMEN TOTAL'!AC366</f>
        <v>APAGADO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</row>
    <row r="357" spans="1:35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 t="str">
        <f>'RESUMEN TOTAL'!R367</f>
        <v>APAGADO</v>
      </c>
      <c r="M357" t="str">
        <f>'RESUMEN TOTAL'!S367</f>
        <v>APAGADO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 t="str">
        <f>'RESUMEN TOTAL'!AC367</f>
        <v>APAGADO</v>
      </c>
      <c r="X357" t="str">
        <f>'RESUMEN TOTAL'!AD367</f>
        <v>APAGADO</v>
      </c>
      <c r="Y357" t="str">
        <f>'RESUMEN TOTAL'!AE367</f>
        <v>APAGADO</v>
      </c>
      <c r="Z357" t="str">
        <f>'RESUMEN TOTAL'!AF367</f>
        <v>APAGADO</v>
      </c>
      <c r="AA357" t="str">
        <f>'RESUMEN TOTAL'!AG367</f>
        <v>APAGADO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</row>
    <row r="358" spans="1:35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>
        <f>'RESUMEN TOTAL'!Q368</f>
        <v>0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 t="str">
        <f>'RESUMEN TOTAL'!V368</f>
        <v>APAGADO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</row>
    <row r="359" spans="1:35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>
        <f>'RESUMEN TOTAL'!Q369</f>
        <v>0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 t="str">
        <f>'RESUMEN TOTAL'!V369</f>
        <v>APAGADO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</row>
    <row r="360" spans="1:35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</row>
    <row r="361" spans="1:35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</row>
    <row r="362" spans="1:35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</row>
    <row r="363" spans="1:35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 t="str">
        <f>'RESUMEN TOTAL'!S373</f>
        <v>APAGADO</v>
      </c>
      <c r="N363" t="str">
        <f>'RESUMEN TOTAL'!T373</f>
        <v>APAGADO</v>
      </c>
      <c r="O363" t="str">
        <f>'RESUMEN TOTAL'!U373</f>
        <v>APAGADO</v>
      </c>
      <c r="P363" t="str">
        <f>'RESUMEN TOTAL'!V373</f>
        <v>APAGADO</v>
      </c>
      <c r="Q363" t="str">
        <f>'RESUMEN TOTAL'!W373</f>
        <v>APAGADO</v>
      </c>
      <c r="R363" t="str">
        <f>'RESUMEN TOTAL'!X373</f>
        <v>APAGADO</v>
      </c>
      <c r="S363" t="str">
        <f>'RESUMEN TOTAL'!Y373</f>
        <v>APAGADO</v>
      </c>
      <c r="T363" t="str">
        <f>'RESUMEN TOTAL'!Z373</f>
        <v>APAGADO</v>
      </c>
      <c r="U363" t="str">
        <f>'RESUMEN TOTAL'!AA373</f>
        <v>APAGADO</v>
      </c>
      <c r="V363" t="str">
        <f>'RESUMEN TOTAL'!AB373</f>
        <v>APAGADO</v>
      </c>
      <c r="W363" t="str">
        <f>'RESUMEN TOTAL'!AC373</f>
        <v>APAGADO</v>
      </c>
      <c r="X363" t="str">
        <f>'RESUMEN TOTAL'!AD373</f>
        <v>APAGADO</v>
      </c>
      <c r="Y363" t="str">
        <f>'RESUMEN TOTAL'!AE373</f>
        <v>APAGADO</v>
      </c>
      <c r="Z363" t="str">
        <f>'RESUMEN TOTAL'!AF373</f>
        <v>APAGADO</v>
      </c>
      <c r="AA363" t="str">
        <f>'RESUMEN TOTAL'!AG373</f>
        <v>APAGADO</v>
      </c>
      <c r="AB363" t="str">
        <f>'RESUMEN TOTAL'!AH373</f>
        <v>APAGADO</v>
      </c>
      <c r="AC363" t="str">
        <f>'RESUMEN TOTAL'!AI373</f>
        <v>APAGADO</v>
      </c>
      <c r="AD363" t="str">
        <f>'RESUMEN TOTAL'!AJ373</f>
        <v>APAGADO</v>
      </c>
      <c r="AE363" t="str">
        <f>'RESUMEN TOTAL'!AK373</f>
        <v>APAGADO</v>
      </c>
      <c r="AF363" t="str">
        <f>'RESUMEN TOTAL'!AL373</f>
        <v>APAGADO</v>
      </c>
      <c r="AG363">
        <f>'RESUMEN TOTAL'!AM373</f>
        <v>0</v>
      </c>
      <c r="AH363">
        <f>'RESUMEN TOTAL'!AN373</f>
        <v>0</v>
      </c>
      <c r="AI363">
        <f>'RESUMEN TOTAL'!AO373</f>
        <v>0</v>
      </c>
    </row>
    <row r="364" spans="1:35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 t="str">
        <f>'RESUMEN TOTAL'!S374</f>
        <v>APAGADO</v>
      </c>
      <c r="N364" t="str">
        <f>'RESUMEN TOTAL'!T374</f>
        <v>APAGADO</v>
      </c>
      <c r="O364" t="str">
        <f>'RESUMEN TOTAL'!U374</f>
        <v>APAGADO</v>
      </c>
      <c r="P364" t="str">
        <f>'RESUMEN TOTAL'!V374</f>
        <v>APAGADO</v>
      </c>
      <c r="Q364" t="str">
        <f>'RESUMEN TOTAL'!W374</f>
        <v>APAGADO</v>
      </c>
      <c r="R364" t="str">
        <f>'RESUMEN TOTAL'!X374</f>
        <v>APAGADO</v>
      </c>
      <c r="S364" t="str">
        <f>'RESUMEN TOTAL'!Y374</f>
        <v>APAGADO</v>
      </c>
      <c r="T364" t="str">
        <f>'RESUMEN TOTAL'!Z374</f>
        <v>APAGADO</v>
      </c>
      <c r="U364" t="str">
        <f>'RESUMEN TOTAL'!AA374</f>
        <v>APAGADO</v>
      </c>
      <c r="V364" t="str">
        <f>'RESUMEN TOTAL'!AB374</f>
        <v>APAGADO</v>
      </c>
      <c r="W364" t="str">
        <f>'RESUMEN TOTAL'!AC374</f>
        <v>APAGADO</v>
      </c>
      <c r="X364" t="str">
        <f>'RESUMEN TOTAL'!AD374</f>
        <v>APAGADO</v>
      </c>
      <c r="Y364" t="str">
        <f>'RESUMEN TOTAL'!AE374</f>
        <v>APAGADO</v>
      </c>
      <c r="Z364" t="str">
        <f>'RESUMEN TOTAL'!AF374</f>
        <v>APAGADO</v>
      </c>
      <c r="AA364" t="str">
        <f>'RESUMEN TOTAL'!AG374</f>
        <v>APAGADO</v>
      </c>
      <c r="AB364" t="str">
        <f>'RESUMEN TOTAL'!AH374</f>
        <v>APAGADO</v>
      </c>
      <c r="AC364" t="str">
        <f>'RESUMEN TOTAL'!AI374</f>
        <v>APAGADO</v>
      </c>
      <c r="AD364" t="str">
        <f>'RESUMEN TOTAL'!AJ374</f>
        <v>APAGADO</v>
      </c>
      <c r="AE364" t="str">
        <f>'RESUMEN TOTAL'!AK374</f>
        <v>APAGADO</v>
      </c>
      <c r="AF364" t="str">
        <f>'RESUMEN TOTAL'!AL374</f>
        <v>APAGADO</v>
      </c>
      <c r="AG364">
        <f>'RESUMEN TOTAL'!AM374</f>
        <v>0</v>
      </c>
      <c r="AH364">
        <f>'RESUMEN TOTAL'!AN374</f>
        <v>0</v>
      </c>
      <c r="AI364">
        <f>'RESUMEN TOTAL'!AO374</f>
        <v>0</v>
      </c>
    </row>
    <row r="365" spans="1:35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</row>
    <row r="366" spans="1:35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</row>
    <row r="367" spans="1:35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 t="str">
        <f>'RESUMEN TOTAL'!Q377</f>
        <v>APAGADO</v>
      </c>
      <c r="L367">
        <f>'RESUMEN TOTAL'!R377</f>
        <v>0</v>
      </c>
      <c r="M367" t="str">
        <f>'RESUMEN TOTAL'!S377</f>
        <v>APAGADO</v>
      </c>
      <c r="N367">
        <f>'RESUMEN TOTAL'!T377</f>
        <v>0</v>
      </c>
      <c r="O367">
        <f>'RESUMEN TOTAL'!U377</f>
        <v>0</v>
      </c>
      <c r="P367" t="str">
        <f>'RESUMEN TOTAL'!V377</f>
        <v>APAGADO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</row>
    <row r="368" spans="1:35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 t="str">
        <f>'RESUMEN TOTAL'!Q378</f>
        <v>APAGADO</v>
      </c>
      <c r="L368">
        <f>'RESUMEN TOTAL'!R378</f>
        <v>0</v>
      </c>
      <c r="M368" t="str">
        <f>'RESUMEN TOTAL'!S378</f>
        <v>APAGADO</v>
      </c>
      <c r="N368">
        <f>'RESUMEN TOTAL'!T378</f>
        <v>0</v>
      </c>
      <c r="O368">
        <f>'RESUMEN TOTAL'!U378</f>
        <v>0</v>
      </c>
      <c r="P368" t="str">
        <f>'RESUMEN TOTAL'!V378</f>
        <v>APAGADO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</row>
    <row r="369" spans="1:35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</row>
    <row r="370" spans="1:35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</row>
    <row r="371" spans="1:35" x14ac:dyDescent="0.25">
      <c r="A371" t="str">
        <f>'RESUMEN TOTAL'!A381</f>
        <v>VILLA ARGENTINA</v>
      </c>
      <c r="B371" t="str">
        <f>'RESUMEN TOTAL'!B381</f>
        <v>VAR 01</v>
      </c>
      <c r="C371" t="str">
        <f>'RESUMEN TOTAL'!D381</f>
        <v>Calle 519 y 546</v>
      </c>
      <c r="D371" t="str">
        <f>'RESUMEN TOTAL'!E381</f>
        <v>Domo</v>
      </c>
      <c r="E371" t="str">
        <f>'RESUMEN TOTAL'!F381</f>
        <v>Radio</v>
      </c>
      <c r="F371">
        <f>'RESUMEN TOTAL'!L381</f>
        <v>0</v>
      </c>
      <c r="G371">
        <f>'RESUMEN TOTAL'!M381</f>
        <v>0</v>
      </c>
      <c r="H371">
        <f>'RESUMEN TOTAL'!N381</f>
        <v>0</v>
      </c>
      <c r="I371">
        <f>'RESUMEN TOTAL'!O381</f>
        <v>0</v>
      </c>
      <c r="J371">
        <f>'RESUMEN TOTAL'!P381</f>
        <v>0</v>
      </c>
      <c r="K371">
        <f>'RESUMEN TOTAL'!Q381</f>
        <v>0</v>
      </c>
      <c r="L371">
        <f>'RESUMEN TOTAL'!R381</f>
        <v>0</v>
      </c>
      <c r="M371">
        <f>'RESUMEN TOTAL'!S381</f>
        <v>0</v>
      </c>
      <c r="N371">
        <f>'RESUMEN TOTAL'!T381</f>
        <v>0</v>
      </c>
      <c r="O371">
        <f>'RESUMEN TOTAL'!U381</f>
        <v>0</v>
      </c>
      <c r="P371">
        <f>'RESUMEN TOTAL'!V381</f>
        <v>0</v>
      </c>
      <c r="Q371">
        <f>'RESUMEN TOTAL'!W381</f>
        <v>0</v>
      </c>
      <c r="R371">
        <f>'RESUMEN TOTAL'!X381</f>
        <v>0</v>
      </c>
      <c r="S371">
        <f>'RESUMEN TOTAL'!Y381</f>
        <v>0</v>
      </c>
      <c r="T371">
        <f>'RESUMEN TOTAL'!Z381</f>
        <v>0</v>
      </c>
      <c r="U371">
        <f>'RESUMEN TOTAL'!AA381</f>
        <v>0</v>
      </c>
      <c r="V371">
        <f>'RESUMEN TOTAL'!AB381</f>
        <v>0</v>
      </c>
      <c r="W371">
        <f>'RESUMEN TOTAL'!AC381</f>
        <v>0</v>
      </c>
      <c r="X371">
        <f>'RESUMEN TOTAL'!AD381</f>
        <v>0</v>
      </c>
      <c r="Y371">
        <f>'RESUMEN TOTAL'!AE381</f>
        <v>0</v>
      </c>
      <c r="Z371">
        <f>'RESUMEN TOTAL'!AF381</f>
        <v>0</v>
      </c>
      <c r="AA371">
        <f>'RESUMEN TOTAL'!AG381</f>
        <v>0</v>
      </c>
      <c r="AB371">
        <f>'RESUMEN TOTAL'!AH381</f>
        <v>0</v>
      </c>
      <c r="AC371">
        <f>'RESUMEN TOTAL'!AI381</f>
        <v>0</v>
      </c>
      <c r="AD371">
        <f>'RESUMEN TOTAL'!AJ381</f>
        <v>0</v>
      </c>
      <c r="AE371">
        <f>'RESUMEN TOTAL'!AK381</f>
        <v>0</v>
      </c>
      <c r="AF371">
        <f>'RESUMEN TOTAL'!AL381</f>
        <v>0</v>
      </c>
      <c r="AG371">
        <f>'RESUMEN TOTAL'!AM381</f>
        <v>0</v>
      </c>
      <c r="AH371">
        <f>'RESUMEN TOTAL'!AN381</f>
        <v>0</v>
      </c>
      <c r="AI371">
        <f>'RESUMEN TOTAL'!AO381</f>
        <v>0</v>
      </c>
    </row>
    <row r="372" spans="1:35" x14ac:dyDescent="0.25">
      <c r="A372" t="str">
        <f>'RESUMEN TOTAL'!A382</f>
        <v>VILLA ARGENTINA</v>
      </c>
      <c r="B372" t="str">
        <f>'RESUMEN TOTAL'!B382</f>
        <v>VAR 02</v>
      </c>
      <c r="C372" t="str">
        <f>'RESUMEN TOTAL'!D382</f>
        <v>DIAGONAL LOS TILOS Y 542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 t="str">
        <f>'RESUMEN TOTAL'!P382</f>
        <v>APAGADO</v>
      </c>
      <c r="K372" t="str">
        <f>'RESUMEN TOTAL'!Q382</f>
        <v>APAGADO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 t="str">
        <f>'RESUMEN TOTAL'!Y382</f>
        <v>APAGADO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</row>
    <row r="373" spans="1:35" x14ac:dyDescent="0.25">
      <c r="A373" t="str">
        <f>'RESUMEN TOTAL'!A383</f>
        <v>VILLA ARGENTINA</v>
      </c>
      <c r="B373" t="str">
        <f>'RESUMEN TOTAL'!B383</f>
        <v>VAR03 (fija 1)</v>
      </c>
      <c r="C373" t="str">
        <f>'RESUMEN TOTAL'!D383</f>
        <v>509 y 546</v>
      </c>
      <c r="D373" t="str">
        <f>'RESUMEN TOTAL'!E383</f>
        <v>Fija</v>
      </c>
      <c r="E373" t="str">
        <f>'RESUMEN TOTAL'!F383</f>
        <v>Radio</v>
      </c>
      <c r="F373" t="str">
        <f>'RESUMEN TOTAL'!L383</f>
        <v>APAGADO</v>
      </c>
      <c r="G373" t="str">
        <f>'RESUMEN TOTAL'!M383</f>
        <v>APAGADO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 t="str">
        <f>'RESUMEN TOTAL'!T383</f>
        <v>APAGADO</v>
      </c>
      <c r="O373" t="str">
        <f>'RESUMEN TOTAL'!U383</f>
        <v>APAGADO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 t="str">
        <f>'RESUMEN TOTAL'!Y383</f>
        <v>APAGADO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</row>
    <row r="374" spans="1:35" x14ac:dyDescent="0.25">
      <c r="A374" t="str">
        <f>'RESUMEN TOTAL'!A384</f>
        <v>VILLA ARGENTINA</v>
      </c>
      <c r="B374" t="str">
        <f>'RESUMEN TOTAL'!B384</f>
        <v>VAR04 (fija 2)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 t="str">
        <f>'RESUMEN TOTAL'!L384</f>
        <v>APAGADO</v>
      </c>
      <c r="G374" t="str">
        <f>'RESUMEN TOTAL'!M384</f>
        <v>APAGADO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 t="str">
        <f>'RESUMEN TOTAL'!T384</f>
        <v>APAGADO</v>
      </c>
      <c r="O374" t="str">
        <f>'RESUMEN TOTAL'!U384</f>
        <v>APAGADO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 t="str">
        <f>'RESUMEN TOTAL'!Y384</f>
        <v>APAGADO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</row>
    <row r="375" spans="1:35" x14ac:dyDescent="0.25">
      <c r="A375" t="str">
        <f>'RESUMEN TOTAL'!A385</f>
        <v>VILLA ARGENTINA</v>
      </c>
      <c r="B375" t="str">
        <f>'RESUMEN TOTAL'!B385</f>
        <v>VAR05 (fija 1)</v>
      </c>
      <c r="C375" t="str">
        <f>'RESUMEN TOTAL'!D385</f>
        <v>511 E/ 544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 t="str">
        <f>'RESUMEN TOTAL'!R385</f>
        <v>APAGADO</v>
      </c>
      <c r="M375">
        <f>'RESUMEN TOTAL'!S385</f>
        <v>0</v>
      </c>
      <c r="N375">
        <f>'RESUMEN TOTAL'!T385</f>
        <v>0</v>
      </c>
      <c r="O375" t="str">
        <f>'RESUMEN TOTAL'!U385</f>
        <v>APAGADO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 t="str">
        <f>'RESUMEN TOTAL'!Y385</f>
        <v>APAGADO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</row>
    <row r="376" spans="1:35" x14ac:dyDescent="0.25">
      <c r="A376" t="str">
        <f>'RESUMEN TOTAL'!A386</f>
        <v>VILLA ARGENTINA</v>
      </c>
      <c r="B376" t="str">
        <f>'RESUMEN TOTAL'!B386</f>
        <v>VAR06 (fija 2)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 t="str">
        <f>'RESUMEN TOTAL'!R386</f>
        <v>APAGADO</v>
      </c>
      <c r="M376">
        <f>'RESUMEN TOTAL'!S386</f>
        <v>0</v>
      </c>
      <c r="N376">
        <f>'RESUMEN TOTAL'!T386</f>
        <v>0</v>
      </c>
      <c r="O376" t="str">
        <f>'RESUMEN TOTAL'!U386</f>
        <v>APAGADO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 t="str">
        <f>'RESUMEN TOTAL'!Y386</f>
        <v>APAGADO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</row>
    <row r="377" spans="1:35" x14ac:dyDescent="0.25">
      <c r="A377" t="str">
        <f>'RESUMEN TOTAL'!A387</f>
        <v>VILLA ARGENTINA</v>
      </c>
      <c r="B377" t="str">
        <f>'RESUMEN TOTAL'!B387</f>
        <v>VAR07</v>
      </c>
      <c r="C377" t="str">
        <f>'RESUMEN TOTAL'!D387</f>
        <v>DIAG. LOS TILOS Y 517</v>
      </c>
      <c r="D377" t="str">
        <f>'RESUMEN TOTAL'!E387</f>
        <v>DOMO</v>
      </c>
      <c r="E377" t="str">
        <f>'RESUMEN TOTAL'!F387</f>
        <v>Fibra Optica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 t="str">
        <f>'RESUMEN TOTAL'!Q387</f>
        <v>APAGADO</v>
      </c>
      <c r="L377" t="str">
        <f>'RESUMEN TOTAL'!R387</f>
        <v>APAGADO</v>
      </c>
      <c r="M377">
        <f>'RESUMEN TOTAL'!S387</f>
        <v>0</v>
      </c>
      <c r="N377">
        <f>'RESUMEN TOTAL'!T387</f>
        <v>0</v>
      </c>
      <c r="O377" t="str">
        <f>'RESUMEN TOTAL'!U387</f>
        <v>APAGADO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 t="str">
        <f>'RESUMEN TOTAL'!AC387</f>
        <v>APAGADO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 t="str">
        <f>'RESUMEN TOTAL'!AG387</f>
        <v>APAGADO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</row>
    <row r="378" spans="1:35" x14ac:dyDescent="0.25">
      <c r="A378" t="str">
        <f>'RESUMEN TOTAL'!A388</f>
        <v>VILLA ARGENTINA</v>
      </c>
      <c r="B378" t="str">
        <f>'RESUMEN TOTAL'!B388</f>
        <v>VAR 08 (fija 1)</v>
      </c>
      <c r="C378" t="str">
        <f>'RESUMEN TOTAL'!D388</f>
        <v>534 Y 523</v>
      </c>
      <c r="D378" t="str">
        <f>'RESUMEN TOTAL'!E388</f>
        <v>Fija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</row>
    <row r="379" spans="1:35" x14ac:dyDescent="0.25">
      <c r="A379" t="str">
        <f>'RESUMEN TOTAL'!A389</f>
        <v>VILLA ARGENTINA</v>
      </c>
      <c r="B379" t="str">
        <f>'RESUMEN TOTAL'!B389</f>
        <v>VAR 09 (fija 2)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</row>
    <row r="380" spans="1:35" x14ac:dyDescent="0.25">
      <c r="A380" t="str">
        <f>'RESUMEN TOTAL'!A390</f>
        <v>VILLA ARGENTINA</v>
      </c>
      <c r="B380" t="str">
        <f>'RESUMEN TOTAL'!B390</f>
        <v>VAR10 (fija 1)</v>
      </c>
      <c r="C380" t="str">
        <f>'RESUMEN TOTAL'!D390</f>
        <v>532 A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</row>
    <row r="381" spans="1:35" x14ac:dyDescent="0.25">
      <c r="A381" t="str">
        <f>'RESUMEN TOTAL'!A391</f>
        <v>VILLA ARGENTINA</v>
      </c>
      <c r="B381" t="str">
        <f>'RESUMEN TOTAL'!B391</f>
        <v>VAR11 (fija 2)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</row>
    <row r="382" spans="1:35" x14ac:dyDescent="0.25">
      <c r="A382" t="str">
        <f>'RESUMEN TOTAL'!A392</f>
        <v>VILLA ARGENTINA</v>
      </c>
      <c r="B382" t="str">
        <f>'RESUMEN TOTAL'!B392</f>
        <v>VAR12</v>
      </c>
      <c r="C382" t="str">
        <f>'RESUMEN TOTAL'!D392</f>
        <v>Calle 527 y Portela</v>
      </c>
      <c r="D382" t="str">
        <f>'RESUMEN TOTAL'!E392</f>
        <v>Domo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 t="str">
        <f>'RESUMEN TOTAL'!Q392</f>
        <v>APAGADO</v>
      </c>
      <c r="L382" t="str">
        <f>'RESUMEN TOTAL'!R392</f>
        <v>APAGADO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</row>
    <row r="383" spans="1:35" x14ac:dyDescent="0.25">
      <c r="A383" t="str">
        <f>'RESUMEN TOTAL'!A393</f>
        <v>VILLA ARGENTINA</v>
      </c>
      <c r="B383" t="str">
        <f>'RESUMEN TOTAL'!B393</f>
        <v>VAR13</v>
      </c>
      <c r="C383" t="str">
        <f>'RESUMEN TOTAL'!D393</f>
        <v>Calle 527 y 532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</row>
    <row r="384" spans="1:35" x14ac:dyDescent="0.25">
      <c r="A384" t="str">
        <f>'RESUMEN TOTAL'!A394</f>
        <v>VILLA ARGENTINA</v>
      </c>
      <c r="B384" t="str">
        <f>'RESUMEN TOTAL'!B394</f>
        <v>VAR14</v>
      </c>
      <c r="C384" t="str">
        <f>'RESUMEN TOTAL'!D394</f>
        <v>Pportela y 517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 t="str">
        <f>'RESUMEN TOTAL'!U394</f>
        <v>APAGADO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 t="str">
        <f>'RESUMEN TOTAL'!AC394</f>
        <v>APAGADO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</row>
    <row r="385" spans="1:35" x14ac:dyDescent="0.25">
      <c r="A385" t="str">
        <f>'RESUMEN TOTAL'!A395</f>
        <v>VILLA VATTEONE</v>
      </c>
      <c r="B385" t="str">
        <f>'RESUMEN TOTAL'!B395</f>
        <v>VAT01</v>
      </c>
      <c r="C385" t="str">
        <f>'RESUMEN TOTAL'!D395</f>
        <v>Montevideo y El ChaÃ±ar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</row>
    <row r="386" spans="1:35" x14ac:dyDescent="0.25">
      <c r="A386" t="str">
        <f>'RESUMEN TOTAL'!A396</f>
        <v>VILLA VATTEONE CENTRO</v>
      </c>
      <c r="B386" t="str">
        <f>'RESUMEN TOTAL'!B396</f>
        <v>VAT02</v>
      </c>
      <c r="C386" t="str">
        <f>'RESUMEN TOTAL'!D396</f>
        <v>Eva Peron y 12 de Octubre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</row>
    <row r="387" spans="1:35" x14ac:dyDescent="0.25">
      <c r="A387" t="str">
        <f>'RESUMEN TOTAL'!A397</f>
        <v>VILLA VATTEONE CENTRO</v>
      </c>
      <c r="B387" t="str">
        <f>'RESUMEN TOTAL'!B397</f>
        <v>VAT03</v>
      </c>
      <c r="C387" t="str">
        <f>'RESUMEN TOTAL'!D397</f>
        <v>Lavalle y Belgrano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 t="str">
        <f>'RESUMEN TOTAL'!Q397</f>
        <v>APAGADO</v>
      </c>
      <c r="L387" t="str">
        <f>'RESUMEN TOTAL'!R397</f>
        <v>APAGADO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</row>
    <row r="388" spans="1:35" x14ac:dyDescent="0.25">
      <c r="A388" t="str">
        <f>'RESUMEN TOTAL'!A398</f>
        <v>VILLA VATTEONE CENTRO</v>
      </c>
      <c r="B388" t="str">
        <f>'RESUMEN TOTAL'!B398</f>
        <v>VAT04</v>
      </c>
      <c r="C388" t="str">
        <f>'RESUMEN TOTAL'!D398</f>
        <v>Lavalle y Entre Rios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 t="str">
        <f>'RESUMEN TOTAL'!Q398</f>
        <v>APAGADO</v>
      </c>
      <c r="L388" t="str">
        <f>'RESUMEN TOTAL'!R398</f>
        <v>APAGADO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</row>
    <row r="389" spans="1:35" x14ac:dyDescent="0.25">
      <c r="A389" t="str">
        <f>'RESUMEN TOTAL'!A399</f>
        <v>VILLA VATTEONE CENTRO</v>
      </c>
      <c r="B389" t="str">
        <f>'RESUMEN TOTAL'!B399</f>
        <v>VAT05</v>
      </c>
      <c r="C389" t="str">
        <f>'RESUMEN TOTAL'!D399</f>
        <v>Lavalle y Colombia</v>
      </c>
      <c r="D389" t="str">
        <f>'RESUMEN TOTAL'!E399</f>
        <v>Domo</v>
      </c>
      <c r="E389" t="str">
        <f>'RESUMEN TOTAL'!F399</f>
        <v>Radio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</row>
    <row r="390" spans="1:35" x14ac:dyDescent="0.25">
      <c r="A390" t="str">
        <f>'RESUMEN TOTAL'!A400</f>
        <v>VILLA VATTEONE CENTRO</v>
      </c>
      <c r="B390" t="str">
        <f>'RESUMEN TOTAL'!B400</f>
        <v>VAT06</v>
      </c>
      <c r="C390" t="str">
        <f>'RESUMEN TOTAL'!D400</f>
        <v>Eva Peron y Pueyrredon</v>
      </c>
      <c r="D390" t="str">
        <f>'RESUMEN TOTAL'!E400</f>
        <v>Domo</v>
      </c>
      <c r="E390" t="str">
        <f>'RESUMEN TOTAL'!F400</f>
        <v>Fibra Optica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</row>
    <row r="391" spans="1:35" x14ac:dyDescent="0.25">
      <c r="A391" t="str">
        <f>'RESUMEN TOTAL'!A401</f>
        <v>VILLA VATTEONE CENTRO</v>
      </c>
      <c r="B391" t="str">
        <f>'RESUMEN TOTAL'!B401</f>
        <v>VAT07</v>
      </c>
      <c r="C391" t="str">
        <f>'RESUMEN TOTAL'!D401</f>
        <v>Eva Peron y Lavalle</v>
      </c>
      <c r="D391">
        <f>'RESUMEN TOTAL'!E401</f>
        <v>0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 t="str">
        <f>'RESUMEN TOTAL'!O401</f>
        <v>APAGADO</v>
      </c>
      <c r="J391" t="str">
        <f>'RESUMEN TOTAL'!P401</f>
        <v>APAGADO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</row>
    <row r="392" spans="1:35" x14ac:dyDescent="0.25">
      <c r="A392" t="str">
        <f>'RESUMEN TOTAL'!A402</f>
        <v>VILLA VATTEONE</v>
      </c>
      <c r="B392" t="str">
        <f>'RESUMEN TOTAL'!B402</f>
        <v>VAT08</v>
      </c>
      <c r="C392" t="str">
        <f>'RESUMEN TOTAL'!D402</f>
        <v>12 de Octubre y Florida</v>
      </c>
      <c r="D392" t="str">
        <f>'RESUMEN TOTAL'!E402</f>
        <v>Domo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 t="str">
        <f>'RESUMEN TOTAL'!AC402</f>
        <v>APAGADO</v>
      </c>
      <c r="X392" t="str">
        <f>'RESUMEN TOTAL'!AD402</f>
        <v>APAGADO</v>
      </c>
      <c r="Y392" t="str">
        <f>'RESUMEN TOTAL'!AE402</f>
        <v>APAGADO</v>
      </c>
      <c r="Z392" t="str">
        <f>'RESUMEN TOTAL'!AF402</f>
        <v>APAGADO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</row>
    <row r="393" spans="1:35" x14ac:dyDescent="0.25">
      <c r="A393" t="str">
        <f>'RESUMEN TOTAL'!A403</f>
        <v>VILLA VATTEONE</v>
      </c>
      <c r="B393" t="str">
        <f>'RESUMEN TOTAL'!B403</f>
        <v>VAT09</v>
      </c>
      <c r="C393" t="str">
        <f>'RESUMEN TOTAL'!D403</f>
        <v>Montevideo y Alsina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</row>
    <row r="394" spans="1:35" x14ac:dyDescent="0.25">
      <c r="A394" t="str">
        <f>'RESUMEN TOTAL'!A404</f>
        <v>VILLA VATTEONE CENTRO</v>
      </c>
      <c r="B394" t="str">
        <f>'RESUMEN TOTAL'!B404</f>
        <v>VAT 10</v>
      </c>
      <c r="C394" t="str">
        <f>'RESUMEN TOTAL'!D404</f>
        <v>Belgrano y Quintana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</row>
    <row r="395" spans="1:35" x14ac:dyDescent="0.25">
      <c r="A395" t="str">
        <f>'RESUMEN TOTAL'!A405</f>
        <v>VILLA VATTEONE</v>
      </c>
      <c r="B395" t="str">
        <f>'RESUMEN TOTAL'!B405</f>
        <v>VAT11</v>
      </c>
      <c r="C395" t="str">
        <f>'RESUMEN TOTAL'!D405</f>
        <v>Mainini y Montevideo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</row>
    <row r="396" spans="1:35" x14ac:dyDescent="0.25">
      <c r="A396" t="str">
        <f>'RESUMEN TOTAL'!A406</f>
        <v>VILLA VATTEONE</v>
      </c>
      <c r="B396" t="str">
        <f>'RESUMEN TOTAL'!B406</f>
        <v>VAT12</v>
      </c>
      <c r="C396" t="str">
        <f>'RESUMEN TOTAL'!D406</f>
        <v>12 DE OCTUBRE Y CHACO</v>
      </c>
      <c r="D396" t="str">
        <f>'RESUMEN TOTAL'!E406</f>
        <v>DOMO</v>
      </c>
      <c r="E396" t="str">
        <f>'RESUMEN TOTAL'!F406</f>
        <v>PTO A FO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 t="str">
        <f>'RESUMEN TOTAL'!S406</f>
        <v>APAGADO</v>
      </c>
      <c r="N396" t="str">
        <f>'RESUMEN TOTAL'!T406</f>
        <v>APAGADO</v>
      </c>
      <c r="O396">
        <f>'RESUMEN TOTAL'!U406</f>
        <v>0</v>
      </c>
      <c r="P396">
        <f>'RESUMEN TOTAL'!V406</f>
        <v>0</v>
      </c>
      <c r="Q396" t="str">
        <f>'RESUMEN TOTAL'!W406</f>
        <v>APAGADO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 t="str">
        <f>'RESUMEN TOTAL'!AC406</f>
        <v>APAGADO</v>
      </c>
      <c r="X396" t="str">
        <f>'RESUMEN TOTAL'!AD406</f>
        <v>APAGADO</v>
      </c>
      <c r="Y396" t="str">
        <f>'RESUMEN TOTAL'!AE406</f>
        <v>APAGADO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</row>
    <row r="397" spans="1:35" x14ac:dyDescent="0.25">
      <c r="A397" t="str">
        <f>'RESUMEN TOTAL'!A407</f>
        <v>VILLA VATTEONE CENTRO</v>
      </c>
      <c r="B397" t="str">
        <f>'RESUMEN TOTAL'!B407</f>
        <v>VAT13</v>
      </c>
      <c r="C397" t="str">
        <f>'RESUMEN TOTAL'!D407</f>
        <v>Av.12 de Octubre y Belgrano</v>
      </c>
      <c r="D397" t="str">
        <f>'RESUMEN TOTAL'!E407</f>
        <v>Domo</v>
      </c>
      <c r="E397" t="str">
        <f>'RESUMEN TOTAL'!F407</f>
        <v>Fibra Optica</v>
      </c>
      <c r="F397" t="str">
        <f>'RESUMEN TOTAL'!L407</f>
        <v>APAGADO</v>
      </c>
      <c r="G397" t="str">
        <f>'RESUMEN TOTAL'!M407</f>
        <v>APAGADO</v>
      </c>
      <c r="H397" t="str">
        <f>'RESUMEN TOTAL'!N407</f>
        <v>APAGADO</v>
      </c>
      <c r="I397">
        <f>'RESUMEN TOTAL'!O407</f>
        <v>0</v>
      </c>
      <c r="J397">
        <f>'RESUMEN TOTAL'!P407</f>
        <v>0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 t="str">
        <f>'RESUMEN TOTAL'!AC407</f>
        <v>APAGADO</v>
      </c>
      <c r="X397" t="str">
        <f>'RESUMEN TOTAL'!AD407</f>
        <v>APAGADO</v>
      </c>
      <c r="Y397" t="str">
        <f>'RESUMEN TOTAL'!AE407</f>
        <v>APAGADO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</row>
    <row r="398" spans="1:35" x14ac:dyDescent="0.25">
      <c r="A398" t="str">
        <f>'RESUMEN TOTAL'!A408</f>
        <v>VILLA VATTEONE</v>
      </c>
      <c r="B398" t="str">
        <f>'RESUMEN TOTAL'!B408</f>
        <v>VAT 14</v>
      </c>
      <c r="C398" t="str">
        <f>'RESUMEN TOTAL'!D408</f>
        <v>FLORIDA Y MONTEVIDEO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</row>
    <row r="399" spans="1:35" x14ac:dyDescent="0.25">
      <c r="A399" t="str">
        <f>'RESUMEN TOTAL'!A409</f>
        <v>VILLA VATTEONE</v>
      </c>
      <c r="B399" t="str">
        <f>'RESUMEN TOTAL'!B409</f>
        <v>VAT 15</v>
      </c>
      <c r="C399" t="str">
        <f>'RESUMEN TOTAL'!D409</f>
        <v>CORRIENTES Y VICENTE LOPEZ</v>
      </c>
      <c r="D399" t="str">
        <f>'RESUMEN TOTAL'!E409</f>
        <v>DOMO</v>
      </c>
      <c r="E399" t="str">
        <f>'RESUMEN TOTAL'!F409</f>
        <v>PTO A FO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</row>
    <row r="400" spans="1:35" x14ac:dyDescent="0.25">
      <c r="A400" t="str">
        <f>'RESUMEN TOTAL'!A410</f>
        <v>VILLA VATTEONE</v>
      </c>
      <c r="B400" t="str">
        <f>'RESUMEN TOTAL'!B410</f>
        <v>VAT 16</v>
      </c>
      <c r="C400" t="str">
        <f>'RESUMEN TOTAL'!D410</f>
        <v>MONTEVIDEO Y CHACO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 t="str">
        <f>'RESUMEN TOTAL'!V410</f>
        <v>APAGADO</v>
      </c>
      <c r="Q400" t="str">
        <f>'RESUMEN TOTAL'!W410</f>
        <v>APAGADO</v>
      </c>
      <c r="R400" t="str">
        <f>'RESUMEN TOTAL'!X410</f>
        <v>APAGADO</v>
      </c>
      <c r="S400" t="str">
        <f>'RESUMEN TOTAL'!Y410</f>
        <v>APAGADO</v>
      </c>
      <c r="T400" t="str">
        <f>'RESUMEN TOTAL'!Z410</f>
        <v>APAGADO</v>
      </c>
      <c r="U400" t="str">
        <f>'RESUMEN TOTAL'!AA410</f>
        <v>APAGADO</v>
      </c>
      <c r="V400" t="str">
        <f>'RESUMEN TOTAL'!AB410</f>
        <v>APAGADO</v>
      </c>
      <c r="W400" t="str">
        <f>'RESUMEN TOTAL'!AC410</f>
        <v>APAGADO</v>
      </c>
      <c r="X400" t="str">
        <f>'RESUMEN TOTAL'!AD410</f>
        <v>APAGADO</v>
      </c>
      <c r="Y400" t="str">
        <f>'RESUMEN TOTAL'!AE410</f>
        <v>APAGADO</v>
      </c>
      <c r="Z400" t="str">
        <f>'RESUMEN TOTAL'!AF410</f>
        <v>APAGADO</v>
      </c>
      <c r="AA400" t="str">
        <f>'RESUMEN TOTAL'!AG410</f>
        <v>APAGADO</v>
      </c>
      <c r="AB400" t="str">
        <f>'RESUMEN TOTAL'!AH410</f>
        <v>APAGADO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</row>
    <row r="401" spans="1:35" x14ac:dyDescent="0.25">
      <c r="A401" t="str">
        <f>'RESUMEN TOTAL'!A411</f>
        <v>VILLA VATTEONE</v>
      </c>
      <c r="B401" t="str">
        <f>'RESUMEN TOTAL'!B411</f>
        <v>VAT 17</v>
      </c>
      <c r="C401" t="str">
        <f>'RESUMEN TOTAL'!D411</f>
        <v>CHAÑAR Y URUGUAY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>
        <f>'RESUMEN TOTAL'!P411</f>
        <v>0</v>
      </c>
      <c r="K401">
        <f>'RESUMEN TOTAL'!Q411</f>
        <v>0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</row>
    <row r="402" spans="1:35" x14ac:dyDescent="0.25">
      <c r="A402" t="str">
        <f>'RESUMEN TOTAL'!A412</f>
        <v>VILLA VATTEONE CENTRO</v>
      </c>
      <c r="B402" t="str">
        <f>'RESUMEN TOTAL'!B412</f>
        <v>VAT18</v>
      </c>
      <c r="C402" t="str">
        <f>'RESUMEN TOTAL'!D412</f>
        <v>LAVALLE Y FONROUGE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 t="str">
        <f>'RESUMEN TOTAL'!Q412</f>
        <v>APAGADO</v>
      </c>
      <c r="L402" t="str">
        <f>'RESUMEN TOTAL'!R412</f>
        <v>APAGADO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</row>
    <row r="403" spans="1:35" x14ac:dyDescent="0.25">
      <c r="A403" t="str">
        <f>'RESUMEN TOTAL'!A413</f>
        <v>VILLA VATTEONE CENTRO</v>
      </c>
      <c r="B403" t="str">
        <f>'RESUMEN TOTAL'!B413</f>
        <v>VAT19</v>
      </c>
      <c r="C403" t="str">
        <f>'RESUMEN TOTAL'!D413</f>
        <v>QUINTANA Y FONROUGE ( TUCUMAN )</v>
      </c>
      <c r="D403" t="str">
        <f>'RESUMEN TOTAL'!E413</f>
        <v>DOMO</v>
      </c>
      <c r="E403" t="str">
        <f>'RESUMEN TOTAL'!F413</f>
        <v>Radio</v>
      </c>
      <c r="F403" t="str">
        <f>'RESUMEN TOTAL'!L413</f>
        <v>APAGADO</v>
      </c>
      <c r="G403" t="str">
        <f>'RESUMEN TOTAL'!M413</f>
        <v>APAGADO</v>
      </c>
      <c r="H403" t="str">
        <f>'RESUMEN TOTAL'!N413</f>
        <v>APAGADO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 t="str">
        <f>'RESUMEN TOTAL'!V413</f>
        <v>APAGADO</v>
      </c>
      <c r="Q403" t="str">
        <f>'RESUMEN TOTAL'!W413</f>
        <v>APAGADO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 t="str">
        <f>'RESUMEN TOTAL'!AA413</f>
        <v>APAGADO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</row>
    <row r="404" spans="1:35" x14ac:dyDescent="0.25">
      <c r="A404" t="str">
        <f>'RESUMEN TOTAL'!A414</f>
        <v>VILLA VATTEONE</v>
      </c>
      <c r="B404" t="str">
        <f>'RESUMEN TOTAL'!B414</f>
        <v>VAT 20</v>
      </c>
      <c r="C404" t="str">
        <f>'RESUMEN TOTAL'!D414</f>
        <v>URUGUAY Y PILCOMAYO</v>
      </c>
      <c r="D404" t="str">
        <f>'RESUMEN TOTAL'!E414</f>
        <v>FIJA</v>
      </c>
      <c r="E404" t="str">
        <f>'RESUMEN TOTAL'!F414</f>
        <v>Radio</v>
      </c>
      <c r="F404" t="str">
        <f>'RESUMEN TOTAL'!L414</f>
        <v>APAGADO</v>
      </c>
      <c r="G404" t="str">
        <f>'RESUMEN TOTAL'!M414</f>
        <v>APAGADO</v>
      </c>
      <c r="H404" t="str">
        <f>'RESUMEN TOTAL'!N414</f>
        <v>APAGADO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 t="str">
        <f>'RESUMEN TOTAL'!V414</f>
        <v>APAGADO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</row>
    <row r="405" spans="1:35" x14ac:dyDescent="0.25">
      <c r="A405" t="str">
        <f>'RESUMEN TOTAL'!A415</f>
        <v>VILLA VATTEONE CENTRO</v>
      </c>
      <c r="B405" t="str">
        <f>'RESUMEN TOTAL'!B415</f>
        <v>VAT 21 (fija 1)</v>
      </c>
      <c r="C405" t="str">
        <f>'RESUMEN TOTAL'!D415</f>
        <v>QUINTANA E/ BELGRANO Y FONROUGE</v>
      </c>
      <c r="D405" t="str">
        <f>'RESUMEN TOTAL'!E415</f>
        <v>Fija</v>
      </c>
      <c r="E405" t="str">
        <f>'RESUMEN TOTAL'!F415</f>
        <v>Fibra Optica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</row>
    <row r="406" spans="1:35" x14ac:dyDescent="0.25">
      <c r="A406" t="str">
        <f>'RESUMEN TOTAL'!A416</f>
        <v>VILLA VATTEONE CENTRO</v>
      </c>
      <c r="B406" t="str">
        <f>'RESUMEN TOTAL'!B416</f>
        <v>VAT 22 (fija 2)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</row>
    <row r="407" spans="1:35" x14ac:dyDescent="0.25">
      <c r="A407" t="str">
        <f>'RESUMEN TOTAL'!A417</f>
        <v>VILLA VATTEONE CENTRO</v>
      </c>
      <c r="B407" t="str">
        <f>'RESUMEN TOTAL'!B417</f>
        <v>VAT23 (fija 1)</v>
      </c>
      <c r="C407" t="str">
        <f>'RESUMEN TOTAL'!D417</f>
        <v>EVA PERON Y "EL TUNEL" (BAJO NIVEL)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 t="str">
        <f>'RESUMEN TOTAL'!O417</f>
        <v>APAGADO</v>
      </c>
      <c r="J407" t="str">
        <f>'RESUMEN TOTAL'!P417</f>
        <v>APAGADO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</row>
    <row r="408" spans="1:35" x14ac:dyDescent="0.25">
      <c r="A408" t="str">
        <f>'RESUMEN TOTAL'!A418</f>
        <v>VILLA VATTEONE CENTRO</v>
      </c>
      <c r="B408" t="str">
        <f>'RESUMEN TOTAL'!B418</f>
        <v>VAT24 (fija 2)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 t="str">
        <f>'RESUMEN TOTAL'!O418</f>
        <v>APAGADO</v>
      </c>
      <c r="J408" t="str">
        <f>'RESUMEN TOTAL'!P418</f>
        <v>APAGADO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</row>
    <row r="409" spans="1:35" x14ac:dyDescent="0.25">
      <c r="A409" t="str">
        <f>'RESUMEN TOTAL'!A419</f>
        <v>VILLA VATTEONE CENTRO</v>
      </c>
      <c r="B409" t="str">
        <f>'RESUMEN TOTAL'!B419</f>
        <v>VAT 25</v>
      </c>
      <c r="C409" t="str">
        <f>'RESUMEN TOTAL'!D419</f>
        <v>Mainini y Uruguay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</row>
    <row r="410" spans="1:35" x14ac:dyDescent="0.25">
      <c r="A410" t="str">
        <f>'RESUMEN TOTAL'!A420</f>
        <v>VILLA VATTEONE CENTRO</v>
      </c>
      <c r="B410" t="str">
        <f>'RESUMEN TOTAL'!B420</f>
        <v>VAT 26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</row>
    <row r="411" spans="1:35" x14ac:dyDescent="0.25">
      <c r="A411" t="str">
        <f>'RESUMEN TOTAL'!A421</f>
        <v>VILLA VATTEONE</v>
      </c>
      <c r="B411" t="str">
        <f>'RESUMEN TOTAL'!B421</f>
        <v>VAT 27</v>
      </c>
      <c r="C411" t="str">
        <f>'RESUMEN TOTAL'!D421</f>
        <v>12 DE OCTUBRE Y ROSARIO</v>
      </c>
      <c r="D411" t="str">
        <f>'RESUMEN TOTAL'!E421</f>
        <v>DOMO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 t="str">
        <f>'RESUMEN TOTAL'!Q421</f>
        <v>APAGADO</v>
      </c>
      <c r="L411" t="str">
        <f>'RESUMEN TOTAL'!R421</f>
        <v>APAGADO</v>
      </c>
      <c r="M411" t="str">
        <f>'RESUMEN TOTAL'!S421</f>
        <v>APAGADO</v>
      </c>
      <c r="N411" t="str">
        <f>'RESUMEN TOTAL'!T421</f>
        <v>APAGADO</v>
      </c>
      <c r="O411" t="str">
        <f>'RESUMEN TOTAL'!U421</f>
        <v>APAGADO</v>
      </c>
      <c r="P411" t="str">
        <f>'RESUMEN TOTAL'!V421</f>
        <v>APAGADO</v>
      </c>
      <c r="Q411" t="str">
        <f>'RESUMEN TOTAL'!W421</f>
        <v>APAGADO</v>
      </c>
      <c r="R411" t="str">
        <f>'RESUMEN TOTAL'!X421</f>
        <v>APAGADO</v>
      </c>
      <c r="S411" t="str">
        <f>'RESUMEN TOTAL'!Y421</f>
        <v>APAGADO</v>
      </c>
      <c r="T411" t="str">
        <f>'RESUMEN TOTAL'!Z421</f>
        <v>APAGADO</v>
      </c>
      <c r="U411" t="str">
        <f>'RESUMEN TOTAL'!AA421</f>
        <v>APAGADO</v>
      </c>
      <c r="V411" t="str">
        <f>'RESUMEN TOTAL'!AB421</f>
        <v>APAGADO</v>
      </c>
      <c r="W411" t="str">
        <f>'RESUMEN TOTAL'!AC421</f>
        <v>APAGADO</v>
      </c>
      <c r="X411" t="str">
        <f>'RESUMEN TOTAL'!AD421</f>
        <v>APAGADO</v>
      </c>
      <c r="Y411" t="str">
        <f>'RESUMEN TOTAL'!AE421</f>
        <v>APAGADO</v>
      </c>
      <c r="Z411" t="str">
        <f>'RESUMEN TOTAL'!AF421</f>
        <v>APAGADO</v>
      </c>
      <c r="AA411" t="str">
        <f>'RESUMEN TOTAL'!AG421</f>
        <v>APAGADO</v>
      </c>
      <c r="AB411" t="str">
        <f>'RESUMEN TOTAL'!AH421</f>
        <v>APAGADO</v>
      </c>
      <c r="AC411" t="str">
        <f>'RESUMEN TOTAL'!AI421</f>
        <v>APAGADO</v>
      </c>
      <c r="AD411" t="str">
        <f>'RESUMEN TOTAL'!AJ421</f>
        <v>APAGADO</v>
      </c>
      <c r="AE411" t="str">
        <f>'RESUMEN TOTAL'!AK421</f>
        <v>APAGADO</v>
      </c>
      <c r="AF411" t="str">
        <f>'RESUMEN TOTAL'!AL421</f>
        <v>APAGADO</v>
      </c>
      <c r="AG411">
        <f>'RESUMEN TOTAL'!AM421</f>
        <v>0</v>
      </c>
      <c r="AH411">
        <f>'RESUMEN TOTAL'!AN421</f>
        <v>0</v>
      </c>
      <c r="AI411">
        <f>'RESUMEN TOTAL'!AO421</f>
        <v>0</v>
      </c>
    </row>
    <row r="412" spans="1:35" x14ac:dyDescent="0.25">
      <c r="A412" t="str">
        <f>'RESUMEN TOTAL'!A422</f>
        <v>VILLA AURORA</v>
      </c>
      <c r="B412" t="str">
        <f>'RESUMEN TOTAL'!B422</f>
        <v>VAU 01</v>
      </c>
      <c r="C412" t="str">
        <f>'RESUMEN TOTAL'!D422</f>
        <v>San Martin y Monteverde</v>
      </c>
      <c r="D412" t="str">
        <f>'RESUMEN TOTAL'!E422</f>
        <v>Domo</v>
      </c>
      <c r="E412" t="str">
        <f>'RESUMEN TOTAL'!F422</f>
        <v>Fibra Optica</v>
      </c>
      <c r="F412">
        <f>'RESUMEN TOTAL'!L422</f>
        <v>0</v>
      </c>
      <c r="G412">
        <f>'RESUMEN TOTAL'!M422</f>
        <v>0</v>
      </c>
      <c r="H412">
        <f>'RESUMEN TOTAL'!N422</f>
        <v>0</v>
      </c>
      <c r="I412">
        <f>'RESUMEN TOTAL'!O422</f>
        <v>0</v>
      </c>
      <c r="J412">
        <f>'RESUMEN TOTAL'!P422</f>
        <v>0</v>
      </c>
      <c r="K412">
        <f>'RESUMEN TOTAL'!Q422</f>
        <v>0</v>
      </c>
      <c r="L412">
        <f>'RESUMEN TOTAL'!R422</f>
        <v>0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</row>
    <row r="413" spans="1:35" x14ac:dyDescent="0.25">
      <c r="A413" t="str">
        <f>'RESUMEN TOTAL'!A423</f>
        <v>SAN EMILIO</v>
      </c>
      <c r="B413" t="str">
        <f>'RESUMEN TOTAL'!B423</f>
        <v>VAU 02</v>
      </c>
      <c r="C413" t="str">
        <f>'RESUMEN TOTAL'!D423</f>
        <v>San Martin y Lope de Vega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</row>
    <row r="414" spans="1:35" x14ac:dyDescent="0.25">
      <c r="A414" t="str">
        <f>'RESUMEN TOTAL'!A424</f>
        <v>VILLA AURORA</v>
      </c>
      <c r="B414" t="str">
        <f>'RESUMEN TOTAL'!B424</f>
        <v>VAU03 (fija 1)</v>
      </c>
      <c r="C414" t="str">
        <f>'RESUMEN TOTAL'!D424</f>
        <v>PIZZURNO Y NUESTRAS MALVINAS</v>
      </c>
      <c r="D414" t="str">
        <f>'RESUMEN TOTAL'!E424</f>
        <v>Fija</v>
      </c>
      <c r="E414" t="str">
        <f>'RESUMEN TOTAL'!F424</f>
        <v>Fibra Optica</v>
      </c>
      <c r="F414" t="str">
        <f>'RESUMEN TOTAL'!L424</f>
        <v>APAGADO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</row>
    <row r="415" spans="1:35" x14ac:dyDescent="0.25">
      <c r="A415" t="str">
        <f>'RESUMEN TOTAL'!A425</f>
        <v>VILLA AURORA</v>
      </c>
      <c r="B415" t="str">
        <f>'RESUMEN TOTAL'!B425</f>
        <v>VAU04 (fija 2)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>
        <f>'RESUMEN TOTAL'!M425</f>
        <v>0</v>
      </c>
      <c r="H415">
        <f>'RESUMEN TOTAL'!N425</f>
        <v>0</v>
      </c>
      <c r="I415">
        <f>'RESUMEN TOTAL'!O425</f>
        <v>0</v>
      </c>
      <c r="J415">
        <f>'RESUMEN TOTAL'!P425</f>
        <v>0</v>
      </c>
      <c r="K415">
        <f>'RESUMEN TOTAL'!Q425</f>
        <v>0</v>
      </c>
      <c r="L415">
        <f>'RESUMEN TOTAL'!R425</f>
        <v>0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</row>
    <row r="416" spans="1:35" x14ac:dyDescent="0.25">
      <c r="A416" t="str">
        <f>'RESUMEN TOTAL'!A426</f>
        <v>VILLA AURORA</v>
      </c>
      <c r="B416" t="str">
        <f>'RESUMEN TOTAL'!B426</f>
        <v>VAU05 (fija 1)</v>
      </c>
      <c r="C416" t="str">
        <f>'RESUMEN TOTAL'!D426</f>
        <v>GUIDO SPANO Y VICTORINO DE LA PLAZA</v>
      </c>
      <c r="D416" t="str">
        <f>'RESUMEN TOTAL'!E426</f>
        <v>Fija</v>
      </c>
      <c r="E416" t="str">
        <f>'RESUMEN TOTAL'!F426</f>
        <v>Fibra Optica</v>
      </c>
      <c r="F416">
        <f>'RESUMEN TOTAL'!L426</f>
        <v>0</v>
      </c>
      <c r="G416">
        <f>'RESUMEN TOTAL'!M426</f>
        <v>0</v>
      </c>
      <c r="H416">
        <f>'RESUMEN TOTAL'!N426</f>
        <v>0</v>
      </c>
      <c r="I416">
        <f>'RESUMEN TOTAL'!O426</f>
        <v>0</v>
      </c>
      <c r="J416">
        <f>'RESUMEN TOTAL'!P426</f>
        <v>0</v>
      </c>
      <c r="K416">
        <f>'RESUMEN TOTAL'!Q426</f>
        <v>0</v>
      </c>
      <c r="L416">
        <f>'RESUMEN TOTAL'!R426</f>
        <v>0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</row>
    <row r="417" spans="1:35" x14ac:dyDescent="0.25">
      <c r="A417" t="str">
        <f>'RESUMEN TOTAL'!A427</f>
        <v>VILLA AURORA</v>
      </c>
      <c r="B417" t="str">
        <f>'RESUMEN TOTAL'!B427</f>
        <v>VAU06 (fija 2)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</row>
    <row r="418" spans="1:35" x14ac:dyDescent="0.25">
      <c r="A418" t="str">
        <f>'RESUMEN TOTAL'!A428</f>
        <v>VILLA AURORA</v>
      </c>
      <c r="B418" t="str">
        <f>'RESUMEN TOTAL'!B428</f>
        <v>VAU 07</v>
      </c>
      <c r="C418" t="str">
        <f>'RESUMEN TOTAL'!D428</f>
        <v>VICTORINO DE LA PLAZA Y MONTEVERDE</v>
      </c>
      <c r="D418" t="str">
        <f>'RESUMEN TOTAL'!E428</f>
        <v>Domo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</row>
    <row r="419" spans="1:35" x14ac:dyDescent="0.25">
      <c r="A419" t="str">
        <f>'RESUMEN TOTAL'!A429</f>
        <v>VILLA AURORA</v>
      </c>
      <c r="B419" t="str">
        <f>'RESUMEN TOTAL'!B429</f>
        <v>VAU08</v>
      </c>
      <c r="C419" t="str">
        <f>'RESUMEN TOTAL'!D429</f>
        <v>MONTEVERDE Y WASHINGTON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</row>
    <row r="420" spans="1:35" x14ac:dyDescent="0.25">
      <c r="A420" t="str">
        <f>'RESUMEN TOTAL'!A430</f>
        <v>VILLA DEL PLATA</v>
      </c>
      <c r="B420" t="str">
        <f>'RESUMEN TOTAL'!B430</f>
        <v>VDPL02</v>
      </c>
      <c r="C420" t="str">
        <f>'RESUMEN TOTAL'!D430</f>
        <v>Thevenet y Berutti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>
        <f>'RESUMEN TOTAL'!P430</f>
        <v>0</v>
      </c>
      <c r="K420">
        <f>'RESUMEN TOTAL'!Q430</f>
        <v>0</v>
      </c>
      <c r="L420">
        <f>'RESUMEN TOTAL'!R430</f>
        <v>0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</row>
    <row r="421" spans="1:35" x14ac:dyDescent="0.25">
      <c r="A421" t="str">
        <f>'RESUMEN TOTAL'!A431</f>
        <v>VILLA DEL PLATA</v>
      </c>
      <c r="B421" t="str">
        <f>'RESUMEN TOTAL'!B431</f>
        <v>VDPL03</v>
      </c>
      <c r="C421" t="str">
        <f>'RESUMEN TOTAL'!D431</f>
        <v>Neuquen y Alvarado</v>
      </c>
      <c r="D421" t="str">
        <f>'RESUMEN TOTAL'!E431</f>
        <v>Domo</v>
      </c>
      <c r="E421" t="str">
        <f>'RESUMEN TOTAL'!F431</f>
        <v>Radio</v>
      </c>
      <c r="F421" t="str">
        <f>'RESUMEN TOTAL'!L431</f>
        <v>APAGADO</v>
      </c>
      <c r="G421" t="str">
        <f>'RESUMEN TOTAL'!M431</f>
        <v>APAGADO</v>
      </c>
      <c r="H421" t="str">
        <f>'RESUMEN TOTAL'!N431</f>
        <v>APAGADO</v>
      </c>
      <c r="I421" t="str">
        <f>'RESUMEN TOTAL'!O431</f>
        <v>APAGADO</v>
      </c>
      <c r="J421" t="str">
        <f>'RESUMEN TOTAL'!P431</f>
        <v>APAGADO</v>
      </c>
      <c r="K421" t="str">
        <f>'RESUMEN TOTAL'!Q431</f>
        <v>APAGADO</v>
      </c>
      <c r="L421" t="str">
        <f>'RESUMEN TOTAL'!R431</f>
        <v>APAGADO</v>
      </c>
      <c r="M421" t="str">
        <f>'RESUMEN TOTAL'!S431</f>
        <v>APAGADO</v>
      </c>
      <c r="N421" t="str">
        <f>'RESUMEN TOTAL'!T431</f>
        <v>APAGADO</v>
      </c>
      <c r="O421" t="str">
        <f>'RESUMEN TOTAL'!U431</f>
        <v>APAGADO</v>
      </c>
      <c r="P421" t="str">
        <f>'RESUMEN TOTAL'!V431</f>
        <v>APAGADO</v>
      </c>
      <c r="Q421" t="str">
        <f>'RESUMEN TOTAL'!W431</f>
        <v>APAGADO</v>
      </c>
      <c r="R421" t="str">
        <f>'RESUMEN TOTAL'!X431</f>
        <v>APAGADO</v>
      </c>
      <c r="S421" t="str">
        <f>'RESUMEN TOTAL'!Y431</f>
        <v>APAGADO</v>
      </c>
      <c r="T421" t="str">
        <f>'RESUMEN TOTAL'!Z431</f>
        <v>APAGADO</v>
      </c>
      <c r="U421" t="str">
        <f>'RESUMEN TOTAL'!AA431</f>
        <v>APAGADO</v>
      </c>
      <c r="V421" t="str">
        <f>'RESUMEN TOTAL'!AB431</f>
        <v>APAGADO</v>
      </c>
      <c r="W421" t="str">
        <f>'RESUMEN TOTAL'!AC431</f>
        <v>APAGADO</v>
      </c>
      <c r="X421" t="str">
        <f>'RESUMEN TOTAL'!AD431</f>
        <v>APAGADO</v>
      </c>
      <c r="Y421" t="str">
        <f>'RESUMEN TOTAL'!AE431</f>
        <v>APAGADO</v>
      </c>
      <c r="Z421" t="str">
        <f>'RESUMEN TOTAL'!AF431</f>
        <v>APAGADO</v>
      </c>
      <c r="AA421" t="str">
        <f>'RESUMEN TOTAL'!AG431</f>
        <v>APAGADO</v>
      </c>
      <c r="AB421" t="str">
        <f>'RESUMEN TOTAL'!AH431</f>
        <v>APAGADO</v>
      </c>
      <c r="AC421" t="str">
        <f>'RESUMEN TOTAL'!AI431</f>
        <v>APAGADO</v>
      </c>
      <c r="AD421" t="str">
        <f>'RESUMEN TOTAL'!AJ431</f>
        <v>APAGADO</v>
      </c>
      <c r="AE421" t="str">
        <f>'RESUMEN TOTAL'!AK431</f>
        <v>APAGADO</v>
      </c>
      <c r="AF421" t="str">
        <f>'RESUMEN TOTAL'!AL431</f>
        <v>APAGADO</v>
      </c>
      <c r="AG421">
        <f>'RESUMEN TOTAL'!AM431</f>
        <v>0</v>
      </c>
      <c r="AH421">
        <f>'RESUMEN TOTAL'!AN431</f>
        <v>0</v>
      </c>
      <c r="AI421">
        <f>'RESUMEN TOTAL'!AO431</f>
        <v>0</v>
      </c>
    </row>
    <row r="422" spans="1:35" x14ac:dyDescent="0.25">
      <c r="A422" t="str">
        <f>'RESUMEN TOTAL'!A432</f>
        <v>VILLA DEL PLATA</v>
      </c>
      <c r="B422" t="str">
        <f>'RESUMEN TOTAL'!B432</f>
        <v>VDPL04</v>
      </c>
      <c r="C422" t="str">
        <f>'RESUMEN TOTAL'!D432</f>
        <v>Neuquen y Diagonal Guemes</v>
      </c>
      <c r="D422" t="str">
        <f>'RESUMEN TOTAL'!E432</f>
        <v>Domo</v>
      </c>
      <c r="E422" t="str">
        <f>'RESUMEN TOTAL'!F432</f>
        <v>Radio</v>
      </c>
      <c r="F422">
        <f>'RESUMEN TOTAL'!L432</f>
        <v>0</v>
      </c>
      <c r="G422">
        <f>'RESUMEN TOTAL'!M432</f>
        <v>0</v>
      </c>
      <c r="H422">
        <f>'RESUMEN TOTAL'!N432</f>
        <v>0</v>
      </c>
      <c r="I422">
        <f>'RESUMEN TOTAL'!O432</f>
        <v>0</v>
      </c>
      <c r="J422">
        <f>'RESUMEN TOTAL'!P432</f>
        <v>0</v>
      </c>
      <c r="K422">
        <f>'RESUMEN TOTAL'!Q432</f>
        <v>0</v>
      </c>
      <c r="L422">
        <f>'RESUMEN TOTAL'!R432</f>
        <v>0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</row>
    <row r="423" spans="1:35" x14ac:dyDescent="0.25">
      <c r="A423" t="str">
        <f>'RESUMEN TOTAL'!A433</f>
        <v>VILLA DEL PLATA</v>
      </c>
      <c r="B423" t="str">
        <f>'RESUMEN TOTAL'!B433</f>
        <v>VDPL05</v>
      </c>
      <c r="C423" t="str">
        <f>'RESUMEN TOTAL'!D433</f>
        <v>Ruta 36 y Abraham</v>
      </c>
      <c r="D423" t="str">
        <f>'RESUMEN TOTAL'!E433</f>
        <v>Domo</v>
      </c>
      <c r="E423" t="str">
        <f>'RESUMEN TOTAL'!F433</f>
        <v>PTO A FO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</row>
    <row r="424" spans="1:35" x14ac:dyDescent="0.25">
      <c r="A424" t="str">
        <f>'RESUMEN TOTAL'!A434</f>
        <v>VILLA ANGELICA</v>
      </c>
      <c r="B424" t="str">
        <f>'RESUMEN TOTAL'!B434</f>
        <v>VDPL06</v>
      </c>
      <c r="C424" t="str">
        <f>'RESUMEN TOTAL'!D434</f>
        <v>Thevenet e/ Islas Orcadas y Gardel</v>
      </c>
      <c r="D424" t="str">
        <f>'RESUMEN TOTAL'!E434</f>
        <v>Domo</v>
      </c>
      <c r="E424" t="str">
        <f>'RESUMEN TOTAL'!F434</f>
        <v>Radio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</row>
    <row r="425" spans="1:35" x14ac:dyDescent="0.25">
      <c r="A425" t="str">
        <f>'RESUMEN TOTAL'!A436</f>
        <v>VILLA HUDSON</v>
      </c>
      <c r="B425" t="str">
        <f>'RESUMEN TOTAL'!B436</f>
        <v>VHS 01</v>
      </c>
      <c r="C425" t="str">
        <f>'RESUMEN TOTAL'!D436</f>
        <v>AV. HUDSON Y AV. LUJAN</v>
      </c>
      <c r="D425" t="str">
        <f>'RESUMEN TOTAL'!E436</f>
        <v>DOMO</v>
      </c>
      <c r="E425" t="str">
        <f>'RESUMEN TOTAL'!F436</f>
        <v>Fibra Optica</v>
      </c>
      <c r="F425">
        <f>'RESUMEN TOTAL'!L436</f>
        <v>0</v>
      </c>
      <c r="G425">
        <f>'RESUMEN TOTAL'!M436</f>
        <v>0</v>
      </c>
      <c r="H425">
        <f>'RESUMEN TOTAL'!N435</f>
        <v>0</v>
      </c>
      <c r="I425">
        <f>'RESUMEN TOTAL'!O435</f>
        <v>0</v>
      </c>
      <c r="J425">
        <f>'RESUMEN TOTAL'!P436</f>
        <v>0</v>
      </c>
      <c r="K425">
        <f>'RESUMEN TOTAL'!Q436</f>
        <v>0</v>
      </c>
      <c r="L425">
        <f>'RESUMEN TOTAL'!R436</f>
        <v>0</v>
      </c>
      <c r="M425" t="str">
        <f>'RESUMEN TOTAL'!S436</f>
        <v>APAGADO</v>
      </c>
      <c r="N425" t="str">
        <f>'RESUMEN TOTAL'!T436</f>
        <v>APAGADO</v>
      </c>
      <c r="O425">
        <f>'RESUMEN TOTAL'!U436</f>
        <v>0</v>
      </c>
      <c r="P425" t="str">
        <f>'RESUMEN TOTAL'!V436</f>
        <v>APAGADO</v>
      </c>
      <c r="Q425">
        <f>'RESUMEN TOTAL'!W436</f>
        <v>0</v>
      </c>
      <c r="R425">
        <f>'RESUMEN TOTAL'!X436</f>
        <v>0</v>
      </c>
      <c r="S425">
        <f>'RESUMEN TOTAL'!Y436</f>
        <v>0</v>
      </c>
      <c r="T425">
        <f>'RESUMEN TOTAL'!Z436</f>
        <v>0</v>
      </c>
      <c r="U425">
        <f>'RESUMEN TOTAL'!AA436</f>
        <v>0</v>
      </c>
      <c r="V425">
        <f>'RESUMEN TOTAL'!AB436</f>
        <v>0</v>
      </c>
      <c r="W425">
        <f>'RESUMEN TOTAL'!AC436</f>
        <v>0</v>
      </c>
      <c r="X425">
        <f>'RESUMEN TOTAL'!AD436</f>
        <v>0</v>
      </c>
      <c r="Y425">
        <f>'RESUMEN TOTAL'!AE436</f>
        <v>0</v>
      </c>
      <c r="Z425">
        <f>'RESUMEN TOTAL'!AF436</f>
        <v>0</v>
      </c>
      <c r="AA425">
        <f>'RESUMEN TOTAL'!AG436</f>
        <v>0</v>
      </c>
      <c r="AB425">
        <f>'RESUMEN TOTAL'!AH436</f>
        <v>0</v>
      </c>
      <c r="AC425">
        <f>'RESUMEN TOTAL'!AI436</f>
        <v>0</v>
      </c>
      <c r="AD425">
        <f>'RESUMEN TOTAL'!AJ436</f>
        <v>0</v>
      </c>
      <c r="AE425">
        <f>'RESUMEN TOTAL'!AK436</f>
        <v>0</v>
      </c>
      <c r="AF425">
        <f>'RESUMEN TOTAL'!AL436</f>
        <v>0</v>
      </c>
      <c r="AG425">
        <f>'RESUMEN TOTAL'!AM436</f>
        <v>0</v>
      </c>
      <c r="AH425">
        <f>'RESUMEN TOTAL'!AN436</f>
        <v>0</v>
      </c>
      <c r="AI425">
        <f>'RESUMEN TOTAL'!AO436</f>
        <v>0</v>
      </c>
    </row>
    <row r="426" spans="1:35" x14ac:dyDescent="0.25">
      <c r="A426" t="str">
        <f>'RESUMEN TOTAL'!A437</f>
        <v>VILLA HUDSON</v>
      </c>
      <c r="B426" t="str">
        <f>'RESUMEN TOTAL'!B437</f>
        <v>VHS 02</v>
      </c>
      <c r="C426" t="str">
        <f>'RESUMEN TOTAL'!D437</f>
        <v>AV. LUJAN Y CALLE 909 A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TOTAL'!N436</f>
        <v>0</v>
      </c>
      <c r="I426">
        <f>'RESUMEN TOTAL'!O436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 t="str">
        <f>'RESUMEN TOTAL'!S437</f>
        <v>APAGADO</v>
      </c>
      <c r="N426">
        <f>'RESUMEN TOTAL'!T437</f>
        <v>0</v>
      </c>
      <c r="O426">
        <f>'RESUMEN TOTAL'!U437</f>
        <v>0</v>
      </c>
      <c r="P426" t="str">
        <f>'RESUMEN TOTAL'!V437</f>
        <v>APAGADO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</row>
    <row r="427" spans="1:35" x14ac:dyDescent="0.25">
      <c r="A427" t="str">
        <f>'RESUMEN TOTAL'!A438</f>
        <v>VILLA HUDSON</v>
      </c>
      <c r="B427" t="str">
        <f>'RESUMEN TOTAL'!B438</f>
        <v>VHS 03 (fija 1)</v>
      </c>
      <c r="C427" t="str">
        <f>'RESUMEN TOTAL'!D438</f>
        <v>AV. HUDSON Y LOS INMIGRANTES</v>
      </c>
      <c r="D427" t="str">
        <f>'RESUMEN TOTAL'!E438</f>
        <v>Fija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TOTAL'!N437</f>
        <v>0</v>
      </c>
      <c r="I427">
        <f>'RESUMEN TOTAL'!O437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 t="str">
        <f>'RESUMEN TOTAL'!S438</f>
        <v>APAGADO</v>
      </c>
      <c r="N427" t="str">
        <f>'RESUMEN TOTAL'!T438</f>
        <v>APAGADO</v>
      </c>
      <c r="O427">
        <f>'RESUMEN TOTAL'!U438</f>
        <v>0</v>
      </c>
      <c r="P427" t="str">
        <f>'RESUMEN TOTAL'!V438</f>
        <v>APAGADO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</row>
    <row r="428" spans="1:35" x14ac:dyDescent="0.25">
      <c r="A428" t="str">
        <f>'RESUMEN TOTAL'!A439</f>
        <v>VILLA HUDSON</v>
      </c>
      <c r="B428" t="str">
        <f>'RESUMEN TOTAL'!B439</f>
        <v>VHS 04 (fija 2)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TOTAL'!N438</f>
        <v>0</v>
      </c>
      <c r="I428">
        <f>'RESUMEN TOTAL'!O438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 t="str">
        <f>'RESUMEN TOTAL'!S439</f>
        <v>APAGADO</v>
      </c>
      <c r="N428" t="str">
        <f>'RESUMEN TOTAL'!T439</f>
        <v>APAGADO</v>
      </c>
      <c r="O428">
        <f>'RESUMEN TOTAL'!U439</f>
        <v>0</v>
      </c>
      <c r="P428" t="str">
        <f>'RESUMEN TOTAL'!V439</f>
        <v>APAGADO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</row>
    <row r="429" spans="1:35" x14ac:dyDescent="0.25">
      <c r="A429" t="str">
        <f>'RESUMEN TOTAL'!A440</f>
        <v>VILLA ARIAS</v>
      </c>
      <c r="B429" t="str">
        <f>'RESUMEN TOTAL'!B440</f>
        <v>VLA 01 (fija 1)</v>
      </c>
      <c r="C429" t="str">
        <f>'RESUMEN TOTAL'!D440</f>
        <v>820 Y SOLER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TOTAL'!N439</f>
        <v>0</v>
      </c>
      <c r="I429">
        <f>'RESUMEN TOTAL'!O439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 t="str">
        <f>'RESUMEN TOTAL'!S440</f>
        <v>APAGADO</v>
      </c>
      <c r="N429" t="str">
        <f>'RESUMEN TOTAL'!T440</f>
        <v>APAGADO</v>
      </c>
      <c r="O429">
        <f>'RESUMEN TOTAL'!U440</f>
        <v>0</v>
      </c>
      <c r="P429" t="str">
        <f>'RESUMEN TOTAL'!V440</f>
        <v>APAGADO</v>
      </c>
      <c r="Q429" t="str">
        <f>'RESUMEN TOTAL'!W440</f>
        <v>APAGADO</v>
      </c>
      <c r="R429" t="str">
        <f>'RESUMEN TOTAL'!X440</f>
        <v>APAGADO</v>
      </c>
      <c r="S429" t="str">
        <f>'RESUMEN TOTAL'!Y440</f>
        <v>APAGADO</v>
      </c>
      <c r="T429" t="str">
        <f>'RESUMEN TOTAL'!Z440</f>
        <v>APAGADO</v>
      </c>
      <c r="U429" t="str">
        <f>'RESUMEN TOTAL'!AA440</f>
        <v>APAGADO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</row>
    <row r="430" spans="1:35" x14ac:dyDescent="0.25">
      <c r="A430" t="str">
        <f>'RESUMEN TOTAL'!A441</f>
        <v>VILLA ARIAS</v>
      </c>
      <c r="B430" t="str">
        <f>'RESUMEN TOTAL'!B441</f>
        <v>VLA 02</v>
      </c>
      <c r="C430" t="str">
        <f>'RESUMEN TOTAL'!D441</f>
        <v>ESPORA Y HUDSON</v>
      </c>
      <c r="D430" t="str">
        <f>'RESUMEN TOTAL'!E441</f>
        <v>DOMO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TOTAL'!N440</f>
        <v>0</v>
      </c>
      <c r="I430">
        <f>'RESUMEN TOTAL'!O440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 t="str">
        <f>'RESUMEN TOTAL'!U441</f>
        <v>APAGADO</v>
      </c>
      <c r="P430" t="str">
        <f>'RESUMEN TOTAL'!V441</f>
        <v>APAGADO</v>
      </c>
      <c r="Q430" t="str">
        <f>'RESUMEN TOTAL'!W441</f>
        <v>APAGADO</v>
      </c>
      <c r="R430" t="str">
        <f>'RESUMEN TOTAL'!X441</f>
        <v>APAGADO</v>
      </c>
      <c r="S430" t="str">
        <f>'RESUMEN TOTAL'!Y441</f>
        <v>APAGADO</v>
      </c>
      <c r="T430" t="str">
        <f>'RESUMEN TOTAL'!Z441</f>
        <v>APAGADO</v>
      </c>
      <c r="U430">
        <f>'RESUMEN TOTAL'!AA441</f>
        <v>0</v>
      </c>
      <c r="V430" t="str">
        <f>'RESUMEN TOTAL'!AB441</f>
        <v>APAGADO</v>
      </c>
      <c r="W430" t="str">
        <f>'RESUMEN TOTAL'!AC441</f>
        <v>APAGADO</v>
      </c>
      <c r="X430" t="str">
        <f>'RESUMEN TOTAL'!AD441</f>
        <v>APAGADO</v>
      </c>
      <c r="Y430" t="str">
        <f>'RESUMEN TOTAL'!AE441</f>
        <v>APAGADO</v>
      </c>
      <c r="Z430" t="str">
        <f>'RESUMEN TOTAL'!AF441</f>
        <v>APAGADO</v>
      </c>
      <c r="AA430" t="str">
        <f>'RESUMEN TOTAL'!AG441</f>
        <v>APAGADO</v>
      </c>
      <c r="AB430" t="str">
        <f>'RESUMEN TOTAL'!AH441</f>
        <v>APAGADO</v>
      </c>
      <c r="AC430" t="str">
        <f>'RESUMEN TOTAL'!AI441</f>
        <v>APAGADO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</row>
    <row r="431" spans="1:35" x14ac:dyDescent="0.25">
      <c r="A431" t="str">
        <f>'RESUMEN TOTAL'!A442</f>
        <v>VILLA ARIAS</v>
      </c>
      <c r="B431" t="str">
        <f>'RESUMEN TOTAL'!B442</f>
        <v>VLA03 (fija 2)</v>
      </c>
      <c r="C431" t="str">
        <f>'RESUMEN TOTAL'!D442</f>
        <v>820 y SOLER</v>
      </c>
      <c r="D431" t="str">
        <f>'RESUMEN TOTAL'!E442</f>
        <v>Fija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TOTAL'!N441</f>
        <v>0</v>
      </c>
      <c r="I431">
        <f>'RESUMEN TOTAL'!O441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 t="str">
        <f>'RESUMEN TOTAL'!S442</f>
        <v>APAGADO</v>
      </c>
      <c r="N431" t="str">
        <f>'RESUMEN TOTAL'!T442</f>
        <v>APAGADO</v>
      </c>
      <c r="O431">
        <f>'RESUMEN TOTAL'!U442</f>
        <v>0</v>
      </c>
      <c r="P431" t="str">
        <f>'RESUMEN TOTAL'!V442</f>
        <v>APAGADO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 t="str">
        <f>'RESUMEN TOTAL'!AA442</f>
        <v>APAGADO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</row>
    <row r="432" spans="1:35" x14ac:dyDescent="0.25">
      <c r="A432" t="str">
        <f>'RESUMEN TOTAL'!A443</f>
        <v>VILLA ARIAS</v>
      </c>
      <c r="B432" t="str">
        <f>'RESUMEN TOTAL'!B443</f>
        <v>VLA04</v>
      </c>
      <c r="C432" t="str">
        <f>'RESUMEN TOTAL'!D443</f>
        <v>ESPORA Y MARTIN GRASS</v>
      </c>
      <c r="D432" t="str">
        <f>'RESUMEN TOTAL'!E443</f>
        <v>DOMO</v>
      </c>
      <c r="E432" t="str">
        <f>'RESUMEN TOTAL'!F443</f>
        <v>Fibra Optica</v>
      </c>
      <c r="F432" t="str">
        <f>'RESUMEN TOTAL'!L443</f>
        <v>APAGADO</v>
      </c>
      <c r="G432" t="str">
        <f>'RESUMEN TOTAL'!M443</f>
        <v>APAGADO</v>
      </c>
      <c r="H432">
        <f>'RESUMEN TOTAL'!N442</f>
        <v>0</v>
      </c>
      <c r="I432">
        <f>'RESUMEN TOTAL'!O442</f>
        <v>0</v>
      </c>
      <c r="J432" t="str">
        <f>'RESUMEN TOTAL'!P443</f>
        <v>APAGADO</v>
      </c>
      <c r="K432" t="str">
        <f>'RESUMEN TOTAL'!Q443</f>
        <v>APAGADO</v>
      </c>
      <c r="L432" t="str">
        <f>'RESUMEN TOTAL'!R443</f>
        <v>APAGADO</v>
      </c>
      <c r="M432" t="str">
        <f>'RESUMEN TOTAL'!S443</f>
        <v>APAGADO</v>
      </c>
      <c r="N432" t="str">
        <f>'RESUMEN TOTAL'!T443</f>
        <v>APAGADO</v>
      </c>
      <c r="O432" t="str">
        <f>'RESUMEN TOTAL'!U443</f>
        <v>APAGADO</v>
      </c>
      <c r="P432" t="str">
        <f>'RESUMEN TOTAL'!V443</f>
        <v>APAGADO</v>
      </c>
      <c r="Q432" t="str">
        <f>'RESUMEN TOTAL'!W443</f>
        <v>APAGADO</v>
      </c>
      <c r="R432" t="str">
        <f>'RESUMEN TOTAL'!X443</f>
        <v>APAGADO</v>
      </c>
      <c r="S432" t="str">
        <f>'RESUMEN TOTAL'!Y443</f>
        <v>APAGADO</v>
      </c>
      <c r="T432" t="str">
        <f>'RESUMEN TOTAL'!Z443</f>
        <v>APAGADO</v>
      </c>
      <c r="U432" t="str">
        <f>'RESUMEN TOTAL'!AA443</f>
        <v>APAGADO</v>
      </c>
      <c r="V432" t="str">
        <f>'RESUMEN TOTAL'!AB443</f>
        <v>APAGADO</v>
      </c>
      <c r="W432" t="str">
        <f>'RESUMEN TOTAL'!AC443</f>
        <v>APAGADO</v>
      </c>
      <c r="X432" t="str">
        <f>'RESUMEN TOTAL'!AD443</f>
        <v>APAGADO</v>
      </c>
      <c r="Y432" t="str">
        <f>'RESUMEN TOTAL'!AE443</f>
        <v>APAGADO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</row>
    <row r="433" spans="1:35" x14ac:dyDescent="0.25">
      <c r="A433" t="str">
        <f>'RESUMEN TOTAL'!A444</f>
        <v>VILLA ARIAS</v>
      </c>
      <c r="B433" t="str">
        <f>'RESUMEN TOTAL'!B444</f>
        <v>VLA05</v>
      </c>
      <c r="C433" t="str">
        <f>'RESUMEN TOTAL'!D444</f>
        <v>ESPORA Y 802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 t="str">
        <f>'RESUMEN TOTAL'!N443</f>
        <v>APAGADO</v>
      </c>
      <c r="I433" t="str">
        <f>'RESUMEN TOTAL'!O443</f>
        <v>APAGADO</v>
      </c>
      <c r="J433">
        <f>'RESUMEN TOTAL'!P444</f>
        <v>0</v>
      </c>
      <c r="K433">
        <f>'RESUMEN TOTAL'!Q444</f>
        <v>0</v>
      </c>
      <c r="L433" t="str">
        <f>'RESUMEN TOTAL'!R444</f>
        <v>APAGADO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 t="str">
        <f>'RESUMEN TOTAL'!AC444</f>
        <v>APAGADO</v>
      </c>
      <c r="X433" t="str">
        <f>'RESUMEN TOTAL'!AD444</f>
        <v>APAGADO</v>
      </c>
      <c r="Y433" t="str">
        <f>'RESUMEN TOTAL'!AE444</f>
        <v>APAGADO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</row>
    <row r="434" spans="1:35" x14ac:dyDescent="0.25">
      <c r="A434" t="str">
        <f>'RESUMEN TOTAL'!A445</f>
        <v>VILLA MONICA NUEVA</v>
      </c>
      <c r="B434" t="str">
        <f>'RESUMEN TOTAL'!B445</f>
        <v>VMO 02</v>
      </c>
      <c r="C434" t="str">
        <f>'RESUMEN TOTAL'!D445</f>
        <v>Rio Carapachay y Oroño</v>
      </c>
      <c r="D434" t="str">
        <f>'RESUMEN TOTAL'!E445</f>
        <v>Domo</v>
      </c>
      <c r="E434" t="str">
        <f>'RESUMEN TOTAL'!F445</f>
        <v>Radio</v>
      </c>
      <c r="F434">
        <f>'RESUMEN TOTAL'!L445</f>
        <v>0</v>
      </c>
      <c r="G434">
        <f>'RESUMEN TOTAL'!M445</f>
        <v>0</v>
      </c>
      <c r="H434">
        <f>'RESUMEN TOTAL'!N444</f>
        <v>0</v>
      </c>
      <c r="I434">
        <f>'RESUMEN TOTAL'!O444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</row>
    <row r="435" spans="1:35" x14ac:dyDescent="0.25">
      <c r="A435" t="str">
        <f>'RESUMEN TOTAL'!A446</f>
        <v>VILLA MONICA NUEVA</v>
      </c>
      <c r="B435" t="str">
        <f>'RESUMEN TOTAL'!B446</f>
        <v>VMO 03 (fija 1)</v>
      </c>
      <c r="C435" t="str">
        <f>'RESUMEN TOTAL'!D446</f>
        <v>EVA PERON E/ OROÑO Y 734 A</v>
      </c>
      <c r="D435" t="str">
        <f>'RESUMEN TOTAL'!E446</f>
        <v>Fija</v>
      </c>
      <c r="E435" t="str">
        <f>'RESUMEN TOTAL'!F446</f>
        <v>Fibra Optica</v>
      </c>
      <c r="F435">
        <f>'RESUMEN TOTAL'!L446</f>
        <v>0</v>
      </c>
      <c r="G435">
        <f>'RESUMEN TOTAL'!M446</f>
        <v>0</v>
      </c>
      <c r="H435">
        <f>'RESUMEN TOTAL'!N445</f>
        <v>0</v>
      </c>
      <c r="I435">
        <f>'RESUMEN TOTAL'!O445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</row>
    <row r="436" spans="1:35" x14ac:dyDescent="0.25">
      <c r="A436" t="str">
        <f>'RESUMEN TOTAL'!A447</f>
        <v>VILLA MONICA NUEVA</v>
      </c>
      <c r="B436" t="str">
        <f>'RESUMEN TOTAL'!B447</f>
        <v>VMO 04 (fija 2)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TOTAL'!N446</f>
        <v>0</v>
      </c>
      <c r="I436">
        <f>'RESUMEN TOTAL'!O446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</row>
    <row r="437" spans="1:35" x14ac:dyDescent="0.25">
      <c r="A437" t="str">
        <f>'RESUMEN TOTAL'!A448</f>
        <v>VILLA MONICA NUEVA</v>
      </c>
      <c r="B437" t="str">
        <f>'RESUMEN TOTAL'!B448</f>
        <v>VMO 05</v>
      </c>
      <c r="C437" t="str">
        <f>'RESUMEN TOTAL'!D448</f>
        <v>OROÑO Y EVA PERON</v>
      </c>
      <c r="D437" t="str">
        <f>'RESUMEN TOTAL'!E448</f>
        <v>DOMO</v>
      </c>
      <c r="E437" t="str">
        <f>'RESUMEN TOTAL'!F448</f>
        <v>Fibra Optica</v>
      </c>
      <c r="F437" t="str">
        <f>'RESUMEN TOTAL'!L448</f>
        <v>APAGADO</v>
      </c>
      <c r="G437" t="str">
        <f>'RESUMEN TOTAL'!M448</f>
        <v>APAGADO</v>
      </c>
      <c r="H437">
        <f>'RESUMEN TOTAL'!N447</f>
        <v>0</v>
      </c>
      <c r="I437">
        <f>'RESUMEN TOTAL'!O447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</row>
    <row r="438" spans="1:35" x14ac:dyDescent="0.25">
      <c r="A438" t="str">
        <f>'RESUMEN TOTAL'!A449</f>
        <v>VILLA MONICA NUEVA</v>
      </c>
      <c r="B438" t="str">
        <f>'RESUMEN TOTAL'!B449</f>
        <v>VMO01</v>
      </c>
      <c r="C438" t="str">
        <f>'RESUMEN TOTAL'!D449</f>
        <v>Eva Peron y Monseñor de las Casas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 t="str">
        <f>'RESUMEN TOTAL'!N448</f>
        <v>APAGADO</v>
      </c>
      <c r="I438">
        <f>'RESUMEN TOTAL'!O448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</row>
    <row r="439" spans="1:35" x14ac:dyDescent="0.25">
      <c r="A439" t="str">
        <f>'RESUMEN TOTAL'!A450</f>
        <v>VILLA MONICA VIEJA</v>
      </c>
      <c r="B439" t="str">
        <f>'RESUMEN TOTAL'!B450</f>
        <v>VMOV01 (fija 1)</v>
      </c>
      <c r="C439" t="str">
        <f>'RESUMEN TOTAL'!D450</f>
        <v>ATENAS E/ CAFFERATA Y ALEMANIA</v>
      </c>
      <c r="D439" t="str">
        <f>'RESUMEN TOTAL'!E450</f>
        <v>Fija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TOTAL'!N449</f>
        <v>0</v>
      </c>
      <c r="I439">
        <f>'RESUMEN TOTAL'!O449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</row>
    <row r="440" spans="1:35" x14ac:dyDescent="0.25">
      <c r="A440" t="str">
        <f>'RESUMEN TOTAL'!A451</f>
        <v>VILLA MONICA VIEJA</v>
      </c>
      <c r="B440" t="str">
        <f>'RESUMEN TOTAL'!B451</f>
        <v>VMOV 02 (fija 2)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TOTAL'!N450</f>
        <v>0</v>
      </c>
      <c r="I440">
        <f>'RESUMEN TOTAL'!O450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</row>
    <row r="441" spans="1:35" x14ac:dyDescent="0.25">
      <c r="A441" t="str">
        <f>'RESUMEN TOTAL'!A452</f>
        <v>VILLA MONICA VIEJA</v>
      </c>
      <c r="B441" t="str">
        <f>'RESUMEN TOTAL'!B452</f>
        <v>VMOV 03 (fija 1)</v>
      </c>
      <c r="C441" t="str">
        <f>'RESUMEN TOTAL'!D452</f>
        <v>ROMA E/ HOLANDA Y CAFFERATA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TOTAL'!N451</f>
        <v>0</v>
      </c>
      <c r="I441">
        <f>'RESUMEN TOTAL'!O451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</row>
    <row r="442" spans="1:35" x14ac:dyDescent="0.25">
      <c r="A442" t="str">
        <f>'RESUMEN TOTAL'!A453</f>
        <v>VILLA MONICA VIEJA</v>
      </c>
      <c r="B442" t="str">
        <f>'RESUMEN TOTAL'!B453</f>
        <v>VMOV04 (fija 2)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TOTAL'!N452</f>
        <v>0</v>
      </c>
      <c r="I442">
        <f>'RESUMEN TOTAL'!O452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</row>
    <row r="443" spans="1:35" x14ac:dyDescent="0.25">
      <c r="A443" t="str">
        <f>'RESUMEN TOTAL'!A454</f>
        <v>VILLA SAN LUIS</v>
      </c>
      <c r="B443" t="str">
        <f>'RESUMEN TOTAL'!B454</f>
        <v>VSL 01</v>
      </c>
      <c r="C443" t="str">
        <f>'RESUMEN TOTAL'!D454</f>
        <v>AV. HUDSON Y CACHEUTA</v>
      </c>
      <c r="D443" t="str">
        <f>'RESUMEN TOTAL'!E454</f>
        <v>DOMO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TOTAL'!N453</f>
        <v>0</v>
      </c>
      <c r="I443">
        <f>'RESUMEN TOTAL'!O453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 t="str">
        <f>'RESUMEN TOTAL'!S454</f>
        <v>APAGADO</v>
      </c>
      <c r="N443" t="str">
        <f>'RESUMEN TOTAL'!T454</f>
        <v>APAGADO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 t="str">
        <f>'RESUMEN TOTAL'!AA454</f>
        <v>APAGADO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</row>
    <row r="444" spans="1:35" x14ac:dyDescent="0.25">
      <c r="A444" t="str">
        <f>'RESUMEN TOTAL'!A455</f>
        <v>VILLA SUSANA</v>
      </c>
      <c r="B444" t="str">
        <f>'RESUMEN TOTAL'!B455</f>
        <v>VSU01</v>
      </c>
      <c r="C444" t="str">
        <f>'RESUMEN TOTAL'!D455</f>
        <v>CJAL. JUAN BROWN Y SANTA FE</v>
      </c>
      <c r="D444" t="str">
        <f>'RESUMEN TOTAL'!E455</f>
        <v>DOMO</v>
      </c>
      <c r="E444" t="str">
        <f>'RESUMEN TOTAL'!F455</f>
        <v>Radio</v>
      </c>
      <c r="F444" t="str">
        <f>'RESUMEN TOTAL'!L455</f>
        <v>APAGADO</v>
      </c>
      <c r="G444" t="str">
        <f>'RESUMEN TOTAL'!M455</f>
        <v>APAGADO</v>
      </c>
      <c r="H444">
        <f>'RESUMEN TOTAL'!N454</f>
        <v>0</v>
      </c>
      <c r="I444">
        <f>'RESUMEN TOTAL'!O454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 t="str">
        <f>'RESUMEN TOTAL'!V455</f>
        <v>APAGADO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</row>
    <row r="445" spans="1:35" x14ac:dyDescent="0.25">
      <c r="A445" t="str">
        <f>'RESUMEN TOTAL'!A456</f>
        <v>VILLA SUSANA</v>
      </c>
      <c r="B445" t="str">
        <f>'RESUMEN TOTAL'!B456</f>
        <v>VSU 02</v>
      </c>
      <c r="C445" t="str">
        <f>'RESUMEN TOTAL'!D456</f>
        <v>CABELLO Y SANTA FE</v>
      </c>
      <c r="D445" t="str">
        <f>'RESUMEN TOTAL'!E456</f>
        <v>DOMO</v>
      </c>
      <c r="E445" t="str">
        <f>'RESUMEN TOTAL'!F456</f>
        <v>Radio</v>
      </c>
      <c r="F445" t="str">
        <f>'RESUMEN TOTAL'!L456</f>
        <v>APAGADO</v>
      </c>
      <c r="G445" t="str">
        <f>'RESUMEN TOTAL'!M456</f>
        <v>APAGADO</v>
      </c>
      <c r="H445">
        <f>'RESUMEN TOTAL'!N455</f>
        <v>0</v>
      </c>
      <c r="I445">
        <f>'RESUMEN TOTAL'!O455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 t="str">
        <f>'RESUMEN TOTAL'!V456</f>
        <v>APAGADO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</row>
    <row r="446" spans="1:35" x14ac:dyDescent="0.25">
      <c r="A446" t="str">
        <f>'RESUMEN TOTAL'!A457</f>
        <v>VILLA SUSANA</v>
      </c>
      <c r="B446" t="str">
        <f>'RESUMEN TOTAL'!B457</f>
        <v>VSU 03</v>
      </c>
      <c r="C446" t="str">
        <f>'RESUMEN TOTAL'!D457</f>
        <v>EE.UU Y SERRANO</v>
      </c>
      <c r="D446" t="str">
        <f>'RESUMEN TOTAL'!E457</f>
        <v>DOMO</v>
      </c>
      <c r="E446" t="str">
        <f>'RESUMEN TOTAL'!F457</f>
        <v>Radio</v>
      </c>
      <c r="F446" t="str">
        <f>'RESUMEN TOTAL'!L457</f>
        <v>APAGADO</v>
      </c>
      <c r="G446" t="str">
        <f>'RESUMEN TOTAL'!M457</f>
        <v>APAGADO</v>
      </c>
      <c r="H446" t="str">
        <f>'RESUMEN TOTAL'!N456</f>
        <v>APAGADO</v>
      </c>
      <c r="I446">
        <f>'RESUMEN TOTAL'!O456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 t="str">
        <f>'RESUMEN TOTAL'!V457</f>
        <v>APAGADO</v>
      </c>
      <c r="Q446" t="str">
        <f>'RESUMEN TOTAL'!W457</f>
        <v>APAGADO</v>
      </c>
      <c r="R446">
        <f>'RESUMEN TOTAL'!X457</f>
        <v>0</v>
      </c>
      <c r="S446" t="str">
        <f>'RESUMEN TOTAL'!Y457</f>
        <v>APAGADO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</row>
    <row r="447" spans="1:35" x14ac:dyDescent="0.25">
      <c r="A447" t="str">
        <f>'RESUMEN TOTAL'!A458</f>
        <v>VILLA SUSANA</v>
      </c>
      <c r="B447" t="str">
        <f>'RESUMEN TOTAL'!B458</f>
        <v>VSU 04</v>
      </c>
      <c r="C447" t="str">
        <f>'RESUMEN TOTAL'!D458</f>
        <v>Aniceto Diaz y Cordoba</v>
      </c>
      <c r="D447" t="str">
        <f>'RESUMEN TOTAL'!E458</f>
        <v>fija</v>
      </c>
      <c r="E447" t="str">
        <f>'RESUMEN TOTAL'!F458</f>
        <v>Fibra Optica</v>
      </c>
      <c r="F447">
        <f>'RESUMEN TOTAL'!L458</f>
        <v>0</v>
      </c>
      <c r="G447">
        <f>'RESUMEN TOTAL'!M458</f>
        <v>0</v>
      </c>
      <c r="H447" t="str">
        <f>'RESUMEN TOTAL'!N457</f>
        <v>APAGADO</v>
      </c>
      <c r="I447">
        <f>'RESUMEN TOTAL'!O457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</row>
    <row r="448" spans="1:35" x14ac:dyDescent="0.25">
      <c r="A448" t="str">
        <f>'RESUMEN TOTAL'!A459</f>
        <v>VILLA SUSANA</v>
      </c>
      <c r="B448" t="str">
        <f>'RESUMEN TOTAL'!B459</f>
        <v>VSU 05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TOTAL'!N458</f>
        <v>0</v>
      </c>
      <c r="I448">
        <f>'RESUMEN TOTAL'!O458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</row>
    <row r="449" spans="1:35" x14ac:dyDescent="0.25">
      <c r="A449" t="str">
        <f>'RESUMEN TOTAL'!A460</f>
        <v>VILLA SUSANA</v>
      </c>
      <c r="B449" t="str">
        <f>'RESUMEN TOTAL'!B460</f>
        <v>VSU 06</v>
      </c>
      <c r="C449" t="str">
        <f>'RESUMEN TOTAL'!D460</f>
        <v>EE.UU Y BROWN</v>
      </c>
      <c r="D449" t="str">
        <f>'RESUMEN TOTAL'!E460</f>
        <v>DOMO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TOTAL'!N459</f>
        <v>0</v>
      </c>
      <c r="I449">
        <f>'RESUMEN TOTAL'!O459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</row>
    <row r="450" spans="1:35" x14ac:dyDescent="0.25">
      <c r="A450" t="str">
        <f>'RESUMEN TOTAL'!A461</f>
        <v>ZEBALLOS</v>
      </c>
      <c r="B450" t="str">
        <f>'RESUMEN TOTAL'!B461</f>
        <v>ZEB02</v>
      </c>
      <c r="C450" t="str">
        <f>'RESUMEN TOTAL'!D461</f>
        <v>Quinquela Martin y Sgo. del Estero</v>
      </c>
      <c r="D450" t="str">
        <f>'RESUMEN TOTAL'!E461</f>
        <v>Domo</v>
      </c>
      <c r="E450" t="str">
        <f>'RESUMEN TOTAL'!F461</f>
        <v>Radio</v>
      </c>
      <c r="F450">
        <f>'RESUMEN TOTAL'!L461</f>
        <v>0</v>
      </c>
      <c r="G450">
        <f>'RESUMEN TOTAL'!M461</f>
        <v>0</v>
      </c>
      <c r="H450">
        <f>'RESUMEN TOTAL'!N460</f>
        <v>0</v>
      </c>
      <c r="I450">
        <f>'RESUMEN TOTAL'!O460</f>
        <v>0</v>
      </c>
      <c r="J450">
        <f>'RESUMEN TOTAL'!P461</f>
        <v>0</v>
      </c>
      <c r="K450" t="str">
        <f>'RESUMEN TOTAL'!Q461</f>
        <v>APAGADO</v>
      </c>
      <c r="L450" t="str">
        <f>'RESUMEN TOTAL'!R461</f>
        <v>APAGADO</v>
      </c>
      <c r="M450" t="str">
        <f>'RESUMEN TOTAL'!S461</f>
        <v>APAGADO</v>
      </c>
      <c r="N450" t="str">
        <f>'RESUMEN TOTAL'!T461</f>
        <v>APAGADO</v>
      </c>
      <c r="O450" t="str">
        <f>'RESUMEN TOTAL'!U461</f>
        <v>APAGADO</v>
      </c>
      <c r="P450" t="str">
        <f>'RESUMEN TOTAL'!V461</f>
        <v>APAGADO</v>
      </c>
      <c r="Q450" t="str">
        <f>'RESUMEN TOTAL'!W461</f>
        <v>APAGADO</v>
      </c>
      <c r="R450" t="str">
        <f>'RESUMEN TOTAL'!X461</f>
        <v>APAGADO</v>
      </c>
      <c r="S450" t="str">
        <f>'RESUMEN TOTAL'!Y461</f>
        <v>APAGADO</v>
      </c>
      <c r="T450" t="str">
        <f>'RESUMEN TOTAL'!Z461</f>
        <v>APAGADO</v>
      </c>
      <c r="U450" t="str">
        <f>'RESUMEN TOTAL'!AA461</f>
        <v>APAGADO</v>
      </c>
      <c r="V450" t="str">
        <f>'RESUMEN TOTAL'!AB461</f>
        <v>APAGADO</v>
      </c>
      <c r="W450" t="str">
        <f>'RESUMEN TOTAL'!AC461</f>
        <v>APAGADO</v>
      </c>
      <c r="X450" t="str">
        <f>'RESUMEN TOTAL'!AD461</f>
        <v>APAGADO</v>
      </c>
      <c r="Y450" t="str">
        <f>'RESUMEN TOTAL'!AE461</f>
        <v>APAGADO</v>
      </c>
      <c r="Z450" t="str">
        <f>'RESUMEN TOTAL'!AF461</f>
        <v>APAGADO</v>
      </c>
      <c r="AA450" t="str">
        <f>'RESUMEN TOTAL'!AG461</f>
        <v>APAGADO</v>
      </c>
      <c r="AB450" t="str">
        <f>'RESUMEN TOTAL'!AH461</f>
        <v>APAGADO</v>
      </c>
      <c r="AC450" t="str">
        <f>'RESUMEN TOTAL'!AI461</f>
        <v>APAGADO</v>
      </c>
      <c r="AD450" t="str">
        <f>'RESUMEN TOTAL'!AJ461</f>
        <v>APAGADO</v>
      </c>
      <c r="AE450" t="str">
        <f>'RESUMEN TOTAL'!AK461</f>
        <v>APAGADO</v>
      </c>
      <c r="AF450" t="str">
        <f>'RESUMEN TOTAL'!AL461</f>
        <v>APAGADO</v>
      </c>
      <c r="AG450">
        <f>'RESUMEN TOTAL'!AM461</f>
        <v>0</v>
      </c>
      <c r="AH450">
        <f>'RESUMEN TOTAL'!AN461</f>
        <v>0</v>
      </c>
      <c r="AI450">
        <f>'RESUMEN TOTAL'!AO461</f>
        <v>0</v>
      </c>
    </row>
    <row r="451" spans="1:35" x14ac:dyDescent="0.25">
      <c r="A451" t="str">
        <f>'RESUMEN TOTAL'!A462</f>
        <v>9 DE JULIO</v>
      </c>
      <c r="B451" t="str">
        <f>'RESUMEN TOTAL'!B462</f>
        <v>ZEB03</v>
      </c>
      <c r="C451" t="str">
        <f>'RESUMEN TOTAL'!D462</f>
        <v>Quinquela Martin y Pte. Peron</v>
      </c>
      <c r="D451" t="str">
        <f>'RESUMEN TOTAL'!E462</f>
        <v>Domo</v>
      </c>
      <c r="E451" t="str">
        <f>'RESUMEN TOTAL'!F462</f>
        <v>Radio</v>
      </c>
      <c r="F451">
        <f>'RESUMEN TOTAL'!L462</f>
        <v>0</v>
      </c>
      <c r="G451">
        <f>'RESUMEN TOTAL'!M462</f>
        <v>0</v>
      </c>
      <c r="H451">
        <f>'RESUMEN TOTAL'!N461</f>
        <v>0</v>
      </c>
      <c r="I451">
        <f>'RESUMEN TOTAL'!O461</f>
        <v>0</v>
      </c>
      <c r="J451">
        <f>'RESUMEN TOTAL'!P462</f>
        <v>0</v>
      </c>
      <c r="K451" t="str">
        <f>'RESUMEN TOTAL'!Q462</f>
        <v>APAGADO</v>
      </c>
      <c r="L451" t="str">
        <f>'RESUMEN TOTAL'!R462</f>
        <v>APAGADO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</row>
    <row r="452" spans="1:35" x14ac:dyDescent="0.25">
      <c r="A452" t="str">
        <f>'RESUMEN TOTAL'!A463</f>
        <v>ZEBALLOS</v>
      </c>
      <c r="B452" t="str">
        <f>'RESUMEN TOTAL'!B463</f>
        <v>ZEB04</v>
      </c>
      <c r="C452" t="str">
        <f>'RESUMEN TOTAL'!D463</f>
        <v>THEVENET Y DIAGONAL GRANADEROS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TOTAL'!N462</f>
        <v>0</v>
      </c>
      <c r="I452">
        <f>'RESUMEN TOTAL'!O462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</row>
    <row r="453" spans="1:35" x14ac:dyDescent="0.25">
      <c r="A453" t="str">
        <f>'RESUMEN TOTAL'!A464</f>
        <v>ZEBALLOS</v>
      </c>
      <c r="B453" t="str">
        <f>'RESUMEN TOTAL'!B464</f>
        <v>ZEB 05</v>
      </c>
      <c r="C453" t="str">
        <f>'RESUMEN TOTAL'!D464</f>
        <v>DIAG. GRANADEROS Y 214 BIS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TOTAL'!N463</f>
        <v>0</v>
      </c>
      <c r="I453">
        <f>'RESUMEN TOTAL'!O463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 t="str">
        <f>'RESUMEN TOTAL'!AA464</f>
        <v>APAGADO</v>
      </c>
      <c r="V453" t="str">
        <f>'RESUMEN TOTAL'!AB464</f>
        <v>APAGADO</v>
      </c>
      <c r="W453" t="str">
        <f>'RESUMEN TOTAL'!AC464</f>
        <v>APAGADO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</row>
    <row r="454" spans="1:35" x14ac:dyDescent="0.25">
      <c r="A454" t="str">
        <f>'RESUMEN TOTAL'!A485</f>
        <v>PARADAS SEGURAS</v>
      </c>
      <c r="B454">
        <f>'RESUMEN TOTAL'!B485</f>
        <v>21</v>
      </c>
      <c r="C454" t="str">
        <f>'RESUMEN TOTAL'!D485</f>
        <v>HUDSON Y CABILDO OESTE</v>
      </c>
      <c r="D454" t="str">
        <f>'RESUMEN TOTAL'!E485</f>
        <v>GFIJA</v>
      </c>
      <c r="E454" t="str">
        <f>'RESUMEN TOTAL'!F485</f>
        <v>GPON</v>
      </c>
      <c r="F454">
        <f>'RESUMEN TOTAL'!L485</f>
        <v>0</v>
      </c>
      <c r="G454">
        <f>'RESUMEN TOTAL'!M485</f>
        <v>0</v>
      </c>
      <c r="H454">
        <f>'RESUMEN TOTAL'!N464</f>
        <v>0</v>
      </c>
      <c r="I454">
        <f>'RESUMEN TOTAL'!O464</f>
        <v>0</v>
      </c>
      <c r="J454">
        <f>'RESUMEN TOTAL'!P485</f>
        <v>0</v>
      </c>
      <c r="K454">
        <f>'RESUMEN TOTAL'!Q485</f>
        <v>0</v>
      </c>
      <c r="L454">
        <f>'RESUMEN TOTAL'!R485</f>
        <v>0</v>
      </c>
      <c r="M454">
        <f>'RESUMEN TOTAL'!S485</f>
        <v>0</v>
      </c>
      <c r="N454">
        <f>'RESUMEN TOTAL'!T485</f>
        <v>0</v>
      </c>
      <c r="O454">
        <f>'RESUMEN TOTAL'!U485</f>
        <v>0</v>
      </c>
      <c r="P454">
        <f>'RESUMEN TOTAL'!V485</f>
        <v>0</v>
      </c>
      <c r="Q454">
        <f>'RESUMEN TOTAL'!W485</f>
        <v>0</v>
      </c>
      <c r="R454">
        <f>'RESUMEN TOTAL'!X485</f>
        <v>0</v>
      </c>
      <c r="S454">
        <f>'RESUMEN TOTAL'!Y485</f>
        <v>0</v>
      </c>
      <c r="T454">
        <f>'RESUMEN TOTAL'!Z485</f>
        <v>0</v>
      </c>
      <c r="U454">
        <f>'RESUMEN TOTAL'!AA485</f>
        <v>0</v>
      </c>
      <c r="V454">
        <f>'RESUMEN TOTAL'!AB485</f>
        <v>0</v>
      </c>
      <c r="W454">
        <f>'RESUMEN TOTAL'!AC485</f>
        <v>0</v>
      </c>
      <c r="X454">
        <f>'RESUMEN TOTAL'!AD485</f>
        <v>0</v>
      </c>
      <c r="Y454" t="str">
        <f>'RESUMEN TOTAL'!AE485</f>
        <v>APAGADO</v>
      </c>
      <c r="Z454" t="str">
        <f>'RESUMEN TOTAL'!AF485</f>
        <v>APAGADO</v>
      </c>
      <c r="AA454">
        <f>'RESUMEN TOTAL'!AG485</f>
        <v>0</v>
      </c>
      <c r="AB454">
        <f>'RESUMEN TOTAL'!AH485</f>
        <v>0</v>
      </c>
      <c r="AC454">
        <f>'RESUMEN TOTAL'!AI485</f>
        <v>0</v>
      </c>
      <c r="AD454">
        <f>'RESUMEN TOTAL'!AJ485</f>
        <v>0</v>
      </c>
      <c r="AE454">
        <f>'RESUMEN TOTAL'!AK485</f>
        <v>0</v>
      </c>
      <c r="AF454">
        <f>'RESUMEN TOTAL'!AL485</f>
        <v>0</v>
      </c>
      <c r="AG454">
        <f>'RESUMEN TOTAL'!AM485</f>
        <v>0</v>
      </c>
      <c r="AH454">
        <f>'RESUMEN TOTAL'!AN485</f>
        <v>0</v>
      </c>
      <c r="AI454">
        <f>'RESUMEN TOTAL'!AO485</f>
        <v>0</v>
      </c>
    </row>
    <row r="455" spans="1:35" x14ac:dyDescent="0.25">
      <c r="A455" t="str">
        <f>'RESUMEN TOTAL'!A486</f>
        <v>PARADAS SEGURAS</v>
      </c>
      <c r="B455" t="str">
        <f>'RESUMEN TOTAL'!B486</f>
        <v>21 I</v>
      </c>
      <c r="C455" t="str">
        <f>'RESUMEN TOTAL'!D486</f>
        <v>HUDSON Y CABILDO OESTE</v>
      </c>
      <c r="D455" t="str">
        <f>'RESUMEN TOTAL'!E486</f>
        <v>INTERCOMUNICADOR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TOTAL'!N465</f>
        <v>0</v>
      </c>
      <c r="I455">
        <f>'RESUMEN TOTAL'!O465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 t="str">
        <f>'RESUMEN TOTAL'!AE486</f>
        <v>APAGADO</v>
      </c>
      <c r="Z455" t="str">
        <f>'RESUMEN TOTAL'!AF486</f>
        <v>APAGADO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</row>
    <row r="456" spans="1:35" x14ac:dyDescent="0.25">
      <c r="A456" t="str">
        <f>'RESUMEN TOTAL'!A487</f>
        <v>PARADAS SEGURAS</v>
      </c>
      <c r="B456">
        <f>'RESUMEN TOTAL'!B487</f>
        <v>22</v>
      </c>
      <c r="C456" t="str">
        <f>'RESUMEN TOTAL'!D487</f>
        <v>HUDSON Y CABILDO  ESTE</v>
      </c>
      <c r="D456" t="str">
        <f>'RESUMEN TOTAL'!E487</f>
        <v>GFIJA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TOTAL'!N466</f>
        <v>0</v>
      </c>
      <c r="I456">
        <f>'RESUMEN TOTAL'!O466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 t="str">
        <f>'RESUMEN TOTAL'!AB487</f>
        <v>APAGADO</v>
      </c>
      <c r="W456" t="str">
        <f>'RESUMEN TOTAL'!AC487</f>
        <v>APAGADO</v>
      </c>
      <c r="X456" t="str">
        <f>'RESUMEN TOTAL'!AD487</f>
        <v>APAGADO</v>
      </c>
      <c r="Y456" t="str">
        <f>'RESUMEN TOTAL'!AE487</f>
        <v>APAGADO</v>
      </c>
      <c r="Z456" t="str">
        <f>'RESUMEN TOTAL'!AF487</f>
        <v>APAGADO</v>
      </c>
      <c r="AA456" t="str">
        <f>'RESUMEN TOTAL'!AG487</f>
        <v>APAGADO</v>
      </c>
      <c r="AB456" t="str">
        <f>'RESUMEN TOTAL'!AH487</f>
        <v>APAGADO</v>
      </c>
      <c r="AC456" t="str">
        <f>'RESUMEN TOTAL'!AI487</f>
        <v>APAGADO</v>
      </c>
      <c r="AD456" t="str">
        <f>'RESUMEN TOTAL'!AJ487</f>
        <v>APAGADO</v>
      </c>
      <c r="AE456" t="str">
        <f>'RESUMEN TOTAL'!AK487</f>
        <v>APAGADO</v>
      </c>
      <c r="AF456" t="str">
        <f>'RESUMEN TOTAL'!AL487</f>
        <v>APAGADO</v>
      </c>
      <c r="AG456">
        <f>'RESUMEN TOTAL'!AM487</f>
        <v>0</v>
      </c>
      <c r="AH456">
        <f>'RESUMEN TOTAL'!AN487</f>
        <v>0</v>
      </c>
      <c r="AI456">
        <f>'RESUMEN TOTAL'!AO487</f>
        <v>0</v>
      </c>
    </row>
    <row r="457" spans="1:35" x14ac:dyDescent="0.25">
      <c r="A457" t="str">
        <f>'RESUMEN TOTAL'!A488</f>
        <v>PARADAS SEGURAS</v>
      </c>
      <c r="B457" t="str">
        <f>'RESUMEN TOTAL'!B488</f>
        <v>22 I</v>
      </c>
      <c r="C457" t="str">
        <f>'RESUMEN TOTAL'!D488</f>
        <v>HUDSON Y CABILDO  ESTE</v>
      </c>
      <c r="D457" t="str">
        <f>'RESUMEN TOTAL'!E488</f>
        <v>INTERCOMUNICADOR</v>
      </c>
      <c r="E457" t="str">
        <f>'RESUMEN TOTAL'!F488</f>
        <v>GPON</v>
      </c>
      <c r="F457">
        <f>'RESUMEN TOTAL'!L488</f>
        <v>0</v>
      </c>
      <c r="G457">
        <f>'RESUMEN TOTAL'!M488</f>
        <v>0</v>
      </c>
      <c r="H457" t="str">
        <f>'RESUMEN TOTAL'!N467</f>
        <v>APAGADO</v>
      </c>
      <c r="I457" t="str">
        <f>'RESUMEN TOTAL'!O467</f>
        <v>APAGADO</v>
      </c>
      <c r="J457">
        <f>'RESUMEN TOTAL'!P488</f>
        <v>0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 t="str">
        <f>'RESUMEN TOTAL'!AB488</f>
        <v>APAGADO</v>
      </c>
      <c r="W457" t="str">
        <f>'RESUMEN TOTAL'!AC488</f>
        <v>APAGADO</v>
      </c>
      <c r="X457" t="str">
        <f>'RESUMEN TOTAL'!AD488</f>
        <v>APAGADO</v>
      </c>
      <c r="Y457" t="str">
        <f>'RESUMEN TOTAL'!AE488</f>
        <v>APAGADO</v>
      </c>
      <c r="Z457" t="str">
        <f>'RESUMEN TOTAL'!AF488</f>
        <v>APAGADO</v>
      </c>
      <c r="AA457" t="str">
        <f>'RESUMEN TOTAL'!AG488</f>
        <v>APAGADO</v>
      </c>
      <c r="AB457" t="str">
        <f>'RESUMEN TOTAL'!AH488</f>
        <v>APAGADO</v>
      </c>
      <c r="AC457" t="str">
        <f>'RESUMEN TOTAL'!AI488</f>
        <v>APAGADO</v>
      </c>
      <c r="AD457" t="str">
        <f>'RESUMEN TOTAL'!AJ488</f>
        <v>APAGADO</v>
      </c>
      <c r="AE457" t="str">
        <f>'RESUMEN TOTAL'!AK488</f>
        <v>APAGADO</v>
      </c>
      <c r="AF457" t="str">
        <f>'RESUMEN TOTAL'!AL488</f>
        <v>APAGADO</v>
      </c>
      <c r="AG457">
        <f>'RESUMEN TOTAL'!AM488</f>
        <v>0</v>
      </c>
      <c r="AH457">
        <f>'RESUMEN TOTAL'!AN488</f>
        <v>0</v>
      </c>
      <c r="AI457">
        <f>'RESUMEN TOTAL'!AO488</f>
        <v>0</v>
      </c>
    </row>
    <row r="458" spans="1:35" x14ac:dyDescent="0.25">
      <c r="A458" t="str">
        <f>'RESUMEN TOTAL'!A489</f>
        <v>PARADAS SEGURAS</v>
      </c>
      <c r="B458">
        <f>'RESUMEN TOTAL'!B489</f>
        <v>23</v>
      </c>
      <c r="C458" t="str">
        <f>'RESUMEN TOTAL'!D489</f>
        <v>HUDSON Y SAN NICOLAS OESTE</v>
      </c>
      <c r="D458" t="str">
        <f>'RESUMEN TOTAL'!E489</f>
        <v>GFIJA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TOTAL'!N468</f>
        <v>APAGADO</v>
      </c>
      <c r="I458" t="str">
        <f>'RESUMEN TOTAL'!O468</f>
        <v>APAGADO</v>
      </c>
      <c r="J458" t="str">
        <f>'RESUMEN TOTAL'!P489</f>
        <v>APAGADO</v>
      </c>
      <c r="K458" t="str">
        <f>'RESUMEN TOTAL'!Q489</f>
        <v>APAGADO</v>
      </c>
      <c r="L458" t="str">
        <f>'RESUMEN TOTAL'!R489</f>
        <v>APAGADO</v>
      </c>
      <c r="M458" t="str">
        <f>'RESUMEN TOTAL'!S489</f>
        <v>APAGADO</v>
      </c>
      <c r="N458" t="str">
        <f>'RESUMEN TOTAL'!T489</f>
        <v>APAGADO</v>
      </c>
      <c r="O458" t="str">
        <f>'RESUMEN TOTAL'!U489</f>
        <v>APAGADO</v>
      </c>
      <c r="P458" t="str">
        <f>'RESUMEN TOTAL'!V489</f>
        <v>APAGADO</v>
      </c>
      <c r="Q458" t="str">
        <f>'RESUMEN TOTAL'!W489</f>
        <v>APAGADO</v>
      </c>
      <c r="R458" t="str">
        <f>'RESUMEN TOTAL'!X489</f>
        <v>APAGADO</v>
      </c>
      <c r="S458" t="str">
        <f>'RESUMEN TOTAL'!Y489</f>
        <v>APAGADO</v>
      </c>
      <c r="T458" t="str">
        <f>'RESUMEN TOTAL'!Z489</f>
        <v>APAGADO</v>
      </c>
      <c r="U458" t="str">
        <f>'RESUMEN TOTAL'!AA489</f>
        <v>APAGADO</v>
      </c>
      <c r="V458" t="str">
        <f>'RESUMEN TOTAL'!AB489</f>
        <v>APAGADO</v>
      </c>
      <c r="W458" t="str">
        <f>'RESUMEN TOTAL'!AC489</f>
        <v>APAGADO</v>
      </c>
      <c r="X458" t="str">
        <f>'RESUMEN TOTAL'!AD489</f>
        <v>APAGADO</v>
      </c>
      <c r="Y458" t="str">
        <f>'RESUMEN TOTAL'!AE489</f>
        <v>APAGADO</v>
      </c>
      <c r="Z458" t="str">
        <f>'RESUMEN TOTAL'!AF489</f>
        <v>APAGADO</v>
      </c>
      <c r="AA458" t="str">
        <f>'RESUMEN TOTAL'!AG489</f>
        <v>APAGADO</v>
      </c>
      <c r="AB458" t="str">
        <f>'RESUMEN TOTAL'!AH489</f>
        <v>APAGADO</v>
      </c>
      <c r="AC458" t="str">
        <f>'RESUMEN TOTAL'!AI489</f>
        <v>APAGADO</v>
      </c>
      <c r="AD458" t="str">
        <f>'RESUMEN TOTAL'!AJ489</f>
        <v>APAGADO</v>
      </c>
      <c r="AE458" t="str">
        <f>'RESUMEN TOTAL'!AK489</f>
        <v>APAGADO</v>
      </c>
      <c r="AF458" t="str">
        <f>'RESUMEN TOTAL'!AL489</f>
        <v>APAGADO</v>
      </c>
      <c r="AG458">
        <f>'RESUMEN TOTAL'!AM489</f>
        <v>0</v>
      </c>
      <c r="AH458">
        <f>'RESUMEN TOTAL'!AN489</f>
        <v>0</v>
      </c>
      <c r="AI458">
        <f>'RESUMEN TOTAL'!AO489</f>
        <v>0</v>
      </c>
    </row>
    <row r="459" spans="1:35" x14ac:dyDescent="0.25">
      <c r="A459" t="str">
        <f>'RESUMEN TOTAL'!A490</f>
        <v>PARADAS SEGURAS</v>
      </c>
      <c r="B459" t="str">
        <f>'RESUMEN TOTAL'!B490</f>
        <v>23 I</v>
      </c>
      <c r="C459" t="str">
        <f>'RESUMEN TOTAL'!D490</f>
        <v>HUDSON Y SAN NICOLAS OESTE</v>
      </c>
      <c r="D459" t="str">
        <f>'RESUMEN TOTAL'!E490</f>
        <v>INTERCOMUNICADOR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TOTAL'!N469</f>
        <v>APAGADO</v>
      </c>
      <c r="I459" t="str">
        <f>'RESUMEN TOTAL'!O469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 t="str">
        <f>'RESUMEN TOTAL'!S490</f>
        <v>APAGADO</v>
      </c>
      <c r="N459" t="str">
        <f>'RESUMEN TOTAL'!T490</f>
        <v>APAGADO</v>
      </c>
      <c r="O459" t="str">
        <f>'RESUMEN TOTAL'!U490</f>
        <v>APAGADO</v>
      </c>
      <c r="P459" t="str">
        <f>'RESUMEN TOTAL'!V490</f>
        <v>APAGADO</v>
      </c>
      <c r="Q459" t="str">
        <f>'RESUMEN TOTAL'!W490</f>
        <v>APAGADO</v>
      </c>
      <c r="R459" t="str">
        <f>'RESUMEN TOTAL'!X490</f>
        <v>APAGADO</v>
      </c>
      <c r="S459" t="str">
        <f>'RESUMEN TOTAL'!Y490</f>
        <v>APAGADO</v>
      </c>
      <c r="T459" t="str">
        <f>'RESUMEN TOTAL'!Z490</f>
        <v>APAGADO</v>
      </c>
      <c r="U459" t="str">
        <f>'RESUMEN TOTAL'!AA490</f>
        <v>APAGADO</v>
      </c>
      <c r="V459" t="str">
        <f>'RESUMEN TOTAL'!AB490</f>
        <v>APAGADO</v>
      </c>
      <c r="W459" t="str">
        <f>'RESUMEN TOTAL'!AC490</f>
        <v>APAGADO</v>
      </c>
      <c r="X459" t="str">
        <f>'RESUMEN TOTAL'!AD490</f>
        <v>APAGADO</v>
      </c>
      <c r="Y459" t="str">
        <f>'RESUMEN TOTAL'!AE490</f>
        <v>APAGADO</v>
      </c>
      <c r="Z459" t="str">
        <f>'RESUMEN TOTAL'!AF490</f>
        <v>APAGADO</v>
      </c>
      <c r="AA459" t="str">
        <f>'RESUMEN TOTAL'!AG490</f>
        <v>APAGADO</v>
      </c>
      <c r="AB459" t="str">
        <f>'RESUMEN TOTAL'!AH490</f>
        <v>APAGADO</v>
      </c>
      <c r="AC459" t="str">
        <f>'RESUMEN TOTAL'!AI490</f>
        <v>APAGADO</v>
      </c>
      <c r="AD459" t="str">
        <f>'RESUMEN TOTAL'!AJ490</f>
        <v>APAGADO</v>
      </c>
      <c r="AE459" t="str">
        <f>'RESUMEN TOTAL'!AK490</f>
        <v>APAGADO</v>
      </c>
      <c r="AF459" t="str">
        <f>'RESUMEN TOTAL'!AL490</f>
        <v>APAGADO</v>
      </c>
      <c r="AG459">
        <f>'RESUMEN TOTAL'!AM490</f>
        <v>0</v>
      </c>
      <c r="AH459">
        <f>'RESUMEN TOTAL'!AN490</f>
        <v>0</v>
      </c>
      <c r="AI459">
        <f>'RESUMEN TOTAL'!AO490</f>
        <v>0</v>
      </c>
    </row>
    <row r="460" spans="1:35" x14ac:dyDescent="0.25">
      <c r="A460" t="str">
        <f>'RESUMEN TOTAL'!A491</f>
        <v>PARADAS SEGURAS</v>
      </c>
      <c r="B460">
        <f>'RESUMEN TOTAL'!B491</f>
        <v>24</v>
      </c>
      <c r="C460" t="str">
        <f>'RESUMEN TOTAL'!D491</f>
        <v>HUDSON Y ALDAO ESTE</v>
      </c>
      <c r="D460" t="str">
        <f>'RESUMEN TOTAL'!E491</f>
        <v>GFIJA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>
        <f>'RESUMEN TOTAL'!N470</f>
        <v>0</v>
      </c>
      <c r="I460">
        <f>'RESUMEN TOTAL'!O470</f>
        <v>0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 t="str">
        <f>'RESUMEN TOTAL'!S491</f>
        <v>APAGADO</v>
      </c>
      <c r="N460" t="str">
        <f>'RESUMEN TOTAL'!T491</f>
        <v>APAGADO</v>
      </c>
      <c r="O460" t="str">
        <f>'RESUMEN TOTAL'!U491</f>
        <v>APAGADO</v>
      </c>
      <c r="P460" t="str">
        <f>'RESUMEN TOTAL'!V491</f>
        <v>APAGADO</v>
      </c>
      <c r="Q460" t="str">
        <f>'RESUMEN TOTAL'!W491</f>
        <v>APAGADO</v>
      </c>
      <c r="R460" t="str">
        <f>'RESUMEN TOTAL'!X491</f>
        <v>APAGADO</v>
      </c>
      <c r="S460" t="str">
        <f>'RESUMEN TOTAL'!Y491</f>
        <v>APAGADO</v>
      </c>
      <c r="T460" t="str">
        <f>'RESUMEN TOTAL'!Z491</f>
        <v>APAGADO</v>
      </c>
      <c r="U460" t="str">
        <f>'RESUMEN TOTAL'!AA491</f>
        <v>APAGADO</v>
      </c>
      <c r="V460" t="str">
        <f>'RESUMEN TOTAL'!AB491</f>
        <v>APAGADO</v>
      </c>
      <c r="W460" t="str">
        <f>'RESUMEN TOTAL'!AC491</f>
        <v>APAGADO</v>
      </c>
      <c r="X460" t="str">
        <f>'RESUMEN TOTAL'!AD491</f>
        <v>APAGADO</v>
      </c>
      <c r="Y460" t="str">
        <f>'RESUMEN TOTAL'!AE491</f>
        <v>APAGADO</v>
      </c>
      <c r="Z460" t="str">
        <f>'RESUMEN TOTAL'!AF491</f>
        <v>APAGADO</v>
      </c>
      <c r="AA460" t="str">
        <f>'RESUMEN TOTAL'!AG491</f>
        <v>APAGADO</v>
      </c>
      <c r="AB460" t="str">
        <f>'RESUMEN TOTAL'!AH491</f>
        <v>APAGADO</v>
      </c>
      <c r="AC460" t="str">
        <f>'RESUMEN TOTAL'!AI491</f>
        <v>APAGADO</v>
      </c>
      <c r="AD460" t="str">
        <f>'RESUMEN TOTAL'!AJ491</f>
        <v>APAGADO</v>
      </c>
      <c r="AE460" t="str">
        <f>'RESUMEN TOTAL'!AK491</f>
        <v>APAGADO</v>
      </c>
      <c r="AF460" t="str">
        <f>'RESUMEN TOTAL'!AL491</f>
        <v>APAGADO</v>
      </c>
      <c r="AG460">
        <f>'RESUMEN TOTAL'!AM491</f>
        <v>0</v>
      </c>
      <c r="AH460">
        <f>'RESUMEN TOTAL'!AN491</f>
        <v>0</v>
      </c>
      <c r="AI460">
        <f>'RESUMEN TOTAL'!AO491</f>
        <v>0</v>
      </c>
    </row>
    <row r="461" spans="1:35" x14ac:dyDescent="0.25">
      <c r="A461" t="str">
        <f>'RESUMEN TOTAL'!A492</f>
        <v>PARADAS SEGURAS</v>
      </c>
      <c r="B461" t="str">
        <f>'RESUMEN TOTAL'!B492</f>
        <v>24 I</v>
      </c>
      <c r="C461" t="str">
        <f>'RESUMEN TOTAL'!D492</f>
        <v>HUDSON Y ALDAO ESTE</v>
      </c>
      <c r="D461" t="str">
        <f>'RESUMEN TOTAL'!E492</f>
        <v>INTERCOMUNICADOR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>
        <f>'RESUMEN TOTAL'!N471</f>
        <v>0</v>
      </c>
      <c r="I461">
        <f>'RESUMEN TOTAL'!O471</f>
        <v>0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 t="str">
        <f>'RESUMEN TOTAL'!S492</f>
        <v>APAGADO</v>
      </c>
      <c r="N461" t="str">
        <f>'RESUMEN TOTAL'!T492</f>
        <v>APAGADO</v>
      </c>
      <c r="O461" t="str">
        <f>'RESUMEN TOTAL'!U492</f>
        <v>APAGADO</v>
      </c>
      <c r="P461" t="str">
        <f>'RESUMEN TOTAL'!V492</f>
        <v>APAGADO</v>
      </c>
      <c r="Q461" t="str">
        <f>'RESUMEN TOTAL'!W492</f>
        <v>APAGADO</v>
      </c>
      <c r="R461" t="str">
        <f>'RESUMEN TOTAL'!X492</f>
        <v>APAGADO</v>
      </c>
      <c r="S461" t="str">
        <f>'RESUMEN TOTAL'!Y492</f>
        <v>APAGADO</v>
      </c>
      <c r="T461" t="str">
        <f>'RESUMEN TOTAL'!Z492</f>
        <v>APAGADO</v>
      </c>
      <c r="U461" t="str">
        <f>'RESUMEN TOTAL'!AA492</f>
        <v>APAGADO</v>
      </c>
      <c r="V461" t="str">
        <f>'RESUMEN TOTAL'!AB492</f>
        <v>APAGADO</v>
      </c>
      <c r="W461" t="str">
        <f>'RESUMEN TOTAL'!AC492</f>
        <v>APAGADO</v>
      </c>
      <c r="X461" t="str">
        <f>'RESUMEN TOTAL'!AD492</f>
        <v>APAGADO</v>
      </c>
      <c r="Y461" t="str">
        <f>'RESUMEN TOTAL'!AE492</f>
        <v>APAGADO</v>
      </c>
      <c r="Z461" t="str">
        <f>'RESUMEN TOTAL'!AF492</f>
        <v>APAGADO</v>
      </c>
      <c r="AA461" t="str">
        <f>'RESUMEN TOTAL'!AG492</f>
        <v>APAGADO</v>
      </c>
      <c r="AB461" t="str">
        <f>'RESUMEN TOTAL'!AH492</f>
        <v>APAGADO</v>
      </c>
      <c r="AC461" t="str">
        <f>'RESUMEN TOTAL'!AI492</f>
        <v>APAGADO</v>
      </c>
      <c r="AD461" t="str">
        <f>'RESUMEN TOTAL'!AJ492</f>
        <v>APAGADO</v>
      </c>
      <c r="AE461" t="str">
        <f>'RESUMEN TOTAL'!AK492</f>
        <v>APAGADO</v>
      </c>
      <c r="AF461" t="str">
        <f>'RESUMEN TOTAL'!AL492</f>
        <v>APAGADO</v>
      </c>
      <c r="AG461">
        <f>'RESUMEN TOTAL'!AM492</f>
        <v>0</v>
      </c>
      <c r="AH461">
        <f>'RESUMEN TOTAL'!AN492</f>
        <v>0</v>
      </c>
      <c r="AI461">
        <f>'RESUMEN TOTAL'!AO492</f>
        <v>0</v>
      </c>
    </row>
    <row r="462" spans="1:35" x14ac:dyDescent="0.25">
      <c r="A462" t="str">
        <f>'RESUMEN TOTAL'!A493</f>
        <v>PARADAS SEGURAS</v>
      </c>
      <c r="B462">
        <f>'RESUMEN TOTAL'!B493</f>
        <v>25</v>
      </c>
      <c r="C462" t="str">
        <f>'RESUMEN TOTAL'!D493</f>
        <v>HUDSON Y RIO JACHAL</v>
      </c>
      <c r="D462" t="str">
        <f>'RESUMEN TOTAL'!E493</f>
        <v>GFIJA</v>
      </c>
      <c r="E462" t="str">
        <f>'RESUMEN TOTAL'!F493</f>
        <v>GPON</v>
      </c>
      <c r="F462">
        <f>'RESUMEN TOTAL'!L493</f>
        <v>0</v>
      </c>
      <c r="G462">
        <f>'RESUMEN TOTAL'!M493</f>
        <v>0</v>
      </c>
      <c r="H462">
        <f>'RESUMEN TOTAL'!N472</f>
        <v>0</v>
      </c>
      <c r="I462">
        <f>'RESUMEN TOTAL'!O472</f>
        <v>0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 t="str">
        <f>'RESUMEN TOTAL'!S493</f>
        <v>APAGADO</v>
      </c>
      <c r="N462" t="str">
        <f>'RESUMEN TOTAL'!T493</f>
        <v>APAGADO</v>
      </c>
      <c r="O462" t="str">
        <f>'RESUMEN TOTAL'!U493</f>
        <v>APAGADO</v>
      </c>
      <c r="P462" t="str">
        <f>'RESUMEN TOTAL'!V493</f>
        <v>APAGADO</v>
      </c>
      <c r="Q462" t="str">
        <f>'RESUMEN TOTAL'!W493</f>
        <v>APAGADO</v>
      </c>
      <c r="R462" t="str">
        <f>'RESUMEN TOTAL'!X493</f>
        <v>APAGADO</v>
      </c>
      <c r="S462" t="str">
        <f>'RESUMEN TOTAL'!Y493</f>
        <v>APAGADO</v>
      </c>
      <c r="T462" t="str">
        <f>'RESUMEN TOTAL'!Z493</f>
        <v>APAGADO</v>
      </c>
      <c r="U462">
        <f>'RESUMEN TOTAL'!AA493</f>
        <v>0</v>
      </c>
      <c r="V462" t="str">
        <f>'RESUMEN TOTAL'!AB493</f>
        <v>APAGADO</v>
      </c>
      <c r="W462" t="str">
        <f>'RESUMEN TOTAL'!AC493</f>
        <v>APAGADO</v>
      </c>
      <c r="X462" t="str">
        <f>'RESUMEN TOTAL'!AD493</f>
        <v>APAGADO</v>
      </c>
      <c r="Y462" t="str">
        <f>'RESUMEN TOTAL'!AE493</f>
        <v>APAGADO</v>
      </c>
      <c r="Z462" t="str">
        <f>'RESUMEN TOTAL'!AF493</f>
        <v>APAGADO</v>
      </c>
      <c r="AA462" t="str">
        <f>'RESUMEN TOTAL'!AG493</f>
        <v>APAGADO</v>
      </c>
      <c r="AB462" t="str">
        <f>'RESUMEN TOTAL'!AH493</f>
        <v>APAGADO</v>
      </c>
      <c r="AC462" t="str">
        <f>'RESUMEN TOTAL'!AI493</f>
        <v>APAGADO</v>
      </c>
      <c r="AD462" t="str">
        <f>'RESUMEN TOTAL'!AJ493</f>
        <v>APAGADO</v>
      </c>
      <c r="AE462" t="str">
        <f>'RESUMEN TOTAL'!AK493</f>
        <v>APAGADO</v>
      </c>
      <c r="AF462" t="str">
        <f>'RESUMEN TOTAL'!AL493</f>
        <v>APAGADO</v>
      </c>
      <c r="AG462">
        <f>'RESUMEN TOTAL'!AM493</f>
        <v>0</v>
      </c>
      <c r="AH462">
        <f>'RESUMEN TOTAL'!AN493</f>
        <v>0</v>
      </c>
      <c r="AI462">
        <f>'RESUMEN TOTAL'!AO493</f>
        <v>0</v>
      </c>
    </row>
    <row r="463" spans="1:35" x14ac:dyDescent="0.25">
      <c r="A463" t="str">
        <f>'RESUMEN TOTAL'!A494</f>
        <v>PARADAS SEGURAS</v>
      </c>
      <c r="B463" t="str">
        <f>'RESUMEN TOTAL'!B494</f>
        <v>25 I</v>
      </c>
      <c r="C463" t="str">
        <f>'RESUMEN TOTAL'!D494</f>
        <v>HUDSON Y RIO JACHAL</v>
      </c>
      <c r="D463" t="str">
        <f>'RESUMEN TOTAL'!E494</f>
        <v>INTERCOMUNICADOR</v>
      </c>
      <c r="E463" t="str">
        <f>'RESUMEN TOTAL'!F494</f>
        <v>GPON</v>
      </c>
      <c r="F463">
        <f>'RESUMEN TOTAL'!L494</f>
        <v>0</v>
      </c>
      <c r="G463">
        <f>'RESUMEN TOTAL'!M494</f>
        <v>0</v>
      </c>
      <c r="H463">
        <f>'RESUMEN TOTAL'!N473</f>
        <v>0</v>
      </c>
      <c r="I463">
        <f>'RESUMEN TOTAL'!O473</f>
        <v>0</v>
      </c>
      <c r="J463" t="str">
        <f>'RESUMEN TOTAL'!P494</f>
        <v>APAGADO</v>
      </c>
      <c r="K463" t="str">
        <f>'RESUMEN TOTAL'!Q494</f>
        <v>APAGADO</v>
      </c>
      <c r="L463" t="str">
        <f>'RESUMEN TOTAL'!R494</f>
        <v>APAGADO</v>
      </c>
      <c r="M463" t="str">
        <f>'RESUMEN TOTAL'!S494</f>
        <v>APAGADO</v>
      </c>
      <c r="N463" t="str">
        <f>'RESUMEN TOTAL'!T494</f>
        <v>APAGADO</v>
      </c>
      <c r="O463" t="str">
        <f>'RESUMEN TOTAL'!U494</f>
        <v>APAGADO</v>
      </c>
      <c r="P463" t="str">
        <f>'RESUMEN TOTAL'!V494</f>
        <v>APAGADO</v>
      </c>
      <c r="Q463" t="str">
        <f>'RESUMEN TOTAL'!W494</f>
        <v>APAGADO</v>
      </c>
      <c r="R463" t="str">
        <f>'RESUMEN TOTAL'!X494</f>
        <v>APAGADO</v>
      </c>
      <c r="S463" t="str">
        <f>'RESUMEN TOTAL'!Y494</f>
        <v>APAGADO</v>
      </c>
      <c r="T463" t="str">
        <f>'RESUMEN TOTAL'!Z494</f>
        <v>APAGADO</v>
      </c>
      <c r="U463">
        <f>'RESUMEN TOTAL'!AA494</f>
        <v>0</v>
      </c>
      <c r="V463" t="str">
        <f>'RESUMEN TOTAL'!AB494</f>
        <v>APAGADO</v>
      </c>
      <c r="W463" t="str">
        <f>'RESUMEN TOTAL'!AC494</f>
        <v>APAGADO</v>
      </c>
      <c r="X463" t="str">
        <f>'RESUMEN TOTAL'!AD494</f>
        <v>APAGADO</v>
      </c>
      <c r="Y463" t="str">
        <f>'RESUMEN TOTAL'!AE494</f>
        <v>APAGADO</v>
      </c>
      <c r="Z463" t="str">
        <f>'RESUMEN TOTAL'!AF494</f>
        <v>APAGADO</v>
      </c>
      <c r="AA463" t="str">
        <f>'RESUMEN TOTAL'!AG494</f>
        <v>APAGADO</v>
      </c>
      <c r="AB463" t="str">
        <f>'RESUMEN TOTAL'!AH494</f>
        <v>APAGADO</v>
      </c>
      <c r="AC463" t="str">
        <f>'RESUMEN TOTAL'!AI494</f>
        <v>APAGADO</v>
      </c>
      <c r="AD463" t="str">
        <f>'RESUMEN TOTAL'!AJ494</f>
        <v>APAGADO</v>
      </c>
      <c r="AE463" t="str">
        <f>'RESUMEN TOTAL'!AK494</f>
        <v>APAGADO</v>
      </c>
      <c r="AF463" t="str">
        <f>'RESUMEN TOTAL'!AL494</f>
        <v>APAGADO</v>
      </c>
      <c r="AG463">
        <f>'RESUMEN TOTAL'!AM494</f>
        <v>0</v>
      </c>
      <c r="AH463">
        <f>'RESUMEN TOTAL'!AN494</f>
        <v>0</v>
      </c>
      <c r="AI463">
        <f>'RESUMEN TOTAL'!AO494</f>
        <v>0</v>
      </c>
    </row>
    <row r="464" spans="1:35" x14ac:dyDescent="0.25">
      <c r="A464" t="str">
        <f>'RESUMEN TOTAL'!A495</f>
        <v>PARADAS SEGURAS</v>
      </c>
      <c r="B464">
        <f>'RESUMEN TOTAL'!B495</f>
        <v>26</v>
      </c>
      <c r="C464" t="str">
        <f>'RESUMEN TOTAL'!D495</f>
        <v>HUDSON Y RIO COLORADO OESTE</v>
      </c>
      <c r="D464" t="str">
        <f>'RESUMEN TOTAL'!E495</f>
        <v>GFIJA</v>
      </c>
      <c r="E464" t="str">
        <f>'RESUMEN TOTAL'!F495</f>
        <v>GPON</v>
      </c>
      <c r="F464">
        <f>'RESUMEN TOTAL'!L495</f>
        <v>0</v>
      </c>
      <c r="G464">
        <f>'RESUMEN TOTAL'!M495</f>
        <v>0</v>
      </c>
      <c r="H464">
        <f>'RESUMEN TOTAL'!N474</f>
        <v>0</v>
      </c>
      <c r="I464">
        <f>'RESUMEN TOTAL'!O474</f>
        <v>0</v>
      </c>
      <c r="J464">
        <f>'RESUMEN TOTAL'!P495</f>
        <v>0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</row>
    <row r="465" spans="1:35" x14ac:dyDescent="0.25">
      <c r="A465" t="str">
        <f>'RESUMEN TOTAL'!A496</f>
        <v>PARADAS SEGURAS</v>
      </c>
      <c r="B465" t="str">
        <f>'RESUMEN TOTAL'!B496</f>
        <v>26 I</v>
      </c>
      <c r="C465" t="str">
        <f>'RESUMEN TOTAL'!D497</f>
        <v>HUDON Y 818 ESTE</v>
      </c>
      <c r="D465" t="str">
        <f>'RESUMEN TOTAL'!E496</f>
        <v>INTERCOMUNICADOR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TOTAL'!N475</f>
        <v>0</v>
      </c>
      <c r="I465" t="str">
        <f>'RESUMEN TOTAL'!O475</f>
        <v>APAGADO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</row>
    <row r="466" spans="1:35" x14ac:dyDescent="0.25">
      <c r="A466" t="str">
        <f>'RESUMEN TOTAL'!A497</f>
        <v>PARADAS SEGURAS</v>
      </c>
      <c r="B466">
        <f>'RESUMEN TOTAL'!B497</f>
        <v>27</v>
      </c>
      <c r="C466" t="str">
        <f>'RESUMEN TOTAL'!D499</f>
        <v>HUDSON Y RIO TRAFUL OESTE</v>
      </c>
      <c r="D466" t="str">
        <f>'RESUMEN TOTAL'!E497</f>
        <v>GFIJA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TOTAL'!N476</f>
        <v>0</v>
      </c>
      <c r="I466" t="str">
        <f>'RESUMEN TOTAL'!O476</f>
        <v>APAGADO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</row>
    <row r="467" spans="1:35" x14ac:dyDescent="0.25">
      <c r="A467" t="str">
        <f>'RESUMEN TOTAL'!A498</f>
        <v>PARADAS SEGURAS</v>
      </c>
      <c r="B467" t="str">
        <f>'RESUMEN TOTAL'!B498</f>
        <v>27 I</v>
      </c>
      <c r="C467" t="str">
        <f>'RESUMEN TOTAL'!D501</f>
        <v>HUDSON Y ESTOMBA ESTE</v>
      </c>
      <c r="D467" t="str">
        <f>'RESUMEN TOTAL'!E498</f>
        <v>INTERCOMUNICADOR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 t="str">
        <f>'RESUMEN TOTAL'!N477</f>
        <v>APAGADO</v>
      </c>
      <c r="I467" t="str">
        <f>'RESUMEN TOTAL'!O477</f>
        <v>APAGADO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</row>
    <row r="468" spans="1:35" x14ac:dyDescent="0.25">
      <c r="A468" t="str">
        <f>'RESUMEN TOTAL'!A499</f>
        <v>PARADAS SEGURAS</v>
      </c>
      <c r="B468">
        <f>'RESUMEN TOTAL'!B499</f>
        <v>28</v>
      </c>
      <c r="C468" t="str">
        <f>'RESUMEN TOTAL'!D503</f>
        <v>HUDSON Y PICHEUTA OESTE</v>
      </c>
      <c r="D468" t="str">
        <f>'RESUMEN TOTAL'!E499</f>
        <v>GFIJA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 t="str">
        <f>'RESUMEN TOTAL'!N478</f>
        <v>APAGADO</v>
      </c>
      <c r="I468" t="str">
        <f>'RESUMEN TOTAL'!O478</f>
        <v>APAGADO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</row>
    <row r="469" spans="1:35" x14ac:dyDescent="0.25">
      <c r="A469" t="str">
        <f>'RESUMEN TOTAL'!A500</f>
        <v>PARADAS SEGURAS</v>
      </c>
      <c r="B469" t="str">
        <f>'RESUMEN TOTAL'!B500</f>
        <v>28 I</v>
      </c>
      <c r="C469" t="str">
        <f>'RESUMEN TOTAL'!D505</f>
        <v>HUDSON Y 830 ESTE</v>
      </c>
      <c r="D469" t="str">
        <f>'RESUMEN TOTAL'!E500</f>
        <v>INTERCOMUNICADOR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TOTAL'!N479</f>
        <v>0</v>
      </c>
      <c r="I469">
        <f>'RESUMEN TOTAL'!O479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</row>
    <row r="470" spans="1:35" x14ac:dyDescent="0.25">
      <c r="A470" t="str">
        <f>'RESUMEN TOTAL'!A501</f>
        <v>PARADAS SEGURAS</v>
      </c>
      <c r="B470">
        <f>'RESUMEN TOTAL'!B501</f>
        <v>29</v>
      </c>
      <c r="C470" t="e">
        <f>'RESUMEN TOTAL'!#REF!</f>
        <v>#REF!</v>
      </c>
      <c r="D470" t="str">
        <f>'RESUMEN TOTAL'!E501</f>
        <v>GFIJA</v>
      </c>
      <c r="E470" t="str">
        <f>'RESUMEN TOTAL'!F501</f>
        <v>GPON</v>
      </c>
      <c r="F470" t="str">
        <f>'RESUMEN TOTAL'!L501</f>
        <v>APAGADO</v>
      </c>
      <c r="G470" t="str">
        <f>'RESUMEN TOTAL'!M501</f>
        <v>APAGADO</v>
      </c>
      <c r="H470">
        <f>'RESUMEN TOTAL'!N480</f>
        <v>0</v>
      </c>
      <c r="I470">
        <f>'RESUMEN TOTAL'!O480</f>
        <v>0</v>
      </c>
      <c r="J470" t="str">
        <f>'RESUMEN TOTAL'!P501</f>
        <v>APAGADO</v>
      </c>
      <c r="K470" t="str">
        <f>'RESUMEN TOTAL'!Q501</f>
        <v>APAGADO</v>
      </c>
      <c r="L470" t="str">
        <f>'RESUMEN TOTAL'!R501</f>
        <v>APAGADO</v>
      </c>
      <c r="M470" t="str">
        <f>'RESUMEN TOTAL'!S501</f>
        <v>APAGADO</v>
      </c>
      <c r="N470" t="str">
        <f>'RESUMEN TOTAL'!T501</f>
        <v>APAGADO</v>
      </c>
      <c r="O470" t="str">
        <f>'RESUMEN TOTAL'!U501</f>
        <v>APAGADO</v>
      </c>
      <c r="P470" t="str">
        <f>'RESUMEN TOTAL'!V501</f>
        <v>APAGADO</v>
      </c>
      <c r="Q470" t="str">
        <f>'RESUMEN TOTAL'!W501</f>
        <v>APAGADO</v>
      </c>
      <c r="R470" t="str">
        <f>'RESUMEN TOTAL'!X501</f>
        <v>APAGADO</v>
      </c>
      <c r="S470" t="str">
        <f>'RESUMEN TOTAL'!Y501</f>
        <v>APAGADO</v>
      </c>
      <c r="T470" t="str">
        <f>'RESUMEN TOTAL'!Z501</f>
        <v>APAGADO</v>
      </c>
      <c r="U470" t="str">
        <f>'RESUMEN TOTAL'!AA501</f>
        <v>APAGADO</v>
      </c>
      <c r="V470" t="str">
        <f>'RESUMEN TOTAL'!AB501</f>
        <v>APAGADO</v>
      </c>
      <c r="W470" t="str">
        <f>'RESUMEN TOTAL'!AC501</f>
        <v>APAGADO</v>
      </c>
      <c r="X470" t="str">
        <f>'RESUMEN TOTAL'!AD501</f>
        <v>APAGADO</v>
      </c>
      <c r="Y470" t="str">
        <f>'RESUMEN TOTAL'!AE501</f>
        <v>APAGADO</v>
      </c>
      <c r="Z470" t="str">
        <f>'RESUMEN TOTAL'!AF501</f>
        <v>APAGADO</v>
      </c>
      <c r="AA470" t="str">
        <f>'RESUMEN TOTAL'!AG501</f>
        <v>APAGADO</v>
      </c>
      <c r="AB470" t="str">
        <f>'RESUMEN TOTAL'!AH501</f>
        <v>APAGADO</v>
      </c>
      <c r="AC470" t="str">
        <f>'RESUMEN TOTAL'!AI501</f>
        <v>APAGADO</v>
      </c>
      <c r="AD470" t="str">
        <f>'RESUMEN TOTAL'!AJ501</f>
        <v>APAGADO</v>
      </c>
      <c r="AE470" t="str">
        <f>'RESUMEN TOTAL'!AK501</f>
        <v>APAGADO</v>
      </c>
      <c r="AF470" t="str">
        <f>'RESUMEN TOTAL'!AL501</f>
        <v>APAGADO</v>
      </c>
      <c r="AG470">
        <f>'RESUMEN TOTAL'!AM501</f>
        <v>0</v>
      </c>
      <c r="AH470">
        <f>'RESUMEN TOTAL'!AN501</f>
        <v>0</v>
      </c>
      <c r="AI470">
        <f>'RESUMEN TOTAL'!AO501</f>
        <v>0</v>
      </c>
    </row>
    <row r="471" spans="1:35" x14ac:dyDescent="0.25">
      <c r="A471" t="str">
        <f>'RESUMEN TOTAL'!A502</f>
        <v>PARADAS SEGURAS</v>
      </c>
      <c r="B471" t="str">
        <f>'RESUMEN TOTAL'!B502</f>
        <v>29 I</v>
      </c>
      <c r="C471" t="e">
        <f>'RESUMEN TOTAL'!#REF!</f>
        <v>#REF!</v>
      </c>
      <c r="D471" t="str">
        <f>'RESUMEN TOTAL'!E502</f>
        <v>INTERCOMUNICADOR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>
        <f>'RESUMEN TOTAL'!N481</f>
        <v>0</v>
      </c>
      <c r="I471">
        <f>'RESUMEN TOTAL'!O481</f>
        <v>0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 t="str">
        <f>'RESUMEN TOTAL'!S502</f>
        <v>APAGADO</v>
      </c>
      <c r="N471" t="str">
        <f>'RESUMEN TOTAL'!T502</f>
        <v>APAGADO</v>
      </c>
      <c r="O471" t="str">
        <f>'RESUMEN TOTAL'!U502</f>
        <v>APAGADO</v>
      </c>
      <c r="P471" t="str">
        <f>'RESUMEN TOTAL'!V502</f>
        <v>APAGADO</v>
      </c>
      <c r="Q471" t="str">
        <f>'RESUMEN TOTAL'!W502</f>
        <v>APAGADO</v>
      </c>
      <c r="R471" t="str">
        <f>'RESUMEN TOTAL'!X502</f>
        <v>APAGADO</v>
      </c>
      <c r="S471" t="str">
        <f>'RESUMEN TOTAL'!Y502</f>
        <v>APAGADO</v>
      </c>
      <c r="T471" t="str">
        <f>'RESUMEN TOTAL'!Z502</f>
        <v>APAGADO</v>
      </c>
      <c r="U471" t="str">
        <f>'RESUMEN TOTAL'!AA502</f>
        <v>APAGADO</v>
      </c>
      <c r="V471" t="str">
        <f>'RESUMEN TOTAL'!AB502</f>
        <v>APAGADO</v>
      </c>
      <c r="W471" t="str">
        <f>'RESUMEN TOTAL'!AC502</f>
        <v>APAGADO</v>
      </c>
      <c r="X471" t="str">
        <f>'RESUMEN TOTAL'!AD502</f>
        <v>APAGADO</v>
      </c>
      <c r="Y471" t="str">
        <f>'RESUMEN TOTAL'!AE502</f>
        <v>APAGADO</v>
      </c>
      <c r="Z471" t="str">
        <f>'RESUMEN TOTAL'!AF502</f>
        <v>APAGADO</v>
      </c>
      <c r="AA471" t="str">
        <f>'RESUMEN TOTAL'!AG502</f>
        <v>APAGADO</v>
      </c>
      <c r="AB471" t="str">
        <f>'RESUMEN TOTAL'!AH502</f>
        <v>APAGADO</v>
      </c>
      <c r="AC471" t="str">
        <f>'RESUMEN TOTAL'!AI502</f>
        <v>APAGADO</v>
      </c>
      <c r="AD471" t="str">
        <f>'RESUMEN TOTAL'!AJ502</f>
        <v>APAGADO</v>
      </c>
      <c r="AE471" t="str">
        <f>'RESUMEN TOTAL'!AK502</f>
        <v>APAGADO</v>
      </c>
      <c r="AF471" t="str">
        <f>'RESUMEN TOTAL'!AL502</f>
        <v>APAGADO</v>
      </c>
      <c r="AG471">
        <f>'RESUMEN TOTAL'!AM502</f>
        <v>0</v>
      </c>
      <c r="AH471">
        <f>'RESUMEN TOTAL'!AN502</f>
        <v>0</v>
      </c>
      <c r="AI471">
        <f>'RESUMEN TOTAL'!AO502</f>
        <v>0</v>
      </c>
    </row>
    <row r="472" spans="1:35" x14ac:dyDescent="0.25">
      <c r="A472" t="str">
        <f>'RESUMEN TOTAL'!A503</f>
        <v>PARADAS SEGURAS</v>
      </c>
      <c r="B472">
        <f>'RESUMEN TOTAL'!B503</f>
        <v>30</v>
      </c>
      <c r="C472" t="e">
        <f>'RESUMEN TOTAL'!#REF!</f>
        <v>#REF!</v>
      </c>
      <c r="D472" t="str">
        <f>'RESUMEN TOTAL'!E503</f>
        <v>GFIJA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>
        <f>'RESUMEN TOTAL'!N482</f>
        <v>0</v>
      </c>
      <c r="I472">
        <f>'RESUMEN TOTAL'!O482</f>
        <v>0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 t="str">
        <f>'RESUMEN TOTAL'!S503</f>
        <v>APAGADO</v>
      </c>
      <c r="N472" t="str">
        <f>'RESUMEN TOTAL'!T503</f>
        <v>APAGADO</v>
      </c>
      <c r="O472" t="str">
        <f>'RESUMEN TOTAL'!U503</f>
        <v>APAGADO</v>
      </c>
      <c r="P472" t="str">
        <f>'RESUMEN TOTAL'!V503</f>
        <v>APAGADO</v>
      </c>
      <c r="Q472" t="str">
        <f>'RESUMEN TOTAL'!W503</f>
        <v>APAGADO</v>
      </c>
      <c r="R472" t="str">
        <f>'RESUMEN TOTAL'!X503</f>
        <v>APAGADO</v>
      </c>
      <c r="S472" t="str">
        <f>'RESUMEN TOTAL'!Y503</f>
        <v>APAGADO</v>
      </c>
      <c r="T472" t="str">
        <f>'RESUMEN TOTAL'!Z503</f>
        <v>APAGADO</v>
      </c>
      <c r="U472" t="str">
        <f>'RESUMEN TOTAL'!AA503</f>
        <v>APAGADO</v>
      </c>
      <c r="V472" t="str">
        <f>'RESUMEN TOTAL'!AB503</f>
        <v>APAGADO</v>
      </c>
      <c r="W472" t="str">
        <f>'RESUMEN TOTAL'!AC503</f>
        <v>APAGADO</v>
      </c>
      <c r="X472" t="str">
        <f>'RESUMEN TOTAL'!AD503</f>
        <v>APAGADO</v>
      </c>
      <c r="Y472" t="str">
        <f>'RESUMEN TOTAL'!AE503</f>
        <v>APAGADO</v>
      </c>
      <c r="Z472" t="str">
        <f>'RESUMEN TOTAL'!AF503</f>
        <v>APAGADO</v>
      </c>
      <c r="AA472" t="str">
        <f>'RESUMEN TOTAL'!AG503</f>
        <v>APAGADO</v>
      </c>
      <c r="AB472" t="str">
        <f>'RESUMEN TOTAL'!AH503</f>
        <v>APAGADO</v>
      </c>
      <c r="AC472" t="str">
        <f>'RESUMEN TOTAL'!AI503</f>
        <v>APAGADO</v>
      </c>
      <c r="AD472" t="str">
        <f>'RESUMEN TOTAL'!AJ503</f>
        <v>APAGADO</v>
      </c>
      <c r="AE472" t="str">
        <f>'RESUMEN TOTAL'!AK503</f>
        <v>APAGADO</v>
      </c>
      <c r="AF472" t="str">
        <f>'RESUMEN TOTAL'!AL503</f>
        <v>APAGADO</v>
      </c>
      <c r="AG472">
        <f>'RESUMEN TOTAL'!AM503</f>
        <v>0</v>
      </c>
      <c r="AH472">
        <f>'RESUMEN TOTAL'!AN503</f>
        <v>0</v>
      </c>
      <c r="AI472">
        <f>'RESUMEN TOTAL'!AO503</f>
        <v>0</v>
      </c>
    </row>
    <row r="473" spans="1:35" x14ac:dyDescent="0.25">
      <c r="A473" t="str">
        <f>'RESUMEN TOTAL'!A504</f>
        <v>PARADAS SEGURAS</v>
      </c>
      <c r="B473" t="str">
        <f>'RESUMEN TOTAL'!B504</f>
        <v>30 I</v>
      </c>
      <c r="C473" t="str">
        <f>'RESUMEN TOTAL'!D504</f>
        <v>HUDSON Y PICHEUTA OESTE</v>
      </c>
      <c r="D473" t="str">
        <f>'RESUMEN TOTAL'!E504</f>
        <v>INTERCOMUNICADOR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>
        <f>'RESUMEN TOTAL'!N483</f>
        <v>0</v>
      </c>
      <c r="I473">
        <f>'RESUMEN TOTAL'!O483</f>
        <v>0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 t="str">
        <f>'RESUMEN TOTAL'!S504</f>
        <v>APAGADO</v>
      </c>
      <c r="N473" t="str">
        <f>'RESUMEN TOTAL'!T504</f>
        <v>APAGADO</v>
      </c>
      <c r="O473" t="str">
        <f>'RESUMEN TOTAL'!U504</f>
        <v>APAGADO</v>
      </c>
      <c r="P473" t="str">
        <f>'RESUMEN TOTAL'!V504</f>
        <v>APAGADO</v>
      </c>
      <c r="Q473" t="str">
        <f>'RESUMEN TOTAL'!W504</f>
        <v>APAGADO</v>
      </c>
      <c r="R473" t="str">
        <f>'RESUMEN TOTAL'!X504</f>
        <v>APAGADO</v>
      </c>
      <c r="S473" t="str">
        <f>'RESUMEN TOTAL'!Y504</f>
        <v>APAGADO</v>
      </c>
      <c r="T473" t="str">
        <f>'RESUMEN TOTAL'!Z504</f>
        <v>APAGADO</v>
      </c>
      <c r="U473" t="str">
        <f>'RESUMEN TOTAL'!AA504</f>
        <v>APAGADO</v>
      </c>
      <c r="V473" t="str">
        <f>'RESUMEN TOTAL'!AB504</f>
        <v>APAGADO</v>
      </c>
      <c r="W473" t="str">
        <f>'RESUMEN TOTAL'!AC504</f>
        <v>APAGADO</v>
      </c>
      <c r="X473" t="str">
        <f>'RESUMEN TOTAL'!AD504</f>
        <v>APAGADO</v>
      </c>
      <c r="Y473" t="str">
        <f>'RESUMEN TOTAL'!AE504</f>
        <v>APAGADO</v>
      </c>
      <c r="Z473" t="str">
        <f>'RESUMEN TOTAL'!AF504</f>
        <v>APAGADO</v>
      </c>
      <c r="AA473" t="str">
        <f>'RESUMEN TOTAL'!AG504</f>
        <v>APAGADO</v>
      </c>
      <c r="AB473" t="str">
        <f>'RESUMEN TOTAL'!AH504</f>
        <v>APAGADO</v>
      </c>
      <c r="AC473" t="str">
        <f>'RESUMEN TOTAL'!AI504</f>
        <v>APAGADO</v>
      </c>
      <c r="AD473" t="str">
        <f>'RESUMEN TOTAL'!AJ504</f>
        <v>APAGADO</v>
      </c>
      <c r="AE473" t="str">
        <f>'RESUMEN TOTAL'!AK504</f>
        <v>APAGADO</v>
      </c>
      <c r="AF473" t="str">
        <f>'RESUMEN TOTAL'!AL504</f>
        <v>APAGADO</v>
      </c>
      <c r="AG473">
        <f>'RESUMEN TOTAL'!AM504</f>
        <v>0</v>
      </c>
      <c r="AH473">
        <f>'RESUMEN TOTAL'!AN504</f>
        <v>0</v>
      </c>
      <c r="AI473">
        <f>'RESUMEN TOTAL'!AO504</f>
        <v>0</v>
      </c>
    </row>
    <row r="474" spans="1:35" x14ac:dyDescent="0.25">
      <c r="A474" t="str">
        <f>'RESUMEN TOTAL'!A505</f>
        <v>PARADAS SEGURAS</v>
      </c>
      <c r="B474">
        <f>'RESUMEN TOTAL'!B505</f>
        <v>31</v>
      </c>
      <c r="C474" t="e">
        <f>'RESUMEN TOTAL'!#REF!</f>
        <v>#REF!</v>
      </c>
      <c r="D474" t="str">
        <f>'RESUMEN TOTAL'!E505</f>
        <v>GFIJA</v>
      </c>
      <c r="E474" t="str">
        <f>'RESUMEN TOTAL'!F505</f>
        <v>GPON</v>
      </c>
      <c r="F474">
        <f>'RESUMEN TOTAL'!L505</f>
        <v>0</v>
      </c>
      <c r="G474">
        <f>'RESUMEN TOTAL'!M505</f>
        <v>0</v>
      </c>
      <c r="H474">
        <f>'RESUMEN TOTAL'!N484</f>
        <v>0</v>
      </c>
      <c r="I474">
        <f>'RESUMEN TOTAL'!O484</f>
        <v>0</v>
      </c>
      <c r="J474">
        <f>'RESUMEN TOTAL'!P505</f>
        <v>0</v>
      </c>
      <c r="K474">
        <f>'RESUMEN TOTAL'!Q505</f>
        <v>0</v>
      </c>
      <c r="L474">
        <f>'RESUMEN TOTAL'!R505</f>
        <v>0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</row>
    <row r="475" spans="1:35" x14ac:dyDescent="0.25">
      <c r="A475" t="str">
        <f>'RESUMEN TOTAL'!A506</f>
        <v>PARADAS SEGURAS</v>
      </c>
      <c r="B475" t="str">
        <f>'RESUMEN TOTAL'!B506</f>
        <v>31 I</v>
      </c>
      <c r="C475" t="e">
        <f>'RESUMEN TOTAL'!#REF!</f>
        <v>#REF!</v>
      </c>
      <c r="D475" t="str">
        <f>'RESUMEN TOTAL'!E506</f>
        <v>INTERCOMUNICADOR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TOTAL'!N485</f>
        <v>0</v>
      </c>
      <c r="I475">
        <f>'RESUMEN TOTAL'!O485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</row>
    <row r="476" spans="1:35" x14ac:dyDescent="0.25">
      <c r="A476" t="str">
        <f>'RESUMEN TOTAL'!A507</f>
        <v>PARADAS SEGURAS</v>
      </c>
      <c r="B476" t="str">
        <f>'RESUMEN TOTAL'!B507</f>
        <v>32 C</v>
      </c>
      <c r="C476" t="str">
        <f>'RESUMEN TOTAL'!D507</f>
        <v>Hudson y 834 oeste</v>
      </c>
      <c r="D476" t="str">
        <f>'RESUMEN TOTAL'!E507</f>
        <v>GFIJA</v>
      </c>
      <c r="E476" t="str">
        <f>'RESUMEN TOTAL'!F507</f>
        <v>GPON</v>
      </c>
      <c r="F476" t="str">
        <f>'RESUMEN TOTAL'!L507</f>
        <v>APAGADO</v>
      </c>
      <c r="G476" t="str">
        <f>'RESUMEN TOTAL'!M507</f>
        <v>APAGADO</v>
      </c>
      <c r="H476">
        <f>'RESUMEN TOTAL'!N486</f>
        <v>0</v>
      </c>
      <c r="I476">
        <f>'RESUMEN TOTAL'!O486</f>
        <v>0</v>
      </c>
      <c r="J476" t="str">
        <f>'RESUMEN TOTAL'!P507</f>
        <v>APAGADO</v>
      </c>
      <c r="K476" t="str">
        <f>'RESUMEN TOTAL'!Q507</f>
        <v>APAGADO</v>
      </c>
      <c r="L476" t="str">
        <f>'RESUMEN TOTAL'!R507</f>
        <v>APAGADO</v>
      </c>
      <c r="M476" t="str">
        <f>'RESUMEN TOTAL'!S507</f>
        <v>APAGADO</v>
      </c>
      <c r="N476" t="str">
        <f>'RESUMEN TOTAL'!T507</f>
        <v>APAGADO</v>
      </c>
      <c r="O476" t="str">
        <f>'RESUMEN TOTAL'!U507</f>
        <v>APAGADO</v>
      </c>
      <c r="P476" t="str">
        <f>'RESUMEN TOTAL'!V507</f>
        <v>APAGADO</v>
      </c>
      <c r="Q476" t="str">
        <f>'RESUMEN TOTAL'!W507</f>
        <v>APAGADO</v>
      </c>
      <c r="R476" t="str">
        <f>'RESUMEN TOTAL'!X507</f>
        <v>APAGADO</v>
      </c>
      <c r="S476" t="str">
        <f>'RESUMEN TOTAL'!Y507</f>
        <v>APAGADO</v>
      </c>
      <c r="T476" t="str">
        <f>'RESUMEN TOTAL'!Z507</f>
        <v>APAGADO</v>
      </c>
      <c r="U476" t="str">
        <f>'RESUMEN TOTAL'!AA507</f>
        <v>APAGADO</v>
      </c>
      <c r="V476" t="str">
        <f>'RESUMEN TOTAL'!AB507</f>
        <v>APAGADO</v>
      </c>
      <c r="W476" t="str">
        <f>'RESUMEN TOTAL'!AC507</f>
        <v>APAGADO</v>
      </c>
      <c r="X476" t="str">
        <f>'RESUMEN TOTAL'!AD507</f>
        <v>APAGADO</v>
      </c>
      <c r="Y476" t="str">
        <f>'RESUMEN TOTAL'!AE507</f>
        <v>APAGADO</v>
      </c>
      <c r="Z476" t="str">
        <f>'RESUMEN TOTAL'!AF507</f>
        <v>APAGADO</v>
      </c>
      <c r="AA476" t="str">
        <f>'RESUMEN TOTAL'!AG507</f>
        <v>APAGADO</v>
      </c>
      <c r="AB476" t="str">
        <f>'RESUMEN TOTAL'!AH507</f>
        <v>APAGADO</v>
      </c>
      <c r="AC476" t="str">
        <f>'RESUMEN TOTAL'!AI507</f>
        <v>APAGADO</v>
      </c>
      <c r="AD476" t="str">
        <f>'RESUMEN TOTAL'!AJ507</f>
        <v>APAGADO</v>
      </c>
      <c r="AE476" t="str">
        <f>'RESUMEN TOTAL'!AK507</f>
        <v>APAGADO</v>
      </c>
      <c r="AF476" t="str">
        <f>'RESUMEN TOTAL'!AL507</f>
        <v>APAGADO</v>
      </c>
      <c r="AG476">
        <f>'RESUMEN TOTAL'!AM507</f>
        <v>0</v>
      </c>
      <c r="AH476">
        <f>'RESUMEN TOTAL'!AN507</f>
        <v>0</v>
      </c>
      <c r="AI476">
        <f>'RESUMEN TOTAL'!AO507</f>
        <v>0</v>
      </c>
    </row>
    <row r="477" spans="1:35" x14ac:dyDescent="0.25">
      <c r="A477" t="str">
        <f>'RESUMEN TOTAL'!A508</f>
        <v>PARADAS SEGURAS</v>
      </c>
      <c r="B477" t="str">
        <f>'RESUMEN TOTAL'!B508</f>
        <v>32 I</v>
      </c>
      <c r="C477" t="str">
        <f>'RESUMEN TOTAL'!D508</f>
        <v>Hudson y 834 oeste</v>
      </c>
      <c r="D477" t="str">
        <f>'RESUMEN TOTAL'!E508</f>
        <v>INTERCOMUNICADOR</v>
      </c>
      <c r="E477" t="str">
        <f>'RESUMEN TOTAL'!F508</f>
        <v>GPON</v>
      </c>
      <c r="F477">
        <f>'RESUMEN TOTAL'!L508</f>
        <v>0</v>
      </c>
      <c r="G477">
        <f>'RESUMEN TOTAL'!M508</f>
        <v>0</v>
      </c>
      <c r="H477">
        <f>'RESUMEN TOTAL'!N487</f>
        <v>0</v>
      </c>
      <c r="I477">
        <f>'RESUMEN TOTAL'!O487</f>
        <v>0</v>
      </c>
      <c r="J477">
        <f>'RESUMEN TOTAL'!P508</f>
        <v>0</v>
      </c>
      <c r="K477">
        <f>'RESUMEN TOTAL'!Q508</f>
        <v>0</v>
      </c>
      <c r="L477">
        <f>'RESUMEN TOTAL'!R508</f>
        <v>0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</row>
    <row r="478" spans="1:35" x14ac:dyDescent="0.25">
      <c r="A478" t="str">
        <f>'RESUMEN TOTAL'!A509</f>
        <v>PARADAS SEGURAS</v>
      </c>
      <c r="B478" t="str">
        <f>'RESUMEN TOTAL'!B509</f>
        <v>33 C</v>
      </c>
      <c r="C478" t="str">
        <f>'RESUMEN TOTAL'!D509</f>
        <v>Hudson y 834 este</v>
      </c>
      <c r="D478" t="str">
        <f>'RESUMEN TOTAL'!E509</f>
        <v>GFIJA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TOTAL'!N488</f>
        <v>0</v>
      </c>
      <c r="I478">
        <f>'RESUMEN TOTAL'!O488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</row>
    <row r="479" spans="1:35" x14ac:dyDescent="0.25">
      <c r="A479" t="str">
        <f>'RESUMEN TOTAL'!A510</f>
        <v>PARADAS SEGURAS</v>
      </c>
      <c r="B479" t="str">
        <f>'RESUMEN TOTAL'!B510</f>
        <v>33 I</v>
      </c>
      <c r="C479" t="str">
        <f>'RESUMEN TOTAL'!D510</f>
        <v>Hudson y 834 este</v>
      </c>
      <c r="D479" t="str">
        <f>'RESUMEN TOTAL'!E510</f>
        <v>INTERCOMUNICADOR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 t="str">
        <f>'RESUMEN TOTAL'!N489</f>
        <v>APAGADO</v>
      </c>
      <c r="I479" t="str">
        <f>'RESUMEN TOTAL'!O489</f>
        <v>APAGADO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</row>
    <row r="480" spans="1:35" x14ac:dyDescent="0.25">
      <c r="A480" t="str">
        <f>'RESUMEN TOTAL'!A511</f>
        <v>PARADAS SEGURAS</v>
      </c>
      <c r="B480" t="str">
        <f>'RESUMEN TOTAL'!B511</f>
        <v>34 C</v>
      </c>
      <c r="C480" t="str">
        <f>'RESUMEN TOTAL'!D511</f>
        <v>Hudson y Suipacha oeste</v>
      </c>
      <c r="D480" t="str">
        <f>'RESUMEN TOTAL'!E511</f>
        <v>GFIJA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 t="str">
        <f>'RESUMEN TOTAL'!N490</f>
        <v>APAGADO</v>
      </c>
      <c r="I480" t="str">
        <f>'RESUMEN TOTAL'!O490</f>
        <v>APAGADO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</row>
    <row r="481" spans="1:35" x14ac:dyDescent="0.25">
      <c r="A481" t="str">
        <f>'RESUMEN TOTAL'!A512</f>
        <v>PARADAS SEGURAS</v>
      </c>
      <c r="B481" t="str">
        <f>'RESUMEN TOTAL'!B512</f>
        <v>34 I</v>
      </c>
      <c r="C481" t="str">
        <f>'RESUMEN TOTAL'!D512</f>
        <v>Hudson y Suipacha oeste</v>
      </c>
      <c r="D481" t="str">
        <f>'RESUMEN TOTAL'!E512</f>
        <v>INTERCOMUNICADOR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 t="str">
        <f>'RESUMEN TOTAL'!N491</f>
        <v>APAGADO</v>
      </c>
      <c r="I481" t="str">
        <f>'RESUMEN TOTAL'!O491</f>
        <v>APAGADO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</row>
    <row r="482" spans="1:35" x14ac:dyDescent="0.25">
      <c r="A482" t="str">
        <f>'RESUMEN TOTAL'!A513</f>
        <v>PARADAS SEGURAS</v>
      </c>
      <c r="B482" t="str">
        <f>'RESUMEN TOTAL'!B513</f>
        <v>35 C</v>
      </c>
      <c r="C482" t="str">
        <f>'RESUMEN TOTAL'!D513</f>
        <v>Hudson y Suipacha este</v>
      </c>
      <c r="D482" t="str">
        <f>'RESUMEN TOTAL'!E513</f>
        <v>GFIJA</v>
      </c>
      <c r="E482" t="str">
        <f>'RESUMEN TOTAL'!F513</f>
        <v>GPON</v>
      </c>
      <c r="F482" t="str">
        <f>'RESUMEN TOTAL'!L513</f>
        <v>APAGADO</v>
      </c>
      <c r="G482" t="str">
        <f>'RESUMEN TOTAL'!M513</f>
        <v>APAGADO</v>
      </c>
      <c r="H482" t="str">
        <f>'RESUMEN TOTAL'!N492</f>
        <v>APAGADO</v>
      </c>
      <c r="I482" t="str">
        <f>'RESUMEN TOTAL'!O492</f>
        <v>APAGADO</v>
      </c>
      <c r="J482" t="str">
        <f>'RESUMEN TOTAL'!P513</f>
        <v>APAGADO</v>
      </c>
      <c r="K482" t="str">
        <f>'RESUMEN TOTAL'!Q513</f>
        <v>APAGADO</v>
      </c>
      <c r="L482" t="str">
        <f>'RESUMEN TOTAL'!R513</f>
        <v>APAGADO</v>
      </c>
      <c r="M482" t="str">
        <f>'RESUMEN TOTAL'!S513</f>
        <v>APAGADO</v>
      </c>
      <c r="N482" t="str">
        <f>'RESUMEN TOTAL'!T513</f>
        <v>APAGADO</v>
      </c>
      <c r="O482" t="str">
        <f>'RESUMEN TOTAL'!U513</f>
        <v>APAGADO</v>
      </c>
      <c r="P482" t="str">
        <f>'RESUMEN TOTAL'!V513</f>
        <v>APAGADO</v>
      </c>
      <c r="Q482" t="str">
        <f>'RESUMEN TOTAL'!W513</f>
        <v>APAGADO</v>
      </c>
      <c r="R482" t="str">
        <f>'RESUMEN TOTAL'!X513</f>
        <v>APAGADO</v>
      </c>
      <c r="S482" t="str">
        <f>'RESUMEN TOTAL'!Y513</f>
        <v>APAGADO</v>
      </c>
      <c r="T482" t="str">
        <f>'RESUMEN TOTAL'!Z513</f>
        <v>APAGADO</v>
      </c>
      <c r="U482" t="str">
        <f>'RESUMEN TOTAL'!AA513</f>
        <v>APAGADO</v>
      </c>
      <c r="V482" t="str">
        <f>'RESUMEN TOTAL'!AB513</f>
        <v>APAGADO</v>
      </c>
      <c r="W482" t="str">
        <f>'RESUMEN TOTAL'!AC513</f>
        <v>APAGADO</v>
      </c>
      <c r="X482" t="str">
        <f>'RESUMEN TOTAL'!AD513</f>
        <v>APAGADO</v>
      </c>
      <c r="Y482" t="str">
        <f>'RESUMEN TOTAL'!AE513</f>
        <v>APAGADO</v>
      </c>
      <c r="Z482" t="str">
        <f>'RESUMEN TOTAL'!AF513</f>
        <v>APAGADO</v>
      </c>
      <c r="AA482" t="str">
        <f>'RESUMEN TOTAL'!AG513</f>
        <v>APAGADO</v>
      </c>
      <c r="AB482" t="str">
        <f>'RESUMEN TOTAL'!AH513</f>
        <v>APAGADO</v>
      </c>
      <c r="AC482" t="str">
        <f>'RESUMEN TOTAL'!AI513</f>
        <v>APAGADO</v>
      </c>
      <c r="AD482" t="str">
        <f>'RESUMEN TOTAL'!AJ513</f>
        <v>APAGADO</v>
      </c>
      <c r="AE482" t="str">
        <f>'RESUMEN TOTAL'!AK513</f>
        <v>APAGADO</v>
      </c>
      <c r="AF482" t="str">
        <f>'RESUMEN TOTAL'!AL513</f>
        <v>APAGADO</v>
      </c>
      <c r="AG482">
        <f>'RESUMEN TOTAL'!AM513</f>
        <v>0</v>
      </c>
      <c r="AH482">
        <f>'RESUMEN TOTAL'!AN513</f>
        <v>0</v>
      </c>
      <c r="AI482">
        <f>'RESUMEN TOTAL'!AO513</f>
        <v>0</v>
      </c>
    </row>
    <row r="483" spans="1:35" x14ac:dyDescent="0.25">
      <c r="A483" t="str">
        <f>'RESUMEN TOTAL'!A514</f>
        <v>PARADAS SEGURAS</v>
      </c>
      <c r="B483" t="str">
        <f>'RESUMEN TOTAL'!B514</f>
        <v>35 I</v>
      </c>
      <c r="C483" t="str">
        <f>'RESUMEN TOTAL'!D514</f>
        <v>Hudson y Suipacha este</v>
      </c>
      <c r="D483" t="str">
        <f>'RESUMEN TOTAL'!E514</f>
        <v>INTERCOMUNICADOR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>
        <f>'RESUMEN TOTAL'!N493</f>
        <v>0</v>
      </c>
      <c r="I483">
        <f>'RESUMEN TOTAL'!O493</f>
        <v>0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 t="str">
        <f>'RESUMEN TOTAL'!S514</f>
        <v>APAGADO</v>
      </c>
      <c r="N483" t="str">
        <f>'RESUMEN TOTAL'!T514</f>
        <v>APAGADO</v>
      </c>
      <c r="O483" t="str">
        <f>'RESUMEN TOTAL'!U514</f>
        <v>APAGADO</v>
      </c>
      <c r="P483" t="str">
        <f>'RESUMEN TOTAL'!V514</f>
        <v>APAGADO</v>
      </c>
      <c r="Q483" t="str">
        <f>'RESUMEN TOTAL'!W514</f>
        <v>APAGADO</v>
      </c>
      <c r="R483" t="str">
        <f>'RESUMEN TOTAL'!X514</f>
        <v>APAGADO</v>
      </c>
      <c r="S483" t="str">
        <f>'RESUMEN TOTAL'!Y514</f>
        <v>APAGADO</v>
      </c>
      <c r="T483" t="str">
        <f>'RESUMEN TOTAL'!Z514</f>
        <v>APAGADO</v>
      </c>
      <c r="U483" t="str">
        <f>'RESUMEN TOTAL'!AA514</f>
        <v>APAGADO</v>
      </c>
      <c r="V483" t="str">
        <f>'RESUMEN TOTAL'!AB516</f>
        <v>APAGADO</v>
      </c>
      <c r="W483" t="str">
        <f>'RESUMEN TOTAL'!AC514</f>
        <v>APAGADO</v>
      </c>
      <c r="X483" t="str">
        <f>'RESUMEN TOTAL'!AD514</f>
        <v>APAGADO</v>
      </c>
      <c r="Y483" t="str">
        <f>'RESUMEN TOTAL'!AE514</f>
        <v>APAGADO</v>
      </c>
      <c r="Z483" t="str">
        <f>'RESUMEN TOTAL'!AF514</f>
        <v>APAGADO</v>
      </c>
      <c r="AA483" t="str">
        <f>'RESUMEN TOTAL'!AG514</f>
        <v>APAGADO</v>
      </c>
      <c r="AB483" t="str">
        <f>'RESUMEN TOTAL'!AH514</f>
        <v>APAGADO</v>
      </c>
      <c r="AC483" t="str">
        <f>'RESUMEN TOTAL'!AI514</f>
        <v>APAGADO</v>
      </c>
      <c r="AD483" t="str">
        <f>'RESUMEN TOTAL'!AJ514</f>
        <v>APAGADO</v>
      </c>
      <c r="AE483" t="str">
        <f>'RESUMEN TOTAL'!AK514</f>
        <v>APAGADO</v>
      </c>
      <c r="AF483" t="str">
        <f>'RESUMEN TOTAL'!AL514</f>
        <v>APAGADO</v>
      </c>
      <c r="AG483">
        <f>'RESUMEN TOTAL'!AM514</f>
        <v>0</v>
      </c>
      <c r="AH483">
        <f>'RESUMEN TOTAL'!AN514</f>
        <v>0</v>
      </c>
      <c r="AI483">
        <f>'RESUMEN TOTAL'!AO514</f>
        <v>0</v>
      </c>
    </row>
    <row r="484" spans="1:35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TOTAL'!N494</f>
        <v>0</v>
      </c>
      <c r="I484">
        <f>'RESUMEN TOTAL'!O494</f>
        <v>0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</row>
    <row r="485" spans="1:35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TOTAL'!N495</f>
        <v>0</v>
      </c>
      <c r="I485">
        <f>'RESUMEN TOTAL'!O495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</row>
    <row r="486" spans="1:35" x14ac:dyDescent="0.25">
      <c r="A486" t="str">
        <f>'RESUMEN TOTAL'!A517</f>
        <v>PARADAS SEGURAS</v>
      </c>
      <c r="B486" t="str">
        <f>'RESUMEN TOTAL'!B517</f>
        <v>37 C</v>
      </c>
      <c r="C486" t="str">
        <f>'RESUMEN TOTAL'!D517</f>
        <v>Hudson y Jose Ingeniero Este</v>
      </c>
      <c r="D486" t="str">
        <f>'RESUMEN TOTAL'!E517</f>
        <v>GFIJA</v>
      </c>
      <c r="E486" t="str">
        <f>'RESUMEN TOTAL'!F517</f>
        <v>GPON</v>
      </c>
      <c r="F486">
        <f>'RESUMEN TOTAL'!L517</f>
        <v>0</v>
      </c>
      <c r="G486">
        <f>'RESUMEN TOTAL'!M517</f>
        <v>0</v>
      </c>
      <c r="H486">
        <f>'RESUMEN TOTAL'!N496</f>
        <v>0</v>
      </c>
      <c r="I486">
        <f>'RESUMEN TOTAL'!O496</f>
        <v>0</v>
      </c>
      <c r="J486">
        <f>'RESUMEN TOTAL'!P517</f>
        <v>0</v>
      </c>
      <c r="K486">
        <f>'RESUMEN TOTAL'!Q517</f>
        <v>0</v>
      </c>
      <c r="L486">
        <f>'RESUMEN TOTAL'!R517</f>
        <v>0</v>
      </c>
      <c r="M486">
        <f>'RESUMEN TOTAL'!S517</f>
        <v>0</v>
      </c>
      <c r="N486">
        <f>'RESUMEN TOTAL'!T517</f>
        <v>0</v>
      </c>
      <c r="O486">
        <f>'RESUMEN TOTAL'!U517</f>
        <v>0</v>
      </c>
      <c r="P486">
        <f>'RESUMEN TOTAL'!W521</f>
        <v>0</v>
      </c>
      <c r="Q486">
        <f>'RESUMEN TOTAL'!W517</f>
        <v>0</v>
      </c>
      <c r="R486">
        <f>'RESUMEN TOTAL'!X517</f>
        <v>0</v>
      </c>
      <c r="S486">
        <f>'RESUMEN TOTAL'!Y517</f>
        <v>0</v>
      </c>
      <c r="T486">
        <f>'RESUMEN TOTAL'!Z517</f>
        <v>0</v>
      </c>
      <c r="U486">
        <f>'RESUMEN TOTAL'!AA517</f>
        <v>0</v>
      </c>
      <c r="V486">
        <f>'RESUMEN TOTAL'!AB517</f>
        <v>0</v>
      </c>
      <c r="W486">
        <f>'RESUMEN TOTAL'!AC517</f>
        <v>0</v>
      </c>
      <c r="X486">
        <f>'RESUMEN TOTAL'!AD517</f>
        <v>0</v>
      </c>
      <c r="Y486">
        <f>'RESUMEN TOTAL'!AE517</f>
        <v>0</v>
      </c>
      <c r="Z486">
        <f>'RESUMEN TOTAL'!AF517</f>
        <v>0</v>
      </c>
      <c r="AA486">
        <f>'RESUMEN TOTAL'!AG517</f>
        <v>0</v>
      </c>
      <c r="AB486">
        <f>'RESUMEN TOTAL'!AH517</f>
        <v>0</v>
      </c>
      <c r="AC486">
        <f>'RESUMEN TOTAL'!AI517</f>
        <v>0</v>
      </c>
      <c r="AD486">
        <f>'RESUMEN TOTAL'!AJ517</f>
        <v>0</v>
      </c>
      <c r="AE486">
        <f>'RESUMEN TOTAL'!AK517</f>
        <v>0</v>
      </c>
      <c r="AF486">
        <f>'RESUMEN TOTAL'!AL517</f>
        <v>0</v>
      </c>
      <c r="AG486">
        <f>'RESUMEN TOTAL'!AM517</f>
        <v>0</v>
      </c>
      <c r="AH486">
        <f>'RESUMEN TOTAL'!AN517</f>
        <v>0</v>
      </c>
      <c r="AI486">
        <f>'RESUMEN TOTAL'!AO517</f>
        <v>0</v>
      </c>
    </row>
    <row r="487" spans="1:35" x14ac:dyDescent="0.25">
      <c r="A487" t="str">
        <f>'RESUMEN TOTAL'!A518</f>
        <v>PARADAS SEGURAS</v>
      </c>
      <c r="B487" t="str">
        <f>'RESUMEN TOTAL'!B518</f>
        <v xml:space="preserve">37 I </v>
      </c>
      <c r="C487" t="str">
        <f>'RESUMEN TOTAL'!D518</f>
        <v>Hudson y Jose Ingeniero Este</v>
      </c>
      <c r="D487" t="str">
        <f>'RESUMEN TOTAL'!E518</f>
        <v>INTERCOMUNICADOR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TOTAL'!N497</f>
        <v>0</v>
      </c>
      <c r="I487">
        <f>'RESUMEN TOTAL'!O497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TOTAL'!V518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</row>
    <row r="488" spans="1:35" x14ac:dyDescent="0.25">
      <c r="A488" t="str">
        <f>'RESUMEN TOTAL'!A519</f>
        <v>PARADAS SEGURAS</v>
      </c>
      <c r="B488" t="str">
        <f>'RESUMEN TOTAL'!B519</f>
        <v>38 C</v>
      </c>
      <c r="C488" t="str">
        <f>'RESUMEN TOTAL'!D519</f>
        <v>Hudson y Cacheuta Oeste</v>
      </c>
      <c r="D488" t="str">
        <f>'RESUMEN TOTAL'!E519</f>
        <v>GFIJA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TOTAL'!N498</f>
        <v>0</v>
      </c>
      <c r="I488">
        <f>'RESUMEN TOTAL'!O498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</row>
    <row r="489" spans="1:35" x14ac:dyDescent="0.25">
      <c r="A489" t="str">
        <f>'RESUMEN TOTAL'!A520</f>
        <v>PARADAS SEGURAS</v>
      </c>
      <c r="B489" t="str">
        <f>'RESUMEN TOTAL'!B520</f>
        <v>38 I</v>
      </c>
      <c r="C489" t="str">
        <f>'RESUMEN TOTAL'!D520</f>
        <v>Hudson y Cacheuta Oeste</v>
      </c>
      <c r="D489" t="str">
        <f>'RESUMEN TOTAL'!E520</f>
        <v>INTERCOMUNICADOR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TOTAL'!N499</f>
        <v>0</v>
      </c>
      <c r="I489">
        <f>'RESUMEN TOTAL'!O499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 t="e">
        <f>'RESUMEN TOTAL'!#REF!</f>
        <v>#REF!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</row>
    <row r="490" spans="1:35" x14ac:dyDescent="0.25">
      <c r="A490" t="str">
        <f>'RESUMEN TOTAL'!A521</f>
        <v>PARADAS SEGURAS</v>
      </c>
      <c r="B490" t="str">
        <f>'RESUMEN TOTAL'!B521</f>
        <v>39 C</v>
      </c>
      <c r="C490" t="str">
        <f>'RESUMEN TOTAL'!D521</f>
        <v>Hudson y Groussac Este</v>
      </c>
      <c r="D490" t="str">
        <f>'RESUMEN TOTAL'!E521</f>
        <v>GFIJA</v>
      </c>
      <c r="E490" t="str">
        <f>'RESUMEN TOTAL'!F521</f>
        <v>GPON</v>
      </c>
      <c r="F490" t="str">
        <f>'RESUMEN TOTAL'!L521</f>
        <v>APAGADO</v>
      </c>
      <c r="G490">
        <f>'RESUMEN TOTAL'!M521</f>
        <v>0</v>
      </c>
      <c r="H490">
        <f>'RESUMEN TOTAL'!N500</f>
        <v>0</v>
      </c>
      <c r="I490">
        <f>'RESUMEN TOTAL'!O500</f>
        <v>0</v>
      </c>
      <c r="J490" t="str">
        <f>'RESUMEN TOTAL'!P521</f>
        <v>APAGADO</v>
      </c>
      <c r="K490">
        <f>'RESUMEN TOTAL'!Q521</f>
        <v>0</v>
      </c>
      <c r="L490">
        <f>'RESUMEN TOTAL'!R521</f>
        <v>0</v>
      </c>
      <c r="M490" t="str">
        <f>'RESUMEN TOTAL'!S521</f>
        <v>APAGADO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 t="str">
        <f>'RESUMEN TOTAL'!AD521</f>
        <v>APAGADO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 t="str">
        <f>'RESUMEN TOTAL'!AK521</f>
        <v>APAGADO</v>
      </c>
      <c r="AF490" t="str">
        <f>'RESUMEN TOTAL'!AL521</f>
        <v>APAGADO</v>
      </c>
      <c r="AG490">
        <f>'RESUMEN TOTAL'!AM521</f>
        <v>0</v>
      </c>
      <c r="AH490">
        <f>'RESUMEN TOTAL'!AN521</f>
        <v>0</v>
      </c>
      <c r="AI490">
        <f>'RESUMEN TOTAL'!AO521</f>
        <v>0</v>
      </c>
    </row>
    <row r="491" spans="1:35" x14ac:dyDescent="0.25">
      <c r="A491" t="str">
        <f>'RESUMEN TOTAL'!A522</f>
        <v>PARADAS SEGURAS</v>
      </c>
      <c r="B491" t="str">
        <f>'RESUMEN TOTAL'!B522</f>
        <v>39 I</v>
      </c>
      <c r="C491" t="str">
        <f>'RESUMEN TOTAL'!D522</f>
        <v>Hudson y Groussac Este</v>
      </c>
      <c r="D491" t="str">
        <f>'RESUMEN TOTAL'!E522</f>
        <v>INTERCOMUNICADOR</v>
      </c>
      <c r="E491" t="str">
        <f>'RESUMEN TOTAL'!F522</f>
        <v>GPON</v>
      </c>
      <c r="F491">
        <f>'RESUMEN TOTAL'!L522</f>
        <v>0</v>
      </c>
      <c r="G491" t="str">
        <f>'RESUMEN TOTAL'!M522</f>
        <v>APAGADO</v>
      </c>
      <c r="H491" t="str">
        <f>'RESUMEN TOTAL'!N501</f>
        <v>APAGADO</v>
      </c>
      <c r="I491" t="str">
        <f>'RESUMEN TOTAL'!O501</f>
        <v>APAGADO</v>
      </c>
      <c r="J491">
        <f>'RESUMEN TOTAL'!P522</f>
        <v>0</v>
      </c>
      <c r="K491" t="str">
        <f>'RESUMEN TOTAL'!Q522</f>
        <v>APAGADO</v>
      </c>
      <c r="L491">
        <f>'RESUMEN TOTAL'!R522</f>
        <v>0</v>
      </c>
      <c r="M491">
        <f>'RESUMEN TOTAL'!S522</f>
        <v>0</v>
      </c>
      <c r="N491" t="str">
        <f>'RESUMEN TOTAL'!T522</f>
        <v>APAGADO</v>
      </c>
      <c r="O491" t="str">
        <f>'RESUMEN TOTAL'!U522</f>
        <v>APAGADO</v>
      </c>
      <c r="P491" t="str">
        <f>'RESUMEN TOTAL'!V522</f>
        <v>APAGADO</v>
      </c>
      <c r="Q491" t="str">
        <f>'RESUMEN TOTAL'!W522</f>
        <v>APAGADO</v>
      </c>
      <c r="R491" t="str">
        <f>'RESUMEN TOTAL'!X522</f>
        <v>APAGADO</v>
      </c>
      <c r="S491" t="str">
        <f>'RESUMEN TOTAL'!Y522</f>
        <v>APAGADO</v>
      </c>
      <c r="T491" t="str">
        <f>'RESUMEN TOTAL'!Z522</f>
        <v>APAGADO</v>
      </c>
      <c r="U491" t="str">
        <f>'RESUMEN TOTAL'!AA522</f>
        <v>APAGADO</v>
      </c>
      <c r="V491" t="str">
        <f>'RESUMEN TOTAL'!AB522</f>
        <v>APAGADO</v>
      </c>
      <c r="W491" t="str">
        <f>'RESUMEN TOTAL'!AC522</f>
        <v>APAGADO</v>
      </c>
      <c r="X491">
        <f>'RESUMEN TOTAL'!AD522</f>
        <v>0</v>
      </c>
      <c r="Y491" t="str">
        <f>'RESUMEN TOTAL'!AE522</f>
        <v>APAGADO</v>
      </c>
      <c r="Z491" t="str">
        <f>'RESUMEN TOTAL'!AF522</f>
        <v>APAGADO</v>
      </c>
      <c r="AA491" t="str">
        <f>'RESUMEN TOTAL'!AG522</f>
        <v>APAGADO</v>
      </c>
      <c r="AB491" t="str">
        <f>'RESUMEN TOTAL'!AH522</f>
        <v>APAGADO</v>
      </c>
      <c r="AC491" t="str">
        <f>'RESUMEN TOTAL'!AI522</f>
        <v>APAGADO</v>
      </c>
      <c r="AD491" t="str">
        <f>'RESUMEN TOTAL'!AJ522</f>
        <v>APAGADO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</row>
    <row r="492" spans="1:35" x14ac:dyDescent="0.25">
      <c r="A492" t="str">
        <f>'RESUMEN TOTAL'!A523</f>
        <v>PARADAS SEGURAS</v>
      </c>
      <c r="B492" t="str">
        <f>'RESUMEN TOTAL'!B523</f>
        <v>40 C</v>
      </c>
      <c r="C492" t="str">
        <f>'RESUMEN TOTAL'!D523</f>
        <v>Hudson y Groussac Oeste</v>
      </c>
      <c r="D492" t="str">
        <f>'RESUMEN TOTAL'!E523</f>
        <v>GFIJA</v>
      </c>
      <c r="E492" t="str">
        <f>'RESUMEN TOTAL'!F523</f>
        <v>GPON</v>
      </c>
      <c r="F492">
        <f>'RESUMEN TOTAL'!L523</f>
        <v>0</v>
      </c>
      <c r="G492">
        <f>'RESUMEN TOTAL'!M523</f>
        <v>0</v>
      </c>
      <c r="H492" t="str">
        <f>'RESUMEN TOTAL'!N502</f>
        <v>APAGADO</v>
      </c>
      <c r="I492" t="str">
        <f>'RESUMEN TOTAL'!O502</f>
        <v>APAGADO</v>
      </c>
      <c r="J492">
        <f>'RESUMEN TOTAL'!P523</f>
        <v>0</v>
      </c>
      <c r="K492">
        <f>'RESUMEN TOTAL'!Q523</f>
        <v>0</v>
      </c>
      <c r="L492">
        <f>'RESUMEN TOTAL'!R523</f>
        <v>0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</row>
    <row r="493" spans="1:35" x14ac:dyDescent="0.25">
      <c r="A493" t="str">
        <f>'RESUMEN TOTAL'!A524</f>
        <v>PARADAS SEGURAS</v>
      </c>
      <c r="B493" t="str">
        <f>'RESUMEN TOTAL'!B524</f>
        <v>40 I</v>
      </c>
      <c r="C493" t="str">
        <f>'RESUMEN TOTAL'!D524</f>
        <v>Hudson y Groussac Oeste</v>
      </c>
      <c r="D493" t="str">
        <f>'RESUMEN TOTAL'!E524</f>
        <v>INTERCOMUNICADOR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 t="str">
        <f>'RESUMEN TOTAL'!N503</f>
        <v>APAGADO</v>
      </c>
      <c r="I493" t="str">
        <f>'RESUMEN TOTAL'!O503</f>
        <v>APAGADO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</row>
    <row r="494" spans="1:35" x14ac:dyDescent="0.25">
      <c r="A494" t="str">
        <f>'RESUMEN TOTAL'!A525</f>
        <v>PARADAS SEGURAS</v>
      </c>
      <c r="B494" t="str">
        <f>'RESUMEN TOTAL'!B525</f>
        <v>41 C</v>
      </c>
      <c r="C494" t="str">
        <f>'RESUMEN TOTAL'!D525</f>
        <v>Hudson y Dumas Este</v>
      </c>
      <c r="D494" t="str">
        <f>'RESUMEN TOTAL'!E525</f>
        <v>GFIJA</v>
      </c>
      <c r="E494" t="str">
        <f>'RESUMEN TOTAL'!F525</f>
        <v>GPON</v>
      </c>
      <c r="F494" t="str">
        <f>'RESUMEN TOTAL'!L525</f>
        <v>APAGADO</v>
      </c>
      <c r="G494" t="str">
        <f>'RESUMEN TOTAL'!M525</f>
        <v>APAGADO</v>
      </c>
      <c r="H494" t="str">
        <f>'RESUMEN TOTAL'!N504</f>
        <v>APAGADO</v>
      </c>
      <c r="I494" t="str">
        <f>'RESUMEN TOTAL'!O504</f>
        <v>APAGADO</v>
      </c>
      <c r="J494" t="str">
        <f>'RESUMEN TOTAL'!P525</f>
        <v>APAGADO</v>
      </c>
      <c r="K494" t="str">
        <f>'RESUMEN TOTAL'!Q525</f>
        <v>APAGADO</v>
      </c>
      <c r="L494" t="str">
        <f>'RESUMEN TOTAL'!R525</f>
        <v>APAGADO</v>
      </c>
      <c r="M494" t="str">
        <f>'RESUMEN TOTAL'!S525</f>
        <v>APAGADO</v>
      </c>
      <c r="N494" t="str">
        <f>'RESUMEN TOTAL'!T525</f>
        <v>APAGADO</v>
      </c>
      <c r="O494" t="str">
        <f>'RESUMEN TOTAL'!U525</f>
        <v>APAGADO</v>
      </c>
      <c r="P494" t="str">
        <f>'RESUMEN TOTAL'!V525</f>
        <v>APAGADO</v>
      </c>
      <c r="Q494" t="str">
        <f>'RESUMEN TOTAL'!W525</f>
        <v>APAGADO</v>
      </c>
      <c r="R494" t="str">
        <f>'RESUMEN TOTAL'!X525</f>
        <v>APAGADO</v>
      </c>
      <c r="S494" t="str">
        <f>'RESUMEN TOTAL'!Y525</f>
        <v>APAGADO</v>
      </c>
      <c r="T494" t="str">
        <f>'RESUMEN TOTAL'!Z525</f>
        <v>APAGADO</v>
      </c>
      <c r="U494" t="str">
        <f>'RESUMEN TOTAL'!AA525</f>
        <v>APAGADO</v>
      </c>
      <c r="V494" t="str">
        <f>'RESUMEN TOTAL'!AB525</f>
        <v>APAGADO</v>
      </c>
      <c r="W494" t="str">
        <f>'RESUMEN TOTAL'!AC525</f>
        <v>APAGADO</v>
      </c>
      <c r="X494" t="str">
        <f>'RESUMEN TOTAL'!AD525</f>
        <v>APAGADO</v>
      </c>
      <c r="Y494" t="str">
        <f>'RESUMEN TOTAL'!AE525</f>
        <v>APAGADO</v>
      </c>
      <c r="Z494" t="str">
        <f>'RESUMEN TOTAL'!AF525</f>
        <v>APAGADO</v>
      </c>
      <c r="AA494" t="str">
        <f>'RESUMEN TOTAL'!AG525</f>
        <v>APAGADO</v>
      </c>
      <c r="AB494" t="str">
        <f>'RESUMEN TOTAL'!AH525</f>
        <v>APAGADO</v>
      </c>
      <c r="AC494" t="str">
        <f>'RESUMEN TOTAL'!AI525</f>
        <v>APAGADO</v>
      </c>
      <c r="AD494" t="str">
        <f>'RESUMEN TOTAL'!AJ525</f>
        <v>APAGADO</v>
      </c>
      <c r="AE494" t="str">
        <f>'RESUMEN TOTAL'!AK525</f>
        <v>APAGADO</v>
      </c>
      <c r="AF494" t="str">
        <f>'RESUMEN TOTAL'!AL525</f>
        <v>APAGADO</v>
      </c>
      <c r="AG494">
        <f>'RESUMEN TOTAL'!AM525</f>
        <v>0</v>
      </c>
      <c r="AH494">
        <f>'RESUMEN TOTAL'!AN525</f>
        <v>0</v>
      </c>
      <c r="AI494">
        <f>'RESUMEN TOTAL'!AO525</f>
        <v>0</v>
      </c>
    </row>
    <row r="495" spans="1:35" x14ac:dyDescent="0.25">
      <c r="A495" t="str">
        <f>'RESUMEN TOTAL'!A526</f>
        <v>PARADAS SEGURAS</v>
      </c>
      <c r="B495" t="str">
        <f>'RESUMEN TOTAL'!B526</f>
        <v>41 I</v>
      </c>
      <c r="C495" t="str">
        <f>'RESUMEN TOTAL'!D526</f>
        <v>Hudson y Dumas Este</v>
      </c>
      <c r="D495" t="str">
        <f>'RESUMEN TOTAL'!E526</f>
        <v>INTERCOMUNICADOR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>
        <f>'RESUMEN TOTAL'!N505</f>
        <v>0</v>
      </c>
      <c r="I495">
        <f>'RESUMEN TOTAL'!O505</f>
        <v>0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 t="str">
        <f>'RESUMEN TOTAL'!S526</f>
        <v>APAGADO</v>
      </c>
      <c r="N495" t="str">
        <f>'RESUMEN TOTAL'!T526</f>
        <v>APAGADO</v>
      </c>
      <c r="O495" t="str">
        <f>'RESUMEN TOTAL'!U526</f>
        <v>APAGADO</v>
      </c>
      <c r="P495" t="str">
        <f>'RESUMEN TOTAL'!V526</f>
        <v>APAGADO</v>
      </c>
      <c r="Q495" t="str">
        <f>'RESUMEN TOTAL'!W526</f>
        <v>APAGADO</v>
      </c>
      <c r="R495" t="str">
        <f>'RESUMEN TOTAL'!X526</f>
        <v>APAGADO</v>
      </c>
      <c r="S495" t="str">
        <f>'RESUMEN TOTAL'!Y526</f>
        <v>APAGADO</v>
      </c>
      <c r="T495" t="str">
        <f>'RESUMEN TOTAL'!Z526</f>
        <v>APAGADO</v>
      </c>
      <c r="U495" t="str">
        <f>'RESUMEN TOTAL'!AA526</f>
        <v>APAGADO</v>
      </c>
      <c r="V495" t="str">
        <f>'RESUMEN TOTAL'!AB526</f>
        <v>APAGADO</v>
      </c>
      <c r="W495" t="str">
        <f>'RESUMEN TOTAL'!AC526</f>
        <v>APAGADO</v>
      </c>
      <c r="X495" t="str">
        <f>'RESUMEN TOTAL'!AD526</f>
        <v>APAGADO</v>
      </c>
      <c r="Y495" t="str">
        <f>'RESUMEN TOTAL'!AE526</f>
        <v>APAGADO</v>
      </c>
      <c r="Z495" t="str">
        <f>'RESUMEN TOTAL'!AF526</f>
        <v>APAGADO</v>
      </c>
      <c r="AA495" t="str">
        <f>'RESUMEN TOTAL'!AG526</f>
        <v>APAGADO</v>
      </c>
      <c r="AB495" t="str">
        <f>'RESUMEN TOTAL'!AH526</f>
        <v>APAGADO</v>
      </c>
      <c r="AC495" t="str">
        <f>'RESUMEN TOTAL'!AI526</f>
        <v>APAGADO</v>
      </c>
      <c r="AD495" t="str">
        <f>'RESUMEN TOTAL'!AJ526</f>
        <v>APAGADO</v>
      </c>
      <c r="AE495" t="str">
        <f>'RESUMEN TOTAL'!AK526</f>
        <v>APAGADO</v>
      </c>
      <c r="AF495" t="str">
        <f>'RESUMEN TOTAL'!AL526</f>
        <v>APAGADO</v>
      </c>
      <c r="AG495">
        <f>'RESUMEN TOTAL'!AM526</f>
        <v>0</v>
      </c>
      <c r="AH495">
        <f>'RESUMEN TOTAL'!AN526</f>
        <v>0</v>
      </c>
      <c r="AI495">
        <f>'RESUMEN TOTAL'!AO526</f>
        <v>0</v>
      </c>
    </row>
    <row r="496" spans="1:35" x14ac:dyDescent="0.25">
      <c r="A496" t="str">
        <f>'RESUMEN TOTAL'!A527</f>
        <v>PARADAS SEGURAS</v>
      </c>
      <c r="B496" t="str">
        <f>'RESUMEN TOTAL'!B527</f>
        <v>42 C</v>
      </c>
      <c r="C496" t="str">
        <f>'RESUMEN TOTAL'!D527</f>
        <v>Hudson y Dumas Oeste</v>
      </c>
      <c r="D496" t="str">
        <f>'RESUMEN TOTAL'!E527</f>
        <v>GFIJA</v>
      </c>
      <c r="E496" t="str">
        <f>'RESUMEN TOTAL'!F527</f>
        <v>GPON</v>
      </c>
      <c r="F496">
        <f>'RESUMEN TOTAL'!L527</f>
        <v>0</v>
      </c>
      <c r="G496">
        <f>'RESUMEN TOTAL'!M527</f>
        <v>0</v>
      </c>
      <c r="H496">
        <f>'RESUMEN TOTAL'!N506</f>
        <v>0</v>
      </c>
      <c r="I496">
        <f>'RESUMEN TOTAL'!O506</f>
        <v>0</v>
      </c>
      <c r="J496">
        <f>'RESUMEN TOTAL'!P527</f>
        <v>0</v>
      </c>
      <c r="K496">
        <f>'RESUMEN TOTAL'!Q527</f>
        <v>0</v>
      </c>
      <c r="L496">
        <f>'RESUMEN TOTAL'!R527</f>
        <v>0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</row>
    <row r="497" spans="1:35" x14ac:dyDescent="0.25">
      <c r="A497" t="str">
        <f>'RESUMEN TOTAL'!A528</f>
        <v>PARADAS SEGURAS</v>
      </c>
      <c r="B497" t="str">
        <f>'RESUMEN TOTAL'!B528</f>
        <v>42 I</v>
      </c>
      <c r="C497" t="str">
        <f>'RESUMEN TOTAL'!D528</f>
        <v>Hudson y Dumas Oeste</v>
      </c>
      <c r="D497" t="str">
        <f>'RESUMEN TOTAL'!E528</f>
        <v>INTERCOMUNICADOR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 t="str">
        <f>'RESUMEN TOTAL'!N507</f>
        <v>APAGADO</v>
      </c>
      <c r="I497" t="str">
        <f>'RESUMEN TOTAL'!O507</f>
        <v>APAGADO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</row>
    <row r="498" spans="1:35" x14ac:dyDescent="0.25">
      <c r="A498" t="str">
        <f>'RESUMEN TOTAL'!A529</f>
        <v>PARADAS SEGURAS</v>
      </c>
      <c r="B498" t="str">
        <f>'RESUMEN TOTAL'!B529</f>
        <v>43 C</v>
      </c>
      <c r="C498" t="str">
        <f>'RESUMEN TOTAL'!D529</f>
        <v>Hudson y Manuel de Falla Este</v>
      </c>
      <c r="D498" t="str">
        <f>'RESUMEN TOTAL'!E529</f>
        <v>GFIJA</v>
      </c>
      <c r="E498" t="str">
        <f>'RESUMEN TOTAL'!F529</f>
        <v>GPON</v>
      </c>
      <c r="F498" t="str">
        <f>'RESUMEN TOTAL'!L529</f>
        <v>APAGADO</v>
      </c>
      <c r="G498" t="str">
        <f>'RESUMEN TOTAL'!M529</f>
        <v>APAGADO</v>
      </c>
      <c r="H498">
        <f>'RESUMEN TOTAL'!N508</f>
        <v>0</v>
      </c>
      <c r="I498">
        <f>'RESUMEN TOTAL'!O508</f>
        <v>0</v>
      </c>
      <c r="J498" t="str">
        <f>'RESUMEN TOTAL'!P529</f>
        <v>APAGADO</v>
      </c>
      <c r="K498" t="str">
        <f>'RESUMEN TOTAL'!Q529</f>
        <v>APAGADO</v>
      </c>
      <c r="L498" t="str">
        <f>'RESUMEN TOTAL'!R529</f>
        <v>APAGADO</v>
      </c>
      <c r="M498" t="str">
        <f>'RESUMEN TOTAL'!S529</f>
        <v>APAGADO</v>
      </c>
      <c r="N498" t="str">
        <f>'RESUMEN TOTAL'!T529</f>
        <v>APAGADO</v>
      </c>
      <c r="O498" t="str">
        <f>'RESUMEN TOTAL'!U529</f>
        <v>APAGADO</v>
      </c>
      <c r="P498" t="str">
        <f>'RESUMEN TOTAL'!V529</f>
        <v>APAGADO</v>
      </c>
      <c r="Q498" t="str">
        <f>'RESUMEN TOTAL'!W529</f>
        <v>APAGADO</v>
      </c>
      <c r="R498" t="str">
        <f>'RESUMEN TOTAL'!X529</f>
        <v>APAGADO</v>
      </c>
      <c r="S498" t="str">
        <f>'RESUMEN TOTAL'!Y529</f>
        <v>APAGADO</v>
      </c>
      <c r="T498" t="str">
        <f>'RESUMEN TOTAL'!Z529</f>
        <v>APAGADO</v>
      </c>
      <c r="U498" t="str">
        <f>'RESUMEN TOTAL'!AA529</f>
        <v>APAGADO</v>
      </c>
      <c r="V498" t="str">
        <f>'RESUMEN TOTAL'!AB529</f>
        <v>APAGADO</v>
      </c>
      <c r="W498" t="str">
        <f>'RESUMEN TOTAL'!AC529</f>
        <v>APAGADO</v>
      </c>
      <c r="X498" t="str">
        <f>'RESUMEN TOTAL'!AD529</f>
        <v>APAGADO</v>
      </c>
      <c r="Y498" t="str">
        <f>'RESUMEN TOTAL'!AE529</f>
        <v>APAGADO</v>
      </c>
      <c r="Z498" t="str">
        <f>'RESUMEN TOTAL'!AF529</f>
        <v>APAGADO</v>
      </c>
      <c r="AA498" t="str">
        <f>'RESUMEN TOTAL'!AG529</f>
        <v>APAGADO</v>
      </c>
      <c r="AB498" t="str">
        <f>'RESUMEN TOTAL'!AH529</f>
        <v>APAGADO</v>
      </c>
      <c r="AC498" t="str">
        <f>'RESUMEN TOTAL'!AI529</f>
        <v>APAGADO</v>
      </c>
      <c r="AD498" t="str">
        <f>'RESUMEN TOTAL'!AJ529</f>
        <v>APAGADO</v>
      </c>
      <c r="AE498" t="str">
        <f>'RESUMEN TOTAL'!AK529</f>
        <v>APAGADO</v>
      </c>
      <c r="AF498" t="str">
        <f>'RESUMEN TOTAL'!AL529</f>
        <v>APAGADO</v>
      </c>
      <c r="AG498">
        <f>'RESUMEN TOTAL'!AM529</f>
        <v>0</v>
      </c>
      <c r="AH498">
        <f>'RESUMEN TOTAL'!AN529</f>
        <v>0</v>
      </c>
      <c r="AI498">
        <f>'RESUMEN TOTAL'!AO529</f>
        <v>0</v>
      </c>
    </row>
    <row r="499" spans="1:35" x14ac:dyDescent="0.25">
      <c r="A499" t="str">
        <f>'RESUMEN TOTAL'!A530</f>
        <v>PARADAS SEGURAS</v>
      </c>
      <c r="B499" t="str">
        <f>'RESUMEN TOTAL'!B530</f>
        <v>43 I</v>
      </c>
      <c r="C499" t="str">
        <f>'RESUMEN TOTAL'!D530</f>
        <v>Hudson y Manuel de Falla Este</v>
      </c>
      <c r="D499" t="str">
        <f>'RESUMEN TOTAL'!E530</f>
        <v>INTERCOMUNICADOR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>
        <f>'RESUMEN TOTAL'!N509</f>
        <v>0</v>
      </c>
      <c r="I499">
        <f>'RESUMEN TOTAL'!O509</f>
        <v>0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 t="str">
        <f>'RESUMEN TOTAL'!S530</f>
        <v>APAGADO</v>
      </c>
      <c r="N499" t="str">
        <f>'RESUMEN TOTAL'!T530</f>
        <v>APAGADO</v>
      </c>
      <c r="O499" t="str">
        <f>'RESUMEN TOTAL'!U530</f>
        <v>APAGADO</v>
      </c>
      <c r="P499" t="str">
        <f>'RESUMEN TOTAL'!V530</f>
        <v>APAGADO</v>
      </c>
      <c r="Q499" t="str">
        <f>'RESUMEN TOTAL'!W530</f>
        <v>APAGADO</v>
      </c>
      <c r="R499" t="str">
        <f>'RESUMEN TOTAL'!X530</f>
        <v>APAGADO</v>
      </c>
      <c r="S499" t="str">
        <f>'RESUMEN TOTAL'!Y530</f>
        <v>APAGADO</v>
      </c>
      <c r="T499" t="str">
        <f>'RESUMEN TOTAL'!Z530</f>
        <v>APAGADO</v>
      </c>
      <c r="U499" t="str">
        <f>'RESUMEN TOTAL'!AA530</f>
        <v>APAGADO</v>
      </c>
      <c r="V499" t="str">
        <f>'RESUMEN TOTAL'!AB530</f>
        <v>APAGADO</v>
      </c>
      <c r="W499" t="str">
        <f>'RESUMEN TOTAL'!AC530</f>
        <v>APAGADO</v>
      </c>
      <c r="X499" t="str">
        <f>'RESUMEN TOTAL'!AD530</f>
        <v>APAGADO</v>
      </c>
      <c r="Y499" t="str">
        <f>'RESUMEN TOTAL'!AE530</f>
        <v>APAGADO</v>
      </c>
      <c r="Z499" t="str">
        <f>'RESUMEN TOTAL'!AF530</f>
        <v>APAGADO</v>
      </c>
      <c r="AA499" t="str">
        <f>'RESUMEN TOTAL'!AG530</f>
        <v>APAGADO</v>
      </c>
      <c r="AB499" t="str">
        <f>'RESUMEN TOTAL'!AH530</f>
        <v>APAGADO</v>
      </c>
      <c r="AC499" t="str">
        <f>'RESUMEN TOTAL'!AI530</f>
        <v>APAGADO</v>
      </c>
      <c r="AD499" t="str">
        <f>'RESUMEN TOTAL'!AJ530</f>
        <v>APAGADO</v>
      </c>
      <c r="AE499" t="str">
        <f>'RESUMEN TOTAL'!AK530</f>
        <v>APAGADO</v>
      </c>
      <c r="AF499" t="str">
        <f>'RESUMEN TOTAL'!AL530</f>
        <v>APAGADO</v>
      </c>
      <c r="AG499">
        <f>'RESUMEN TOTAL'!AM530</f>
        <v>0</v>
      </c>
      <c r="AH499">
        <f>'RESUMEN TOTAL'!AN530</f>
        <v>0</v>
      </c>
      <c r="AI499">
        <f>'RESUMEN TOTAL'!AO530</f>
        <v>0</v>
      </c>
    </row>
    <row r="500" spans="1:35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TOTAL'!N510</f>
        <v>0</v>
      </c>
      <c r="I500">
        <f>'RESUMEN TOTAL'!O510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</row>
    <row r="501" spans="1:35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TOTAL'!N511</f>
        <v>0</v>
      </c>
      <c r="I501">
        <f>'RESUMEN TOTAL'!O511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</row>
    <row r="502" spans="1:35" x14ac:dyDescent="0.25">
      <c r="A502" t="str">
        <f>'RESUMEN TOTAL'!A531</f>
        <v>PARADAS SEGURAS</v>
      </c>
      <c r="B502" t="str">
        <f>'RESUMEN TOTAL'!B531</f>
        <v>45 C</v>
      </c>
      <c r="C502" t="str">
        <f>'RESUMEN TOTAL'!D531</f>
        <v>Hudson y Benito Perez Galdos Este</v>
      </c>
      <c r="D502" t="str">
        <f>'RESUMEN TOTAL'!E531</f>
        <v>GFIJA</v>
      </c>
      <c r="E502" t="str">
        <f>'RESUMEN TOTAL'!F531</f>
        <v>GPON</v>
      </c>
      <c r="F502">
        <f>'RESUMEN TOTAL'!L531</f>
        <v>0</v>
      </c>
      <c r="G502">
        <f>'RESUMEN TOTAL'!M531</f>
        <v>0</v>
      </c>
      <c r="H502">
        <f>'RESUMEN TOTAL'!N512</f>
        <v>0</v>
      </c>
      <c r="I502">
        <f>'RESUMEN TOTAL'!O512</f>
        <v>0</v>
      </c>
      <c r="J502">
        <f>'RESUMEN TOTAL'!P531</f>
        <v>0</v>
      </c>
      <c r="K502">
        <f>'RESUMEN TOTAL'!Q531</f>
        <v>0</v>
      </c>
      <c r="L502">
        <f>'RESUMEN TOTAL'!R531</f>
        <v>0</v>
      </c>
      <c r="M502">
        <f>'RESUMEN TOTAL'!S531</f>
        <v>0</v>
      </c>
      <c r="N502">
        <f>'RESUMEN TOTAL'!T531</f>
        <v>0</v>
      </c>
      <c r="O502">
        <f>'RESUMEN TOTAL'!U531</f>
        <v>0</v>
      </c>
      <c r="P502">
        <f>'RESUMEN TOTAL'!V531</f>
        <v>0</v>
      </c>
      <c r="Q502">
        <f>'RESUMEN TOTAL'!W531</f>
        <v>0</v>
      </c>
      <c r="R502">
        <f>'RESUMEN TOTAL'!X531</f>
        <v>0</v>
      </c>
      <c r="S502">
        <f>'RESUMEN TOTAL'!Y531</f>
        <v>0</v>
      </c>
      <c r="T502">
        <f>'RESUMEN TOTAL'!Z531</f>
        <v>0</v>
      </c>
      <c r="U502">
        <f>'RESUMEN TOTAL'!AA531</f>
        <v>0</v>
      </c>
      <c r="V502">
        <f>'RESUMEN TOTAL'!AB531</f>
        <v>0</v>
      </c>
      <c r="W502">
        <f>'RESUMEN TOTAL'!AC531</f>
        <v>0</v>
      </c>
      <c r="X502">
        <f>'RESUMEN TOTAL'!AD531</f>
        <v>0</v>
      </c>
      <c r="Y502">
        <f>'RESUMEN TOTAL'!AE531</f>
        <v>0</v>
      </c>
      <c r="Z502">
        <f>'RESUMEN TOTAL'!AF531</f>
        <v>0</v>
      </c>
      <c r="AA502">
        <f>'RESUMEN TOTAL'!AG531</f>
        <v>0</v>
      </c>
      <c r="AB502">
        <f>'RESUMEN TOTAL'!AH531</f>
        <v>0</v>
      </c>
      <c r="AC502">
        <f>'RESUMEN TOTAL'!AI531</f>
        <v>0</v>
      </c>
      <c r="AD502">
        <f>'RESUMEN TOTAL'!AJ531</f>
        <v>0</v>
      </c>
      <c r="AE502">
        <f>'RESUMEN TOTAL'!AK531</f>
        <v>0</v>
      </c>
      <c r="AF502">
        <f>'RESUMEN TOTAL'!AL531</f>
        <v>0</v>
      </c>
      <c r="AG502">
        <f>'RESUMEN TOTAL'!AM531</f>
        <v>0</v>
      </c>
      <c r="AH502">
        <f>'RESUMEN TOTAL'!AN531</f>
        <v>0</v>
      </c>
      <c r="AI502">
        <f>'RESUMEN TOTAL'!AO531</f>
        <v>0</v>
      </c>
    </row>
    <row r="503" spans="1:35" x14ac:dyDescent="0.25">
      <c r="A503" t="str">
        <f>'RESUMEN TOTAL'!A532</f>
        <v>PARADAS SEGURAS</v>
      </c>
      <c r="B503" t="str">
        <f>'RESUMEN TOTAL'!B532</f>
        <v>45 I</v>
      </c>
      <c r="C503" t="str">
        <f>'RESUMEN TOTAL'!D532</f>
        <v>Hudson y Benito Perez Galdos Este</v>
      </c>
      <c r="D503" t="str">
        <f>'RESUMEN TOTAL'!E532</f>
        <v>INTERCOMUNICADOR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 t="str">
        <f>'RESUMEN TOTAL'!N513</f>
        <v>APAGADO</v>
      </c>
      <c r="I503" t="str">
        <f>'RESUMEN TOTAL'!O513</f>
        <v>APAGADO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</row>
    <row r="504" spans="1:35" x14ac:dyDescent="0.25">
      <c r="A504" t="str">
        <f>'RESUMEN TOTAL'!A533</f>
        <v>PARADAS SEGURAS</v>
      </c>
      <c r="B504" t="str">
        <f>'RESUMEN TOTAL'!B533</f>
        <v>46 C</v>
      </c>
      <c r="C504" t="str">
        <f>'RESUMEN TOTAL'!D533</f>
        <v>Hudson y Avenida Bosques Este</v>
      </c>
      <c r="D504" t="str">
        <f>'RESUMEN TOTAL'!E533</f>
        <v>GFIJA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 t="str">
        <f>'RESUMEN TOTAL'!N514</f>
        <v>APAGADO</v>
      </c>
      <c r="I504" t="str">
        <f>'RESUMEN TOTAL'!O514</f>
        <v>APAGADO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</row>
    <row r="505" spans="1:35" x14ac:dyDescent="0.25">
      <c r="A505" t="str">
        <f>'RESUMEN TOTAL'!A534</f>
        <v>PARADAS SEGURAS</v>
      </c>
      <c r="B505" t="str">
        <f>'RESUMEN TOTAL'!B534</f>
        <v>46 I</v>
      </c>
      <c r="C505" t="str">
        <f>'RESUMEN TOTAL'!D534</f>
        <v>Hudson y Avenida Bosques Este</v>
      </c>
      <c r="D505" t="str">
        <f>'RESUMEN TOTAL'!E534</f>
        <v>INTERCOMUNICADOR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 t="str">
        <f>'RESUMEN TOTAL'!N515</f>
        <v>APAGADO</v>
      </c>
      <c r="I505" t="str">
        <f>'RESUMEN TOTAL'!O515</f>
        <v>APAGADO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</row>
    <row r="506" spans="1:35" x14ac:dyDescent="0.25">
      <c r="A506" t="str">
        <f>'RESUMEN TOTAL'!A535</f>
        <v>PARADAS SEGURAS</v>
      </c>
      <c r="B506" t="str">
        <f>'RESUMEN TOTAL'!B535</f>
        <v>47 C</v>
      </c>
      <c r="C506" t="str">
        <f>'RESUMEN TOTAL'!D535</f>
        <v>Hudson y Avenida Bosques Oeste</v>
      </c>
      <c r="D506" t="str">
        <f>'RESUMEN TOTAL'!E535</f>
        <v>GFIJA</v>
      </c>
      <c r="E506" t="str">
        <f>'RESUMEN TOTAL'!F535</f>
        <v>GPON</v>
      </c>
      <c r="F506" t="str">
        <f>'RESUMEN TOTAL'!L535</f>
        <v>APAGADO</v>
      </c>
      <c r="G506" t="str">
        <f>'RESUMEN TOTAL'!M535</f>
        <v>APAGADO</v>
      </c>
      <c r="H506" t="str">
        <f>'RESUMEN TOTAL'!N516</f>
        <v>APAGADO</v>
      </c>
      <c r="I506" t="str">
        <f>'RESUMEN TOTAL'!O516</f>
        <v>APAGADO</v>
      </c>
      <c r="J506" t="str">
        <f>'RESUMEN TOTAL'!P535</f>
        <v>APAGADO</v>
      </c>
      <c r="K506" t="str">
        <f>'RESUMEN TOTAL'!Q535</f>
        <v>APAGADO</v>
      </c>
      <c r="L506" t="str">
        <f>'RESUMEN TOTAL'!R535</f>
        <v>APAGADO</v>
      </c>
      <c r="M506" t="str">
        <f>'RESUMEN TOTAL'!S535</f>
        <v>APAGADO</v>
      </c>
      <c r="N506" t="str">
        <f>'RESUMEN TOTAL'!T535</f>
        <v>APAGADO</v>
      </c>
      <c r="O506" t="str">
        <f>'RESUMEN TOTAL'!U535</f>
        <v>APAGADO</v>
      </c>
      <c r="P506" t="str">
        <f>'RESUMEN TOTAL'!V535</f>
        <v>APAGADO</v>
      </c>
      <c r="Q506" t="str">
        <f>'RESUMEN TOTAL'!W535</f>
        <v>APAGADO</v>
      </c>
      <c r="R506" t="str">
        <f>'RESUMEN TOTAL'!X535</f>
        <v>APAGADO</v>
      </c>
      <c r="S506" t="str">
        <f>'RESUMEN TOTAL'!Y535</f>
        <v>APAGADO</v>
      </c>
      <c r="T506" t="str">
        <f>'RESUMEN TOTAL'!Z535</f>
        <v>APAGADO</v>
      </c>
      <c r="U506" t="str">
        <f>'RESUMEN TOTAL'!AA535</f>
        <v>APAGADO</v>
      </c>
      <c r="V506" t="str">
        <f>'RESUMEN TOTAL'!AB535</f>
        <v>APAGADO</v>
      </c>
      <c r="W506" t="str">
        <f>'RESUMEN TOTAL'!AC535</f>
        <v>APAGADO</v>
      </c>
      <c r="X506" t="str">
        <f>'RESUMEN TOTAL'!AD535</f>
        <v>APAGADO</v>
      </c>
      <c r="Y506" t="str">
        <f>'RESUMEN TOTAL'!AE535</f>
        <v>APAGADO</v>
      </c>
      <c r="Z506" t="str">
        <f>'RESUMEN TOTAL'!AF535</f>
        <v>APAGADO</v>
      </c>
      <c r="AA506" t="str">
        <f>'RESUMEN TOTAL'!AG535</f>
        <v>APAGADO</v>
      </c>
      <c r="AB506" t="str">
        <f>'RESUMEN TOTAL'!AH535</f>
        <v>APAGADO</v>
      </c>
      <c r="AC506" t="str">
        <f>'RESUMEN TOTAL'!AI535</f>
        <v>APAGADO</v>
      </c>
      <c r="AD506" t="str">
        <f>'RESUMEN TOTAL'!AJ535</f>
        <v>APAGADO</v>
      </c>
      <c r="AE506" t="str">
        <f>'RESUMEN TOTAL'!AK535</f>
        <v>APAGADO</v>
      </c>
      <c r="AF506" t="str">
        <f>'RESUMEN TOTAL'!AL535</f>
        <v>APAGADO</v>
      </c>
      <c r="AG506">
        <f>'RESUMEN TOTAL'!AM535</f>
        <v>0</v>
      </c>
      <c r="AH506">
        <f>'RESUMEN TOTAL'!AN535</f>
        <v>0</v>
      </c>
      <c r="AI506">
        <f>'RESUMEN TOTAL'!AO535</f>
        <v>0</v>
      </c>
    </row>
    <row r="507" spans="1:35" x14ac:dyDescent="0.25">
      <c r="A507" t="str">
        <f>'RESUMEN TOTAL'!A536</f>
        <v>PARADAS SEGURAS</v>
      </c>
      <c r="B507" t="str">
        <f>'RESUMEN TOTAL'!B536</f>
        <v>47 I</v>
      </c>
      <c r="C507" t="str">
        <f>'RESUMEN TOTAL'!D536</f>
        <v>Hudson y Avenida Bosques Oeste</v>
      </c>
      <c r="D507" t="str">
        <f>'RESUMEN TOTAL'!E536</f>
        <v>INTERCOMUNICADOR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>
        <f>'RESUMEN TOTAL'!N517</f>
        <v>0</v>
      </c>
      <c r="I507">
        <f>'RESUMEN TOTAL'!O517</f>
        <v>0</v>
      </c>
      <c r="J507" t="str">
        <f>'RESUMEN TOTAL'!P536</f>
        <v>APAGADO</v>
      </c>
      <c r="K507" t="str">
        <f>'RESUMEN TOTAL'!Q536</f>
        <v>APAGADO</v>
      </c>
      <c r="L507" t="str">
        <f>'RESUMEN TOTAL'!R536</f>
        <v>APAGADO</v>
      </c>
      <c r="M507" t="str">
        <f>'RESUMEN TOTAL'!S536</f>
        <v>APAGADO</v>
      </c>
      <c r="N507" t="str">
        <f>'RESUMEN TOTAL'!T536</f>
        <v>APAGADO</v>
      </c>
      <c r="O507" t="str">
        <f>'RESUMEN TOTAL'!U536</f>
        <v>APAGADO</v>
      </c>
      <c r="P507" t="str">
        <f>'RESUMEN TOTAL'!V536</f>
        <v>APAGADO</v>
      </c>
      <c r="Q507" t="str">
        <f>'RESUMEN TOTAL'!W536</f>
        <v>APAGADO</v>
      </c>
      <c r="R507" t="str">
        <f>'RESUMEN TOTAL'!X536</f>
        <v>APAGADO</v>
      </c>
      <c r="S507" t="str">
        <f>'RESUMEN TOTAL'!Y536</f>
        <v>APAGADO</v>
      </c>
      <c r="T507" t="str">
        <f>'RESUMEN TOTAL'!Z536</f>
        <v>APAGADO</v>
      </c>
      <c r="U507" t="str">
        <f>'RESUMEN TOTAL'!AA536</f>
        <v>APAGADO</v>
      </c>
      <c r="V507" t="str">
        <f>'RESUMEN TOTAL'!AB536</f>
        <v>APAGADO</v>
      </c>
      <c r="W507" t="str">
        <f>'RESUMEN TOTAL'!AC536</f>
        <v>APAGADO</v>
      </c>
      <c r="X507" t="str">
        <f>'RESUMEN TOTAL'!AD536</f>
        <v>APAGADO</v>
      </c>
      <c r="Y507" t="str">
        <f>'RESUMEN TOTAL'!AE536</f>
        <v>APAGADO</v>
      </c>
      <c r="Z507" t="str">
        <f>'RESUMEN TOTAL'!AF536</f>
        <v>APAGADO</v>
      </c>
      <c r="AA507" t="str">
        <f>'RESUMEN TOTAL'!AG536</f>
        <v>APAGADO</v>
      </c>
      <c r="AB507" t="str">
        <f>'RESUMEN TOTAL'!AH536</f>
        <v>APAGADO</v>
      </c>
      <c r="AC507" t="str">
        <f>'RESUMEN TOTAL'!AI536</f>
        <v>APAGADO</v>
      </c>
      <c r="AD507" t="str">
        <f>'RESUMEN TOTAL'!AJ536</f>
        <v>APAGADO</v>
      </c>
      <c r="AE507" t="str">
        <f>'RESUMEN TOTAL'!AK536</f>
        <v>APAGADO</v>
      </c>
      <c r="AF507" t="str">
        <f>'RESUMEN TOTAL'!AL536</f>
        <v>APAGADO</v>
      </c>
      <c r="AG507">
        <f>'RESUMEN TOTAL'!AM536</f>
        <v>0</v>
      </c>
      <c r="AH507">
        <f>'RESUMEN TOTAL'!AN536</f>
        <v>0</v>
      </c>
      <c r="AI507">
        <f>'RESUMEN TOTAL'!AO536</f>
        <v>0</v>
      </c>
    </row>
    <row r="508" spans="1:35" x14ac:dyDescent="0.25">
      <c r="A508" t="str">
        <f>'RESUMEN TOTAL'!A537</f>
        <v>PARADAS SEGURAS</v>
      </c>
      <c r="B508" t="str">
        <f>'RESUMEN TOTAL'!B537</f>
        <v>64 C</v>
      </c>
      <c r="C508" t="str">
        <f>'RESUMEN TOTAL'!D537</f>
        <v>Lujan y Combate de los Pozos</v>
      </c>
      <c r="D508" t="str">
        <f>'RESUMEN TOTAL'!E537</f>
        <v>GFIJA</v>
      </c>
      <c r="E508" t="str">
        <f>'RESUMEN TOTAL'!F537</f>
        <v>GPON</v>
      </c>
      <c r="F508">
        <f>'RESUMEN TOTAL'!L537</f>
        <v>0</v>
      </c>
      <c r="G508">
        <f>'RESUMEN TOTAL'!M537</f>
        <v>0</v>
      </c>
      <c r="H508">
        <f>'RESUMEN TOTAL'!N518</f>
        <v>0</v>
      </c>
      <c r="I508">
        <f>'RESUMEN TOTAL'!O518</f>
        <v>0</v>
      </c>
      <c r="J508">
        <f>'RESUMEN TOTAL'!P537</f>
        <v>0</v>
      </c>
      <c r="K508" t="str">
        <f>'RESUMEN TOTAL'!Q537</f>
        <v>APAGADO</v>
      </c>
      <c r="L508" t="str">
        <f>'RESUMEN TOTAL'!R537</f>
        <v>APAGADO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 t="str">
        <f>'RESUMEN TOTAL'!AD537</f>
        <v>APAGADO</v>
      </c>
      <c r="Y508" t="str">
        <f>'RESUMEN TOTAL'!AE537</f>
        <v>APAGADO</v>
      </c>
      <c r="Z508" t="str">
        <f>'RESUMEN TOTAL'!AF537</f>
        <v>APAGADO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</row>
    <row r="509" spans="1:35" x14ac:dyDescent="0.25">
      <c r="A509" t="str">
        <f>'RESUMEN TOTAL'!A538</f>
        <v>PARADAS SEGURAS</v>
      </c>
      <c r="B509" t="str">
        <f>'RESUMEN TOTAL'!B538</f>
        <v>64 I</v>
      </c>
      <c r="C509" t="str">
        <f>'RESUMEN TOTAL'!D538</f>
        <v>Lujan y Combate de los Pozos</v>
      </c>
      <c r="D509" t="str">
        <f>'RESUMEN TOTAL'!E538</f>
        <v>INTERCOMUNICADOR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TOTAL'!N519</f>
        <v>0</v>
      </c>
      <c r="I509">
        <f>'RESUMEN TOTAL'!O519</f>
        <v>0</v>
      </c>
      <c r="J509">
        <f>'RESUMEN TOTAL'!P538</f>
        <v>0</v>
      </c>
      <c r="K509" t="str">
        <f>'RESUMEN TOTAL'!Q538</f>
        <v>APAGADO</v>
      </c>
      <c r="L509" t="str">
        <f>'RESUMEN TOTAL'!R538</f>
        <v>APAGADO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 t="str">
        <f>'RESUMEN TOTAL'!AD538</f>
        <v>APAGADO</v>
      </c>
      <c r="Y509" t="str">
        <f>'RESUMEN TOTAL'!AE538</f>
        <v>APAGADO</v>
      </c>
      <c r="Z509" t="str">
        <f>'RESUMEN TOTAL'!AF538</f>
        <v>APAGADO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</row>
    <row r="510" spans="1:35" x14ac:dyDescent="0.25">
      <c r="A510" t="str">
        <f>'RESUMEN TOTAL'!A539</f>
        <v>PARADAS SEGURAS</v>
      </c>
      <c r="B510" t="str">
        <f>'RESUMEN TOTAL'!B539</f>
        <v>65 C</v>
      </c>
      <c r="C510" t="str">
        <f>'RESUMEN TOTAL'!D539</f>
        <v>Lujan y Combate de los Pozos</v>
      </c>
      <c r="D510" t="str">
        <f>'RESUMEN TOTAL'!E539</f>
        <v>GFIJA</v>
      </c>
      <c r="E510" t="str">
        <f>'RESUMEN TOTAL'!F539</f>
        <v>GPON</v>
      </c>
      <c r="F510" t="str">
        <f>'RESUMEN TOTAL'!L539</f>
        <v>APAGADO</v>
      </c>
      <c r="G510" t="str">
        <f>'RESUMEN TOTAL'!M539</f>
        <v>APAGADO</v>
      </c>
      <c r="H510">
        <f>'RESUMEN TOTAL'!N520</f>
        <v>0</v>
      </c>
      <c r="I510">
        <f>'RESUMEN TOTAL'!O520</f>
        <v>0</v>
      </c>
      <c r="J510" t="str">
        <f>'RESUMEN TOTAL'!P539</f>
        <v>APAGADO</v>
      </c>
      <c r="K510" t="str">
        <f>'RESUMEN TOTAL'!Q539</f>
        <v>APAGADO</v>
      </c>
      <c r="L510" t="str">
        <f>'RESUMEN TOTAL'!R539</f>
        <v>APAGADO</v>
      </c>
      <c r="M510" t="str">
        <f>'RESUMEN TOTAL'!S539</f>
        <v>APAGADO</v>
      </c>
      <c r="N510" t="str">
        <f>'RESUMEN TOTAL'!T539</f>
        <v>APAGADO</v>
      </c>
      <c r="O510" t="str">
        <f>'RESUMEN TOTAL'!U539</f>
        <v>APAGADO</v>
      </c>
      <c r="P510" t="str">
        <f>'RESUMEN TOTAL'!V539</f>
        <v>APAGADO</v>
      </c>
      <c r="Q510" t="str">
        <f>'RESUMEN TOTAL'!W539</f>
        <v>APAGADO</v>
      </c>
      <c r="R510" t="str">
        <f>'RESUMEN TOTAL'!X539</f>
        <v>APAGADO</v>
      </c>
      <c r="S510" t="str">
        <f>'RESUMEN TOTAL'!Y539</f>
        <v>APAGADO</v>
      </c>
      <c r="T510" t="str">
        <f>'RESUMEN TOTAL'!Z539</f>
        <v>APAGADO</v>
      </c>
      <c r="U510" t="str">
        <f>'RESUMEN TOTAL'!AA539</f>
        <v>APAGADO</v>
      </c>
      <c r="V510" t="str">
        <f>'RESUMEN TOTAL'!AB539</f>
        <v>APAGADO</v>
      </c>
      <c r="W510" t="str">
        <f>'RESUMEN TOTAL'!AC539</f>
        <v>APAGADO</v>
      </c>
      <c r="X510" t="str">
        <f>'RESUMEN TOTAL'!AD539</f>
        <v>APAGADO</v>
      </c>
      <c r="Y510" t="str">
        <f>'RESUMEN TOTAL'!AE539</f>
        <v>APAGADO</v>
      </c>
      <c r="Z510" t="str">
        <f>'RESUMEN TOTAL'!AF539</f>
        <v>APAGADO</v>
      </c>
      <c r="AA510" t="str">
        <f>'RESUMEN TOTAL'!AG539</f>
        <v>APAGADO</v>
      </c>
      <c r="AB510" t="str">
        <f>'RESUMEN TOTAL'!AH539</f>
        <v>APAGADO</v>
      </c>
      <c r="AC510" t="str">
        <f>'RESUMEN TOTAL'!AI539</f>
        <v>APAGADO</v>
      </c>
      <c r="AD510" t="str">
        <f>'RESUMEN TOTAL'!AJ539</f>
        <v>APAGADO</v>
      </c>
      <c r="AE510" t="str">
        <f>'RESUMEN TOTAL'!AK539</f>
        <v>APAGADO</v>
      </c>
      <c r="AF510" t="str">
        <f>'RESUMEN TOTAL'!AL539</f>
        <v>APAGADO</v>
      </c>
      <c r="AG510">
        <f>'RESUMEN TOTAL'!AM539</f>
        <v>0</v>
      </c>
      <c r="AH510">
        <f>'RESUMEN TOTAL'!AN539</f>
        <v>0</v>
      </c>
      <c r="AI510">
        <f>'RESUMEN TOTAL'!AO539</f>
        <v>0</v>
      </c>
    </row>
    <row r="511" spans="1:35" x14ac:dyDescent="0.25">
      <c r="A511" t="str">
        <f>'RESUMEN TOTAL'!A540</f>
        <v>PARADAS SEGURAS</v>
      </c>
      <c r="B511" t="str">
        <f>'RESUMEN TOTAL'!B540</f>
        <v>65 I</v>
      </c>
      <c r="C511" t="str">
        <f>'RESUMEN TOTAL'!D540</f>
        <v>Lujan y Combate de los Pozos</v>
      </c>
      <c r="D511" t="str">
        <f>'RESUMEN TOTAL'!E540</f>
        <v>INTERCOMUNICADOR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>
        <f>'RESUMEN TOTAL'!N521</f>
        <v>0</v>
      </c>
      <c r="I511">
        <f>'RESUMEN TOTAL'!O521</f>
        <v>0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 t="str">
        <f>'RESUMEN TOTAL'!S540</f>
        <v>APAGADO</v>
      </c>
      <c r="N511" t="str">
        <f>'RESUMEN TOTAL'!T540</f>
        <v>APAGADO</v>
      </c>
      <c r="O511" t="str">
        <f>'RESUMEN TOTAL'!U540</f>
        <v>APAGADO</v>
      </c>
      <c r="P511" t="str">
        <f>'RESUMEN TOTAL'!V540</f>
        <v>APAGADO</v>
      </c>
      <c r="Q511" t="str">
        <f>'RESUMEN TOTAL'!W540</f>
        <v>APAGADO</v>
      </c>
      <c r="R511" t="str">
        <f>'RESUMEN TOTAL'!X540</f>
        <v>APAGADO</v>
      </c>
      <c r="S511" t="str">
        <f>'RESUMEN TOTAL'!Y540</f>
        <v>APAGADO</v>
      </c>
      <c r="T511" t="str">
        <f>'RESUMEN TOTAL'!Z540</f>
        <v>APAGADO</v>
      </c>
      <c r="U511" t="str">
        <f>'RESUMEN TOTAL'!AA540</f>
        <v>APAGADO</v>
      </c>
      <c r="V511" t="str">
        <f>'RESUMEN TOTAL'!AB540</f>
        <v>APAGADO</v>
      </c>
      <c r="W511" t="str">
        <f>'RESUMEN TOTAL'!AC540</f>
        <v>APAGADO</v>
      </c>
      <c r="X511" t="str">
        <f>'RESUMEN TOTAL'!AD540</f>
        <v>APAGADO</v>
      </c>
      <c r="Y511" t="str">
        <f>'RESUMEN TOTAL'!AE540</f>
        <v>APAGADO</v>
      </c>
      <c r="Z511" t="str">
        <f>'RESUMEN TOTAL'!AF540</f>
        <v>APAGADO</v>
      </c>
      <c r="AA511" t="str">
        <f>'RESUMEN TOTAL'!AG540</f>
        <v>APAGADO</v>
      </c>
      <c r="AB511" t="str">
        <f>'RESUMEN TOTAL'!AH540</f>
        <v>APAGADO</v>
      </c>
      <c r="AC511" t="str">
        <f>'RESUMEN TOTAL'!AI540</f>
        <v>APAGADO</v>
      </c>
      <c r="AD511" t="str">
        <f>'RESUMEN TOTAL'!AJ540</f>
        <v>APAGADO</v>
      </c>
      <c r="AE511" t="str">
        <f>'RESUMEN TOTAL'!AK540</f>
        <v>APAGADO</v>
      </c>
      <c r="AF511" t="str">
        <f>'RESUMEN TOTAL'!AL540</f>
        <v>APAGADO</v>
      </c>
      <c r="AG511">
        <f>'RESUMEN TOTAL'!AM540</f>
        <v>0</v>
      </c>
      <c r="AH511">
        <f>'RESUMEN TOTAL'!AN540</f>
        <v>0</v>
      </c>
      <c r="AI511">
        <f>'RESUMEN TOTAL'!AO540</f>
        <v>0</v>
      </c>
    </row>
    <row r="512" spans="1:35" x14ac:dyDescent="0.25">
      <c r="A512" t="str">
        <f>'RESUMEN TOTAL'!A541</f>
        <v>PARADAS SEGURAS</v>
      </c>
      <c r="B512" t="str">
        <f>'RESUMEN TOTAL'!B541</f>
        <v>67 C</v>
      </c>
      <c r="C512" t="str">
        <f>'RESUMEN TOTAL'!D541</f>
        <v>Lujan y 907 A</v>
      </c>
      <c r="D512" t="str">
        <f>'RESUMEN TOTAL'!E541</f>
        <v>GFIJA</v>
      </c>
      <c r="E512" t="str">
        <f>'RESUMEN TOTAL'!F541</f>
        <v>GPON</v>
      </c>
      <c r="F512">
        <f>'RESUMEN TOTAL'!L541</f>
        <v>0</v>
      </c>
      <c r="G512">
        <f>'RESUMEN TOTAL'!M541</f>
        <v>0</v>
      </c>
      <c r="H512" t="str">
        <f>'RESUMEN TOTAL'!N522</f>
        <v>APAGADO</v>
      </c>
      <c r="I512" t="str">
        <f>'RESUMEN TOTAL'!O522</f>
        <v>APAGADO</v>
      </c>
      <c r="J512">
        <f>'RESUMEN TOTAL'!P541</f>
        <v>0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</row>
    <row r="513" spans="1:35" x14ac:dyDescent="0.25">
      <c r="A513" t="str">
        <f>'RESUMEN TOTAL'!A542</f>
        <v>PARADAS SEGURAS</v>
      </c>
      <c r="B513" t="str">
        <f>'RESUMEN TOTAL'!B542</f>
        <v>67 I</v>
      </c>
      <c r="C513" t="str">
        <f>'RESUMEN TOTAL'!D542</f>
        <v>Lujan y 907 A</v>
      </c>
      <c r="D513" t="str">
        <f>'RESUMEN TOTAL'!E542</f>
        <v>INTERCOMUNICADOR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TOTAL'!N523</f>
        <v>0</v>
      </c>
      <c r="I513">
        <f>'RESUMEN TOTAL'!O523</f>
        <v>0</v>
      </c>
      <c r="J513">
        <f>'RESUMEN TOTAL'!P542</f>
        <v>0</v>
      </c>
      <c r="K513" t="str">
        <f>'RESUMEN TOTAL'!Q542</f>
        <v>APAGADO</v>
      </c>
      <c r="L513" t="str">
        <f>'RESUMEN TOTAL'!R542</f>
        <v>APAGADO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</row>
    <row r="514" spans="1:35" x14ac:dyDescent="0.25">
      <c r="A514" t="str">
        <f>'RESUMEN TOTAL'!A543</f>
        <v>PARADAS SEGURAS</v>
      </c>
      <c r="B514" t="str">
        <f>'RESUMEN TOTAL'!B543</f>
        <v>74C</v>
      </c>
      <c r="C514" t="str">
        <f>'RESUMEN TOTAL'!D543</f>
        <v>GORRITI NORTE</v>
      </c>
      <c r="D514" t="str">
        <f>'RESUMEN TOTAL'!E543</f>
        <v>GFIJA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TOTAL'!N524</f>
        <v>0</v>
      </c>
      <c r="I514">
        <f>'RESUMEN TOTAL'!O524</f>
        <v>0</v>
      </c>
      <c r="J514">
        <f>'RESUMEN TOTAL'!P543</f>
        <v>0</v>
      </c>
      <c r="K514" t="str">
        <f>'RESUMEN TOTAL'!Q543</f>
        <v>APAGADO</v>
      </c>
      <c r="L514" t="str">
        <f>'RESUMEN TOTAL'!R543</f>
        <v>APAGADO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</row>
    <row r="515" spans="1:35" x14ac:dyDescent="0.25">
      <c r="A515" t="str">
        <f>'RESUMEN TOTAL'!A544</f>
        <v>PARADAS SEGURAS</v>
      </c>
      <c r="B515" t="str">
        <f>'RESUMEN TOTAL'!B544</f>
        <v>74I</v>
      </c>
      <c r="C515" t="str">
        <f>'RESUMEN TOTAL'!D544</f>
        <v>GORRITI NORTE</v>
      </c>
      <c r="D515" t="str">
        <f>'RESUMEN TOTAL'!E544</f>
        <v>INTERCOMUNICADOR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 t="str">
        <f>'RESUMEN TOTAL'!N525</f>
        <v>APAGADO</v>
      </c>
      <c r="I515" t="str">
        <f>'RESUMEN TOTAL'!O525</f>
        <v>APAGADO</v>
      </c>
      <c r="J515">
        <f>'RESUMEN TOTAL'!P544</f>
        <v>0</v>
      </c>
      <c r="K515" t="str">
        <f>'RESUMEN TOTAL'!Q544</f>
        <v>APAGADO</v>
      </c>
      <c r="L515" t="str">
        <f>'RESUMEN TOTAL'!R544</f>
        <v>APAGADO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5" x14ac:dyDescent="0.25">
      <c r="A516">
        <f>'RESUMEN TOTAL'!A545</f>
        <v>0</v>
      </c>
      <c r="B516">
        <f>'RESUMEN TOTAL'!B545</f>
        <v>0</v>
      </c>
      <c r="C516">
        <f>'RESUMEN TOTAL'!D545</f>
        <v>0</v>
      </c>
      <c r="D516">
        <f>'RESUMEN TOTAL'!E545</f>
        <v>0</v>
      </c>
      <c r="E516">
        <f>'RESUMEN TOTAL'!F545</f>
        <v>0</v>
      </c>
      <c r="F516">
        <f>'RESUMEN TOTAL'!L545</f>
        <v>0</v>
      </c>
      <c r="G516">
        <f>'RESUMEN TOTAL'!M545</f>
        <v>0</v>
      </c>
      <c r="H516" t="str">
        <f>'RESUMEN TOTAL'!N526</f>
        <v>APAGADO</v>
      </c>
      <c r="I516" t="str">
        <f>'RESUMEN TOTAL'!O526</f>
        <v>APAGADO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5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TOTAL'!N527</f>
        <v>0</v>
      </c>
      <c r="I517">
        <f>'RESUMEN TOTAL'!O527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5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TOTAL'!N528</f>
        <v>0</v>
      </c>
      <c r="I518">
        <f>'RESUMEN TOTAL'!O528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5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 t="str">
        <f>'RESUMEN TOTAL'!N529</f>
        <v>APAGADO</v>
      </c>
      <c r="I519" t="str">
        <f>'RESUMEN TOTAL'!O529</f>
        <v>APAGADO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5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 t="str">
        <f>'RESUMEN TOTAL'!N530</f>
        <v>APAGADO</v>
      </c>
      <c r="I520" t="str">
        <f>'RESUMEN TOTAL'!O530</f>
        <v>APAGADO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5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TOTAL'!N531</f>
        <v>0</v>
      </c>
      <c r="I521">
        <f>'RESUMEN TOTAL'!O531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 t="e">
        <f>'RESUMEN TOTAL'!#REF!</f>
        <v>#REF!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5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TOTAL'!N532</f>
        <v>0</v>
      </c>
      <c r="I522">
        <f>'RESUMEN TOTAL'!O532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>
        <f>'RESUMEN TOTAL'!AG551</f>
        <v>0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5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TOTAL'!N533</f>
        <v>0</v>
      </c>
      <c r="I523">
        <f>'RESUMEN TOTAL'!O533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5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TOTAL'!N534</f>
        <v>0</v>
      </c>
      <c r="I524">
        <f>'RESUMEN TOTAL'!O534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5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 t="str">
        <f>'RESUMEN TOTAL'!N535</f>
        <v>APAGADO</v>
      </c>
      <c r="I525" t="str">
        <f>'RESUMEN TOTAL'!O535</f>
        <v>APAGADO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5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 t="str">
        <f>'RESUMEN TOTAL'!N536</f>
        <v>APAGADO</v>
      </c>
      <c r="I526" t="str">
        <f>'RESUMEN TOTAL'!O536</f>
        <v>APAGADO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5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TOTAL'!N537</f>
        <v>0</v>
      </c>
      <c r="I527">
        <f>'RESUMEN TOTAL'!O537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5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TOTAL'!N538</f>
        <v>0</v>
      </c>
      <c r="I528">
        <f>'RESUMEN TOTAL'!O538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 t="str">
        <f>'RESUMEN TOTAL'!N539</f>
        <v>APAGADO</v>
      </c>
      <c r="I529" t="str">
        <f>'RESUMEN TOTAL'!O539</f>
        <v>APAGADO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 t="str">
        <f>'RESUMEN TOTAL'!N540</f>
        <v>APAGADO</v>
      </c>
      <c r="I530" t="str">
        <f>'RESUMEN TOTAL'!O540</f>
        <v>APAGADO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TOTAL'!N541</f>
        <v>0</v>
      </c>
      <c r="I531">
        <f>'RESUMEN TOTAL'!O541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TOTAL'!N542</f>
        <v>0</v>
      </c>
      <c r="I532">
        <f>'RESUMEN TOTAL'!O542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TOTAL'!N543</f>
        <v>0</v>
      </c>
      <c r="I533">
        <f>'RESUMEN TOTAL'!O543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TOTAL'!N544</f>
        <v>0</v>
      </c>
      <c r="I534">
        <f>'RESUMEN TOTAL'!O544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TOTAL'!N545</f>
        <v>0</v>
      </c>
      <c r="I535">
        <f>'RESUMEN TOTAL'!O545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TOTAL'!N546</f>
        <v>0</v>
      </c>
      <c r="I536">
        <f>'RESUMEN TOTAL'!O546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TOTAL'!N547</f>
        <v>0</v>
      </c>
      <c r="I537">
        <f>'RESUMEN TOTAL'!O547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TOTAL'!N548</f>
        <v>0</v>
      </c>
      <c r="I538">
        <f>'RESUMEN TOTAL'!O548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TOTAL'!N549</f>
        <v>0</v>
      </c>
      <c r="I539">
        <f>'RESUMEN TOTAL'!O549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TOTAL'!N550</f>
        <v>0</v>
      </c>
      <c r="I540">
        <f>'RESUMEN TOTAL'!O550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TOTAL'!N551</f>
        <v>0</v>
      </c>
      <c r="I541">
        <f>'RESUMEN TOTAL'!O551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TOTAL'!N552</f>
        <v>0</v>
      </c>
      <c r="I542">
        <f>'RESUMEN TOTAL'!O552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TOTAL'!N553</f>
        <v>0</v>
      </c>
      <c r="I543">
        <f>'RESUMEN TOTAL'!O553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TOTAL'!N554</f>
        <v>0</v>
      </c>
      <c r="I544">
        <f>'RESUMEN TOTAL'!O554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TOTAL'!N555</f>
        <v>0</v>
      </c>
      <c r="I545">
        <f>'RESUMEN TOTAL'!O555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TOTAL'!N556</f>
        <v>0</v>
      </c>
      <c r="I546">
        <f>'RESUMEN TOTAL'!O556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TOTAL'!N557</f>
        <v>0</v>
      </c>
      <c r="I547">
        <f>'RESUMEN TOTAL'!O557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TOTAL'!N558</f>
        <v>0</v>
      </c>
      <c r="I548">
        <f>'RESUMEN TOTAL'!O558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TOTAL'!N559</f>
        <v>0</v>
      </c>
      <c r="I549">
        <f>'RESUMEN TOTAL'!O559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TOTAL'!N560</f>
        <v>0</v>
      </c>
      <c r="I550">
        <f>'RESUMEN TOTAL'!O560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TOTAL'!N561</f>
        <v>0</v>
      </c>
      <c r="I551">
        <f>'RESUMEN TOTAL'!O561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TOTAL'!N562</f>
        <v>0</v>
      </c>
      <c r="I552">
        <f>'RESUMEN TOTAL'!O562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TOTAL'!N563</f>
        <v>0</v>
      </c>
      <c r="I553">
        <f>'RESUMEN TOTAL'!O563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TOTAL'!N564</f>
        <v>0</v>
      </c>
      <c r="I554">
        <f>'RESUMEN TOTAL'!O564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TOTAL'!N565</f>
        <v>0</v>
      </c>
      <c r="I555">
        <f>'RESUMEN TOTAL'!O565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TOTAL'!N566</f>
        <v>0</v>
      </c>
      <c r="I556">
        <f>'RESUMEN TOTAL'!O566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TOTAL'!N567</f>
        <v>0</v>
      </c>
      <c r="I557">
        <f>'RESUMEN TOTAL'!O567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TOTAL'!N568</f>
        <v>0</v>
      </c>
      <c r="I558">
        <f>'RESUMEN TOTAL'!O568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TOTAL'!N569</f>
        <v>0</v>
      </c>
      <c r="I559">
        <f>'RESUMEN TOTAL'!O569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TOTAL'!N570</f>
        <v>0</v>
      </c>
      <c r="I560">
        <f>'RESUMEN TOTAL'!O570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TOTAL'!N571</f>
        <v>0</v>
      </c>
      <c r="I561">
        <f>'RESUMEN TOTAL'!O571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TOTAL'!N572</f>
        <v>0</v>
      </c>
      <c r="I562">
        <f>'RESUMEN TOTAL'!O572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TOTAL'!N573</f>
        <v>0</v>
      </c>
      <c r="I563">
        <f>'RESUMEN TOTAL'!O573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TOTAL'!N574</f>
        <v>0</v>
      </c>
      <c r="I564">
        <f>'RESUMEN TOTAL'!O574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TOTAL'!N575</f>
        <v>0</v>
      </c>
      <c r="I565">
        <f>'RESUMEN TOTAL'!O575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TOTAL'!N576</f>
        <v>0</v>
      </c>
      <c r="I566">
        <f>'RESUMEN TOTAL'!O576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TOTAL'!N577</f>
        <v>0</v>
      </c>
      <c r="I567">
        <f>'RESUMEN TOTAL'!O577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TOTAL'!N578</f>
        <v>0</v>
      </c>
      <c r="I568">
        <f>'RESUMEN TOTAL'!O578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TOTAL'!N579</f>
        <v>0</v>
      </c>
      <c r="I569">
        <f>'RESUMEN TOTAL'!O579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TOTAL'!N580</f>
        <v>0</v>
      </c>
      <c r="I570">
        <f>'RESUMEN TOTAL'!O580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TOTAL'!N581</f>
        <v>0</v>
      </c>
      <c r="I571">
        <f>'RESUMEN TOTAL'!O581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TOTAL'!N582</f>
        <v>0</v>
      </c>
      <c r="I572">
        <f>'RESUMEN TOTAL'!O582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TOTAL'!N583</f>
        <v>0</v>
      </c>
      <c r="I573">
        <f>'RESUMEN TOTAL'!O583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TOTAL'!N584</f>
        <v>0</v>
      </c>
      <c r="I574">
        <f>'RESUMEN TOTAL'!O584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TOTAL'!N585</f>
        <v>0</v>
      </c>
      <c r="I575">
        <f>'RESUMEN TOTAL'!O585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TOTAL'!N586</f>
        <v>0</v>
      </c>
      <c r="I576">
        <f>'RESUMEN TOTAL'!O586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TOTAL'!N587</f>
        <v>0</v>
      </c>
      <c r="I577">
        <f>'RESUMEN TOTAL'!O587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TOTAL'!N588</f>
        <v>0</v>
      </c>
      <c r="I578">
        <f>'RESUMEN TOTAL'!O588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TOTAL'!N589</f>
        <v>0</v>
      </c>
      <c r="I579">
        <f>'RESUMEN TOTAL'!O589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TOTAL'!N590</f>
        <v>0</v>
      </c>
      <c r="I580">
        <f>'RESUMEN TOTAL'!O590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TOTAL'!N591</f>
        <v>0</v>
      </c>
      <c r="I581">
        <f>'RESUMEN TOTAL'!O591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TOTAL'!N592</f>
        <v>0</v>
      </c>
      <c r="I582">
        <f>'RESUMEN TOTAL'!O592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TOTAL'!N593</f>
        <v>0</v>
      </c>
      <c r="I583">
        <f>'RESUMEN TOTAL'!O593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TOTAL'!N594</f>
        <v>0</v>
      </c>
      <c r="I584">
        <f>'RESUMEN TOTAL'!O594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TOTAL'!N595</f>
        <v>0</v>
      </c>
      <c r="I585">
        <f>'RESUMEN TOTAL'!O595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TOTAL'!N596</f>
        <v>0</v>
      </c>
      <c r="I586">
        <f>'RESUMEN TOTAL'!O596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TOTAL'!N597</f>
        <v>0</v>
      </c>
      <c r="I587">
        <f>'RESUMEN TOTAL'!O597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TOTAL'!N598</f>
        <v>0</v>
      </c>
      <c r="I588">
        <f>'RESUMEN TOTAL'!O598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TOTAL'!N599</f>
        <v>0</v>
      </c>
      <c r="I589">
        <f>'RESUMEN TOTAL'!O599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TOTAL'!N600</f>
        <v>0</v>
      </c>
      <c r="I590">
        <f>'RESUMEN TOTAL'!O600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TOTAL'!N601</f>
        <v>0</v>
      </c>
      <c r="I591">
        <f>'RESUMEN TOTAL'!O601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TOTAL'!N602</f>
        <v>0</v>
      </c>
      <c r="I592">
        <f>'RESUMEN TOTAL'!O602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TOTAL'!N603</f>
        <v>0</v>
      </c>
      <c r="I593">
        <f>'RESUMEN TOTAL'!O603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TOTAL'!N604</f>
        <v>0</v>
      </c>
      <c r="I594">
        <f>'RESUMEN TOTAL'!O604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TOTAL'!N605</f>
        <v>0</v>
      </c>
      <c r="I595">
        <f>'RESUMEN TOTAL'!O605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TOTAL'!N606</f>
        <v>0</v>
      </c>
      <c r="I596">
        <f>'RESUMEN TOTAL'!O606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TOTAL'!N607</f>
        <v>0</v>
      </c>
      <c r="I597">
        <f>'RESUMEN TOTAL'!O607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TOTAL'!N608</f>
        <v>0</v>
      </c>
      <c r="I598">
        <f>'RESUMEN TOTAL'!O608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TOTAL'!N609</f>
        <v>0</v>
      </c>
      <c r="I599">
        <f>'RESUMEN TOTAL'!O609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TOTAL'!N610</f>
        <v>0</v>
      </c>
      <c r="I600">
        <f>'RESUMEN TOTAL'!O610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TOTAL'!N611</f>
        <v>0</v>
      </c>
      <c r="I601">
        <f>'RESUMEN TOTAL'!O611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TOTAL'!N612</f>
        <v>0</v>
      </c>
      <c r="I602">
        <f>'RESUMEN TOTAL'!O612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TOTAL'!N613</f>
        <v>0</v>
      </c>
      <c r="I603">
        <f>'RESUMEN TOTAL'!O613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TOTAL'!N614</f>
        <v>0</v>
      </c>
      <c r="I604">
        <f>'RESUMEN TOTAL'!O614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  <row r="605" spans="1:34" x14ac:dyDescent="0.25">
      <c r="A605">
        <f>'RESUMEN TOTAL'!A634</f>
        <v>0</v>
      </c>
      <c r="B605">
        <f>'RESUMEN TOTAL'!B634</f>
        <v>0</v>
      </c>
      <c r="C605">
        <f>'RESUMEN TOTAL'!D634</f>
        <v>0</v>
      </c>
      <c r="D605">
        <f>'RESUMEN TOTAL'!E634</f>
        <v>0</v>
      </c>
      <c r="E605">
        <f>'RESUMEN TOTAL'!F634</f>
        <v>0</v>
      </c>
      <c r="F605">
        <f>'RESUMEN TOTAL'!L634</f>
        <v>0</v>
      </c>
      <c r="G605">
        <f>'RESUMEN TOTAL'!M634</f>
        <v>0</v>
      </c>
      <c r="H605">
        <f>'RESUMEN TOTAL'!N615</f>
        <v>0</v>
      </c>
      <c r="I605">
        <f>'RESUMEN TOTAL'!O615</f>
        <v>0</v>
      </c>
      <c r="J605">
        <f>'RESUMEN TOTAL'!P634</f>
        <v>0</v>
      </c>
      <c r="K605">
        <f>'RESUMEN TOTAL'!Q634</f>
        <v>0</v>
      </c>
      <c r="L605">
        <f>'RESUMEN TOTAL'!R634</f>
        <v>0</v>
      </c>
      <c r="M605">
        <f>'RESUMEN TOTAL'!S634</f>
        <v>0</v>
      </c>
      <c r="N605">
        <f>'RESUMEN TOTAL'!T634</f>
        <v>0</v>
      </c>
      <c r="O605">
        <f>'RESUMEN TOTAL'!U634</f>
        <v>0</v>
      </c>
      <c r="P605">
        <f>'RESUMEN TOTAL'!V634</f>
        <v>0</v>
      </c>
      <c r="Q605">
        <f>'RESUMEN TOTAL'!W634</f>
        <v>0</v>
      </c>
      <c r="R605">
        <f>'RESUMEN TOTAL'!X634</f>
        <v>0</v>
      </c>
      <c r="S605">
        <f>'RESUMEN TOTAL'!Y634</f>
        <v>0</v>
      </c>
      <c r="T605">
        <f>'RESUMEN TOTAL'!Z634</f>
        <v>0</v>
      </c>
      <c r="U605">
        <f>'RESUMEN TOTAL'!AA634</f>
        <v>0</v>
      </c>
      <c r="V605">
        <f>'RESUMEN TOTAL'!AB634</f>
        <v>0</v>
      </c>
      <c r="W605">
        <f>'RESUMEN TOTAL'!AC634</f>
        <v>0</v>
      </c>
      <c r="X605">
        <f>'RESUMEN TOTAL'!AD634</f>
        <v>0</v>
      </c>
      <c r="Y605">
        <f>'RESUMEN TOTAL'!AE634</f>
        <v>0</v>
      </c>
      <c r="Z605">
        <f>'RESUMEN TOTAL'!AF634</f>
        <v>0</v>
      </c>
      <c r="AA605">
        <f>'RESUMEN TOTAL'!AG634</f>
        <v>0</v>
      </c>
      <c r="AB605">
        <f>'RESUMEN TOTAL'!AH634</f>
        <v>0</v>
      </c>
      <c r="AC605">
        <f>'RESUMEN TOTAL'!AI634</f>
        <v>0</v>
      </c>
      <c r="AD605">
        <f>'RESUMEN TOTAL'!AJ634</f>
        <v>0</v>
      </c>
      <c r="AE605">
        <f>'RESUMEN TOTAL'!AK634</f>
        <v>0</v>
      </c>
      <c r="AF605">
        <f>'RESUMEN TOTAL'!AL634</f>
        <v>0</v>
      </c>
      <c r="AG605">
        <f>'RESUMEN TOTAL'!AM634</f>
        <v>0</v>
      </c>
      <c r="AH605">
        <f>'RESUMEN TOTAL'!AN634</f>
        <v>0</v>
      </c>
    </row>
    <row r="606" spans="1:34" x14ac:dyDescent="0.25">
      <c r="A606">
        <f>'RESUMEN TOTAL'!A635</f>
        <v>0</v>
      </c>
      <c r="B606">
        <f>'RESUMEN TOTAL'!B635</f>
        <v>0</v>
      </c>
      <c r="C606">
        <f>'RESUMEN TOTAL'!D635</f>
        <v>0</v>
      </c>
      <c r="D606">
        <f>'RESUMEN TOTAL'!E635</f>
        <v>0</v>
      </c>
      <c r="E606">
        <f>'RESUMEN TOTAL'!F635</f>
        <v>0</v>
      </c>
      <c r="F606">
        <f>'RESUMEN TOTAL'!L635</f>
        <v>0</v>
      </c>
      <c r="G606">
        <f>'RESUMEN TOTAL'!M635</f>
        <v>0</v>
      </c>
      <c r="H606">
        <f>'RESUMEN TOTAL'!N616</f>
        <v>0</v>
      </c>
      <c r="I606">
        <f>'RESUMEN TOTAL'!O616</f>
        <v>0</v>
      </c>
      <c r="J606">
        <f>'RESUMEN TOTAL'!P635</f>
        <v>0</v>
      </c>
      <c r="K606">
        <f>'RESUMEN TOTAL'!Q635</f>
        <v>0</v>
      </c>
      <c r="L606">
        <f>'RESUMEN TOTAL'!R635</f>
        <v>0</v>
      </c>
      <c r="M606">
        <f>'RESUMEN TOTAL'!S635</f>
        <v>0</v>
      </c>
      <c r="N606">
        <f>'RESUMEN TOTAL'!T635</f>
        <v>0</v>
      </c>
      <c r="O606">
        <f>'RESUMEN TOTAL'!U635</f>
        <v>0</v>
      </c>
      <c r="P606">
        <f>'RESUMEN TOTAL'!V635</f>
        <v>0</v>
      </c>
      <c r="Q606">
        <f>'RESUMEN TOTAL'!W635</f>
        <v>0</v>
      </c>
      <c r="R606">
        <f>'RESUMEN TOTAL'!X635</f>
        <v>0</v>
      </c>
      <c r="S606">
        <f>'RESUMEN TOTAL'!Y635</f>
        <v>0</v>
      </c>
      <c r="T606">
        <f>'RESUMEN TOTAL'!Z635</f>
        <v>0</v>
      </c>
      <c r="U606">
        <f>'RESUMEN TOTAL'!AA635</f>
        <v>0</v>
      </c>
      <c r="V606">
        <f>'RESUMEN TOTAL'!AB635</f>
        <v>0</v>
      </c>
      <c r="W606">
        <f>'RESUMEN TOTAL'!AC635</f>
        <v>0</v>
      </c>
      <c r="X606">
        <f>'RESUMEN TOTAL'!AD635</f>
        <v>0</v>
      </c>
      <c r="Y606">
        <f>'RESUMEN TOTAL'!AE635</f>
        <v>0</v>
      </c>
      <c r="Z606">
        <f>'RESUMEN TOTAL'!AF635</f>
        <v>0</v>
      </c>
      <c r="AA606">
        <f>'RESUMEN TOTAL'!AG635</f>
        <v>0</v>
      </c>
      <c r="AB606">
        <f>'RESUMEN TOTAL'!AH635</f>
        <v>0</v>
      </c>
      <c r="AC606">
        <f>'RESUMEN TOTAL'!AI635</f>
        <v>0</v>
      </c>
      <c r="AD606">
        <f>'RESUMEN TOTAL'!AJ635</f>
        <v>0</v>
      </c>
      <c r="AE606">
        <f>'RESUMEN TOTAL'!AK635</f>
        <v>0</v>
      </c>
      <c r="AF606">
        <f>'RESUMEN TOTAL'!AL635</f>
        <v>0</v>
      </c>
      <c r="AG606">
        <f>'RESUMEN TOTAL'!AM635</f>
        <v>0</v>
      </c>
      <c r="AH606">
        <f>'RESUMEN TOTAL'!AN635</f>
        <v>0</v>
      </c>
    </row>
    <row r="607" spans="1:34" x14ac:dyDescent="0.25">
      <c r="A607">
        <f>'RESUMEN TOTAL'!A636</f>
        <v>0</v>
      </c>
      <c r="B607">
        <f>'RESUMEN TOTAL'!B636</f>
        <v>0</v>
      </c>
      <c r="C607">
        <f>'RESUMEN TOTAL'!D636</f>
        <v>0</v>
      </c>
      <c r="D607">
        <f>'RESUMEN TOTAL'!E636</f>
        <v>0</v>
      </c>
      <c r="E607">
        <f>'RESUMEN TOTAL'!F636</f>
        <v>0</v>
      </c>
      <c r="F607">
        <f>'RESUMEN TOTAL'!L636</f>
        <v>0</v>
      </c>
      <c r="G607">
        <f>'RESUMEN TOTAL'!M636</f>
        <v>0</v>
      </c>
      <c r="H607">
        <f>'RESUMEN TOTAL'!N617</f>
        <v>0</v>
      </c>
      <c r="I607">
        <f>'RESUMEN TOTAL'!O617</f>
        <v>0</v>
      </c>
      <c r="J607">
        <f>'RESUMEN TOTAL'!P636</f>
        <v>0</v>
      </c>
      <c r="K607">
        <f>'RESUMEN TOTAL'!Q636</f>
        <v>0</v>
      </c>
      <c r="L607">
        <f>'RESUMEN TOTAL'!R636</f>
        <v>0</v>
      </c>
      <c r="M607">
        <f>'RESUMEN TOTAL'!S636</f>
        <v>0</v>
      </c>
      <c r="N607">
        <f>'RESUMEN TOTAL'!T636</f>
        <v>0</v>
      </c>
      <c r="O607">
        <f>'RESUMEN TOTAL'!U636</f>
        <v>0</v>
      </c>
      <c r="P607">
        <f>'RESUMEN TOTAL'!V636</f>
        <v>0</v>
      </c>
      <c r="Q607">
        <f>'RESUMEN TOTAL'!W636</f>
        <v>0</v>
      </c>
      <c r="R607">
        <f>'RESUMEN TOTAL'!X636</f>
        <v>0</v>
      </c>
      <c r="S607">
        <f>'RESUMEN TOTAL'!Y636</f>
        <v>0</v>
      </c>
      <c r="T607">
        <f>'RESUMEN TOTAL'!Z636</f>
        <v>0</v>
      </c>
      <c r="U607">
        <f>'RESUMEN TOTAL'!AA636</f>
        <v>0</v>
      </c>
      <c r="V607">
        <f>'RESUMEN TOTAL'!AB636</f>
        <v>0</v>
      </c>
      <c r="W607">
        <f>'RESUMEN TOTAL'!AC636</f>
        <v>0</v>
      </c>
      <c r="X607">
        <f>'RESUMEN TOTAL'!AD636</f>
        <v>0</v>
      </c>
      <c r="Y607">
        <f>'RESUMEN TOTAL'!AE636</f>
        <v>0</v>
      </c>
      <c r="Z607">
        <f>'RESUMEN TOTAL'!AF636</f>
        <v>0</v>
      </c>
      <c r="AA607">
        <f>'RESUMEN TOTAL'!AG636</f>
        <v>0</v>
      </c>
      <c r="AB607">
        <f>'RESUMEN TOTAL'!AH636</f>
        <v>0</v>
      </c>
      <c r="AC607">
        <f>'RESUMEN TOTAL'!AI636</f>
        <v>0</v>
      </c>
      <c r="AD607">
        <f>'RESUMEN TOTAL'!AJ636</f>
        <v>0</v>
      </c>
      <c r="AE607">
        <f>'RESUMEN TOTAL'!AK636</f>
        <v>0</v>
      </c>
      <c r="AF607">
        <f>'RESUMEN TOTAL'!AL636</f>
        <v>0</v>
      </c>
      <c r="AG607">
        <f>'RESUMEN TOTAL'!AM636</f>
        <v>0</v>
      </c>
      <c r="AH607">
        <f>'RESUMEN TOTAL'!AN636</f>
        <v>0</v>
      </c>
    </row>
    <row r="608" spans="1:34" x14ac:dyDescent="0.25">
      <c r="A608">
        <f>'RESUMEN TOTAL'!A637</f>
        <v>0</v>
      </c>
      <c r="B608">
        <f>'RESUMEN TOTAL'!B637</f>
        <v>0</v>
      </c>
      <c r="C608">
        <f>'RESUMEN TOTAL'!D637</f>
        <v>0</v>
      </c>
      <c r="D608">
        <f>'RESUMEN TOTAL'!E637</f>
        <v>0</v>
      </c>
      <c r="E608">
        <f>'RESUMEN TOTAL'!F637</f>
        <v>0</v>
      </c>
      <c r="F608">
        <f>'RESUMEN TOTAL'!L637</f>
        <v>0</v>
      </c>
      <c r="G608">
        <f>'RESUMEN TOTAL'!M637</f>
        <v>0</v>
      </c>
      <c r="H608">
        <f>'RESUMEN TOTAL'!N618</f>
        <v>0</v>
      </c>
      <c r="I608">
        <f>'RESUMEN TOTAL'!O618</f>
        <v>0</v>
      </c>
      <c r="J608">
        <f>'RESUMEN TOTAL'!P637</f>
        <v>0</v>
      </c>
      <c r="K608">
        <f>'RESUMEN TOTAL'!Q637</f>
        <v>0</v>
      </c>
      <c r="L608">
        <f>'RESUMEN TOTAL'!R637</f>
        <v>0</v>
      </c>
      <c r="M608">
        <f>'RESUMEN TOTAL'!S637</f>
        <v>0</v>
      </c>
      <c r="N608">
        <f>'RESUMEN TOTAL'!T637</f>
        <v>0</v>
      </c>
      <c r="O608">
        <f>'RESUMEN TOTAL'!U637</f>
        <v>0</v>
      </c>
      <c r="P608">
        <f>'RESUMEN TOTAL'!V637</f>
        <v>0</v>
      </c>
      <c r="Q608">
        <f>'RESUMEN TOTAL'!W637</f>
        <v>0</v>
      </c>
      <c r="R608">
        <f>'RESUMEN TOTAL'!X637</f>
        <v>0</v>
      </c>
      <c r="S608">
        <f>'RESUMEN TOTAL'!Y637</f>
        <v>0</v>
      </c>
      <c r="T608">
        <f>'RESUMEN TOTAL'!Z637</f>
        <v>0</v>
      </c>
      <c r="U608">
        <f>'RESUMEN TOTAL'!AA637</f>
        <v>0</v>
      </c>
      <c r="V608">
        <f>'RESUMEN TOTAL'!AB637</f>
        <v>0</v>
      </c>
      <c r="W608">
        <f>'RESUMEN TOTAL'!AC637</f>
        <v>0</v>
      </c>
      <c r="X608">
        <f>'RESUMEN TOTAL'!AD637</f>
        <v>0</v>
      </c>
      <c r="Y608">
        <f>'RESUMEN TOTAL'!AE637</f>
        <v>0</v>
      </c>
      <c r="Z608">
        <f>'RESUMEN TOTAL'!AF637</f>
        <v>0</v>
      </c>
      <c r="AA608">
        <f>'RESUMEN TOTAL'!AG637</f>
        <v>0</v>
      </c>
      <c r="AB608">
        <f>'RESUMEN TOTAL'!AH637</f>
        <v>0</v>
      </c>
      <c r="AC608">
        <f>'RESUMEN TOTAL'!AI637</f>
        <v>0</v>
      </c>
      <c r="AD608">
        <f>'RESUMEN TOTAL'!AJ637</f>
        <v>0</v>
      </c>
      <c r="AE608">
        <f>'RESUMEN TOTAL'!AK637</f>
        <v>0</v>
      </c>
      <c r="AF608">
        <f>'RESUMEN TOTAL'!AL637</f>
        <v>0</v>
      </c>
      <c r="AG608">
        <f>'RESUMEN TOTAL'!AM637</f>
        <v>0</v>
      </c>
      <c r="AH608">
        <f>'RESUMEN TOTAL'!AN637</f>
        <v>0</v>
      </c>
    </row>
    <row r="609" spans="1:34" x14ac:dyDescent="0.25">
      <c r="A609">
        <f>'RESUMEN TOTAL'!A638</f>
        <v>0</v>
      </c>
      <c r="B609">
        <f>'RESUMEN TOTAL'!B638</f>
        <v>0</v>
      </c>
      <c r="C609">
        <f>'RESUMEN TOTAL'!D638</f>
        <v>0</v>
      </c>
      <c r="D609">
        <f>'RESUMEN TOTAL'!E638</f>
        <v>0</v>
      </c>
      <c r="E609">
        <f>'RESUMEN TOTAL'!F638</f>
        <v>0</v>
      </c>
      <c r="F609">
        <f>'RESUMEN TOTAL'!L638</f>
        <v>0</v>
      </c>
      <c r="G609">
        <f>'RESUMEN TOTAL'!M638</f>
        <v>0</v>
      </c>
      <c r="H609">
        <f>'RESUMEN TOTAL'!N619</f>
        <v>0</v>
      </c>
      <c r="I609">
        <f>'RESUMEN TOTAL'!O619</f>
        <v>0</v>
      </c>
      <c r="J609">
        <f>'RESUMEN TOTAL'!P638</f>
        <v>0</v>
      </c>
      <c r="K609">
        <f>'RESUMEN TOTAL'!Q638</f>
        <v>0</v>
      </c>
      <c r="L609">
        <f>'RESUMEN TOTAL'!R638</f>
        <v>0</v>
      </c>
      <c r="M609">
        <f>'RESUMEN TOTAL'!S638</f>
        <v>0</v>
      </c>
      <c r="N609">
        <f>'RESUMEN TOTAL'!T638</f>
        <v>0</v>
      </c>
      <c r="O609">
        <f>'RESUMEN TOTAL'!U638</f>
        <v>0</v>
      </c>
      <c r="P609">
        <f>'RESUMEN TOTAL'!V638</f>
        <v>0</v>
      </c>
      <c r="Q609">
        <f>'RESUMEN TOTAL'!W638</f>
        <v>0</v>
      </c>
      <c r="R609">
        <f>'RESUMEN TOTAL'!X638</f>
        <v>0</v>
      </c>
      <c r="S609">
        <f>'RESUMEN TOTAL'!Y638</f>
        <v>0</v>
      </c>
      <c r="T609">
        <f>'RESUMEN TOTAL'!Z638</f>
        <v>0</v>
      </c>
      <c r="U609">
        <f>'RESUMEN TOTAL'!AA638</f>
        <v>0</v>
      </c>
      <c r="V609">
        <f>'RESUMEN TOTAL'!AB638</f>
        <v>0</v>
      </c>
      <c r="W609">
        <f>'RESUMEN TOTAL'!AC638</f>
        <v>0</v>
      </c>
      <c r="X609">
        <f>'RESUMEN TOTAL'!AD638</f>
        <v>0</v>
      </c>
      <c r="Y609">
        <f>'RESUMEN TOTAL'!AE638</f>
        <v>0</v>
      </c>
      <c r="Z609">
        <f>'RESUMEN TOTAL'!AF638</f>
        <v>0</v>
      </c>
      <c r="AA609">
        <f>'RESUMEN TOTAL'!AG638</f>
        <v>0</v>
      </c>
      <c r="AB609">
        <f>'RESUMEN TOTAL'!AH638</f>
        <v>0</v>
      </c>
      <c r="AC609">
        <f>'RESUMEN TOTAL'!AI638</f>
        <v>0</v>
      </c>
      <c r="AD609">
        <f>'RESUMEN TOTAL'!AJ638</f>
        <v>0</v>
      </c>
      <c r="AE609">
        <f>'RESUMEN TOTAL'!AK638</f>
        <v>0</v>
      </c>
      <c r="AF609">
        <f>'RESUMEN TOTAL'!AL638</f>
        <v>0</v>
      </c>
      <c r="AG609">
        <f>'RESUMEN TOTAL'!AM638</f>
        <v>0</v>
      </c>
      <c r="AH609">
        <f>'RESUMEN TOTAL'!AN638</f>
        <v>0</v>
      </c>
    </row>
    <row r="610" spans="1:34" x14ac:dyDescent="0.25">
      <c r="A610">
        <f>'RESUMEN TOTAL'!A639</f>
        <v>0</v>
      </c>
      <c r="B610">
        <f>'RESUMEN TOTAL'!B639</f>
        <v>0</v>
      </c>
      <c r="C610">
        <f>'RESUMEN TOTAL'!D639</f>
        <v>0</v>
      </c>
      <c r="D610">
        <f>'RESUMEN TOTAL'!E639</f>
        <v>0</v>
      </c>
      <c r="E610">
        <f>'RESUMEN TOTAL'!F639</f>
        <v>0</v>
      </c>
      <c r="F610">
        <f>'RESUMEN TOTAL'!L639</f>
        <v>0</v>
      </c>
      <c r="G610">
        <f>'RESUMEN TOTAL'!M639</f>
        <v>0</v>
      </c>
      <c r="H610">
        <f>'RESUMEN TOTAL'!N620</f>
        <v>0</v>
      </c>
      <c r="I610">
        <f>'RESUMEN TOTAL'!O620</f>
        <v>0</v>
      </c>
      <c r="J610">
        <f>'RESUMEN TOTAL'!P639</f>
        <v>0</v>
      </c>
      <c r="K610">
        <f>'RESUMEN TOTAL'!Q639</f>
        <v>0</v>
      </c>
      <c r="L610">
        <f>'RESUMEN TOTAL'!R639</f>
        <v>0</v>
      </c>
      <c r="M610">
        <f>'RESUMEN TOTAL'!S639</f>
        <v>0</v>
      </c>
      <c r="N610">
        <f>'RESUMEN TOTAL'!T639</f>
        <v>0</v>
      </c>
      <c r="O610">
        <f>'RESUMEN TOTAL'!U639</f>
        <v>0</v>
      </c>
      <c r="P610">
        <f>'RESUMEN TOTAL'!V639</f>
        <v>0</v>
      </c>
      <c r="Q610">
        <f>'RESUMEN TOTAL'!W639</f>
        <v>0</v>
      </c>
      <c r="R610">
        <f>'RESUMEN TOTAL'!X639</f>
        <v>0</v>
      </c>
      <c r="S610">
        <f>'RESUMEN TOTAL'!Y639</f>
        <v>0</v>
      </c>
      <c r="T610">
        <f>'RESUMEN TOTAL'!Z639</f>
        <v>0</v>
      </c>
      <c r="U610">
        <f>'RESUMEN TOTAL'!AA639</f>
        <v>0</v>
      </c>
      <c r="V610">
        <f>'RESUMEN TOTAL'!AB639</f>
        <v>0</v>
      </c>
      <c r="W610">
        <f>'RESUMEN TOTAL'!AC639</f>
        <v>0</v>
      </c>
      <c r="X610">
        <f>'RESUMEN TOTAL'!AD639</f>
        <v>0</v>
      </c>
      <c r="Y610">
        <f>'RESUMEN TOTAL'!AE639</f>
        <v>0</v>
      </c>
      <c r="Z610">
        <f>'RESUMEN TOTAL'!AF639</f>
        <v>0</v>
      </c>
      <c r="AA610">
        <f>'RESUMEN TOTAL'!AG639</f>
        <v>0</v>
      </c>
      <c r="AB610">
        <f>'RESUMEN TOTAL'!AH639</f>
        <v>0</v>
      </c>
      <c r="AC610">
        <f>'RESUMEN TOTAL'!AI639</f>
        <v>0</v>
      </c>
      <c r="AD610">
        <f>'RESUMEN TOTAL'!AJ639</f>
        <v>0</v>
      </c>
      <c r="AE610">
        <f>'RESUMEN TOTAL'!AK639</f>
        <v>0</v>
      </c>
      <c r="AF610">
        <f>'RESUMEN TOTAL'!AL639</f>
        <v>0</v>
      </c>
      <c r="AG610">
        <f>'RESUMEN TOTAL'!AM639</f>
        <v>0</v>
      </c>
      <c r="AH610">
        <f>'RESUMEN TOTAL'!AN639</f>
        <v>0</v>
      </c>
    </row>
    <row r="611" spans="1:34" x14ac:dyDescent="0.25">
      <c r="A611">
        <f>'RESUMEN TOTAL'!A640</f>
        <v>0</v>
      </c>
      <c r="B611">
        <f>'RESUMEN TOTAL'!B640</f>
        <v>0</v>
      </c>
      <c r="C611">
        <f>'RESUMEN TOTAL'!D640</f>
        <v>0</v>
      </c>
      <c r="D611">
        <f>'RESUMEN TOTAL'!E640</f>
        <v>0</v>
      </c>
      <c r="E611">
        <f>'RESUMEN TOTAL'!F640</f>
        <v>0</v>
      </c>
      <c r="F611">
        <f>'RESUMEN TOTAL'!L640</f>
        <v>0</v>
      </c>
      <c r="G611">
        <f>'RESUMEN TOTAL'!M640</f>
        <v>0</v>
      </c>
      <c r="H611">
        <f>'RESUMEN TOTAL'!N621</f>
        <v>0</v>
      </c>
      <c r="I611">
        <f>'RESUMEN TOTAL'!O621</f>
        <v>0</v>
      </c>
      <c r="J611">
        <f>'RESUMEN TOTAL'!P640</f>
        <v>0</v>
      </c>
      <c r="K611">
        <f>'RESUMEN TOTAL'!Q640</f>
        <v>0</v>
      </c>
      <c r="L611">
        <f>'RESUMEN TOTAL'!R640</f>
        <v>0</v>
      </c>
      <c r="M611">
        <f>'RESUMEN TOTAL'!S640</f>
        <v>0</v>
      </c>
      <c r="N611">
        <f>'RESUMEN TOTAL'!T640</f>
        <v>0</v>
      </c>
      <c r="O611">
        <f>'RESUMEN TOTAL'!U640</f>
        <v>0</v>
      </c>
      <c r="P611">
        <f>'RESUMEN TOTAL'!V640</f>
        <v>0</v>
      </c>
      <c r="Q611">
        <f>'RESUMEN TOTAL'!W640</f>
        <v>0</v>
      </c>
      <c r="R611">
        <f>'RESUMEN TOTAL'!X640</f>
        <v>0</v>
      </c>
      <c r="S611">
        <f>'RESUMEN TOTAL'!Y640</f>
        <v>0</v>
      </c>
      <c r="T611">
        <f>'RESUMEN TOTAL'!Z640</f>
        <v>0</v>
      </c>
      <c r="U611">
        <f>'RESUMEN TOTAL'!AA640</f>
        <v>0</v>
      </c>
      <c r="V611">
        <f>'RESUMEN TOTAL'!AB640</f>
        <v>0</v>
      </c>
      <c r="W611">
        <f>'RESUMEN TOTAL'!AC640</f>
        <v>0</v>
      </c>
      <c r="X611">
        <f>'RESUMEN TOTAL'!AD640</f>
        <v>0</v>
      </c>
      <c r="Y611">
        <f>'RESUMEN TOTAL'!AE640</f>
        <v>0</v>
      </c>
      <c r="Z611">
        <f>'RESUMEN TOTAL'!AF640</f>
        <v>0</v>
      </c>
      <c r="AA611">
        <f>'RESUMEN TOTAL'!AG640</f>
        <v>0</v>
      </c>
      <c r="AB611">
        <f>'RESUMEN TOTAL'!AH640</f>
        <v>0</v>
      </c>
      <c r="AC611">
        <f>'RESUMEN TOTAL'!AI640</f>
        <v>0</v>
      </c>
      <c r="AD611">
        <f>'RESUMEN TOTAL'!AJ640</f>
        <v>0</v>
      </c>
      <c r="AE611">
        <f>'RESUMEN TOTAL'!AK640</f>
        <v>0</v>
      </c>
      <c r="AF611">
        <f>'RESUMEN TOTAL'!AL640</f>
        <v>0</v>
      </c>
      <c r="AG611">
        <f>'RESUMEN TOTAL'!AM640</f>
        <v>0</v>
      </c>
      <c r="AH611">
        <f>'RESUMEN TOTAL'!AN640</f>
        <v>0</v>
      </c>
    </row>
    <row r="612" spans="1:34" x14ac:dyDescent="0.25">
      <c r="A612">
        <f>'RESUMEN TOTAL'!A641</f>
        <v>0</v>
      </c>
      <c r="B612">
        <f>'RESUMEN TOTAL'!B641</f>
        <v>0</v>
      </c>
      <c r="C612">
        <f>'RESUMEN TOTAL'!D641</f>
        <v>0</v>
      </c>
      <c r="D612">
        <f>'RESUMEN TOTAL'!E641</f>
        <v>0</v>
      </c>
      <c r="E612">
        <f>'RESUMEN TOTAL'!F641</f>
        <v>0</v>
      </c>
      <c r="F612">
        <f>'RESUMEN TOTAL'!L641</f>
        <v>0</v>
      </c>
      <c r="G612">
        <f>'RESUMEN TOTAL'!M641</f>
        <v>0</v>
      </c>
      <c r="H612">
        <f>'RESUMEN TOTAL'!N622</f>
        <v>0</v>
      </c>
      <c r="I612">
        <f>'RESUMEN TOTAL'!O622</f>
        <v>0</v>
      </c>
      <c r="J612">
        <f>'RESUMEN TOTAL'!P641</f>
        <v>0</v>
      </c>
      <c r="K612">
        <f>'RESUMEN TOTAL'!Q641</f>
        <v>0</v>
      </c>
      <c r="L612">
        <f>'RESUMEN TOTAL'!R641</f>
        <v>0</v>
      </c>
      <c r="M612">
        <f>'RESUMEN TOTAL'!S641</f>
        <v>0</v>
      </c>
      <c r="N612">
        <f>'RESUMEN TOTAL'!T641</f>
        <v>0</v>
      </c>
      <c r="O612">
        <f>'RESUMEN TOTAL'!U641</f>
        <v>0</v>
      </c>
      <c r="P612">
        <f>'RESUMEN TOTAL'!V641</f>
        <v>0</v>
      </c>
      <c r="Q612">
        <f>'RESUMEN TOTAL'!W641</f>
        <v>0</v>
      </c>
      <c r="R612">
        <f>'RESUMEN TOTAL'!X641</f>
        <v>0</v>
      </c>
      <c r="S612">
        <f>'RESUMEN TOTAL'!Y641</f>
        <v>0</v>
      </c>
      <c r="T612">
        <f>'RESUMEN TOTAL'!Z641</f>
        <v>0</v>
      </c>
      <c r="U612">
        <f>'RESUMEN TOTAL'!AA641</f>
        <v>0</v>
      </c>
      <c r="V612">
        <f>'RESUMEN TOTAL'!AB641</f>
        <v>0</v>
      </c>
      <c r="W612">
        <f>'RESUMEN TOTAL'!AC641</f>
        <v>0</v>
      </c>
      <c r="X612">
        <f>'RESUMEN TOTAL'!AD641</f>
        <v>0</v>
      </c>
      <c r="Y612">
        <f>'RESUMEN TOTAL'!AE641</f>
        <v>0</v>
      </c>
      <c r="Z612">
        <f>'RESUMEN TOTAL'!AF641</f>
        <v>0</v>
      </c>
      <c r="AA612">
        <f>'RESUMEN TOTAL'!AG641</f>
        <v>0</v>
      </c>
      <c r="AB612">
        <f>'RESUMEN TOTAL'!AH641</f>
        <v>0</v>
      </c>
      <c r="AC612">
        <f>'RESUMEN TOTAL'!AI641</f>
        <v>0</v>
      </c>
      <c r="AD612">
        <f>'RESUMEN TOTAL'!AJ641</f>
        <v>0</v>
      </c>
      <c r="AE612">
        <f>'RESUMEN TOTAL'!AK641</f>
        <v>0</v>
      </c>
      <c r="AF612">
        <f>'RESUMEN TOTAL'!AL641</f>
        <v>0</v>
      </c>
      <c r="AG612">
        <f>'RESUMEN TOTAL'!AM641</f>
        <v>0</v>
      </c>
      <c r="AH612">
        <f>'RESUMEN TOTAL'!AN641</f>
        <v>0</v>
      </c>
    </row>
    <row r="613" spans="1:34" x14ac:dyDescent="0.25">
      <c r="A613">
        <f>'RESUMEN TOTAL'!A642</f>
        <v>0</v>
      </c>
      <c r="B613">
        <f>'RESUMEN TOTAL'!B642</f>
        <v>0</v>
      </c>
      <c r="C613">
        <f>'RESUMEN TOTAL'!D642</f>
        <v>0</v>
      </c>
      <c r="D613">
        <f>'RESUMEN TOTAL'!E642</f>
        <v>0</v>
      </c>
      <c r="E613">
        <f>'RESUMEN TOTAL'!F642</f>
        <v>0</v>
      </c>
      <c r="F613">
        <f>'RESUMEN TOTAL'!L642</f>
        <v>0</v>
      </c>
      <c r="G613">
        <f>'RESUMEN TOTAL'!M642</f>
        <v>0</v>
      </c>
      <c r="H613">
        <f>'RESUMEN TOTAL'!N623</f>
        <v>0</v>
      </c>
      <c r="I613">
        <f>'RESUMEN TOTAL'!O623</f>
        <v>0</v>
      </c>
      <c r="J613">
        <f>'RESUMEN TOTAL'!P642</f>
        <v>0</v>
      </c>
      <c r="K613">
        <f>'RESUMEN TOTAL'!Q642</f>
        <v>0</v>
      </c>
      <c r="L613">
        <f>'RESUMEN TOTAL'!R642</f>
        <v>0</v>
      </c>
      <c r="M613">
        <f>'RESUMEN TOTAL'!S642</f>
        <v>0</v>
      </c>
      <c r="N613">
        <f>'RESUMEN TOTAL'!T642</f>
        <v>0</v>
      </c>
      <c r="O613">
        <f>'RESUMEN TOTAL'!U642</f>
        <v>0</v>
      </c>
      <c r="P613">
        <f>'RESUMEN TOTAL'!V642</f>
        <v>0</v>
      </c>
      <c r="Q613">
        <f>'RESUMEN TOTAL'!W642</f>
        <v>0</v>
      </c>
      <c r="R613">
        <f>'RESUMEN TOTAL'!X642</f>
        <v>0</v>
      </c>
      <c r="S613">
        <f>'RESUMEN TOTAL'!Y642</f>
        <v>0</v>
      </c>
      <c r="T613">
        <f>'RESUMEN TOTAL'!Z642</f>
        <v>0</v>
      </c>
      <c r="U613">
        <f>'RESUMEN TOTAL'!AA642</f>
        <v>0</v>
      </c>
      <c r="V613">
        <f>'RESUMEN TOTAL'!AB642</f>
        <v>0</v>
      </c>
      <c r="W613">
        <f>'RESUMEN TOTAL'!AC642</f>
        <v>0</v>
      </c>
      <c r="X613">
        <f>'RESUMEN TOTAL'!AD642</f>
        <v>0</v>
      </c>
      <c r="Y613">
        <f>'RESUMEN TOTAL'!AE642</f>
        <v>0</v>
      </c>
      <c r="Z613">
        <f>'RESUMEN TOTAL'!AF642</f>
        <v>0</v>
      </c>
      <c r="AA613">
        <f>'RESUMEN TOTAL'!AG642</f>
        <v>0</v>
      </c>
      <c r="AB613">
        <f>'RESUMEN TOTAL'!AH642</f>
        <v>0</v>
      </c>
      <c r="AC613">
        <f>'RESUMEN TOTAL'!AI642</f>
        <v>0</v>
      </c>
      <c r="AD613">
        <f>'RESUMEN TOTAL'!AJ642</f>
        <v>0</v>
      </c>
      <c r="AE613">
        <f>'RESUMEN TOTAL'!AK642</f>
        <v>0</v>
      </c>
      <c r="AF613">
        <f>'RESUMEN TOTAL'!AL642</f>
        <v>0</v>
      </c>
      <c r="AG613">
        <f>'RESUMEN TOTAL'!AM642</f>
        <v>0</v>
      </c>
      <c r="AH613">
        <f>'RESUMEN TOTAL'!AN642</f>
        <v>0</v>
      </c>
    </row>
    <row r="614" spans="1:34" x14ac:dyDescent="0.25">
      <c r="A614">
        <f>'RESUMEN TOTAL'!A643</f>
        <v>0</v>
      </c>
      <c r="B614">
        <f>'RESUMEN TOTAL'!B643</f>
        <v>0</v>
      </c>
      <c r="C614">
        <f>'RESUMEN TOTAL'!D643</f>
        <v>0</v>
      </c>
      <c r="D614">
        <f>'RESUMEN TOTAL'!E643</f>
        <v>0</v>
      </c>
      <c r="E614">
        <f>'RESUMEN TOTAL'!F643</f>
        <v>0</v>
      </c>
      <c r="F614">
        <f>'RESUMEN TOTAL'!L643</f>
        <v>0</v>
      </c>
      <c r="G614">
        <f>'RESUMEN TOTAL'!M643</f>
        <v>0</v>
      </c>
      <c r="H614">
        <f>'RESUMEN TOTAL'!N624</f>
        <v>0</v>
      </c>
      <c r="I614">
        <f>'RESUMEN TOTAL'!O624</f>
        <v>0</v>
      </c>
      <c r="J614">
        <f>'RESUMEN TOTAL'!P643</f>
        <v>0</v>
      </c>
      <c r="K614">
        <f>'RESUMEN TOTAL'!Q643</f>
        <v>0</v>
      </c>
      <c r="L614">
        <f>'RESUMEN TOTAL'!R643</f>
        <v>0</v>
      </c>
      <c r="M614">
        <f>'RESUMEN TOTAL'!S643</f>
        <v>0</v>
      </c>
      <c r="N614">
        <f>'RESUMEN TOTAL'!T643</f>
        <v>0</v>
      </c>
      <c r="O614">
        <f>'RESUMEN TOTAL'!U643</f>
        <v>0</v>
      </c>
      <c r="P614">
        <f>'RESUMEN TOTAL'!V643</f>
        <v>0</v>
      </c>
      <c r="Q614">
        <f>'RESUMEN TOTAL'!W643</f>
        <v>0</v>
      </c>
      <c r="R614">
        <f>'RESUMEN TOTAL'!X643</f>
        <v>0</v>
      </c>
      <c r="S614">
        <f>'RESUMEN TOTAL'!Y643</f>
        <v>0</v>
      </c>
      <c r="T614">
        <f>'RESUMEN TOTAL'!Z643</f>
        <v>0</v>
      </c>
      <c r="U614">
        <f>'RESUMEN TOTAL'!AA643</f>
        <v>0</v>
      </c>
      <c r="V614">
        <f>'RESUMEN TOTAL'!AB643</f>
        <v>0</v>
      </c>
      <c r="W614">
        <f>'RESUMEN TOTAL'!AC643</f>
        <v>0</v>
      </c>
      <c r="X614">
        <f>'RESUMEN TOTAL'!AD643</f>
        <v>0</v>
      </c>
      <c r="Y614">
        <f>'RESUMEN TOTAL'!AE643</f>
        <v>0</v>
      </c>
      <c r="Z614">
        <f>'RESUMEN TOTAL'!AF643</f>
        <v>0</v>
      </c>
      <c r="AA614">
        <f>'RESUMEN TOTAL'!AG643</f>
        <v>0</v>
      </c>
      <c r="AB614">
        <f>'RESUMEN TOTAL'!AH643</f>
        <v>0</v>
      </c>
      <c r="AC614">
        <f>'RESUMEN TOTAL'!AI643</f>
        <v>0</v>
      </c>
      <c r="AD614">
        <f>'RESUMEN TOTAL'!AJ643</f>
        <v>0</v>
      </c>
      <c r="AE614">
        <f>'RESUMEN TOTAL'!AK643</f>
        <v>0</v>
      </c>
      <c r="AF614">
        <f>'RESUMEN TOTAL'!AL643</f>
        <v>0</v>
      </c>
      <c r="AG614">
        <f>'RESUMEN TOTAL'!AM643</f>
        <v>0</v>
      </c>
      <c r="AH614">
        <f>'RESUMEN TOTAL'!AN643</f>
        <v>0</v>
      </c>
    </row>
    <row r="615" spans="1:34" x14ac:dyDescent="0.25">
      <c r="A615">
        <f>'RESUMEN TOTAL'!A644</f>
        <v>0</v>
      </c>
      <c r="B615">
        <f>'RESUMEN TOTAL'!B644</f>
        <v>0</v>
      </c>
      <c r="C615">
        <f>'RESUMEN TOTAL'!D644</f>
        <v>0</v>
      </c>
      <c r="D615">
        <f>'RESUMEN TOTAL'!E644</f>
        <v>0</v>
      </c>
      <c r="E615">
        <f>'RESUMEN TOTAL'!F644</f>
        <v>0</v>
      </c>
      <c r="F615">
        <f>'RESUMEN TOTAL'!L644</f>
        <v>0</v>
      </c>
      <c r="G615">
        <f>'RESUMEN TOTAL'!M644</f>
        <v>0</v>
      </c>
      <c r="H615">
        <f>'RESUMEN TOTAL'!N625</f>
        <v>0</v>
      </c>
      <c r="I615">
        <f>'RESUMEN TOTAL'!O625</f>
        <v>0</v>
      </c>
      <c r="J615">
        <f>'RESUMEN TOTAL'!P644</f>
        <v>0</v>
      </c>
      <c r="K615">
        <f>'RESUMEN TOTAL'!Q644</f>
        <v>0</v>
      </c>
      <c r="L615">
        <f>'RESUMEN TOTAL'!R644</f>
        <v>0</v>
      </c>
      <c r="M615">
        <f>'RESUMEN TOTAL'!S644</f>
        <v>0</v>
      </c>
      <c r="N615">
        <f>'RESUMEN TOTAL'!T644</f>
        <v>0</v>
      </c>
      <c r="O615">
        <f>'RESUMEN TOTAL'!U644</f>
        <v>0</v>
      </c>
      <c r="P615">
        <f>'RESUMEN TOTAL'!V644</f>
        <v>0</v>
      </c>
      <c r="Q615">
        <f>'RESUMEN TOTAL'!W644</f>
        <v>0</v>
      </c>
      <c r="R615">
        <f>'RESUMEN TOTAL'!X644</f>
        <v>0</v>
      </c>
      <c r="S615">
        <f>'RESUMEN TOTAL'!Y644</f>
        <v>0</v>
      </c>
      <c r="T615">
        <f>'RESUMEN TOTAL'!Z644</f>
        <v>0</v>
      </c>
      <c r="U615">
        <f>'RESUMEN TOTAL'!AA644</f>
        <v>0</v>
      </c>
      <c r="V615">
        <f>'RESUMEN TOTAL'!AB644</f>
        <v>0</v>
      </c>
      <c r="W615">
        <f>'RESUMEN TOTAL'!AC644</f>
        <v>0</v>
      </c>
      <c r="X615">
        <f>'RESUMEN TOTAL'!AD644</f>
        <v>0</v>
      </c>
      <c r="Y615">
        <f>'RESUMEN TOTAL'!AE644</f>
        <v>0</v>
      </c>
      <c r="Z615">
        <f>'RESUMEN TOTAL'!AF644</f>
        <v>0</v>
      </c>
      <c r="AA615">
        <f>'RESUMEN TOTAL'!AG644</f>
        <v>0</v>
      </c>
      <c r="AB615">
        <f>'RESUMEN TOTAL'!AH644</f>
        <v>0</v>
      </c>
      <c r="AC615">
        <f>'RESUMEN TOTAL'!AI644</f>
        <v>0</v>
      </c>
      <c r="AD615">
        <f>'RESUMEN TOTAL'!AJ644</f>
        <v>0</v>
      </c>
      <c r="AE615">
        <f>'RESUMEN TOTAL'!AK644</f>
        <v>0</v>
      </c>
      <c r="AF615">
        <f>'RESUMEN TOTAL'!AL644</f>
        <v>0</v>
      </c>
      <c r="AG615">
        <f>'RESUMEN TOTAL'!AM644</f>
        <v>0</v>
      </c>
      <c r="AH615">
        <f>'RESUMEN TOTAL'!AN644</f>
        <v>0</v>
      </c>
    </row>
    <row r="616" spans="1:34" x14ac:dyDescent="0.25">
      <c r="A616">
        <f>'RESUMEN TOTAL'!A645</f>
        <v>0</v>
      </c>
      <c r="B616">
        <f>'RESUMEN TOTAL'!B645</f>
        <v>0</v>
      </c>
      <c r="C616">
        <f>'RESUMEN TOTAL'!D645</f>
        <v>0</v>
      </c>
      <c r="D616">
        <f>'RESUMEN TOTAL'!E645</f>
        <v>0</v>
      </c>
      <c r="E616">
        <f>'RESUMEN TOTAL'!F645</f>
        <v>0</v>
      </c>
      <c r="F616">
        <f>'RESUMEN TOTAL'!L645</f>
        <v>0</v>
      </c>
      <c r="G616">
        <f>'RESUMEN TOTAL'!M645</f>
        <v>0</v>
      </c>
      <c r="H616">
        <f>'RESUMEN TOTAL'!N626</f>
        <v>0</v>
      </c>
      <c r="I616">
        <f>'RESUMEN TOTAL'!O626</f>
        <v>0</v>
      </c>
      <c r="J616">
        <f>'RESUMEN TOTAL'!P645</f>
        <v>0</v>
      </c>
      <c r="K616">
        <f>'RESUMEN TOTAL'!Q645</f>
        <v>0</v>
      </c>
      <c r="L616">
        <f>'RESUMEN TOTAL'!R645</f>
        <v>0</v>
      </c>
      <c r="M616">
        <f>'RESUMEN TOTAL'!S645</f>
        <v>0</v>
      </c>
      <c r="N616">
        <f>'RESUMEN TOTAL'!T645</f>
        <v>0</v>
      </c>
      <c r="O616">
        <f>'RESUMEN TOTAL'!U645</f>
        <v>0</v>
      </c>
      <c r="P616">
        <f>'RESUMEN TOTAL'!V645</f>
        <v>0</v>
      </c>
      <c r="Q616">
        <f>'RESUMEN TOTAL'!W645</f>
        <v>0</v>
      </c>
      <c r="R616">
        <f>'RESUMEN TOTAL'!X645</f>
        <v>0</v>
      </c>
      <c r="S616">
        <f>'RESUMEN TOTAL'!Y645</f>
        <v>0</v>
      </c>
      <c r="T616">
        <f>'RESUMEN TOTAL'!Z645</f>
        <v>0</v>
      </c>
      <c r="U616">
        <f>'RESUMEN TOTAL'!AA645</f>
        <v>0</v>
      </c>
      <c r="V616">
        <f>'RESUMEN TOTAL'!AB645</f>
        <v>0</v>
      </c>
      <c r="W616">
        <f>'RESUMEN TOTAL'!AC645</f>
        <v>0</v>
      </c>
      <c r="X616">
        <f>'RESUMEN TOTAL'!AD645</f>
        <v>0</v>
      </c>
      <c r="Y616">
        <f>'RESUMEN TOTAL'!AE645</f>
        <v>0</v>
      </c>
      <c r="Z616">
        <f>'RESUMEN TOTAL'!AF645</f>
        <v>0</v>
      </c>
      <c r="AA616">
        <f>'RESUMEN TOTAL'!AG645</f>
        <v>0</v>
      </c>
      <c r="AB616">
        <f>'RESUMEN TOTAL'!AH645</f>
        <v>0</v>
      </c>
      <c r="AC616">
        <f>'RESUMEN TOTAL'!AI645</f>
        <v>0</v>
      </c>
      <c r="AD616">
        <f>'RESUMEN TOTAL'!AJ645</f>
        <v>0</v>
      </c>
      <c r="AE616">
        <f>'RESUMEN TOTAL'!AK645</f>
        <v>0</v>
      </c>
      <c r="AF616">
        <f>'RESUMEN TOTAL'!AL645</f>
        <v>0</v>
      </c>
      <c r="AG616">
        <f>'RESUMEN TOTAL'!AM645</f>
        <v>0</v>
      </c>
      <c r="AH616">
        <f>'RESUMEN TOTAL'!AN645</f>
        <v>0</v>
      </c>
    </row>
    <row r="617" spans="1:34" x14ac:dyDescent="0.25">
      <c r="A617">
        <f>'RESUMEN TOTAL'!A646</f>
        <v>0</v>
      </c>
      <c r="B617">
        <f>'RESUMEN TOTAL'!B646</f>
        <v>0</v>
      </c>
      <c r="C617">
        <f>'RESUMEN TOTAL'!D646</f>
        <v>0</v>
      </c>
      <c r="D617">
        <f>'RESUMEN TOTAL'!E646</f>
        <v>0</v>
      </c>
      <c r="E617">
        <f>'RESUMEN TOTAL'!F646</f>
        <v>0</v>
      </c>
      <c r="F617">
        <f>'RESUMEN TOTAL'!L646</f>
        <v>0</v>
      </c>
      <c r="G617">
        <f>'RESUMEN TOTAL'!M646</f>
        <v>0</v>
      </c>
      <c r="H617">
        <f>'RESUMEN TOTAL'!N627</f>
        <v>0</v>
      </c>
      <c r="I617">
        <f>'RESUMEN TOTAL'!O627</f>
        <v>0</v>
      </c>
      <c r="J617">
        <f>'RESUMEN TOTAL'!P646</f>
        <v>0</v>
      </c>
      <c r="K617">
        <f>'RESUMEN TOTAL'!Q646</f>
        <v>0</v>
      </c>
      <c r="L617">
        <f>'RESUMEN TOTAL'!R646</f>
        <v>0</v>
      </c>
      <c r="M617">
        <f>'RESUMEN TOTAL'!S646</f>
        <v>0</v>
      </c>
      <c r="N617">
        <f>'RESUMEN TOTAL'!T646</f>
        <v>0</v>
      </c>
      <c r="O617">
        <f>'RESUMEN TOTAL'!U646</f>
        <v>0</v>
      </c>
      <c r="P617">
        <f>'RESUMEN TOTAL'!V646</f>
        <v>0</v>
      </c>
      <c r="Q617">
        <f>'RESUMEN TOTAL'!W646</f>
        <v>0</v>
      </c>
      <c r="R617">
        <f>'RESUMEN TOTAL'!X646</f>
        <v>0</v>
      </c>
      <c r="S617">
        <f>'RESUMEN TOTAL'!Y646</f>
        <v>0</v>
      </c>
      <c r="T617">
        <f>'RESUMEN TOTAL'!Z646</f>
        <v>0</v>
      </c>
      <c r="U617">
        <f>'RESUMEN TOTAL'!AA646</f>
        <v>0</v>
      </c>
      <c r="V617">
        <f>'RESUMEN TOTAL'!AB646</f>
        <v>0</v>
      </c>
      <c r="W617">
        <f>'RESUMEN TOTAL'!AC646</f>
        <v>0</v>
      </c>
      <c r="X617">
        <f>'RESUMEN TOTAL'!AD646</f>
        <v>0</v>
      </c>
      <c r="Y617">
        <f>'RESUMEN TOTAL'!AE646</f>
        <v>0</v>
      </c>
      <c r="Z617">
        <f>'RESUMEN TOTAL'!AF646</f>
        <v>0</v>
      </c>
      <c r="AA617">
        <f>'RESUMEN TOTAL'!AG646</f>
        <v>0</v>
      </c>
      <c r="AB617">
        <f>'RESUMEN TOTAL'!AH646</f>
        <v>0</v>
      </c>
      <c r="AC617">
        <f>'RESUMEN TOTAL'!AI646</f>
        <v>0</v>
      </c>
      <c r="AD617">
        <f>'RESUMEN TOTAL'!AJ646</f>
        <v>0</v>
      </c>
      <c r="AE617">
        <f>'RESUMEN TOTAL'!AK646</f>
        <v>0</v>
      </c>
      <c r="AF617">
        <f>'RESUMEN TOTAL'!AL646</f>
        <v>0</v>
      </c>
      <c r="AG617">
        <f>'RESUMEN TOTAL'!AM646</f>
        <v>0</v>
      </c>
      <c r="AH617">
        <f>'RESUMEN TOTAL'!AN646</f>
        <v>0</v>
      </c>
    </row>
    <row r="618" spans="1:34" x14ac:dyDescent="0.25">
      <c r="A618">
        <f>'RESUMEN TOTAL'!A647</f>
        <v>0</v>
      </c>
      <c r="B618">
        <f>'RESUMEN TOTAL'!B647</f>
        <v>0</v>
      </c>
      <c r="C618">
        <f>'RESUMEN TOTAL'!D647</f>
        <v>0</v>
      </c>
      <c r="D618">
        <f>'RESUMEN TOTAL'!E647</f>
        <v>0</v>
      </c>
      <c r="E618">
        <f>'RESUMEN TOTAL'!F647</f>
        <v>0</v>
      </c>
      <c r="F618">
        <f>'RESUMEN TOTAL'!L647</f>
        <v>0</v>
      </c>
      <c r="G618">
        <f>'RESUMEN TOTAL'!M647</f>
        <v>0</v>
      </c>
      <c r="H618">
        <f>'RESUMEN TOTAL'!N628</f>
        <v>0</v>
      </c>
      <c r="I618">
        <f>'RESUMEN TOTAL'!O628</f>
        <v>0</v>
      </c>
      <c r="J618">
        <f>'RESUMEN TOTAL'!P647</f>
        <v>0</v>
      </c>
      <c r="K618">
        <f>'RESUMEN TOTAL'!Q647</f>
        <v>0</v>
      </c>
      <c r="L618">
        <f>'RESUMEN TOTAL'!R647</f>
        <v>0</v>
      </c>
      <c r="M618">
        <f>'RESUMEN TOTAL'!S647</f>
        <v>0</v>
      </c>
      <c r="N618">
        <f>'RESUMEN TOTAL'!T647</f>
        <v>0</v>
      </c>
      <c r="O618">
        <f>'RESUMEN TOTAL'!U647</f>
        <v>0</v>
      </c>
      <c r="P618">
        <f>'RESUMEN TOTAL'!V647</f>
        <v>0</v>
      </c>
      <c r="Q618">
        <f>'RESUMEN TOTAL'!W647</f>
        <v>0</v>
      </c>
      <c r="R618">
        <f>'RESUMEN TOTAL'!X647</f>
        <v>0</v>
      </c>
      <c r="S618">
        <f>'RESUMEN TOTAL'!Y647</f>
        <v>0</v>
      </c>
      <c r="T618">
        <f>'RESUMEN TOTAL'!Z647</f>
        <v>0</v>
      </c>
      <c r="U618">
        <f>'RESUMEN TOTAL'!AA647</f>
        <v>0</v>
      </c>
      <c r="V618">
        <f>'RESUMEN TOTAL'!AB647</f>
        <v>0</v>
      </c>
      <c r="W618">
        <f>'RESUMEN TOTAL'!AC647</f>
        <v>0</v>
      </c>
      <c r="X618">
        <f>'RESUMEN TOTAL'!AD647</f>
        <v>0</v>
      </c>
      <c r="Y618">
        <f>'RESUMEN TOTAL'!AE647</f>
        <v>0</v>
      </c>
      <c r="Z618">
        <f>'RESUMEN TOTAL'!AF647</f>
        <v>0</v>
      </c>
      <c r="AA618">
        <f>'RESUMEN TOTAL'!AG647</f>
        <v>0</v>
      </c>
      <c r="AB618">
        <f>'RESUMEN TOTAL'!AH647</f>
        <v>0</v>
      </c>
      <c r="AC618">
        <f>'RESUMEN TOTAL'!AI647</f>
        <v>0</v>
      </c>
      <c r="AD618">
        <f>'RESUMEN TOTAL'!AJ647</f>
        <v>0</v>
      </c>
      <c r="AE618">
        <f>'RESUMEN TOTAL'!AK647</f>
        <v>0</v>
      </c>
      <c r="AF618">
        <f>'RESUMEN TOTAL'!AL647</f>
        <v>0</v>
      </c>
      <c r="AG618">
        <f>'RESUMEN TOTAL'!AM647</f>
        <v>0</v>
      </c>
      <c r="AH618">
        <f>'RESUMEN TOTAL'!AN647</f>
        <v>0</v>
      </c>
    </row>
    <row r="619" spans="1:34" x14ac:dyDescent="0.25">
      <c r="A619">
        <f>'RESUMEN TOTAL'!A648</f>
        <v>0</v>
      </c>
      <c r="B619">
        <f>'RESUMEN TOTAL'!B648</f>
        <v>0</v>
      </c>
      <c r="C619">
        <f>'RESUMEN TOTAL'!D648</f>
        <v>0</v>
      </c>
      <c r="D619">
        <f>'RESUMEN TOTAL'!E648</f>
        <v>0</v>
      </c>
      <c r="E619">
        <f>'RESUMEN TOTAL'!F648</f>
        <v>0</v>
      </c>
      <c r="F619">
        <f>'RESUMEN TOTAL'!L648</f>
        <v>0</v>
      </c>
      <c r="G619">
        <f>'RESUMEN TOTAL'!M648</f>
        <v>0</v>
      </c>
      <c r="H619">
        <f>'RESUMEN TOTAL'!N629</f>
        <v>0</v>
      </c>
      <c r="I619">
        <f>'RESUMEN TOTAL'!O629</f>
        <v>0</v>
      </c>
      <c r="J619">
        <f>'RESUMEN TOTAL'!P648</f>
        <v>0</v>
      </c>
      <c r="K619">
        <f>'RESUMEN TOTAL'!Q648</f>
        <v>0</v>
      </c>
      <c r="L619">
        <f>'RESUMEN TOTAL'!R648</f>
        <v>0</v>
      </c>
      <c r="M619">
        <f>'RESUMEN TOTAL'!S648</f>
        <v>0</v>
      </c>
      <c r="N619">
        <f>'RESUMEN TOTAL'!T648</f>
        <v>0</v>
      </c>
      <c r="O619">
        <f>'RESUMEN TOTAL'!U648</f>
        <v>0</v>
      </c>
      <c r="P619">
        <f>'RESUMEN TOTAL'!V648</f>
        <v>0</v>
      </c>
      <c r="Q619">
        <f>'RESUMEN TOTAL'!W648</f>
        <v>0</v>
      </c>
      <c r="R619">
        <f>'RESUMEN TOTAL'!X648</f>
        <v>0</v>
      </c>
      <c r="S619">
        <f>'RESUMEN TOTAL'!Y648</f>
        <v>0</v>
      </c>
      <c r="T619">
        <f>'RESUMEN TOTAL'!Z648</f>
        <v>0</v>
      </c>
      <c r="U619">
        <f>'RESUMEN TOTAL'!AA648</f>
        <v>0</v>
      </c>
      <c r="V619">
        <f>'RESUMEN TOTAL'!AB648</f>
        <v>0</v>
      </c>
      <c r="W619">
        <f>'RESUMEN TOTAL'!AC648</f>
        <v>0</v>
      </c>
      <c r="X619">
        <f>'RESUMEN TOTAL'!AD648</f>
        <v>0</v>
      </c>
      <c r="Y619">
        <f>'RESUMEN TOTAL'!AE648</f>
        <v>0</v>
      </c>
      <c r="Z619">
        <f>'RESUMEN TOTAL'!AF648</f>
        <v>0</v>
      </c>
      <c r="AA619">
        <f>'RESUMEN TOTAL'!AG648</f>
        <v>0</v>
      </c>
      <c r="AB619">
        <f>'RESUMEN TOTAL'!AH648</f>
        <v>0</v>
      </c>
      <c r="AC619">
        <f>'RESUMEN TOTAL'!AI648</f>
        <v>0</v>
      </c>
      <c r="AD619">
        <f>'RESUMEN TOTAL'!AJ648</f>
        <v>0</v>
      </c>
      <c r="AE619">
        <f>'RESUMEN TOTAL'!AK648</f>
        <v>0</v>
      </c>
      <c r="AF619">
        <f>'RESUMEN TOTAL'!AL648</f>
        <v>0</v>
      </c>
      <c r="AG619">
        <f>'RESUMEN TOTAL'!AM648</f>
        <v>0</v>
      </c>
      <c r="AH619">
        <f>'RESUMEN TOTAL'!AN648</f>
        <v>0</v>
      </c>
    </row>
    <row r="620" spans="1:34" x14ac:dyDescent="0.25">
      <c r="A620">
        <f>'RESUMEN TOTAL'!A649</f>
        <v>0</v>
      </c>
      <c r="B620">
        <f>'RESUMEN TOTAL'!B649</f>
        <v>0</v>
      </c>
      <c r="C620">
        <f>'RESUMEN TOTAL'!D649</f>
        <v>0</v>
      </c>
      <c r="D620">
        <f>'RESUMEN TOTAL'!E649</f>
        <v>0</v>
      </c>
      <c r="E620">
        <f>'RESUMEN TOTAL'!F649</f>
        <v>0</v>
      </c>
      <c r="F620">
        <f>'RESUMEN TOTAL'!L649</f>
        <v>0</v>
      </c>
      <c r="G620">
        <f>'RESUMEN TOTAL'!M649</f>
        <v>0</v>
      </c>
      <c r="H620">
        <f>'RESUMEN TOTAL'!N630</f>
        <v>0</v>
      </c>
      <c r="I620">
        <f>'RESUMEN TOTAL'!O630</f>
        <v>0</v>
      </c>
      <c r="J620">
        <f>'RESUMEN TOTAL'!P649</f>
        <v>0</v>
      </c>
      <c r="K620">
        <f>'RESUMEN TOTAL'!Q649</f>
        <v>0</v>
      </c>
      <c r="L620">
        <f>'RESUMEN TOTAL'!R649</f>
        <v>0</v>
      </c>
      <c r="M620">
        <f>'RESUMEN TOTAL'!S649</f>
        <v>0</v>
      </c>
      <c r="N620">
        <f>'RESUMEN TOTAL'!T649</f>
        <v>0</v>
      </c>
      <c r="O620">
        <f>'RESUMEN TOTAL'!U649</f>
        <v>0</v>
      </c>
      <c r="P620">
        <f>'RESUMEN TOTAL'!V649</f>
        <v>0</v>
      </c>
      <c r="Q620">
        <f>'RESUMEN TOTAL'!W649</f>
        <v>0</v>
      </c>
      <c r="R620">
        <f>'RESUMEN TOTAL'!X649</f>
        <v>0</v>
      </c>
      <c r="S620">
        <f>'RESUMEN TOTAL'!Y649</f>
        <v>0</v>
      </c>
      <c r="T620">
        <f>'RESUMEN TOTAL'!Z649</f>
        <v>0</v>
      </c>
      <c r="U620">
        <f>'RESUMEN TOTAL'!AA649</f>
        <v>0</v>
      </c>
      <c r="V620">
        <f>'RESUMEN TOTAL'!AB649</f>
        <v>0</v>
      </c>
      <c r="W620">
        <f>'RESUMEN TOTAL'!AC649</f>
        <v>0</v>
      </c>
      <c r="X620">
        <f>'RESUMEN TOTAL'!AD649</f>
        <v>0</v>
      </c>
      <c r="Y620">
        <f>'RESUMEN TOTAL'!AE649</f>
        <v>0</v>
      </c>
      <c r="Z620">
        <f>'RESUMEN TOTAL'!AF649</f>
        <v>0</v>
      </c>
      <c r="AA620">
        <f>'RESUMEN TOTAL'!AG649</f>
        <v>0</v>
      </c>
      <c r="AB620">
        <f>'RESUMEN TOTAL'!AH649</f>
        <v>0</v>
      </c>
      <c r="AC620">
        <f>'RESUMEN TOTAL'!AI649</f>
        <v>0</v>
      </c>
      <c r="AD620">
        <f>'RESUMEN TOTAL'!AJ649</f>
        <v>0</v>
      </c>
      <c r="AE620">
        <f>'RESUMEN TOTAL'!AK649</f>
        <v>0</v>
      </c>
      <c r="AF620">
        <f>'RESUMEN TOTAL'!AL649</f>
        <v>0</v>
      </c>
      <c r="AG620">
        <f>'RESUMEN TOTAL'!AM649</f>
        <v>0</v>
      </c>
      <c r="AH620">
        <f>'RESUMEN TOTAL'!AN649</f>
        <v>0</v>
      </c>
    </row>
    <row r="621" spans="1:34" x14ac:dyDescent="0.25">
      <c r="A621">
        <f>'RESUMEN TOTAL'!A650</f>
        <v>0</v>
      </c>
      <c r="B621">
        <f>'RESUMEN TOTAL'!B650</f>
        <v>0</v>
      </c>
      <c r="C621">
        <f>'RESUMEN TOTAL'!D650</f>
        <v>0</v>
      </c>
      <c r="D621">
        <f>'RESUMEN TOTAL'!E650</f>
        <v>0</v>
      </c>
      <c r="E621">
        <f>'RESUMEN TOTAL'!F650</f>
        <v>0</v>
      </c>
      <c r="F621">
        <f>'RESUMEN TOTAL'!L650</f>
        <v>0</v>
      </c>
      <c r="G621">
        <f>'RESUMEN TOTAL'!M650</f>
        <v>0</v>
      </c>
      <c r="H621">
        <f>'RESUMEN TOTAL'!N631</f>
        <v>0</v>
      </c>
      <c r="I621">
        <f>'RESUMEN TOTAL'!O631</f>
        <v>0</v>
      </c>
      <c r="J621">
        <f>'RESUMEN TOTAL'!P650</f>
        <v>0</v>
      </c>
      <c r="K621">
        <f>'RESUMEN TOTAL'!Q650</f>
        <v>0</v>
      </c>
      <c r="L621">
        <f>'RESUMEN TOTAL'!R650</f>
        <v>0</v>
      </c>
      <c r="M621">
        <f>'RESUMEN TOTAL'!S650</f>
        <v>0</v>
      </c>
      <c r="N621">
        <f>'RESUMEN TOTAL'!T650</f>
        <v>0</v>
      </c>
      <c r="O621">
        <f>'RESUMEN TOTAL'!U650</f>
        <v>0</v>
      </c>
      <c r="P621">
        <f>'RESUMEN TOTAL'!V650</f>
        <v>0</v>
      </c>
      <c r="Q621">
        <f>'RESUMEN TOTAL'!W650</f>
        <v>0</v>
      </c>
      <c r="R621">
        <f>'RESUMEN TOTAL'!X650</f>
        <v>0</v>
      </c>
      <c r="S621">
        <f>'RESUMEN TOTAL'!Y650</f>
        <v>0</v>
      </c>
      <c r="T621">
        <f>'RESUMEN TOTAL'!Z650</f>
        <v>0</v>
      </c>
      <c r="U621">
        <f>'RESUMEN TOTAL'!AA650</f>
        <v>0</v>
      </c>
      <c r="V621">
        <f>'RESUMEN TOTAL'!AB650</f>
        <v>0</v>
      </c>
      <c r="W621">
        <f>'RESUMEN TOTAL'!AC650</f>
        <v>0</v>
      </c>
      <c r="X621">
        <f>'RESUMEN TOTAL'!AD650</f>
        <v>0</v>
      </c>
      <c r="Y621">
        <f>'RESUMEN TOTAL'!AE650</f>
        <v>0</v>
      </c>
      <c r="Z621">
        <f>'RESUMEN TOTAL'!AF650</f>
        <v>0</v>
      </c>
      <c r="AA621">
        <f>'RESUMEN TOTAL'!AG650</f>
        <v>0</v>
      </c>
      <c r="AB621">
        <f>'RESUMEN TOTAL'!AH650</f>
        <v>0</v>
      </c>
      <c r="AC621">
        <f>'RESUMEN TOTAL'!AI650</f>
        <v>0</v>
      </c>
      <c r="AD621">
        <f>'RESUMEN TOTAL'!AJ650</f>
        <v>0</v>
      </c>
      <c r="AE621">
        <f>'RESUMEN TOTAL'!AK650</f>
        <v>0</v>
      </c>
      <c r="AF621">
        <f>'RESUMEN TOTAL'!AL650</f>
        <v>0</v>
      </c>
      <c r="AG621">
        <f>'RESUMEN TOTAL'!AM650</f>
        <v>0</v>
      </c>
      <c r="AH621">
        <f>'RESUMEN TOTAL'!AN650</f>
        <v>0</v>
      </c>
    </row>
    <row r="622" spans="1:34" x14ac:dyDescent="0.25">
      <c r="A622">
        <f>'RESUMEN TOTAL'!A651</f>
        <v>0</v>
      </c>
      <c r="B622">
        <f>'RESUMEN TOTAL'!B651</f>
        <v>0</v>
      </c>
      <c r="C622">
        <f>'RESUMEN TOTAL'!D651</f>
        <v>0</v>
      </c>
      <c r="D622">
        <f>'RESUMEN TOTAL'!E651</f>
        <v>0</v>
      </c>
      <c r="E622">
        <f>'RESUMEN TOTAL'!F651</f>
        <v>0</v>
      </c>
      <c r="F622">
        <f>'RESUMEN TOTAL'!L651</f>
        <v>0</v>
      </c>
      <c r="G622">
        <f>'RESUMEN TOTAL'!M651</f>
        <v>0</v>
      </c>
      <c r="H622">
        <f>'RESUMEN TOTAL'!N632</f>
        <v>0</v>
      </c>
      <c r="I622">
        <f>'RESUMEN TOTAL'!O632</f>
        <v>0</v>
      </c>
      <c r="J622">
        <f>'RESUMEN TOTAL'!P651</f>
        <v>0</v>
      </c>
      <c r="K622">
        <f>'RESUMEN TOTAL'!Q651</f>
        <v>0</v>
      </c>
      <c r="L622">
        <f>'RESUMEN TOTAL'!R651</f>
        <v>0</v>
      </c>
      <c r="M622">
        <f>'RESUMEN TOTAL'!S651</f>
        <v>0</v>
      </c>
      <c r="N622">
        <f>'RESUMEN TOTAL'!T651</f>
        <v>0</v>
      </c>
      <c r="O622">
        <f>'RESUMEN TOTAL'!U651</f>
        <v>0</v>
      </c>
      <c r="P622">
        <f>'RESUMEN TOTAL'!V651</f>
        <v>0</v>
      </c>
      <c r="Q622">
        <f>'RESUMEN TOTAL'!W651</f>
        <v>0</v>
      </c>
      <c r="R622">
        <f>'RESUMEN TOTAL'!X651</f>
        <v>0</v>
      </c>
      <c r="S622">
        <f>'RESUMEN TOTAL'!Y651</f>
        <v>0</v>
      </c>
      <c r="T622">
        <f>'RESUMEN TOTAL'!Z651</f>
        <v>0</v>
      </c>
      <c r="U622">
        <f>'RESUMEN TOTAL'!AA651</f>
        <v>0</v>
      </c>
      <c r="V622">
        <f>'RESUMEN TOTAL'!AB651</f>
        <v>0</v>
      </c>
      <c r="W622">
        <f>'RESUMEN TOTAL'!AC651</f>
        <v>0</v>
      </c>
      <c r="X622">
        <f>'RESUMEN TOTAL'!AD651</f>
        <v>0</v>
      </c>
      <c r="Y622">
        <f>'RESUMEN TOTAL'!AE651</f>
        <v>0</v>
      </c>
      <c r="Z622">
        <f>'RESUMEN TOTAL'!AF651</f>
        <v>0</v>
      </c>
      <c r="AA622">
        <f>'RESUMEN TOTAL'!AG651</f>
        <v>0</v>
      </c>
      <c r="AB622">
        <f>'RESUMEN TOTAL'!AH651</f>
        <v>0</v>
      </c>
      <c r="AC622">
        <f>'RESUMEN TOTAL'!AI651</f>
        <v>0</v>
      </c>
      <c r="AD622">
        <f>'RESUMEN TOTAL'!AJ651</f>
        <v>0</v>
      </c>
      <c r="AE622">
        <f>'RESUMEN TOTAL'!AK651</f>
        <v>0</v>
      </c>
      <c r="AF622">
        <f>'RESUMEN TOTAL'!AL651</f>
        <v>0</v>
      </c>
      <c r="AG622">
        <f>'RESUMEN TOTAL'!AM651</f>
        <v>0</v>
      </c>
      <c r="AH622">
        <f>'RESUMEN TOTAL'!AN651</f>
        <v>0</v>
      </c>
    </row>
    <row r="623" spans="1:34" x14ac:dyDescent="0.25">
      <c r="A623">
        <f>'RESUMEN TOTAL'!A652</f>
        <v>0</v>
      </c>
      <c r="B623">
        <f>'RESUMEN TOTAL'!B652</f>
        <v>0</v>
      </c>
      <c r="C623">
        <f>'RESUMEN TOTAL'!D652</f>
        <v>0</v>
      </c>
      <c r="D623">
        <f>'RESUMEN TOTAL'!E652</f>
        <v>0</v>
      </c>
      <c r="E623">
        <f>'RESUMEN TOTAL'!F652</f>
        <v>0</v>
      </c>
      <c r="F623">
        <f>'RESUMEN TOTAL'!L652</f>
        <v>0</v>
      </c>
      <c r="G623">
        <f>'RESUMEN TOTAL'!M652</f>
        <v>0</v>
      </c>
      <c r="H623">
        <f>'RESUMEN TOTAL'!N633</f>
        <v>0</v>
      </c>
      <c r="I623">
        <f>'RESUMEN TOTAL'!O633</f>
        <v>0</v>
      </c>
      <c r="J623">
        <f>'RESUMEN TOTAL'!P652</f>
        <v>0</v>
      </c>
      <c r="K623">
        <f>'RESUMEN TOTAL'!Q652</f>
        <v>0</v>
      </c>
      <c r="L623">
        <f>'RESUMEN TOTAL'!R652</f>
        <v>0</v>
      </c>
      <c r="M623">
        <f>'RESUMEN TOTAL'!S652</f>
        <v>0</v>
      </c>
      <c r="N623">
        <f>'RESUMEN TOTAL'!T652</f>
        <v>0</v>
      </c>
      <c r="O623">
        <f>'RESUMEN TOTAL'!U652</f>
        <v>0</v>
      </c>
      <c r="P623">
        <f>'RESUMEN TOTAL'!V652</f>
        <v>0</v>
      </c>
      <c r="Q623">
        <f>'RESUMEN TOTAL'!W652</f>
        <v>0</v>
      </c>
      <c r="R623">
        <f>'RESUMEN TOTAL'!X652</f>
        <v>0</v>
      </c>
      <c r="S623">
        <f>'RESUMEN TOTAL'!Y652</f>
        <v>0</v>
      </c>
      <c r="T623">
        <f>'RESUMEN TOTAL'!Z652</f>
        <v>0</v>
      </c>
      <c r="U623">
        <f>'RESUMEN TOTAL'!AA652</f>
        <v>0</v>
      </c>
      <c r="V623">
        <f>'RESUMEN TOTAL'!AB652</f>
        <v>0</v>
      </c>
      <c r="W623">
        <f>'RESUMEN TOTAL'!AC652</f>
        <v>0</v>
      </c>
      <c r="X623">
        <f>'RESUMEN TOTAL'!AD652</f>
        <v>0</v>
      </c>
      <c r="Y623">
        <f>'RESUMEN TOTAL'!AE652</f>
        <v>0</v>
      </c>
      <c r="Z623">
        <f>'RESUMEN TOTAL'!AF652</f>
        <v>0</v>
      </c>
      <c r="AA623">
        <f>'RESUMEN TOTAL'!AG652</f>
        <v>0</v>
      </c>
      <c r="AB623">
        <f>'RESUMEN TOTAL'!AH652</f>
        <v>0</v>
      </c>
      <c r="AC623">
        <f>'RESUMEN TOTAL'!AI652</f>
        <v>0</v>
      </c>
      <c r="AD623">
        <f>'RESUMEN TOTAL'!AJ652</f>
        <v>0</v>
      </c>
      <c r="AE623">
        <f>'RESUMEN TOTAL'!AK652</f>
        <v>0</v>
      </c>
      <c r="AF623">
        <f>'RESUMEN TOTAL'!AL652</f>
        <v>0</v>
      </c>
      <c r="AG623">
        <f>'RESUMEN TOTAL'!AM652</f>
        <v>0</v>
      </c>
      <c r="AH623">
        <f>'RESUMEN TOTAL'!AN652</f>
        <v>0</v>
      </c>
    </row>
    <row r="624" spans="1:34" x14ac:dyDescent="0.25">
      <c r="A624">
        <f>'RESUMEN TOTAL'!A653</f>
        <v>0</v>
      </c>
      <c r="B624">
        <f>'RESUMEN TOTAL'!B653</f>
        <v>0</v>
      </c>
      <c r="C624">
        <f>'RESUMEN TOTAL'!D653</f>
        <v>0</v>
      </c>
      <c r="D624">
        <f>'RESUMEN TOTAL'!E653</f>
        <v>0</v>
      </c>
      <c r="E624">
        <f>'RESUMEN TOTAL'!F653</f>
        <v>0</v>
      </c>
      <c r="F624">
        <f>'RESUMEN TOTAL'!L653</f>
        <v>0</v>
      </c>
      <c r="G624">
        <f>'RESUMEN TOTAL'!M653</f>
        <v>0</v>
      </c>
      <c r="H624">
        <f>'RESUMEN TOTAL'!N634</f>
        <v>0</v>
      </c>
      <c r="I624">
        <f>'RESUMEN TOTAL'!O634</f>
        <v>0</v>
      </c>
      <c r="J624">
        <f>'RESUMEN TOTAL'!P653</f>
        <v>0</v>
      </c>
      <c r="K624">
        <f>'RESUMEN TOTAL'!Q653</f>
        <v>0</v>
      </c>
      <c r="L624">
        <f>'RESUMEN TOTAL'!R653</f>
        <v>0</v>
      </c>
      <c r="M624">
        <f>'RESUMEN TOTAL'!S653</f>
        <v>0</v>
      </c>
      <c r="N624">
        <f>'RESUMEN TOTAL'!T653</f>
        <v>0</v>
      </c>
      <c r="O624">
        <f>'RESUMEN TOTAL'!U653</f>
        <v>0</v>
      </c>
      <c r="P624">
        <f>'RESUMEN TOTAL'!V653</f>
        <v>0</v>
      </c>
      <c r="Q624">
        <f>'RESUMEN TOTAL'!W653</f>
        <v>0</v>
      </c>
      <c r="R624">
        <f>'RESUMEN TOTAL'!X653</f>
        <v>0</v>
      </c>
      <c r="S624">
        <f>'RESUMEN TOTAL'!Y653</f>
        <v>0</v>
      </c>
      <c r="T624">
        <f>'RESUMEN TOTAL'!Z653</f>
        <v>0</v>
      </c>
      <c r="U624">
        <f>'RESUMEN TOTAL'!AA653</f>
        <v>0</v>
      </c>
      <c r="V624">
        <f>'RESUMEN TOTAL'!AB653</f>
        <v>0</v>
      </c>
      <c r="W624">
        <f>'RESUMEN TOTAL'!AC653</f>
        <v>0</v>
      </c>
      <c r="X624">
        <f>'RESUMEN TOTAL'!AD653</f>
        <v>0</v>
      </c>
      <c r="Y624">
        <f>'RESUMEN TOTAL'!AE653</f>
        <v>0</v>
      </c>
      <c r="Z624">
        <f>'RESUMEN TOTAL'!AF653</f>
        <v>0</v>
      </c>
      <c r="AA624">
        <f>'RESUMEN TOTAL'!AG653</f>
        <v>0</v>
      </c>
      <c r="AB624">
        <f>'RESUMEN TOTAL'!AH653</f>
        <v>0</v>
      </c>
      <c r="AC624">
        <f>'RESUMEN TOTAL'!AI653</f>
        <v>0</v>
      </c>
      <c r="AD624">
        <f>'RESUMEN TOTAL'!AJ653</f>
        <v>0</v>
      </c>
      <c r="AE624">
        <f>'RESUMEN TOTAL'!AK653</f>
        <v>0</v>
      </c>
      <c r="AF624">
        <f>'RESUMEN TOTAL'!AL653</f>
        <v>0</v>
      </c>
      <c r="AG624">
        <f>'RESUMEN TOTAL'!AM653</f>
        <v>0</v>
      </c>
      <c r="AH624">
        <f>'RESUMEN TOTAL'!AN653</f>
        <v>0</v>
      </c>
    </row>
    <row r="625" spans="1:34" x14ac:dyDescent="0.25">
      <c r="A625">
        <f>'RESUMEN TOTAL'!A654</f>
        <v>0</v>
      </c>
      <c r="B625">
        <f>'RESUMEN TOTAL'!B654</f>
        <v>0</v>
      </c>
      <c r="C625">
        <f>'RESUMEN TOTAL'!D654</f>
        <v>0</v>
      </c>
      <c r="D625">
        <f>'RESUMEN TOTAL'!E654</f>
        <v>0</v>
      </c>
      <c r="E625">
        <f>'RESUMEN TOTAL'!F654</f>
        <v>0</v>
      </c>
      <c r="F625">
        <f>'RESUMEN TOTAL'!L654</f>
        <v>0</v>
      </c>
      <c r="G625">
        <f>'RESUMEN TOTAL'!M654</f>
        <v>0</v>
      </c>
      <c r="H625">
        <f>'RESUMEN TOTAL'!N635</f>
        <v>0</v>
      </c>
      <c r="I625">
        <f>'RESUMEN TOTAL'!O635</f>
        <v>0</v>
      </c>
      <c r="J625">
        <f>'RESUMEN TOTAL'!P654</f>
        <v>0</v>
      </c>
      <c r="K625">
        <f>'RESUMEN TOTAL'!Q654</f>
        <v>0</v>
      </c>
      <c r="L625">
        <f>'RESUMEN TOTAL'!R654</f>
        <v>0</v>
      </c>
      <c r="M625">
        <f>'RESUMEN TOTAL'!S654</f>
        <v>0</v>
      </c>
      <c r="N625">
        <f>'RESUMEN TOTAL'!T654</f>
        <v>0</v>
      </c>
      <c r="O625">
        <f>'RESUMEN TOTAL'!U654</f>
        <v>0</v>
      </c>
      <c r="P625">
        <f>'RESUMEN TOTAL'!V654</f>
        <v>0</v>
      </c>
      <c r="Q625">
        <f>'RESUMEN TOTAL'!W654</f>
        <v>0</v>
      </c>
      <c r="R625">
        <f>'RESUMEN TOTAL'!X654</f>
        <v>0</v>
      </c>
      <c r="S625">
        <f>'RESUMEN TOTAL'!Y654</f>
        <v>0</v>
      </c>
      <c r="T625">
        <f>'RESUMEN TOTAL'!Z654</f>
        <v>0</v>
      </c>
      <c r="U625">
        <f>'RESUMEN TOTAL'!AA654</f>
        <v>0</v>
      </c>
      <c r="V625">
        <f>'RESUMEN TOTAL'!AB654</f>
        <v>0</v>
      </c>
      <c r="W625">
        <f>'RESUMEN TOTAL'!AC654</f>
        <v>0</v>
      </c>
      <c r="X625">
        <f>'RESUMEN TOTAL'!AD654</f>
        <v>0</v>
      </c>
      <c r="Y625">
        <f>'RESUMEN TOTAL'!AE654</f>
        <v>0</v>
      </c>
      <c r="Z625">
        <f>'RESUMEN TOTAL'!AF654</f>
        <v>0</v>
      </c>
      <c r="AA625">
        <f>'RESUMEN TOTAL'!AG654</f>
        <v>0</v>
      </c>
      <c r="AB625">
        <f>'RESUMEN TOTAL'!AH654</f>
        <v>0</v>
      </c>
      <c r="AC625">
        <f>'RESUMEN TOTAL'!AI654</f>
        <v>0</v>
      </c>
      <c r="AD625">
        <f>'RESUMEN TOTAL'!AJ654</f>
        <v>0</v>
      </c>
      <c r="AE625">
        <f>'RESUMEN TOTAL'!AK654</f>
        <v>0</v>
      </c>
      <c r="AF625">
        <f>'RESUMEN TOTAL'!AL654</f>
        <v>0</v>
      </c>
      <c r="AG625">
        <f>'RESUMEN TOTAL'!AM654</f>
        <v>0</v>
      </c>
      <c r="AH625">
        <f>'RESUMEN TOTAL'!AN654</f>
        <v>0</v>
      </c>
    </row>
    <row r="626" spans="1:34" x14ac:dyDescent="0.25">
      <c r="A626">
        <f>'RESUMEN TOTAL'!A655</f>
        <v>0</v>
      </c>
      <c r="B626">
        <f>'RESUMEN TOTAL'!B655</f>
        <v>0</v>
      </c>
      <c r="C626">
        <f>'RESUMEN TOTAL'!D655</f>
        <v>0</v>
      </c>
      <c r="D626">
        <f>'RESUMEN TOTAL'!E655</f>
        <v>0</v>
      </c>
      <c r="E626">
        <f>'RESUMEN TOTAL'!F655</f>
        <v>0</v>
      </c>
      <c r="F626">
        <f>'RESUMEN TOTAL'!L655</f>
        <v>0</v>
      </c>
      <c r="G626">
        <f>'RESUMEN TOTAL'!M655</f>
        <v>0</v>
      </c>
      <c r="H626">
        <f>'RESUMEN TOTAL'!N636</f>
        <v>0</v>
      </c>
      <c r="I626">
        <f>'RESUMEN TOTAL'!O636</f>
        <v>0</v>
      </c>
      <c r="J626">
        <f>'RESUMEN TOTAL'!P655</f>
        <v>0</v>
      </c>
      <c r="K626">
        <f>'RESUMEN TOTAL'!Q655</f>
        <v>0</v>
      </c>
      <c r="L626">
        <f>'RESUMEN TOTAL'!R655</f>
        <v>0</v>
      </c>
      <c r="M626">
        <f>'RESUMEN TOTAL'!S655</f>
        <v>0</v>
      </c>
      <c r="N626">
        <f>'RESUMEN TOTAL'!T655</f>
        <v>0</v>
      </c>
      <c r="O626">
        <f>'RESUMEN TOTAL'!U655</f>
        <v>0</v>
      </c>
      <c r="P626">
        <f>'RESUMEN TOTAL'!V655</f>
        <v>0</v>
      </c>
      <c r="Q626">
        <f>'RESUMEN TOTAL'!W655</f>
        <v>0</v>
      </c>
      <c r="R626">
        <f>'RESUMEN TOTAL'!X655</f>
        <v>0</v>
      </c>
      <c r="S626">
        <f>'RESUMEN TOTAL'!Y655</f>
        <v>0</v>
      </c>
      <c r="T626">
        <f>'RESUMEN TOTAL'!Z655</f>
        <v>0</v>
      </c>
      <c r="U626">
        <f>'RESUMEN TOTAL'!AA655</f>
        <v>0</v>
      </c>
      <c r="V626">
        <f>'RESUMEN TOTAL'!AB655</f>
        <v>0</v>
      </c>
      <c r="W626">
        <f>'RESUMEN TOTAL'!AC655</f>
        <v>0</v>
      </c>
      <c r="X626">
        <f>'RESUMEN TOTAL'!AD655</f>
        <v>0</v>
      </c>
      <c r="Y626">
        <f>'RESUMEN TOTAL'!AE655</f>
        <v>0</v>
      </c>
      <c r="Z626">
        <f>'RESUMEN TOTAL'!AF655</f>
        <v>0</v>
      </c>
      <c r="AA626">
        <f>'RESUMEN TOTAL'!AG655</f>
        <v>0</v>
      </c>
      <c r="AB626">
        <f>'RESUMEN TOTAL'!AH655</f>
        <v>0</v>
      </c>
      <c r="AC626">
        <f>'RESUMEN TOTAL'!AI655</f>
        <v>0</v>
      </c>
      <c r="AD626">
        <f>'RESUMEN TOTAL'!AJ655</f>
        <v>0</v>
      </c>
      <c r="AE626">
        <f>'RESUMEN TOTAL'!AK655</f>
        <v>0</v>
      </c>
      <c r="AF626">
        <f>'RESUMEN TOTAL'!AL655</f>
        <v>0</v>
      </c>
      <c r="AG626">
        <f>'RESUMEN TOTAL'!AM655</f>
        <v>0</v>
      </c>
      <c r="AH626">
        <f>'RESUMEN TOTAL'!AN655</f>
        <v>0</v>
      </c>
    </row>
    <row r="627" spans="1:34" x14ac:dyDescent="0.25">
      <c r="A627">
        <f>'RESUMEN TOTAL'!A656</f>
        <v>0</v>
      </c>
      <c r="B627">
        <f>'RESUMEN TOTAL'!B656</f>
        <v>0</v>
      </c>
      <c r="C627">
        <f>'RESUMEN TOTAL'!D656</f>
        <v>0</v>
      </c>
      <c r="D627">
        <f>'RESUMEN TOTAL'!E656</f>
        <v>0</v>
      </c>
      <c r="E627">
        <f>'RESUMEN TOTAL'!F656</f>
        <v>0</v>
      </c>
      <c r="F627">
        <f>'RESUMEN TOTAL'!L656</f>
        <v>0</v>
      </c>
      <c r="G627">
        <f>'RESUMEN TOTAL'!M656</f>
        <v>0</v>
      </c>
      <c r="H627">
        <f>'RESUMEN TOTAL'!N637</f>
        <v>0</v>
      </c>
      <c r="I627">
        <f>'RESUMEN TOTAL'!O637</f>
        <v>0</v>
      </c>
      <c r="J627">
        <f>'RESUMEN TOTAL'!P656</f>
        <v>0</v>
      </c>
      <c r="K627">
        <f>'RESUMEN TOTAL'!Q656</f>
        <v>0</v>
      </c>
      <c r="L627">
        <f>'RESUMEN TOTAL'!R656</f>
        <v>0</v>
      </c>
      <c r="M627">
        <f>'RESUMEN TOTAL'!S656</f>
        <v>0</v>
      </c>
      <c r="N627">
        <f>'RESUMEN TOTAL'!T656</f>
        <v>0</v>
      </c>
      <c r="O627">
        <f>'RESUMEN TOTAL'!U656</f>
        <v>0</v>
      </c>
      <c r="P627">
        <f>'RESUMEN TOTAL'!V656</f>
        <v>0</v>
      </c>
      <c r="Q627">
        <f>'RESUMEN TOTAL'!W656</f>
        <v>0</v>
      </c>
      <c r="R627">
        <f>'RESUMEN TOTAL'!X656</f>
        <v>0</v>
      </c>
      <c r="S627">
        <f>'RESUMEN TOTAL'!Y656</f>
        <v>0</v>
      </c>
      <c r="T627">
        <f>'RESUMEN TOTAL'!Z656</f>
        <v>0</v>
      </c>
      <c r="U627">
        <f>'RESUMEN TOTAL'!AA656</f>
        <v>0</v>
      </c>
      <c r="V627">
        <f>'RESUMEN TOTAL'!AB656</f>
        <v>0</v>
      </c>
      <c r="W627">
        <f>'RESUMEN TOTAL'!AC656</f>
        <v>0</v>
      </c>
      <c r="X627">
        <f>'RESUMEN TOTAL'!AD656</f>
        <v>0</v>
      </c>
      <c r="Y627">
        <f>'RESUMEN TOTAL'!AE656</f>
        <v>0</v>
      </c>
      <c r="Z627">
        <f>'RESUMEN TOTAL'!AF656</f>
        <v>0</v>
      </c>
      <c r="AA627">
        <f>'RESUMEN TOTAL'!AG656</f>
        <v>0</v>
      </c>
      <c r="AB627">
        <f>'RESUMEN TOTAL'!AH656</f>
        <v>0</v>
      </c>
      <c r="AC627">
        <f>'RESUMEN TOTAL'!AI656</f>
        <v>0</v>
      </c>
      <c r="AD627">
        <f>'RESUMEN TOTAL'!AJ656</f>
        <v>0</v>
      </c>
      <c r="AE627">
        <f>'RESUMEN TOTAL'!AK656</f>
        <v>0</v>
      </c>
      <c r="AF627">
        <f>'RESUMEN TOTAL'!AL656</f>
        <v>0</v>
      </c>
      <c r="AG627">
        <f>'RESUMEN TOTAL'!AM656</f>
        <v>0</v>
      </c>
      <c r="AH627">
        <f>'RESUMEN TOTAL'!AN656</f>
        <v>0</v>
      </c>
    </row>
    <row r="628" spans="1:34" x14ac:dyDescent="0.25">
      <c r="A628">
        <f>'RESUMEN TOTAL'!A657</f>
        <v>0</v>
      </c>
      <c r="B628">
        <f>'RESUMEN TOTAL'!B657</f>
        <v>0</v>
      </c>
      <c r="C628">
        <f>'RESUMEN TOTAL'!D657</f>
        <v>0</v>
      </c>
      <c r="D628">
        <f>'RESUMEN TOTAL'!E657</f>
        <v>0</v>
      </c>
      <c r="E628">
        <f>'RESUMEN TOTAL'!F657</f>
        <v>0</v>
      </c>
      <c r="F628">
        <f>'RESUMEN TOTAL'!L657</f>
        <v>0</v>
      </c>
      <c r="G628">
        <f>'RESUMEN TOTAL'!M657</f>
        <v>0</v>
      </c>
      <c r="H628">
        <f>'RESUMEN TOTAL'!N638</f>
        <v>0</v>
      </c>
      <c r="I628">
        <f>'RESUMEN TOTAL'!O638</f>
        <v>0</v>
      </c>
      <c r="J628">
        <f>'RESUMEN TOTAL'!P657</f>
        <v>0</v>
      </c>
      <c r="K628">
        <f>'RESUMEN TOTAL'!Q657</f>
        <v>0</v>
      </c>
      <c r="L628">
        <f>'RESUMEN TOTAL'!R657</f>
        <v>0</v>
      </c>
      <c r="M628">
        <f>'RESUMEN TOTAL'!S657</f>
        <v>0</v>
      </c>
      <c r="N628">
        <f>'RESUMEN TOTAL'!T657</f>
        <v>0</v>
      </c>
      <c r="O628">
        <f>'RESUMEN TOTAL'!U657</f>
        <v>0</v>
      </c>
      <c r="P628">
        <f>'RESUMEN TOTAL'!V657</f>
        <v>0</v>
      </c>
      <c r="Q628">
        <f>'RESUMEN TOTAL'!W657</f>
        <v>0</v>
      </c>
      <c r="R628">
        <f>'RESUMEN TOTAL'!X657</f>
        <v>0</v>
      </c>
      <c r="S628">
        <f>'RESUMEN TOTAL'!Y657</f>
        <v>0</v>
      </c>
      <c r="T628">
        <f>'RESUMEN TOTAL'!Z657</f>
        <v>0</v>
      </c>
      <c r="U628">
        <f>'RESUMEN TOTAL'!AA657</f>
        <v>0</v>
      </c>
      <c r="V628">
        <f>'RESUMEN TOTAL'!AB657</f>
        <v>0</v>
      </c>
      <c r="W628">
        <f>'RESUMEN TOTAL'!AC657</f>
        <v>0</v>
      </c>
      <c r="X628">
        <f>'RESUMEN TOTAL'!AD657</f>
        <v>0</v>
      </c>
      <c r="Y628">
        <f>'RESUMEN TOTAL'!AE657</f>
        <v>0</v>
      </c>
      <c r="Z628">
        <f>'RESUMEN TOTAL'!AF657</f>
        <v>0</v>
      </c>
      <c r="AA628">
        <f>'RESUMEN TOTAL'!AG657</f>
        <v>0</v>
      </c>
      <c r="AB628">
        <f>'RESUMEN TOTAL'!AH657</f>
        <v>0</v>
      </c>
      <c r="AC628">
        <f>'RESUMEN TOTAL'!AI657</f>
        <v>0</v>
      </c>
      <c r="AD628">
        <f>'RESUMEN TOTAL'!AJ657</f>
        <v>0</v>
      </c>
      <c r="AE628">
        <f>'RESUMEN TOTAL'!AK657</f>
        <v>0</v>
      </c>
      <c r="AF628">
        <f>'RESUMEN TOTAL'!AL657</f>
        <v>0</v>
      </c>
      <c r="AG628">
        <f>'RESUMEN TOTAL'!AM657</f>
        <v>0</v>
      </c>
      <c r="AH628">
        <f>'RESUMEN TOTAL'!AN657</f>
        <v>0</v>
      </c>
    </row>
    <row r="629" spans="1:34" x14ac:dyDescent="0.25">
      <c r="A629">
        <f>'RESUMEN TOTAL'!A658</f>
        <v>0</v>
      </c>
      <c r="B629">
        <f>'RESUMEN TOTAL'!B658</f>
        <v>0</v>
      </c>
      <c r="C629">
        <f>'RESUMEN TOTAL'!D658</f>
        <v>0</v>
      </c>
      <c r="D629">
        <f>'RESUMEN TOTAL'!E658</f>
        <v>0</v>
      </c>
      <c r="E629">
        <f>'RESUMEN TOTAL'!F658</f>
        <v>0</v>
      </c>
      <c r="F629">
        <f>'RESUMEN TOTAL'!L658</f>
        <v>0</v>
      </c>
      <c r="G629">
        <f>'RESUMEN TOTAL'!M658</f>
        <v>0</v>
      </c>
      <c r="H629">
        <f>'RESUMEN TOTAL'!N639</f>
        <v>0</v>
      </c>
      <c r="I629">
        <f>'RESUMEN TOTAL'!O639</f>
        <v>0</v>
      </c>
      <c r="J629">
        <f>'RESUMEN TOTAL'!P658</f>
        <v>0</v>
      </c>
      <c r="K629">
        <f>'RESUMEN TOTAL'!Q658</f>
        <v>0</v>
      </c>
      <c r="L629">
        <f>'RESUMEN TOTAL'!R658</f>
        <v>0</v>
      </c>
      <c r="M629">
        <f>'RESUMEN TOTAL'!S658</f>
        <v>0</v>
      </c>
      <c r="N629">
        <f>'RESUMEN TOTAL'!T658</f>
        <v>0</v>
      </c>
      <c r="O629">
        <f>'RESUMEN TOTAL'!U658</f>
        <v>0</v>
      </c>
      <c r="P629">
        <f>'RESUMEN TOTAL'!V658</f>
        <v>0</v>
      </c>
      <c r="Q629">
        <f>'RESUMEN TOTAL'!W658</f>
        <v>0</v>
      </c>
      <c r="R629">
        <f>'RESUMEN TOTAL'!X658</f>
        <v>0</v>
      </c>
      <c r="S629">
        <f>'RESUMEN TOTAL'!Y658</f>
        <v>0</v>
      </c>
      <c r="T629">
        <f>'RESUMEN TOTAL'!Z658</f>
        <v>0</v>
      </c>
      <c r="U629">
        <f>'RESUMEN TOTAL'!AA658</f>
        <v>0</v>
      </c>
      <c r="V629">
        <f>'RESUMEN TOTAL'!AB658</f>
        <v>0</v>
      </c>
      <c r="W629">
        <f>'RESUMEN TOTAL'!AC658</f>
        <v>0</v>
      </c>
      <c r="X629">
        <f>'RESUMEN TOTAL'!AD658</f>
        <v>0</v>
      </c>
      <c r="Y629">
        <f>'RESUMEN TOTAL'!AE658</f>
        <v>0</v>
      </c>
      <c r="Z629">
        <f>'RESUMEN TOTAL'!AF658</f>
        <v>0</v>
      </c>
      <c r="AA629">
        <f>'RESUMEN TOTAL'!AG658</f>
        <v>0</v>
      </c>
      <c r="AB629">
        <f>'RESUMEN TOTAL'!AH658</f>
        <v>0</v>
      </c>
      <c r="AC629">
        <f>'RESUMEN TOTAL'!AI658</f>
        <v>0</v>
      </c>
      <c r="AD629">
        <f>'RESUMEN TOTAL'!AJ658</f>
        <v>0</v>
      </c>
      <c r="AE629">
        <f>'RESUMEN TOTAL'!AK658</f>
        <v>0</v>
      </c>
      <c r="AF629">
        <f>'RESUMEN TOTAL'!AL658</f>
        <v>0</v>
      </c>
      <c r="AG629">
        <f>'RESUMEN TOTAL'!AM658</f>
        <v>0</v>
      </c>
      <c r="AH629">
        <f>'RESUMEN TOTAL'!AN658</f>
        <v>0</v>
      </c>
    </row>
    <row r="630" spans="1:34" x14ac:dyDescent="0.25">
      <c r="A630">
        <f>'RESUMEN TOTAL'!A659</f>
        <v>0</v>
      </c>
      <c r="B630">
        <f>'RESUMEN TOTAL'!B659</f>
        <v>0</v>
      </c>
      <c r="C630">
        <f>'RESUMEN TOTAL'!D659</f>
        <v>0</v>
      </c>
      <c r="D630">
        <f>'RESUMEN TOTAL'!E659</f>
        <v>0</v>
      </c>
      <c r="E630">
        <f>'RESUMEN TOTAL'!F659</f>
        <v>0</v>
      </c>
      <c r="F630">
        <f>'RESUMEN TOTAL'!L659</f>
        <v>0</v>
      </c>
      <c r="G630">
        <f>'RESUMEN TOTAL'!M659</f>
        <v>0</v>
      </c>
      <c r="H630">
        <f>'RESUMEN TOTAL'!N640</f>
        <v>0</v>
      </c>
      <c r="I630">
        <f>'RESUMEN TOTAL'!O640</f>
        <v>0</v>
      </c>
      <c r="J630">
        <f>'RESUMEN TOTAL'!P659</f>
        <v>0</v>
      </c>
      <c r="K630">
        <f>'RESUMEN TOTAL'!Q659</f>
        <v>0</v>
      </c>
      <c r="L630">
        <f>'RESUMEN TOTAL'!R659</f>
        <v>0</v>
      </c>
      <c r="M630">
        <f>'RESUMEN TOTAL'!S659</f>
        <v>0</v>
      </c>
      <c r="N630">
        <f>'RESUMEN TOTAL'!T659</f>
        <v>0</v>
      </c>
      <c r="O630">
        <f>'RESUMEN TOTAL'!U659</f>
        <v>0</v>
      </c>
      <c r="P630">
        <f>'RESUMEN TOTAL'!V659</f>
        <v>0</v>
      </c>
      <c r="Q630">
        <f>'RESUMEN TOTAL'!W659</f>
        <v>0</v>
      </c>
      <c r="R630">
        <f>'RESUMEN TOTAL'!X659</f>
        <v>0</v>
      </c>
      <c r="S630">
        <f>'RESUMEN TOTAL'!Y659</f>
        <v>0</v>
      </c>
      <c r="T630">
        <f>'RESUMEN TOTAL'!Z659</f>
        <v>0</v>
      </c>
      <c r="U630">
        <f>'RESUMEN TOTAL'!AA659</f>
        <v>0</v>
      </c>
      <c r="V630">
        <f>'RESUMEN TOTAL'!AB659</f>
        <v>0</v>
      </c>
      <c r="W630">
        <f>'RESUMEN TOTAL'!AC659</f>
        <v>0</v>
      </c>
      <c r="X630">
        <f>'RESUMEN TOTAL'!AD659</f>
        <v>0</v>
      </c>
      <c r="Y630">
        <f>'RESUMEN TOTAL'!AE659</f>
        <v>0</v>
      </c>
      <c r="Z630">
        <f>'RESUMEN TOTAL'!AF659</f>
        <v>0</v>
      </c>
      <c r="AA630">
        <f>'RESUMEN TOTAL'!AG659</f>
        <v>0</v>
      </c>
      <c r="AB630">
        <f>'RESUMEN TOTAL'!AH659</f>
        <v>0</v>
      </c>
      <c r="AC630">
        <f>'RESUMEN TOTAL'!AI659</f>
        <v>0</v>
      </c>
      <c r="AD630">
        <f>'RESUMEN TOTAL'!AJ659</f>
        <v>0</v>
      </c>
      <c r="AE630">
        <f>'RESUMEN TOTAL'!AK659</f>
        <v>0</v>
      </c>
      <c r="AF630">
        <f>'RESUMEN TOTAL'!AL659</f>
        <v>0</v>
      </c>
      <c r="AG630">
        <f>'RESUMEN TOTAL'!AM659</f>
        <v>0</v>
      </c>
      <c r="AH630">
        <f>'RESUMEN TOTAL'!AN659</f>
        <v>0</v>
      </c>
    </row>
    <row r="631" spans="1:34" x14ac:dyDescent="0.25">
      <c r="A631">
        <f>'RESUMEN TOTAL'!A660</f>
        <v>0</v>
      </c>
      <c r="B631">
        <f>'RESUMEN TOTAL'!B660</f>
        <v>0</v>
      </c>
      <c r="C631">
        <f>'RESUMEN TOTAL'!D660</f>
        <v>0</v>
      </c>
      <c r="D631">
        <f>'RESUMEN TOTAL'!E660</f>
        <v>0</v>
      </c>
      <c r="E631">
        <f>'RESUMEN TOTAL'!F660</f>
        <v>0</v>
      </c>
      <c r="F631">
        <f>'RESUMEN TOTAL'!L660</f>
        <v>0</v>
      </c>
      <c r="G631">
        <f>'RESUMEN TOTAL'!M660</f>
        <v>0</v>
      </c>
      <c r="H631">
        <f>'RESUMEN TOTAL'!N641</f>
        <v>0</v>
      </c>
      <c r="I631">
        <f>'RESUMEN TOTAL'!O641</f>
        <v>0</v>
      </c>
      <c r="J631">
        <f>'RESUMEN TOTAL'!P660</f>
        <v>0</v>
      </c>
      <c r="K631">
        <f>'RESUMEN TOTAL'!Q660</f>
        <v>0</v>
      </c>
      <c r="L631">
        <f>'RESUMEN TOTAL'!R660</f>
        <v>0</v>
      </c>
      <c r="M631">
        <f>'RESUMEN TOTAL'!S660</f>
        <v>0</v>
      </c>
      <c r="N631">
        <f>'RESUMEN TOTAL'!T660</f>
        <v>0</v>
      </c>
      <c r="O631">
        <f>'RESUMEN TOTAL'!U660</f>
        <v>0</v>
      </c>
      <c r="P631">
        <f>'RESUMEN TOTAL'!V660</f>
        <v>0</v>
      </c>
      <c r="Q631">
        <f>'RESUMEN TOTAL'!W660</f>
        <v>0</v>
      </c>
      <c r="R631">
        <f>'RESUMEN TOTAL'!X660</f>
        <v>0</v>
      </c>
      <c r="S631">
        <f>'RESUMEN TOTAL'!Y660</f>
        <v>0</v>
      </c>
      <c r="T631">
        <f>'RESUMEN TOTAL'!Z660</f>
        <v>0</v>
      </c>
      <c r="U631">
        <f>'RESUMEN TOTAL'!AA660</f>
        <v>0</v>
      </c>
      <c r="V631">
        <f>'RESUMEN TOTAL'!AB660</f>
        <v>0</v>
      </c>
      <c r="W631">
        <f>'RESUMEN TOTAL'!AC660</f>
        <v>0</v>
      </c>
      <c r="X631">
        <f>'RESUMEN TOTAL'!AD660</f>
        <v>0</v>
      </c>
      <c r="Y631">
        <f>'RESUMEN TOTAL'!AE660</f>
        <v>0</v>
      </c>
      <c r="Z631">
        <f>'RESUMEN TOTAL'!AF660</f>
        <v>0</v>
      </c>
      <c r="AA631">
        <f>'RESUMEN TOTAL'!AG660</f>
        <v>0</v>
      </c>
      <c r="AB631">
        <f>'RESUMEN TOTAL'!AH660</f>
        <v>0</v>
      </c>
      <c r="AC631">
        <f>'RESUMEN TOTAL'!AI660</f>
        <v>0</v>
      </c>
      <c r="AD631">
        <f>'RESUMEN TOTAL'!AJ660</f>
        <v>0</v>
      </c>
      <c r="AE631">
        <f>'RESUMEN TOTAL'!AK660</f>
        <v>0</v>
      </c>
      <c r="AF631">
        <f>'RESUMEN TOTAL'!AL660</f>
        <v>0</v>
      </c>
      <c r="AG631">
        <f>'RESUMEN TOTAL'!AM660</f>
        <v>0</v>
      </c>
      <c r="AH631">
        <f>'RESUMEN TOTAL'!AN660</f>
        <v>0</v>
      </c>
    </row>
    <row r="632" spans="1:34" x14ac:dyDescent="0.25">
      <c r="A632">
        <f>'RESUMEN TOTAL'!A661</f>
        <v>0</v>
      </c>
      <c r="B632">
        <f>'RESUMEN TOTAL'!B661</f>
        <v>0</v>
      </c>
      <c r="C632">
        <f>'RESUMEN TOTAL'!D661</f>
        <v>0</v>
      </c>
      <c r="D632">
        <f>'RESUMEN TOTAL'!E661</f>
        <v>0</v>
      </c>
      <c r="E632">
        <f>'RESUMEN TOTAL'!F661</f>
        <v>0</v>
      </c>
      <c r="F632">
        <f>'RESUMEN TOTAL'!L661</f>
        <v>0</v>
      </c>
      <c r="G632">
        <f>'RESUMEN TOTAL'!M661</f>
        <v>0</v>
      </c>
      <c r="H632">
        <f>'RESUMEN TOTAL'!N642</f>
        <v>0</v>
      </c>
      <c r="I632">
        <f>'RESUMEN TOTAL'!O642</f>
        <v>0</v>
      </c>
      <c r="J632">
        <f>'RESUMEN TOTAL'!P661</f>
        <v>0</v>
      </c>
      <c r="K632">
        <f>'RESUMEN TOTAL'!Q661</f>
        <v>0</v>
      </c>
      <c r="L632">
        <f>'RESUMEN TOTAL'!R661</f>
        <v>0</v>
      </c>
      <c r="M632">
        <f>'RESUMEN TOTAL'!S661</f>
        <v>0</v>
      </c>
      <c r="N632">
        <f>'RESUMEN TOTAL'!T661</f>
        <v>0</v>
      </c>
      <c r="O632">
        <f>'RESUMEN TOTAL'!U661</f>
        <v>0</v>
      </c>
      <c r="P632">
        <f>'RESUMEN TOTAL'!V661</f>
        <v>0</v>
      </c>
      <c r="Q632">
        <f>'RESUMEN TOTAL'!W661</f>
        <v>0</v>
      </c>
      <c r="R632">
        <f>'RESUMEN TOTAL'!X661</f>
        <v>0</v>
      </c>
      <c r="S632">
        <f>'RESUMEN TOTAL'!Y661</f>
        <v>0</v>
      </c>
      <c r="T632">
        <f>'RESUMEN TOTAL'!Z661</f>
        <v>0</v>
      </c>
      <c r="U632">
        <f>'RESUMEN TOTAL'!AA661</f>
        <v>0</v>
      </c>
      <c r="V632">
        <f>'RESUMEN TOTAL'!AB661</f>
        <v>0</v>
      </c>
      <c r="W632">
        <f>'RESUMEN TOTAL'!AC661</f>
        <v>0</v>
      </c>
      <c r="X632">
        <f>'RESUMEN TOTAL'!AD661</f>
        <v>0</v>
      </c>
      <c r="Y632">
        <f>'RESUMEN TOTAL'!AE661</f>
        <v>0</v>
      </c>
      <c r="Z632">
        <f>'RESUMEN TOTAL'!AF661</f>
        <v>0</v>
      </c>
      <c r="AA632">
        <f>'RESUMEN TOTAL'!AG661</f>
        <v>0</v>
      </c>
      <c r="AB632">
        <f>'RESUMEN TOTAL'!AH661</f>
        <v>0</v>
      </c>
      <c r="AC632">
        <f>'RESUMEN TOTAL'!AI661</f>
        <v>0</v>
      </c>
      <c r="AD632">
        <f>'RESUMEN TOTAL'!AJ661</f>
        <v>0</v>
      </c>
      <c r="AE632">
        <f>'RESUMEN TOTAL'!AK661</f>
        <v>0</v>
      </c>
      <c r="AF632">
        <f>'RESUMEN TOTAL'!AL661</f>
        <v>0</v>
      </c>
      <c r="AG632">
        <f>'RESUMEN TOTAL'!AM661</f>
        <v>0</v>
      </c>
      <c r="AH632">
        <f>'RESUMEN TOTAL'!AN661</f>
        <v>0</v>
      </c>
    </row>
    <row r="633" spans="1:34" x14ac:dyDescent="0.25">
      <c r="A633">
        <f>'RESUMEN TOTAL'!A662</f>
        <v>0</v>
      </c>
      <c r="B633">
        <f>'RESUMEN TOTAL'!B662</f>
        <v>0</v>
      </c>
      <c r="C633">
        <f>'RESUMEN TOTAL'!D662</f>
        <v>0</v>
      </c>
      <c r="D633">
        <f>'RESUMEN TOTAL'!E662</f>
        <v>0</v>
      </c>
      <c r="E633">
        <f>'RESUMEN TOTAL'!F662</f>
        <v>0</v>
      </c>
      <c r="F633">
        <f>'RESUMEN TOTAL'!L662</f>
        <v>0</v>
      </c>
      <c r="G633">
        <f>'RESUMEN TOTAL'!M662</f>
        <v>0</v>
      </c>
      <c r="H633">
        <f>'RESUMEN TOTAL'!N643</f>
        <v>0</v>
      </c>
      <c r="I633">
        <f>'RESUMEN TOTAL'!O643</f>
        <v>0</v>
      </c>
      <c r="J633">
        <f>'RESUMEN TOTAL'!P662</f>
        <v>0</v>
      </c>
      <c r="K633">
        <f>'RESUMEN TOTAL'!Q662</f>
        <v>0</v>
      </c>
      <c r="L633">
        <f>'RESUMEN TOTAL'!R662</f>
        <v>0</v>
      </c>
      <c r="M633">
        <f>'RESUMEN TOTAL'!S662</f>
        <v>0</v>
      </c>
      <c r="N633">
        <f>'RESUMEN TOTAL'!T662</f>
        <v>0</v>
      </c>
      <c r="O633">
        <f>'RESUMEN TOTAL'!U662</f>
        <v>0</v>
      </c>
      <c r="P633">
        <f>'RESUMEN TOTAL'!V662</f>
        <v>0</v>
      </c>
      <c r="Q633">
        <f>'RESUMEN TOTAL'!W662</f>
        <v>0</v>
      </c>
      <c r="R633">
        <f>'RESUMEN TOTAL'!X662</f>
        <v>0</v>
      </c>
      <c r="S633">
        <f>'RESUMEN TOTAL'!Y662</f>
        <v>0</v>
      </c>
      <c r="T633">
        <f>'RESUMEN TOTAL'!Z662</f>
        <v>0</v>
      </c>
      <c r="U633">
        <f>'RESUMEN TOTAL'!AA662</f>
        <v>0</v>
      </c>
      <c r="V633">
        <f>'RESUMEN TOTAL'!AB662</f>
        <v>0</v>
      </c>
      <c r="W633">
        <f>'RESUMEN TOTAL'!AC662</f>
        <v>0</v>
      </c>
      <c r="X633">
        <f>'RESUMEN TOTAL'!AD662</f>
        <v>0</v>
      </c>
      <c r="Y633">
        <f>'RESUMEN TOTAL'!AE662</f>
        <v>0</v>
      </c>
      <c r="Z633">
        <f>'RESUMEN TOTAL'!AF662</f>
        <v>0</v>
      </c>
      <c r="AA633">
        <f>'RESUMEN TOTAL'!AG662</f>
        <v>0</v>
      </c>
      <c r="AB633">
        <f>'RESUMEN TOTAL'!AH662</f>
        <v>0</v>
      </c>
      <c r="AC633">
        <f>'RESUMEN TOTAL'!AI662</f>
        <v>0</v>
      </c>
      <c r="AD633">
        <f>'RESUMEN TOTAL'!AJ662</f>
        <v>0</v>
      </c>
      <c r="AE633">
        <f>'RESUMEN TOTAL'!AK662</f>
        <v>0</v>
      </c>
      <c r="AF633">
        <f>'RESUMEN TOTAL'!AL662</f>
        <v>0</v>
      </c>
      <c r="AG633">
        <f>'RESUMEN TOTAL'!AM662</f>
        <v>0</v>
      </c>
      <c r="AH633">
        <f>'RESUMEN TOTAL'!AN662</f>
        <v>0</v>
      </c>
    </row>
    <row r="634" spans="1:34" x14ac:dyDescent="0.25">
      <c r="A634">
        <f>'RESUMEN TOTAL'!A663</f>
        <v>0</v>
      </c>
      <c r="B634">
        <f>'RESUMEN TOTAL'!B663</f>
        <v>0</v>
      </c>
      <c r="C634">
        <f>'RESUMEN TOTAL'!D663</f>
        <v>0</v>
      </c>
      <c r="D634">
        <f>'RESUMEN TOTAL'!E663</f>
        <v>0</v>
      </c>
      <c r="E634">
        <f>'RESUMEN TOTAL'!F663</f>
        <v>0</v>
      </c>
      <c r="F634">
        <f>'RESUMEN TOTAL'!L663</f>
        <v>0</v>
      </c>
      <c r="G634">
        <f>'RESUMEN TOTAL'!M663</f>
        <v>0</v>
      </c>
      <c r="H634">
        <f>'RESUMEN TOTAL'!N644</f>
        <v>0</v>
      </c>
      <c r="I634">
        <f>'RESUMEN TOTAL'!O644</f>
        <v>0</v>
      </c>
      <c r="J634">
        <f>'RESUMEN TOTAL'!P663</f>
        <v>0</v>
      </c>
      <c r="K634">
        <f>'RESUMEN TOTAL'!Q663</f>
        <v>0</v>
      </c>
      <c r="L634">
        <f>'RESUMEN TOTAL'!R663</f>
        <v>0</v>
      </c>
      <c r="M634">
        <f>'RESUMEN TOTAL'!S663</f>
        <v>0</v>
      </c>
      <c r="N634">
        <f>'RESUMEN TOTAL'!T663</f>
        <v>0</v>
      </c>
      <c r="O634">
        <f>'RESUMEN TOTAL'!U663</f>
        <v>0</v>
      </c>
      <c r="P634">
        <f>'RESUMEN TOTAL'!V663</f>
        <v>0</v>
      </c>
      <c r="Q634">
        <f>'RESUMEN TOTAL'!W663</f>
        <v>0</v>
      </c>
      <c r="R634">
        <f>'RESUMEN TOTAL'!X663</f>
        <v>0</v>
      </c>
      <c r="S634">
        <f>'RESUMEN TOTAL'!Y663</f>
        <v>0</v>
      </c>
      <c r="T634">
        <f>'RESUMEN TOTAL'!Z663</f>
        <v>0</v>
      </c>
      <c r="U634">
        <f>'RESUMEN TOTAL'!AA663</f>
        <v>0</v>
      </c>
      <c r="V634">
        <f>'RESUMEN TOTAL'!AB663</f>
        <v>0</v>
      </c>
      <c r="W634">
        <f>'RESUMEN TOTAL'!AC663</f>
        <v>0</v>
      </c>
      <c r="X634">
        <f>'RESUMEN TOTAL'!AD663</f>
        <v>0</v>
      </c>
      <c r="Y634">
        <f>'RESUMEN TOTAL'!AE663</f>
        <v>0</v>
      </c>
      <c r="Z634">
        <f>'RESUMEN TOTAL'!AF663</f>
        <v>0</v>
      </c>
      <c r="AA634">
        <f>'RESUMEN TOTAL'!AG663</f>
        <v>0</v>
      </c>
      <c r="AB634">
        <f>'RESUMEN TOTAL'!AH663</f>
        <v>0</v>
      </c>
      <c r="AC634">
        <f>'RESUMEN TOTAL'!AI663</f>
        <v>0</v>
      </c>
      <c r="AD634">
        <f>'RESUMEN TOTAL'!AJ663</f>
        <v>0</v>
      </c>
      <c r="AE634">
        <f>'RESUMEN TOTAL'!AK663</f>
        <v>0</v>
      </c>
      <c r="AF634">
        <f>'RESUMEN TOTAL'!AL663</f>
        <v>0</v>
      </c>
      <c r="AG634">
        <f>'RESUMEN TOTAL'!AM663</f>
        <v>0</v>
      </c>
      <c r="AH634">
        <f>'RESUMEN TOTAL'!AN663</f>
        <v>0</v>
      </c>
    </row>
    <row r="635" spans="1:34" x14ac:dyDescent="0.25">
      <c r="A635">
        <f>'RESUMEN TOTAL'!A664</f>
        <v>0</v>
      </c>
      <c r="B635">
        <f>'RESUMEN TOTAL'!B664</f>
        <v>0</v>
      </c>
      <c r="C635">
        <f>'RESUMEN TOTAL'!D664</f>
        <v>0</v>
      </c>
      <c r="D635">
        <f>'RESUMEN TOTAL'!E664</f>
        <v>0</v>
      </c>
      <c r="E635">
        <f>'RESUMEN TOTAL'!F664</f>
        <v>0</v>
      </c>
      <c r="F635">
        <f>'RESUMEN TOTAL'!L664</f>
        <v>0</v>
      </c>
      <c r="G635">
        <f>'RESUMEN TOTAL'!M664</f>
        <v>0</v>
      </c>
      <c r="H635">
        <f>'RESUMEN TOTAL'!N645</f>
        <v>0</v>
      </c>
      <c r="I635">
        <f>'RESUMEN TOTAL'!O645</f>
        <v>0</v>
      </c>
      <c r="J635">
        <f>'RESUMEN TOTAL'!P664</f>
        <v>0</v>
      </c>
      <c r="K635">
        <f>'RESUMEN TOTAL'!Q664</f>
        <v>0</v>
      </c>
      <c r="L635">
        <f>'RESUMEN TOTAL'!R664</f>
        <v>0</v>
      </c>
      <c r="M635">
        <f>'RESUMEN TOTAL'!S664</f>
        <v>0</v>
      </c>
      <c r="N635">
        <f>'RESUMEN TOTAL'!T664</f>
        <v>0</v>
      </c>
      <c r="O635">
        <f>'RESUMEN TOTAL'!U664</f>
        <v>0</v>
      </c>
      <c r="P635">
        <f>'RESUMEN TOTAL'!V664</f>
        <v>0</v>
      </c>
      <c r="Q635">
        <f>'RESUMEN TOTAL'!W664</f>
        <v>0</v>
      </c>
      <c r="R635">
        <f>'RESUMEN TOTAL'!X664</f>
        <v>0</v>
      </c>
      <c r="S635">
        <f>'RESUMEN TOTAL'!Y664</f>
        <v>0</v>
      </c>
      <c r="T635">
        <f>'RESUMEN TOTAL'!Z664</f>
        <v>0</v>
      </c>
      <c r="U635">
        <f>'RESUMEN TOTAL'!AA664</f>
        <v>0</v>
      </c>
      <c r="V635">
        <f>'RESUMEN TOTAL'!AB664</f>
        <v>0</v>
      </c>
      <c r="W635">
        <f>'RESUMEN TOTAL'!AC664</f>
        <v>0</v>
      </c>
      <c r="X635">
        <f>'RESUMEN TOTAL'!AD664</f>
        <v>0</v>
      </c>
      <c r="Y635">
        <f>'RESUMEN TOTAL'!AE664</f>
        <v>0</v>
      </c>
      <c r="Z635">
        <f>'RESUMEN TOTAL'!AF664</f>
        <v>0</v>
      </c>
      <c r="AA635">
        <f>'RESUMEN TOTAL'!AG664</f>
        <v>0</v>
      </c>
      <c r="AB635">
        <f>'RESUMEN TOTAL'!AH664</f>
        <v>0</v>
      </c>
      <c r="AC635">
        <f>'RESUMEN TOTAL'!AI664</f>
        <v>0</v>
      </c>
      <c r="AD635">
        <f>'RESUMEN TOTAL'!AJ664</f>
        <v>0</v>
      </c>
      <c r="AE635">
        <f>'RESUMEN TOTAL'!AK664</f>
        <v>0</v>
      </c>
      <c r="AF635">
        <f>'RESUMEN TOTAL'!AL664</f>
        <v>0</v>
      </c>
      <c r="AG635">
        <f>'RESUMEN TOTAL'!AM664</f>
        <v>0</v>
      </c>
      <c r="AH635">
        <f>'RESUMEN TOTAL'!AN664</f>
        <v>0</v>
      </c>
    </row>
    <row r="636" spans="1:34" x14ac:dyDescent="0.25">
      <c r="A636">
        <f>'RESUMEN TOTAL'!A665</f>
        <v>0</v>
      </c>
      <c r="B636">
        <f>'RESUMEN TOTAL'!B665</f>
        <v>0</v>
      </c>
      <c r="C636">
        <f>'RESUMEN TOTAL'!D665</f>
        <v>0</v>
      </c>
      <c r="D636">
        <f>'RESUMEN TOTAL'!E665</f>
        <v>0</v>
      </c>
      <c r="E636">
        <f>'RESUMEN TOTAL'!F665</f>
        <v>0</v>
      </c>
      <c r="F636">
        <f>'RESUMEN TOTAL'!L665</f>
        <v>0</v>
      </c>
      <c r="G636">
        <f>'RESUMEN TOTAL'!M665</f>
        <v>0</v>
      </c>
      <c r="H636">
        <f>'RESUMEN TOTAL'!N646</f>
        <v>0</v>
      </c>
      <c r="I636">
        <f>'RESUMEN TOTAL'!O646</f>
        <v>0</v>
      </c>
      <c r="J636">
        <f>'RESUMEN TOTAL'!P665</f>
        <v>0</v>
      </c>
      <c r="K636">
        <f>'RESUMEN TOTAL'!Q665</f>
        <v>0</v>
      </c>
      <c r="L636">
        <f>'RESUMEN TOTAL'!R665</f>
        <v>0</v>
      </c>
      <c r="M636">
        <f>'RESUMEN TOTAL'!S665</f>
        <v>0</v>
      </c>
      <c r="N636">
        <f>'RESUMEN TOTAL'!T665</f>
        <v>0</v>
      </c>
      <c r="O636">
        <f>'RESUMEN TOTAL'!U665</f>
        <v>0</v>
      </c>
      <c r="P636">
        <f>'RESUMEN TOTAL'!V665</f>
        <v>0</v>
      </c>
      <c r="Q636">
        <f>'RESUMEN TOTAL'!W665</f>
        <v>0</v>
      </c>
      <c r="R636">
        <f>'RESUMEN TOTAL'!X665</f>
        <v>0</v>
      </c>
      <c r="S636">
        <f>'RESUMEN TOTAL'!Y665</f>
        <v>0</v>
      </c>
      <c r="T636">
        <f>'RESUMEN TOTAL'!Z665</f>
        <v>0</v>
      </c>
      <c r="U636">
        <f>'RESUMEN TOTAL'!AA665</f>
        <v>0</v>
      </c>
      <c r="V636">
        <f>'RESUMEN TOTAL'!AB665</f>
        <v>0</v>
      </c>
      <c r="W636">
        <f>'RESUMEN TOTAL'!AC665</f>
        <v>0</v>
      </c>
      <c r="X636">
        <f>'RESUMEN TOTAL'!AD665</f>
        <v>0</v>
      </c>
      <c r="Y636">
        <f>'RESUMEN TOTAL'!AE665</f>
        <v>0</v>
      </c>
      <c r="Z636">
        <f>'RESUMEN TOTAL'!AF665</f>
        <v>0</v>
      </c>
      <c r="AA636">
        <f>'RESUMEN TOTAL'!AG665</f>
        <v>0</v>
      </c>
      <c r="AB636">
        <f>'RESUMEN TOTAL'!AH665</f>
        <v>0</v>
      </c>
      <c r="AC636">
        <f>'RESUMEN TOTAL'!AI665</f>
        <v>0</v>
      </c>
      <c r="AD636">
        <f>'RESUMEN TOTAL'!AJ665</f>
        <v>0</v>
      </c>
      <c r="AE636">
        <f>'RESUMEN TOTAL'!AK665</f>
        <v>0</v>
      </c>
      <c r="AF636">
        <f>'RESUMEN TOTAL'!AL665</f>
        <v>0</v>
      </c>
      <c r="AG636">
        <f>'RESUMEN TOTAL'!AM665</f>
        <v>0</v>
      </c>
      <c r="AH636">
        <f>'RESUMEN TOTAL'!AN665</f>
        <v>0</v>
      </c>
    </row>
    <row r="637" spans="1:34" x14ac:dyDescent="0.25">
      <c r="A637">
        <f>'RESUMEN TOTAL'!A666</f>
        <v>0</v>
      </c>
      <c r="B637">
        <f>'RESUMEN TOTAL'!B666</f>
        <v>0</v>
      </c>
      <c r="C637">
        <f>'RESUMEN TOTAL'!D666</f>
        <v>0</v>
      </c>
      <c r="D637">
        <f>'RESUMEN TOTAL'!E666</f>
        <v>0</v>
      </c>
      <c r="E637">
        <f>'RESUMEN TOTAL'!F666</f>
        <v>0</v>
      </c>
      <c r="F637">
        <f>'RESUMEN TOTAL'!L666</f>
        <v>0</v>
      </c>
      <c r="G637">
        <f>'RESUMEN TOTAL'!M666</f>
        <v>0</v>
      </c>
      <c r="H637">
        <f>'RESUMEN TOTAL'!N647</f>
        <v>0</v>
      </c>
      <c r="I637">
        <f>'RESUMEN TOTAL'!O647</f>
        <v>0</v>
      </c>
      <c r="J637">
        <f>'RESUMEN TOTAL'!P666</f>
        <v>0</v>
      </c>
      <c r="K637">
        <f>'RESUMEN TOTAL'!Q666</f>
        <v>0</v>
      </c>
      <c r="L637">
        <f>'RESUMEN TOTAL'!R666</f>
        <v>0</v>
      </c>
      <c r="M637">
        <f>'RESUMEN TOTAL'!S666</f>
        <v>0</v>
      </c>
      <c r="N637">
        <f>'RESUMEN TOTAL'!T666</f>
        <v>0</v>
      </c>
      <c r="O637">
        <f>'RESUMEN TOTAL'!U666</f>
        <v>0</v>
      </c>
      <c r="P637">
        <f>'RESUMEN TOTAL'!V666</f>
        <v>0</v>
      </c>
      <c r="Q637">
        <f>'RESUMEN TOTAL'!W666</f>
        <v>0</v>
      </c>
      <c r="R637">
        <f>'RESUMEN TOTAL'!X666</f>
        <v>0</v>
      </c>
      <c r="S637">
        <f>'RESUMEN TOTAL'!Y666</f>
        <v>0</v>
      </c>
      <c r="T637">
        <f>'RESUMEN TOTAL'!Z666</f>
        <v>0</v>
      </c>
      <c r="U637">
        <f>'RESUMEN TOTAL'!AA666</f>
        <v>0</v>
      </c>
      <c r="V637">
        <f>'RESUMEN TOTAL'!AB666</f>
        <v>0</v>
      </c>
      <c r="W637">
        <f>'RESUMEN TOTAL'!AC666</f>
        <v>0</v>
      </c>
      <c r="X637">
        <f>'RESUMEN TOTAL'!AD666</f>
        <v>0</v>
      </c>
      <c r="Y637">
        <f>'RESUMEN TOTAL'!AE666</f>
        <v>0</v>
      </c>
      <c r="Z637">
        <f>'RESUMEN TOTAL'!AF666</f>
        <v>0</v>
      </c>
      <c r="AA637">
        <f>'RESUMEN TOTAL'!AG666</f>
        <v>0</v>
      </c>
      <c r="AB637">
        <f>'RESUMEN TOTAL'!AH666</f>
        <v>0</v>
      </c>
      <c r="AC637">
        <f>'RESUMEN TOTAL'!AI666</f>
        <v>0</v>
      </c>
      <c r="AD637">
        <f>'RESUMEN TOTAL'!AJ666</f>
        <v>0</v>
      </c>
      <c r="AE637">
        <f>'RESUMEN TOTAL'!AK666</f>
        <v>0</v>
      </c>
      <c r="AF637">
        <f>'RESUMEN TOTAL'!AL666</f>
        <v>0</v>
      </c>
      <c r="AG637">
        <f>'RESUMEN TOTAL'!AM666</f>
        <v>0</v>
      </c>
      <c r="AH637">
        <f>'RESUMEN TOTAL'!AN666</f>
        <v>0</v>
      </c>
    </row>
    <row r="638" spans="1:34" x14ac:dyDescent="0.25">
      <c r="A638">
        <f>'RESUMEN TOTAL'!A667</f>
        <v>0</v>
      </c>
      <c r="B638">
        <f>'RESUMEN TOTAL'!B667</f>
        <v>0</v>
      </c>
      <c r="C638">
        <f>'RESUMEN TOTAL'!D667</f>
        <v>0</v>
      </c>
      <c r="D638">
        <f>'RESUMEN TOTAL'!E667</f>
        <v>0</v>
      </c>
      <c r="E638">
        <f>'RESUMEN TOTAL'!F667</f>
        <v>0</v>
      </c>
      <c r="F638">
        <f>'RESUMEN TOTAL'!L667</f>
        <v>0</v>
      </c>
      <c r="G638">
        <f>'RESUMEN TOTAL'!M667</f>
        <v>0</v>
      </c>
      <c r="H638">
        <f>'RESUMEN TOTAL'!N648</f>
        <v>0</v>
      </c>
      <c r="I638">
        <f>'RESUMEN TOTAL'!O648</f>
        <v>0</v>
      </c>
      <c r="J638">
        <f>'RESUMEN TOTAL'!P667</f>
        <v>0</v>
      </c>
      <c r="K638">
        <f>'RESUMEN TOTAL'!Q667</f>
        <v>0</v>
      </c>
      <c r="L638">
        <f>'RESUMEN TOTAL'!R667</f>
        <v>0</v>
      </c>
      <c r="M638">
        <f>'RESUMEN TOTAL'!S667</f>
        <v>0</v>
      </c>
      <c r="N638">
        <f>'RESUMEN TOTAL'!T667</f>
        <v>0</v>
      </c>
      <c r="O638">
        <f>'RESUMEN TOTAL'!U667</f>
        <v>0</v>
      </c>
      <c r="P638">
        <f>'RESUMEN TOTAL'!V667</f>
        <v>0</v>
      </c>
      <c r="Q638">
        <f>'RESUMEN TOTAL'!W667</f>
        <v>0</v>
      </c>
      <c r="R638">
        <f>'RESUMEN TOTAL'!X667</f>
        <v>0</v>
      </c>
      <c r="S638">
        <f>'RESUMEN TOTAL'!Y667</f>
        <v>0</v>
      </c>
      <c r="T638">
        <f>'RESUMEN TOTAL'!Z667</f>
        <v>0</v>
      </c>
      <c r="U638">
        <f>'RESUMEN TOTAL'!AA667</f>
        <v>0</v>
      </c>
      <c r="V638">
        <f>'RESUMEN TOTAL'!AB667</f>
        <v>0</v>
      </c>
      <c r="W638">
        <f>'RESUMEN TOTAL'!AC667</f>
        <v>0</v>
      </c>
      <c r="X638">
        <f>'RESUMEN TOTAL'!AD667</f>
        <v>0</v>
      </c>
      <c r="Y638">
        <f>'RESUMEN TOTAL'!AE667</f>
        <v>0</v>
      </c>
      <c r="Z638">
        <f>'RESUMEN TOTAL'!AF667</f>
        <v>0</v>
      </c>
      <c r="AA638">
        <f>'RESUMEN TOTAL'!AG667</f>
        <v>0</v>
      </c>
      <c r="AB638">
        <f>'RESUMEN TOTAL'!AH667</f>
        <v>0</v>
      </c>
      <c r="AC638">
        <f>'RESUMEN TOTAL'!AI667</f>
        <v>0</v>
      </c>
      <c r="AD638">
        <f>'RESUMEN TOTAL'!AJ667</f>
        <v>0</v>
      </c>
      <c r="AE638">
        <f>'RESUMEN TOTAL'!AK667</f>
        <v>0</v>
      </c>
      <c r="AF638">
        <f>'RESUMEN TOTAL'!AL667</f>
        <v>0</v>
      </c>
      <c r="AG638">
        <f>'RESUMEN TOTAL'!AM667</f>
        <v>0</v>
      </c>
      <c r="AH638">
        <f>'RESUMEN TOTAL'!AN667</f>
        <v>0</v>
      </c>
    </row>
    <row r="639" spans="1:34" x14ac:dyDescent="0.25">
      <c r="A639">
        <f>'RESUMEN TOTAL'!A668</f>
        <v>0</v>
      </c>
      <c r="B639">
        <f>'RESUMEN TOTAL'!B668</f>
        <v>0</v>
      </c>
      <c r="C639">
        <f>'RESUMEN TOTAL'!D668</f>
        <v>0</v>
      </c>
      <c r="D639">
        <f>'RESUMEN TOTAL'!E668</f>
        <v>0</v>
      </c>
      <c r="E639">
        <f>'RESUMEN TOTAL'!F668</f>
        <v>0</v>
      </c>
      <c r="F639">
        <f>'RESUMEN TOTAL'!L668</f>
        <v>0</v>
      </c>
      <c r="G639">
        <f>'RESUMEN TOTAL'!M668</f>
        <v>0</v>
      </c>
      <c r="H639">
        <f>'RESUMEN TOTAL'!N649</f>
        <v>0</v>
      </c>
      <c r="I639">
        <f>'RESUMEN TOTAL'!O649</f>
        <v>0</v>
      </c>
      <c r="J639">
        <f>'RESUMEN TOTAL'!P668</f>
        <v>0</v>
      </c>
      <c r="K639">
        <f>'RESUMEN TOTAL'!Q668</f>
        <v>0</v>
      </c>
      <c r="L639">
        <f>'RESUMEN TOTAL'!R668</f>
        <v>0</v>
      </c>
      <c r="M639">
        <f>'RESUMEN TOTAL'!S668</f>
        <v>0</v>
      </c>
      <c r="N639">
        <f>'RESUMEN TOTAL'!T668</f>
        <v>0</v>
      </c>
      <c r="O639">
        <f>'RESUMEN TOTAL'!U668</f>
        <v>0</v>
      </c>
      <c r="P639">
        <f>'RESUMEN TOTAL'!V668</f>
        <v>0</v>
      </c>
      <c r="Q639">
        <f>'RESUMEN TOTAL'!W668</f>
        <v>0</v>
      </c>
      <c r="R639">
        <f>'RESUMEN TOTAL'!X668</f>
        <v>0</v>
      </c>
      <c r="S639">
        <f>'RESUMEN TOTAL'!Y668</f>
        <v>0</v>
      </c>
      <c r="T639">
        <f>'RESUMEN TOTAL'!Z668</f>
        <v>0</v>
      </c>
      <c r="U639">
        <f>'RESUMEN TOTAL'!AA668</f>
        <v>0</v>
      </c>
      <c r="V639">
        <f>'RESUMEN TOTAL'!AB668</f>
        <v>0</v>
      </c>
      <c r="W639">
        <f>'RESUMEN TOTAL'!AC668</f>
        <v>0</v>
      </c>
      <c r="X639">
        <f>'RESUMEN TOTAL'!AD668</f>
        <v>0</v>
      </c>
      <c r="Y639">
        <f>'RESUMEN TOTAL'!AE668</f>
        <v>0</v>
      </c>
      <c r="Z639">
        <f>'RESUMEN TOTAL'!AF668</f>
        <v>0</v>
      </c>
      <c r="AA639">
        <f>'RESUMEN TOTAL'!AG668</f>
        <v>0</v>
      </c>
      <c r="AB639">
        <f>'RESUMEN TOTAL'!AH668</f>
        <v>0</v>
      </c>
      <c r="AC639">
        <f>'RESUMEN TOTAL'!AI668</f>
        <v>0</v>
      </c>
      <c r="AD639">
        <f>'RESUMEN TOTAL'!AJ668</f>
        <v>0</v>
      </c>
      <c r="AE639">
        <f>'RESUMEN TOTAL'!AK668</f>
        <v>0</v>
      </c>
      <c r="AF639">
        <f>'RESUMEN TOTAL'!AL668</f>
        <v>0</v>
      </c>
      <c r="AG639">
        <f>'RESUMEN TOTAL'!AM668</f>
        <v>0</v>
      </c>
      <c r="AH639">
        <f>'RESUMEN TOTAL'!AN668</f>
        <v>0</v>
      </c>
    </row>
    <row r="640" spans="1:34" x14ac:dyDescent="0.25">
      <c r="A640">
        <f>'RESUMEN TOTAL'!A669</f>
        <v>0</v>
      </c>
      <c r="B640">
        <f>'RESUMEN TOTAL'!B669</f>
        <v>0</v>
      </c>
      <c r="C640">
        <f>'RESUMEN TOTAL'!D669</f>
        <v>0</v>
      </c>
      <c r="D640">
        <f>'RESUMEN TOTAL'!E669</f>
        <v>0</v>
      </c>
      <c r="E640">
        <f>'RESUMEN TOTAL'!F669</f>
        <v>0</v>
      </c>
      <c r="F640">
        <f>'RESUMEN TOTAL'!L669</f>
        <v>0</v>
      </c>
      <c r="G640">
        <f>'RESUMEN TOTAL'!M669</f>
        <v>0</v>
      </c>
      <c r="H640">
        <f>'RESUMEN TOTAL'!N650</f>
        <v>0</v>
      </c>
      <c r="I640">
        <f>'RESUMEN TOTAL'!O650</f>
        <v>0</v>
      </c>
      <c r="J640">
        <f>'RESUMEN TOTAL'!P669</f>
        <v>0</v>
      </c>
      <c r="K640">
        <f>'RESUMEN TOTAL'!Q669</f>
        <v>0</v>
      </c>
      <c r="L640">
        <f>'RESUMEN TOTAL'!R669</f>
        <v>0</v>
      </c>
      <c r="M640">
        <f>'RESUMEN TOTAL'!S669</f>
        <v>0</v>
      </c>
      <c r="N640">
        <f>'RESUMEN TOTAL'!T669</f>
        <v>0</v>
      </c>
      <c r="O640">
        <f>'RESUMEN TOTAL'!U669</f>
        <v>0</v>
      </c>
      <c r="P640">
        <f>'RESUMEN TOTAL'!V669</f>
        <v>0</v>
      </c>
      <c r="Q640">
        <f>'RESUMEN TOTAL'!W669</f>
        <v>0</v>
      </c>
      <c r="R640">
        <f>'RESUMEN TOTAL'!X669</f>
        <v>0</v>
      </c>
      <c r="S640">
        <f>'RESUMEN TOTAL'!Y669</f>
        <v>0</v>
      </c>
      <c r="T640">
        <f>'RESUMEN TOTAL'!Z669</f>
        <v>0</v>
      </c>
      <c r="U640">
        <f>'RESUMEN TOTAL'!AA669</f>
        <v>0</v>
      </c>
      <c r="V640">
        <f>'RESUMEN TOTAL'!AB669</f>
        <v>0</v>
      </c>
      <c r="W640">
        <f>'RESUMEN TOTAL'!AC669</f>
        <v>0</v>
      </c>
      <c r="X640">
        <f>'RESUMEN TOTAL'!AD669</f>
        <v>0</v>
      </c>
      <c r="Y640">
        <f>'RESUMEN TOTAL'!AE669</f>
        <v>0</v>
      </c>
      <c r="Z640">
        <f>'RESUMEN TOTAL'!AF669</f>
        <v>0</v>
      </c>
      <c r="AA640">
        <f>'RESUMEN TOTAL'!AG669</f>
        <v>0</v>
      </c>
      <c r="AB640">
        <f>'RESUMEN TOTAL'!AH669</f>
        <v>0</v>
      </c>
      <c r="AC640">
        <f>'RESUMEN TOTAL'!AI669</f>
        <v>0</v>
      </c>
      <c r="AD640">
        <f>'RESUMEN TOTAL'!AJ669</f>
        <v>0</v>
      </c>
      <c r="AE640">
        <f>'RESUMEN TOTAL'!AK669</f>
        <v>0</v>
      </c>
      <c r="AF640">
        <f>'RESUMEN TOTAL'!AL669</f>
        <v>0</v>
      </c>
      <c r="AG640">
        <f>'RESUMEN TOTAL'!AM669</f>
        <v>0</v>
      </c>
      <c r="AH640">
        <f>'RESUMEN TOTAL'!AN669</f>
        <v>0</v>
      </c>
    </row>
    <row r="641" spans="1:34" x14ac:dyDescent="0.25">
      <c r="A641">
        <f>'RESUMEN TOTAL'!A670</f>
        <v>0</v>
      </c>
      <c r="B641">
        <f>'RESUMEN TOTAL'!B670</f>
        <v>0</v>
      </c>
      <c r="C641">
        <f>'RESUMEN TOTAL'!D670</f>
        <v>0</v>
      </c>
      <c r="D641">
        <f>'RESUMEN TOTAL'!E670</f>
        <v>0</v>
      </c>
      <c r="E641">
        <f>'RESUMEN TOTAL'!F670</f>
        <v>0</v>
      </c>
      <c r="F641">
        <f>'RESUMEN TOTAL'!L670</f>
        <v>0</v>
      </c>
      <c r="G641">
        <f>'RESUMEN TOTAL'!M670</f>
        <v>0</v>
      </c>
      <c r="H641">
        <f>'RESUMEN TOTAL'!N651</f>
        <v>0</v>
      </c>
      <c r="I641">
        <f>'RESUMEN TOTAL'!O651</f>
        <v>0</v>
      </c>
      <c r="J641">
        <f>'RESUMEN TOTAL'!P670</f>
        <v>0</v>
      </c>
      <c r="K641">
        <f>'RESUMEN TOTAL'!Q670</f>
        <v>0</v>
      </c>
      <c r="L641">
        <f>'RESUMEN TOTAL'!R670</f>
        <v>0</v>
      </c>
      <c r="M641">
        <f>'RESUMEN TOTAL'!S670</f>
        <v>0</v>
      </c>
      <c r="N641">
        <f>'RESUMEN TOTAL'!T670</f>
        <v>0</v>
      </c>
      <c r="O641">
        <f>'RESUMEN TOTAL'!U670</f>
        <v>0</v>
      </c>
      <c r="P641">
        <f>'RESUMEN TOTAL'!V670</f>
        <v>0</v>
      </c>
      <c r="Q641">
        <f>'RESUMEN TOTAL'!W670</f>
        <v>0</v>
      </c>
      <c r="R641">
        <f>'RESUMEN TOTAL'!X670</f>
        <v>0</v>
      </c>
      <c r="S641">
        <f>'RESUMEN TOTAL'!Y670</f>
        <v>0</v>
      </c>
      <c r="T641">
        <f>'RESUMEN TOTAL'!Z670</f>
        <v>0</v>
      </c>
      <c r="U641">
        <f>'RESUMEN TOTAL'!AA670</f>
        <v>0</v>
      </c>
      <c r="V641">
        <f>'RESUMEN TOTAL'!AB670</f>
        <v>0</v>
      </c>
      <c r="W641">
        <f>'RESUMEN TOTAL'!AC670</f>
        <v>0</v>
      </c>
      <c r="X641">
        <f>'RESUMEN TOTAL'!AD670</f>
        <v>0</v>
      </c>
      <c r="Y641">
        <f>'RESUMEN TOTAL'!AE670</f>
        <v>0</v>
      </c>
      <c r="Z641">
        <f>'RESUMEN TOTAL'!AF670</f>
        <v>0</v>
      </c>
      <c r="AA641">
        <f>'RESUMEN TOTAL'!AG670</f>
        <v>0</v>
      </c>
      <c r="AB641">
        <f>'RESUMEN TOTAL'!AH670</f>
        <v>0</v>
      </c>
      <c r="AC641">
        <f>'RESUMEN TOTAL'!AI670</f>
        <v>0</v>
      </c>
      <c r="AD641">
        <f>'RESUMEN TOTAL'!AJ670</f>
        <v>0</v>
      </c>
      <c r="AE641">
        <f>'RESUMEN TOTAL'!AK670</f>
        <v>0</v>
      </c>
      <c r="AF641">
        <f>'RESUMEN TOTAL'!AL670</f>
        <v>0</v>
      </c>
      <c r="AG641">
        <f>'RESUMEN TOTAL'!AM670</f>
        <v>0</v>
      </c>
      <c r="AH641">
        <f>'RESUMEN TOTAL'!AN670</f>
        <v>0</v>
      </c>
    </row>
    <row r="642" spans="1:34" x14ac:dyDescent="0.25">
      <c r="A642">
        <f>'RESUMEN TOTAL'!A671</f>
        <v>0</v>
      </c>
      <c r="B642">
        <f>'RESUMEN TOTAL'!B671</f>
        <v>0</v>
      </c>
      <c r="C642">
        <f>'RESUMEN TOTAL'!D671</f>
        <v>0</v>
      </c>
      <c r="D642">
        <f>'RESUMEN TOTAL'!E671</f>
        <v>0</v>
      </c>
      <c r="E642">
        <f>'RESUMEN TOTAL'!F671</f>
        <v>0</v>
      </c>
      <c r="F642">
        <f>'RESUMEN TOTAL'!L671</f>
        <v>0</v>
      </c>
      <c r="G642">
        <f>'RESUMEN TOTAL'!M671</f>
        <v>0</v>
      </c>
      <c r="H642">
        <f>'RESUMEN TOTAL'!N652</f>
        <v>0</v>
      </c>
      <c r="I642">
        <f>'RESUMEN TOTAL'!O652</f>
        <v>0</v>
      </c>
      <c r="J642">
        <f>'RESUMEN TOTAL'!P671</f>
        <v>0</v>
      </c>
      <c r="K642">
        <f>'RESUMEN TOTAL'!Q671</f>
        <v>0</v>
      </c>
      <c r="L642">
        <f>'RESUMEN TOTAL'!R671</f>
        <v>0</v>
      </c>
      <c r="M642">
        <f>'RESUMEN TOTAL'!S671</f>
        <v>0</v>
      </c>
      <c r="N642">
        <f>'RESUMEN TOTAL'!T671</f>
        <v>0</v>
      </c>
      <c r="O642">
        <f>'RESUMEN TOTAL'!U671</f>
        <v>0</v>
      </c>
      <c r="P642">
        <f>'RESUMEN TOTAL'!V671</f>
        <v>0</v>
      </c>
      <c r="Q642">
        <f>'RESUMEN TOTAL'!W671</f>
        <v>0</v>
      </c>
      <c r="R642">
        <f>'RESUMEN TOTAL'!X671</f>
        <v>0</v>
      </c>
      <c r="S642">
        <f>'RESUMEN TOTAL'!Y671</f>
        <v>0</v>
      </c>
      <c r="T642">
        <f>'RESUMEN TOTAL'!Z671</f>
        <v>0</v>
      </c>
      <c r="U642">
        <f>'RESUMEN TOTAL'!AA671</f>
        <v>0</v>
      </c>
      <c r="V642">
        <f>'RESUMEN TOTAL'!AB671</f>
        <v>0</v>
      </c>
      <c r="W642">
        <f>'RESUMEN TOTAL'!AC671</f>
        <v>0</v>
      </c>
      <c r="X642">
        <f>'RESUMEN TOTAL'!AD671</f>
        <v>0</v>
      </c>
      <c r="Y642">
        <f>'RESUMEN TOTAL'!AE671</f>
        <v>0</v>
      </c>
      <c r="Z642">
        <f>'RESUMEN TOTAL'!AF671</f>
        <v>0</v>
      </c>
      <c r="AA642">
        <f>'RESUMEN TOTAL'!AG671</f>
        <v>0</v>
      </c>
      <c r="AB642">
        <f>'RESUMEN TOTAL'!AH671</f>
        <v>0</v>
      </c>
      <c r="AC642">
        <f>'RESUMEN TOTAL'!AI671</f>
        <v>0</v>
      </c>
      <c r="AD642">
        <f>'RESUMEN TOTAL'!AJ671</f>
        <v>0</v>
      </c>
      <c r="AE642">
        <f>'RESUMEN TOTAL'!AK671</f>
        <v>0</v>
      </c>
      <c r="AF642">
        <f>'RESUMEN TOTAL'!AL671</f>
        <v>0</v>
      </c>
      <c r="AG642">
        <f>'RESUMEN TOTAL'!AM671</f>
        <v>0</v>
      </c>
      <c r="AH642">
        <f>'RESUMEN TOTAL'!AN671</f>
        <v>0</v>
      </c>
    </row>
    <row r="643" spans="1:34" x14ac:dyDescent="0.25">
      <c r="A643">
        <f>'RESUMEN TOTAL'!A672</f>
        <v>0</v>
      </c>
      <c r="B643">
        <f>'RESUMEN TOTAL'!B672</f>
        <v>0</v>
      </c>
      <c r="C643">
        <f>'RESUMEN TOTAL'!D672</f>
        <v>0</v>
      </c>
      <c r="D643">
        <f>'RESUMEN TOTAL'!E672</f>
        <v>0</v>
      </c>
      <c r="E643">
        <f>'RESUMEN TOTAL'!F672</f>
        <v>0</v>
      </c>
      <c r="F643">
        <f>'RESUMEN TOTAL'!L672</f>
        <v>0</v>
      </c>
      <c r="G643">
        <f>'RESUMEN TOTAL'!M672</f>
        <v>0</v>
      </c>
      <c r="H643">
        <f>'RESUMEN TOTAL'!N653</f>
        <v>0</v>
      </c>
      <c r="I643">
        <f>'RESUMEN TOTAL'!O653</f>
        <v>0</v>
      </c>
      <c r="J643">
        <f>'RESUMEN TOTAL'!P672</f>
        <v>0</v>
      </c>
      <c r="K643">
        <f>'RESUMEN TOTAL'!Q672</f>
        <v>0</v>
      </c>
      <c r="L643">
        <f>'RESUMEN TOTAL'!R672</f>
        <v>0</v>
      </c>
      <c r="M643">
        <f>'RESUMEN TOTAL'!S672</f>
        <v>0</v>
      </c>
      <c r="N643">
        <f>'RESUMEN TOTAL'!T672</f>
        <v>0</v>
      </c>
      <c r="O643">
        <f>'RESUMEN TOTAL'!U672</f>
        <v>0</v>
      </c>
      <c r="P643">
        <f>'RESUMEN TOTAL'!V672</f>
        <v>0</v>
      </c>
      <c r="Q643">
        <f>'RESUMEN TOTAL'!W672</f>
        <v>0</v>
      </c>
      <c r="R643">
        <f>'RESUMEN TOTAL'!X672</f>
        <v>0</v>
      </c>
      <c r="S643">
        <f>'RESUMEN TOTAL'!Y672</f>
        <v>0</v>
      </c>
      <c r="T643">
        <f>'RESUMEN TOTAL'!Z672</f>
        <v>0</v>
      </c>
      <c r="U643">
        <f>'RESUMEN TOTAL'!AA672</f>
        <v>0</v>
      </c>
      <c r="V643">
        <f>'RESUMEN TOTAL'!AB672</f>
        <v>0</v>
      </c>
      <c r="W643">
        <f>'RESUMEN TOTAL'!AC672</f>
        <v>0</v>
      </c>
      <c r="X643">
        <f>'RESUMEN TOTAL'!AD672</f>
        <v>0</v>
      </c>
      <c r="Y643">
        <f>'RESUMEN TOTAL'!AE672</f>
        <v>0</v>
      </c>
      <c r="Z643">
        <f>'RESUMEN TOTAL'!AF672</f>
        <v>0</v>
      </c>
      <c r="AA643">
        <f>'RESUMEN TOTAL'!AG672</f>
        <v>0</v>
      </c>
      <c r="AB643">
        <f>'RESUMEN TOTAL'!AH672</f>
        <v>0</v>
      </c>
      <c r="AC643">
        <f>'RESUMEN TOTAL'!AI672</f>
        <v>0</v>
      </c>
      <c r="AD643">
        <f>'RESUMEN TOTAL'!AJ672</f>
        <v>0</v>
      </c>
      <c r="AE643">
        <f>'RESUMEN TOTAL'!AK672</f>
        <v>0</v>
      </c>
      <c r="AF643">
        <f>'RESUMEN TOTAL'!AL672</f>
        <v>0</v>
      </c>
      <c r="AG643">
        <f>'RESUMEN TOTAL'!AM672</f>
        <v>0</v>
      </c>
      <c r="AH643">
        <f>'RESUMEN TOTAL'!AN672</f>
        <v>0</v>
      </c>
    </row>
    <row r="644" spans="1:34" x14ac:dyDescent="0.25">
      <c r="A644">
        <f>'RESUMEN TOTAL'!A673</f>
        <v>0</v>
      </c>
      <c r="B644">
        <f>'RESUMEN TOTAL'!B673</f>
        <v>0</v>
      </c>
      <c r="C644">
        <f>'RESUMEN TOTAL'!D673</f>
        <v>0</v>
      </c>
      <c r="D644">
        <f>'RESUMEN TOTAL'!E673</f>
        <v>0</v>
      </c>
      <c r="E644">
        <f>'RESUMEN TOTAL'!F673</f>
        <v>0</v>
      </c>
      <c r="F644">
        <f>'RESUMEN TOTAL'!L673</f>
        <v>0</v>
      </c>
      <c r="G644">
        <f>'RESUMEN TOTAL'!M673</f>
        <v>0</v>
      </c>
      <c r="H644">
        <f>'RESUMEN TOTAL'!N654</f>
        <v>0</v>
      </c>
      <c r="I644">
        <f>'RESUMEN TOTAL'!O654</f>
        <v>0</v>
      </c>
      <c r="J644">
        <f>'RESUMEN TOTAL'!P673</f>
        <v>0</v>
      </c>
      <c r="K644">
        <f>'RESUMEN TOTAL'!Q673</f>
        <v>0</v>
      </c>
      <c r="L644">
        <f>'RESUMEN TOTAL'!R673</f>
        <v>0</v>
      </c>
      <c r="M644">
        <f>'RESUMEN TOTAL'!S673</f>
        <v>0</v>
      </c>
      <c r="N644">
        <f>'RESUMEN TOTAL'!T673</f>
        <v>0</v>
      </c>
      <c r="O644">
        <f>'RESUMEN TOTAL'!U673</f>
        <v>0</v>
      </c>
      <c r="P644">
        <f>'RESUMEN TOTAL'!V673</f>
        <v>0</v>
      </c>
      <c r="Q644">
        <f>'RESUMEN TOTAL'!W673</f>
        <v>0</v>
      </c>
      <c r="R644">
        <f>'RESUMEN TOTAL'!X673</f>
        <v>0</v>
      </c>
      <c r="S644">
        <f>'RESUMEN TOTAL'!Y673</f>
        <v>0</v>
      </c>
      <c r="T644">
        <f>'RESUMEN TOTAL'!Z673</f>
        <v>0</v>
      </c>
      <c r="U644">
        <f>'RESUMEN TOTAL'!AA673</f>
        <v>0</v>
      </c>
      <c r="V644">
        <f>'RESUMEN TOTAL'!AB673</f>
        <v>0</v>
      </c>
      <c r="W644">
        <f>'RESUMEN TOTAL'!AC673</f>
        <v>0</v>
      </c>
      <c r="X644">
        <f>'RESUMEN TOTAL'!AD673</f>
        <v>0</v>
      </c>
      <c r="Y644">
        <f>'RESUMEN TOTAL'!AE673</f>
        <v>0</v>
      </c>
      <c r="Z644">
        <f>'RESUMEN TOTAL'!AF673</f>
        <v>0</v>
      </c>
      <c r="AA644">
        <f>'RESUMEN TOTAL'!AG673</f>
        <v>0</v>
      </c>
      <c r="AB644">
        <f>'RESUMEN TOTAL'!AH673</f>
        <v>0</v>
      </c>
      <c r="AC644">
        <f>'RESUMEN TOTAL'!AI673</f>
        <v>0</v>
      </c>
      <c r="AD644">
        <f>'RESUMEN TOTAL'!AJ673</f>
        <v>0</v>
      </c>
      <c r="AE644">
        <f>'RESUMEN TOTAL'!AK673</f>
        <v>0</v>
      </c>
      <c r="AF644">
        <f>'RESUMEN TOTAL'!AL673</f>
        <v>0</v>
      </c>
      <c r="AG644">
        <f>'RESUMEN TOTAL'!AM673</f>
        <v>0</v>
      </c>
      <c r="AH644">
        <f>'RESUMEN TOTAL'!AN673</f>
        <v>0</v>
      </c>
    </row>
    <row r="645" spans="1:34" x14ac:dyDescent="0.25">
      <c r="A645">
        <f>'RESUMEN TOTAL'!A674</f>
        <v>0</v>
      </c>
      <c r="B645">
        <f>'RESUMEN TOTAL'!B674</f>
        <v>0</v>
      </c>
      <c r="C645">
        <f>'RESUMEN TOTAL'!D674</f>
        <v>0</v>
      </c>
      <c r="D645">
        <f>'RESUMEN TOTAL'!E674</f>
        <v>0</v>
      </c>
      <c r="E645">
        <f>'RESUMEN TOTAL'!F674</f>
        <v>0</v>
      </c>
      <c r="F645">
        <f>'RESUMEN TOTAL'!L674</f>
        <v>0</v>
      </c>
      <c r="G645">
        <f>'RESUMEN TOTAL'!M674</f>
        <v>0</v>
      </c>
      <c r="H645">
        <f>'RESUMEN TOTAL'!N655</f>
        <v>0</v>
      </c>
      <c r="I645">
        <f>'RESUMEN TOTAL'!O655</f>
        <v>0</v>
      </c>
      <c r="J645">
        <f>'RESUMEN TOTAL'!P674</f>
        <v>0</v>
      </c>
      <c r="K645">
        <f>'RESUMEN TOTAL'!Q674</f>
        <v>0</v>
      </c>
      <c r="L645">
        <f>'RESUMEN TOTAL'!R674</f>
        <v>0</v>
      </c>
      <c r="M645">
        <f>'RESUMEN TOTAL'!S674</f>
        <v>0</v>
      </c>
      <c r="N645">
        <f>'RESUMEN TOTAL'!T674</f>
        <v>0</v>
      </c>
      <c r="O645">
        <f>'RESUMEN TOTAL'!U674</f>
        <v>0</v>
      </c>
      <c r="P645">
        <f>'RESUMEN TOTAL'!V674</f>
        <v>0</v>
      </c>
      <c r="Q645">
        <f>'RESUMEN TOTAL'!W674</f>
        <v>0</v>
      </c>
      <c r="R645">
        <f>'RESUMEN TOTAL'!X674</f>
        <v>0</v>
      </c>
      <c r="S645">
        <f>'RESUMEN TOTAL'!Y674</f>
        <v>0</v>
      </c>
      <c r="T645">
        <f>'RESUMEN TOTAL'!Z674</f>
        <v>0</v>
      </c>
      <c r="U645">
        <f>'RESUMEN TOTAL'!AA674</f>
        <v>0</v>
      </c>
      <c r="V645">
        <f>'RESUMEN TOTAL'!AB674</f>
        <v>0</v>
      </c>
      <c r="W645">
        <f>'RESUMEN TOTAL'!AC674</f>
        <v>0</v>
      </c>
      <c r="X645">
        <f>'RESUMEN TOTAL'!AD674</f>
        <v>0</v>
      </c>
      <c r="Y645">
        <f>'RESUMEN TOTAL'!AE674</f>
        <v>0</v>
      </c>
      <c r="Z645">
        <f>'RESUMEN TOTAL'!AF674</f>
        <v>0</v>
      </c>
      <c r="AA645">
        <f>'RESUMEN TOTAL'!AG674</f>
        <v>0</v>
      </c>
      <c r="AB645">
        <f>'RESUMEN TOTAL'!AH674</f>
        <v>0</v>
      </c>
      <c r="AC645">
        <f>'RESUMEN TOTAL'!AI674</f>
        <v>0</v>
      </c>
      <c r="AD645">
        <f>'RESUMEN TOTAL'!AJ674</f>
        <v>0</v>
      </c>
      <c r="AE645">
        <f>'RESUMEN TOTAL'!AK674</f>
        <v>0</v>
      </c>
      <c r="AF645">
        <f>'RESUMEN TOTAL'!AL674</f>
        <v>0</v>
      </c>
      <c r="AG645">
        <f>'RESUMEN TOTAL'!AM674</f>
        <v>0</v>
      </c>
      <c r="AH645">
        <f>'RESUMEN TOTAL'!AN674</f>
        <v>0</v>
      </c>
    </row>
    <row r="646" spans="1:34" x14ac:dyDescent="0.25">
      <c r="A646">
        <f>'RESUMEN TOTAL'!A675</f>
        <v>0</v>
      </c>
      <c r="B646">
        <f>'RESUMEN TOTAL'!B675</f>
        <v>0</v>
      </c>
      <c r="C646">
        <f>'RESUMEN TOTAL'!D675</f>
        <v>0</v>
      </c>
      <c r="D646">
        <f>'RESUMEN TOTAL'!E675</f>
        <v>0</v>
      </c>
      <c r="E646">
        <f>'RESUMEN TOTAL'!F675</f>
        <v>0</v>
      </c>
      <c r="F646">
        <f>'RESUMEN TOTAL'!L675</f>
        <v>0</v>
      </c>
      <c r="G646">
        <f>'RESUMEN TOTAL'!M675</f>
        <v>0</v>
      </c>
      <c r="H646">
        <f>'RESUMEN TOTAL'!N656</f>
        <v>0</v>
      </c>
      <c r="I646">
        <f>'RESUMEN TOTAL'!O656</f>
        <v>0</v>
      </c>
      <c r="J646">
        <f>'RESUMEN TOTAL'!P675</f>
        <v>0</v>
      </c>
      <c r="K646">
        <f>'RESUMEN TOTAL'!Q675</f>
        <v>0</v>
      </c>
      <c r="L646">
        <f>'RESUMEN TOTAL'!R675</f>
        <v>0</v>
      </c>
      <c r="M646">
        <f>'RESUMEN TOTAL'!S675</f>
        <v>0</v>
      </c>
      <c r="N646">
        <f>'RESUMEN TOTAL'!T675</f>
        <v>0</v>
      </c>
      <c r="O646">
        <f>'RESUMEN TOTAL'!U675</f>
        <v>0</v>
      </c>
      <c r="P646">
        <f>'RESUMEN TOTAL'!V675</f>
        <v>0</v>
      </c>
      <c r="Q646">
        <f>'RESUMEN TOTAL'!W675</f>
        <v>0</v>
      </c>
      <c r="R646">
        <f>'RESUMEN TOTAL'!X675</f>
        <v>0</v>
      </c>
      <c r="S646">
        <f>'RESUMEN TOTAL'!Y675</f>
        <v>0</v>
      </c>
      <c r="T646">
        <f>'RESUMEN TOTAL'!Z675</f>
        <v>0</v>
      </c>
      <c r="U646">
        <f>'RESUMEN TOTAL'!AA675</f>
        <v>0</v>
      </c>
      <c r="V646">
        <f>'RESUMEN TOTAL'!AB675</f>
        <v>0</v>
      </c>
      <c r="W646">
        <f>'RESUMEN TOTAL'!AC675</f>
        <v>0</v>
      </c>
      <c r="X646">
        <f>'RESUMEN TOTAL'!AD675</f>
        <v>0</v>
      </c>
      <c r="Y646">
        <f>'RESUMEN TOTAL'!AE675</f>
        <v>0</v>
      </c>
      <c r="Z646">
        <f>'RESUMEN TOTAL'!AF675</f>
        <v>0</v>
      </c>
      <c r="AA646">
        <f>'RESUMEN TOTAL'!AG675</f>
        <v>0</v>
      </c>
      <c r="AB646">
        <f>'RESUMEN TOTAL'!AH675</f>
        <v>0</v>
      </c>
      <c r="AC646">
        <f>'RESUMEN TOTAL'!AI675</f>
        <v>0</v>
      </c>
      <c r="AD646">
        <f>'RESUMEN TOTAL'!AJ675</f>
        <v>0</v>
      </c>
      <c r="AE646">
        <f>'RESUMEN TOTAL'!AK675</f>
        <v>0</v>
      </c>
      <c r="AF646">
        <f>'RESUMEN TOTAL'!AL675</f>
        <v>0</v>
      </c>
      <c r="AG646">
        <f>'RESUMEN TOTAL'!AM675</f>
        <v>0</v>
      </c>
      <c r="AH646">
        <f>'RESUMEN TOTAL'!AN675</f>
        <v>0</v>
      </c>
    </row>
    <row r="647" spans="1:34" x14ac:dyDescent="0.25">
      <c r="A647">
        <f>'RESUMEN TOTAL'!A676</f>
        <v>0</v>
      </c>
      <c r="B647">
        <f>'RESUMEN TOTAL'!B676</f>
        <v>0</v>
      </c>
      <c r="C647">
        <f>'RESUMEN TOTAL'!D676</f>
        <v>0</v>
      </c>
      <c r="D647">
        <f>'RESUMEN TOTAL'!E676</f>
        <v>0</v>
      </c>
      <c r="E647">
        <f>'RESUMEN TOTAL'!F676</f>
        <v>0</v>
      </c>
      <c r="F647">
        <f>'RESUMEN TOTAL'!L676</f>
        <v>0</v>
      </c>
      <c r="G647">
        <f>'RESUMEN TOTAL'!M676</f>
        <v>0</v>
      </c>
      <c r="H647">
        <f>'RESUMEN TOTAL'!N657</f>
        <v>0</v>
      </c>
      <c r="I647">
        <f>'RESUMEN TOTAL'!O657</f>
        <v>0</v>
      </c>
      <c r="J647">
        <f>'RESUMEN TOTAL'!P676</f>
        <v>0</v>
      </c>
      <c r="K647">
        <f>'RESUMEN TOTAL'!Q676</f>
        <v>0</v>
      </c>
      <c r="L647">
        <f>'RESUMEN TOTAL'!R676</f>
        <v>0</v>
      </c>
      <c r="M647">
        <f>'RESUMEN TOTAL'!S676</f>
        <v>0</v>
      </c>
      <c r="N647">
        <f>'RESUMEN TOTAL'!T676</f>
        <v>0</v>
      </c>
      <c r="O647">
        <f>'RESUMEN TOTAL'!U676</f>
        <v>0</v>
      </c>
      <c r="P647">
        <f>'RESUMEN TOTAL'!V676</f>
        <v>0</v>
      </c>
      <c r="Q647">
        <f>'RESUMEN TOTAL'!W676</f>
        <v>0</v>
      </c>
      <c r="R647">
        <f>'RESUMEN TOTAL'!X676</f>
        <v>0</v>
      </c>
      <c r="S647">
        <f>'RESUMEN TOTAL'!Y676</f>
        <v>0</v>
      </c>
      <c r="T647">
        <f>'RESUMEN TOTAL'!Z676</f>
        <v>0</v>
      </c>
      <c r="U647">
        <f>'RESUMEN TOTAL'!AA676</f>
        <v>0</v>
      </c>
      <c r="V647">
        <f>'RESUMEN TOTAL'!AB676</f>
        <v>0</v>
      </c>
      <c r="W647">
        <f>'RESUMEN TOTAL'!AC676</f>
        <v>0</v>
      </c>
      <c r="X647">
        <f>'RESUMEN TOTAL'!AD676</f>
        <v>0</v>
      </c>
      <c r="Y647">
        <f>'RESUMEN TOTAL'!AE676</f>
        <v>0</v>
      </c>
      <c r="Z647">
        <f>'RESUMEN TOTAL'!AF676</f>
        <v>0</v>
      </c>
      <c r="AA647">
        <f>'RESUMEN TOTAL'!AG676</f>
        <v>0</v>
      </c>
      <c r="AB647">
        <f>'RESUMEN TOTAL'!AH676</f>
        <v>0</v>
      </c>
      <c r="AC647">
        <f>'RESUMEN TOTAL'!AI676</f>
        <v>0</v>
      </c>
      <c r="AD647">
        <f>'RESUMEN TOTAL'!AJ676</f>
        <v>0</v>
      </c>
      <c r="AE647">
        <f>'RESUMEN TOTAL'!AK676</f>
        <v>0</v>
      </c>
      <c r="AF647">
        <f>'RESUMEN TOTAL'!AL676</f>
        <v>0</v>
      </c>
      <c r="AG647">
        <f>'RESUMEN TOTAL'!AM676</f>
        <v>0</v>
      </c>
      <c r="AH647">
        <f>'RESUMEN TOTAL'!AN676</f>
        <v>0</v>
      </c>
    </row>
    <row r="648" spans="1:34" x14ac:dyDescent="0.25">
      <c r="A648">
        <f>'RESUMEN TOTAL'!A677</f>
        <v>0</v>
      </c>
      <c r="B648">
        <f>'RESUMEN TOTAL'!B677</f>
        <v>0</v>
      </c>
      <c r="C648">
        <f>'RESUMEN TOTAL'!D677</f>
        <v>0</v>
      </c>
      <c r="D648">
        <f>'RESUMEN TOTAL'!E677</f>
        <v>0</v>
      </c>
      <c r="E648">
        <f>'RESUMEN TOTAL'!F677</f>
        <v>0</v>
      </c>
      <c r="F648">
        <f>'RESUMEN TOTAL'!L677</f>
        <v>0</v>
      </c>
      <c r="G648">
        <f>'RESUMEN TOTAL'!M677</f>
        <v>0</v>
      </c>
      <c r="H648">
        <f>'RESUMEN TOTAL'!N658</f>
        <v>0</v>
      </c>
      <c r="I648">
        <f>'RESUMEN TOTAL'!O658</f>
        <v>0</v>
      </c>
      <c r="J648">
        <f>'RESUMEN TOTAL'!P677</f>
        <v>0</v>
      </c>
      <c r="K648">
        <f>'RESUMEN TOTAL'!Q677</f>
        <v>0</v>
      </c>
      <c r="L648">
        <f>'RESUMEN TOTAL'!R677</f>
        <v>0</v>
      </c>
      <c r="M648">
        <f>'RESUMEN TOTAL'!S677</f>
        <v>0</v>
      </c>
      <c r="N648">
        <f>'RESUMEN TOTAL'!T677</f>
        <v>0</v>
      </c>
      <c r="O648">
        <f>'RESUMEN TOTAL'!U677</f>
        <v>0</v>
      </c>
      <c r="P648">
        <f>'RESUMEN TOTAL'!V677</f>
        <v>0</v>
      </c>
      <c r="Q648">
        <f>'RESUMEN TOTAL'!W677</f>
        <v>0</v>
      </c>
      <c r="R648">
        <f>'RESUMEN TOTAL'!X677</f>
        <v>0</v>
      </c>
      <c r="S648">
        <f>'RESUMEN TOTAL'!Y677</f>
        <v>0</v>
      </c>
      <c r="T648">
        <f>'RESUMEN TOTAL'!Z677</f>
        <v>0</v>
      </c>
      <c r="U648">
        <f>'RESUMEN TOTAL'!AA677</f>
        <v>0</v>
      </c>
      <c r="V648">
        <f>'RESUMEN TOTAL'!AB677</f>
        <v>0</v>
      </c>
      <c r="W648">
        <f>'RESUMEN TOTAL'!AC677</f>
        <v>0</v>
      </c>
      <c r="X648">
        <f>'RESUMEN TOTAL'!AD677</f>
        <v>0</v>
      </c>
      <c r="Y648">
        <f>'RESUMEN TOTAL'!AE677</f>
        <v>0</v>
      </c>
      <c r="Z648">
        <f>'RESUMEN TOTAL'!AF677</f>
        <v>0</v>
      </c>
      <c r="AA648">
        <f>'RESUMEN TOTAL'!AG677</f>
        <v>0</v>
      </c>
      <c r="AB648">
        <f>'RESUMEN TOTAL'!AH677</f>
        <v>0</v>
      </c>
      <c r="AC648">
        <f>'RESUMEN TOTAL'!AI677</f>
        <v>0</v>
      </c>
      <c r="AD648">
        <f>'RESUMEN TOTAL'!AJ677</f>
        <v>0</v>
      </c>
      <c r="AE648">
        <f>'RESUMEN TOTAL'!AK677</f>
        <v>0</v>
      </c>
      <c r="AF648">
        <f>'RESUMEN TOTAL'!AL677</f>
        <v>0</v>
      </c>
      <c r="AG648">
        <f>'RESUMEN TOTAL'!AM677</f>
        <v>0</v>
      </c>
      <c r="AH648">
        <f>'RESUMEN TOTAL'!AN677</f>
        <v>0</v>
      </c>
    </row>
    <row r="649" spans="1:34" x14ac:dyDescent="0.25">
      <c r="A649">
        <f>'RESUMEN TOTAL'!A678</f>
        <v>0</v>
      </c>
      <c r="B649">
        <f>'RESUMEN TOTAL'!B678</f>
        <v>0</v>
      </c>
      <c r="C649">
        <f>'RESUMEN TOTAL'!D678</f>
        <v>0</v>
      </c>
      <c r="D649">
        <f>'RESUMEN TOTAL'!E678</f>
        <v>0</v>
      </c>
      <c r="E649">
        <f>'RESUMEN TOTAL'!F678</f>
        <v>0</v>
      </c>
      <c r="F649">
        <f>'RESUMEN TOTAL'!L678</f>
        <v>0</v>
      </c>
      <c r="G649">
        <f>'RESUMEN TOTAL'!M678</f>
        <v>0</v>
      </c>
      <c r="H649">
        <f>'RESUMEN TOTAL'!N659</f>
        <v>0</v>
      </c>
      <c r="I649">
        <f>'RESUMEN TOTAL'!O659</f>
        <v>0</v>
      </c>
      <c r="J649">
        <f>'RESUMEN TOTAL'!P678</f>
        <v>0</v>
      </c>
      <c r="K649">
        <f>'RESUMEN TOTAL'!Q678</f>
        <v>0</v>
      </c>
      <c r="L649">
        <f>'RESUMEN TOTAL'!R678</f>
        <v>0</v>
      </c>
      <c r="M649">
        <f>'RESUMEN TOTAL'!S678</f>
        <v>0</v>
      </c>
      <c r="N649">
        <f>'RESUMEN TOTAL'!T678</f>
        <v>0</v>
      </c>
      <c r="O649">
        <f>'RESUMEN TOTAL'!U678</f>
        <v>0</v>
      </c>
      <c r="P649">
        <f>'RESUMEN TOTAL'!V678</f>
        <v>0</v>
      </c>
      <c r="Q649">
        <f>'RESUMEN TOTAL'!W678</f>
        <v>0</v>
      </c>
      <c r="R649">
        <f>'RESUMEN TOTAL'!X678</f>
        <v>0</v>
      </c>
      <c r="S649">
        <f>'RESUMEN TOTAL'!Y678</f>
        <v>0</v>
      </c>
      <c r="T649">
        <f>'RESUMEN TOTAL'!Z678</f>
        <v>0</v>
      </c>
      <c r="U649">
        <f>'RESUMEN TOTAL'!AA678</f>
        <v>0</v>
      </c>
      <c r="V649">
        <f>'RESUMEN TOTAL'!AB678</f>
        <v>0</v>
      </c>
      <c r="W649">
        <f>'RESUMEN TOTAL'!AC678</f>
        <v>0</v>
      </c>
      <c r="X649">
        <f>'RESUMEN TOTAL'!AD678</f>
        <v>0</v>
      </c>
      <c r="Y649">
        <f>'RESUMEN TOTAL'!AE678</f>
        <v>0</v>
      </c>
      <c r="Z649">
        <f>'RESUMEN TOTAL'!AF678</f>
        <v>0</v>
      </c>
      <c r="AA649">
        <f>'RESUMEN TOTAL'!AG678</f>
        <v>0</v>
      </c>
      <c r="AB649">
        <f>'RESUMEN TOTAL'!AH678</f>
        <v>0</v>
      </c>
      <c r="AC649">
        <f>'RESUMEN TOTAL'!AI678</f>
        <v>0</v>
      </c>
      <c r="AD649">
        <f>'RESUMEN TOTAL'!AJ678</f>
        <v>0</v>
      </c>
      <c r="AE649">
        <f>'RESUMEN TOTAL'!AK678</f>
        <v>0</v>
      </c>
      <c r="AF649">
        <f>'RESUMEN TOTAL'!AL678</f>
        <v>0</v>
      </c>
      <c r="AG649">
        <f>'RESUMEN TOTAL'!AM678</f>
        <v>0</v>
      </c>
      <c r="AH649">
        <f>'RESUMEN TOTAL'!AN678</f>
        <v>0</v>
      </c>
    </row>
    <row r="650" spans="1:34" x14ac:dyDescent="0.25">
      <c r="A650">
        <f>'RESUMEN TOTAL'!A679</f>
        <v>0</v>
      </c>
      <c r="B650">
        <f>'RESUMEN TOTAL'!B679</f>
        <v>0</v>
      </c>
      <c r="C650">
        <f>'RESUMEN TOTAL'!D679</f>
        <v>0</v>
      </c>
      <c r="D650">
        <f>'RESUMEN TOTAL'!E679</f>
        <v>0</v>
      </c>
      <c r="E650">
        <f>'RESUMEN TOTAL'!F679</f>
        <v>0</v>
      </c>
      <c r="F650">
        <f>'RESUMEN TOTAL'!L679</f>
        <v>0</v>
      </c>
      <c r="G650">
        <f>'RESUMEN TOTAL'!M679</f>
        <v>0</v>
      </c>
      <c r="H650">
        <f>'RESUMEN TOTAL'!N660</f>
        <v>0</v>
      </c>
      <c r="I650">
        <f>'RESUMEN TOTAL'!O660</f>
        <v>0</v>
      </c>
      <c r="J650">
        <f>'RESUMEN TOTAL'!P679</f>
        <v>0</v>
      </c>
      <c r="K650">
        <f>'RESUMEN TOTAL'!Q679</f>
        <v>0</v>
      </c>
      <c r="L650">
        <f>'RESUMEN TOTAL'!R679</f>
        <v>0</v>
      </c>
      <c r="M650">
        <f>'RESUMEN TOTAL'!S679</f>
        <v>0</v>
      </c>
      <c r="N650">
        <f>'RESUMEN TOTAL'!T679</f>
        <v>0</v>
      </c>
      <c r="O650">
        <f>'RESUMEN TOTAL'!U679</f>
        <v>0</v>
      </c>
      <c r="P650">
        <f>'RESUMEN TOTAL'!V679</f>
        <v>0</v>
      </c>
      <c r="Q650">
        <f>'RESUMEN TOTAL'!W679</f>
        <v>0</v>
      </c>
      <c r="R650">
        <f>'RESUMEN TOTAL'!X679</f>
        <v>0</v>
      </c>
      <c r="S650">
        <f>'RESUMEN TOTAL'!Y679</f>
        <v>0</v>
      </c>
      <c r="T650">
        <f>'RESUMEN TOTAL'!Z679</f>
        <v>0</v>
      </c>
      <c r="U650">
        <f>'RESUMEN TOTAL'!AA679</f>
        <v>0</v>
      </c>
      <c r="V650">
        <f>'RESUMEN TOTAL'!AB679</f>
        <v>0</v>
      </c>
      <c r="W650">
        <f>'RESUMEN TOTAL'!AC679</f>
        <v>0</v>
      </c>
      <c r="X650">
        <f>'RESUMEN TOTAL'!AD679</f>
        <v>0</v>
      </c>
      <c r="Y650">
        <f>'RESUMEN TOTAL'!AE679</f>
        <v>0</v>
      </c>
      <c r="Z650">
        <f>'RESUMEN TOTAL'!AF679</f>
        <v>0</v>
      </c>
      <c r="AA650">
        <f>'RESUMEN TOTAL'!AG679</f>
        <v>0</v>
      </c>
      <c r="AB650">
        <f>'RESUMEN TOTAL'!AH679</f>
        <v>0</v>
      </c>
      <c r="AC650">
        <f>'RESUMEN TOTAL'!AI679</f>
        <v>0</v>
      </c>
      <c r="AD650">
        <f>'RESUMEN TOTAL'!AJ679</f>
        <v>0</v>
      </c>
      <c r="AE650">
        <f>'RESUMEN TOTAL'!AK679</f>
        <v>0</v>
      </c>
      <c r="AF650">
        <f>'RESUMEN TOTAL'!AL679</f>
        <v>0</v>
      </c>
      <c r="AG650">
        <f>'RESUMEN TOTAL'!AM679</f>
        <v>0</v>
      </c>
      <c r="AH650">
        <f>'RESUMEN TOTAL'!AN679</f>
        <v>0</v>
      </c>
    </row>
    <row r="651" spans="1:34" x14ac:dyDescent="0.25">
      <c r="A651">
        <f>'RESUMEN TOTAL'!A680</f>
        <v>0</v>
      </c>
      <c r="B651">
        <f>'RESUMEN TOTAL'!B680</f>
        <v>0</v>
      </c>
      <c r="C651">
        <f>'RESUMEN TOTAL'!D680</f>
        <v>0</v>
      </c>
      <c r="D651">
        <f>'RESUMEN TOTAL'!E680</f>
        <v>0</v>
      </c>
      <c r="E651">
        <f>'RESUMEN TOTAL'!F680</f>
        <v>0</v>
      </c>
      <c r="F651">
        <f>'RESUMEN TOTAL'!L680</f>
        <v>0</v>
      </c>
      <c r="G651">
        <f>'RESUMEN TOTAL'!M680</f>
        <v>0</v>
      </c>
      <c r="H651">
        <f>'RESUMEN TOTAL'!N661</f>
        <v>0</v>
      </c>
      <c r="I651">
        <f>'RESUMEN TOTAL'!O661</f>
        <v>0</v>
      </c>
      <c r="J651">
        <f>'RESUMEN TOTAL'!P680</f>
        <v>0</v>
      </c>
      <c r="K651">
        <f>'RESUMEN TOTAL'!Q680</f>
        <v>0</v>
      </c>
      <c r="L651">
        <f>'RESUMEN TOTAL'!R680</f>
        <v>0</v>
      </c>
      <c r="M651">
        <f>'RESUMEN TOTAL'!S680</f>
        <v>0</v>
      </c>
      <c r="N651">
        <f>'RESUMEN TOTAL'!T680</f>
        <v>0</v>
      </c>
      <c r="O651">
        <f>'RESUMEN TOTAL'!U680</f>
        <v>0</v>
      </c>
      <c r="P651">
        <f>'RESUMEN TOTAL'!V680</f>
        <v>0</v>
      </c>
      <c r="Q651">
        <f>'RESUMEN TOTAL'!W680</f>
        <v>0</v>
      </c>
      <c r="R651">
        <f>'RESUMEN TOTAL'!X680</f>
        <v>0</v>
      </c>
      <c r="S651">
        <f>'RESUMEN TOTAL'!Y680</f>
        <v>0</v>
      </c>
      <c r="T651">
        <f>'RESUMEN TOTAL'!Z680</f>
        <v>0</v>
      </c>
      <c r="U651">
        <f>'RESUMEN TOTAL'!AA680</f>
        <v>0</v>
      </c>
      <c r="V651">
        <f>'RESUMEN TOTAL'!AB680</f>
        <v>0</v>
      </c>
      <c r="W651">
        <f>'RESUMEN TOTAL'!AC680</f>
        <v>0</v>
      </c>
      <c r="X651">
        <f>'RESUMEN TOTAL'!AD680</f>
        <v>0</v>
      </c>
      <c r="Y651">
        <f>'RESUMEN TOTAL'!AE680</f>
        <v>0</v>
      </c>
      <c r="Z651">
        <f>'RESUMEN TOTAL'!AF680</f>
        <v>0</v>
      </c>
      <c r="AA651">
        <f>'RESUMEN TOTAL'!AG680</f>
        <v>0</v>
      </c>
      <c r="AB651">
        <f>'RESUMEN TOTAL'!AH680</f>
        <v>0</v>
      </c>
      <c r="AC651">
        <f>'RESUMEN TOTAL'!AI680</f>
        <v>0</v>
      </c>
      <c r="AD651">
        <f>'RESUMEN TOTAL'!AJ680</f>
        <v>0</v>
      </c>
      <c r="AE651">
        <f>'RESUMEN TOTAL'!AK680</f>
        <v>0</v>
      </c>
      <c r="AF651">
        <f>'RESUMEN TOTAL'!AL680</f>
        <v>0</v>
      </c>
      <c r="AG651">
        <f>'RESUMEN TOTAL'!AM680</f>
        <v>0</v>
      </c>
      <c r="AH651">
        <f>'RESUMEN TOTAL'!AN680</f>
        <v>0</v>
      </c>
    </row>
    <row r="652" spans="1:34" x14ac:dyDescent="0.25">
      <c r="A652">
        <f>'RESUMEN TOTAL'!A681</f>
        <v>0</v>
      </c>
      <c r="B652">
        <f>'RESUMEN TOTAL'!B681</f>
        <v>0</v>
      </c>
      <c r="C652">
        <f>'RESUMEN TOTAL'!D681</f>
        <v>0</v>
      </c>
      <c r="D652">
        <f>'RESUMEN TOTAL'!E681</f>
        <v>0</v>
      </c>
      <c r="E652">
        <f>'RESUMEN TOTAL'!F681</f>
        <v>0</v>
      </c>
      <c r="F652">
        <f>'RESUMEN TOTAL'!L681</f>
        <v>0</v>
      </c>
      <c r="G652">
        <f>'RESUMEN TOTAL'!M681</f>
        <v>0</v>
      </c>
      <c r="H652">
        <f>'RESUMEN TOTAL'!N662</f>
        <v>0</v>
      </c>
      <c r="I652">
        <f>'RESUMEN TOTAL'!O662</f>
        <v>0</v>
      </c>
      <c r="J652">
        <f>'RESUMEN TOTAL'!P681</f>
        <v>0</v>
      </c>
      <c r="K652">
        <f>'RESUMEN TOTAL'!Q681</f>
        <v>0</v>
      </c>
      <c r="L652">
        <f>'RESUMEN TOTAL'!R681</f>
        <v>0</v>
      </c>
      <c r="M652">
        <f>'RESUMEN TOTAL'!S681</f>
        <v>0</v>
      </c>
      <c r="N652">
        <f>'RESUMEN TOTAL'!T681</f>
        <v>0</v>
      </c>
      <c r="O652">
        <f>'RESUMEN TOTAL'!U681</f>
        <v>0</v>
      </c>
      <c r="P652">
        <f>'RESUMEN TOTAL'!V681</f>
        <v>0</v>
      </c>
      <c r="Q652">
        <f>'RESUMEN TOTAL'!W681</f>
        <v>0</v>
      </c>
      <c r="R652">
        <f>'RESUMEN TOTAL'!X681</f>
        <v>0</v>
      </c>
      <c r="S652">
        <f>'RESUMEN TOTAL'!Y681</f>
        <v>0</v>
      </c>
      <c r="T652">
        <f>'RESUMEN TOTAL'!Z681</f>
        <v>0</v>
      </c>
      <c r="U652">
        <f>'RESUMEN TOTAL'!AA681</f>
        <v>0</v>
      </c>
      <c r="V652">
        <f>'RESUMEN TOTAL'!AB681</f>
        <v>0</v>
      </c>
      <c r="W652">
        <f>'RESUMEN TOTAL'!AC681</f>
        <v>0</v>
      </c>
      <c r="X652">
        <f>'RESUMEN TOTAL'!AD681</f>
        <v>0</v>
      </c>
      <c r="Y652">
        <f>'RESUMEN TOTAL'!AE681</f>
        <v>0</v>
      </c>
      <c r="Z652">
        <f>'RESUMEN TOTAL'!AF681</f>
        <v>0</v>
      </c>
      <c r="AA652">
        <f>'RESUMEN TOTAL'!AG681</f>
        <v>0</v>
      </c>
      <c r="AB652">
        <f>'RESUMEN TOTAL'!AH681</f>
        <v>0</v>
      </c>
      <c r="AC652">
        <f>'RESUMEN TOTAL'!AI681</f>
        <v>0</v>
      </c>
      <c r="AD652">
        <f>'RESUMEN TOTAL'!AJ681</f>
        <v>0</v>
      </c>
      <c r="AE652">
        <f>'RESUMEN TOTAL'!AK681</f>
        <v>0</v>
      </c>
      <c r="AF652">
        <f>'RESUMEN TOTAL'!AL681</f>
        <v>0</v>
      </c>
      <c r="AG652">
        <f>'RESUMEN TOTAL'!AM681</f>
        <v>0</v>
      </c>
      <c r="AH652">
        <f>'RESUMEN TOTAL'!AN681</f>
        <v>0</v>
      </c>
    </row>
    <row r="653" spans="1:34" x14ac:dyDescent="0.25">
      <c r="A653">
        <f>'RESUMEN TOTAL'!A682</f>
        <v>0</v>
      </c>
      <c r="B653">
        <f>'RESUMEN TOTAL'!B682</f>
        <v>0</v>
      </c>
      <c r="C653">
        <f>'RESUMEN TOTAL'!D682</f>
        <v>0</v>
      </c>
      <c r="D653">
        <f>'RESUMEN TOTAL'!E682</f>
        <v>0</v>
      </c>
      <c r="E653">
        <f>'RESUMEN TOTAL'!F682</f>
        <v>0</v>
      </c>
      <c r="F653">
        <f>'RESUMEN TOTAL'!L682</f>
        <v>0</v>
      </c>
      <c r="G653">
        <f>'RESUMEN TOTAL'!M682</f>
        <v>0</v>
      </c>
      <c r="H653">
        <f>'RESUMEN TOTAL'!N663</f>
        <v>0</v>
      </c>
      <c r="I653">
        <f>'RESUMEN TOTAL'!O663</f>
        <v>0</v>
      </c>
      <c r="J653">
        <f>'RESUMEN TOTAL'!P682</f>
        <v>0</v>
      </c>
      <c r="K653">
        <f>'RESUMEN TOTAL'!Q682</f>
        <v>0</v>
      </c>
      <c r="L653">
        <f>'RESUMEN TOTAL'!R682</f>
        <v>0</v>
      </c>
      <c r="M653">
        <f>'RESUMEN TOTAL'!S682</f>
        <v>0</v>
      </c>
      <c r="N653">
        <f>'RESUMEN TOTAL'!T682</f>
        <v>0</v>
      </c>
      <c r="O653">
        <f>'RESUMEN TOTAL'!U682</f>
        <v>0</v>
      </c>
      <c r="P653">
        <f>'RESUMEN TOTAL'!V682</f>
        <v>0</v>
      </c>
      <c r="Q653">
        <f>'RESUMEN TOTAL'!W682</f>
        <v>0</v>
      </c>
      <c r="R653">
        <f>'RESUMEN TOTAL'!X682</f>
        <v>0</v>
      </c>
      <c r="S653">
        <f>'RESUMEN TOTAL'!Y682</f>
        <v>0</v>
      </c>
      <c r="T653">
        <f>'RESUMEN TOTAL'!Z682</f>
        <v>0</v>
      </c>
      <c r="U653">
        <f>'RESUMEN TOTAL'!AA682</f>
        <v>0</v>
      </c>
      <c r="V653">
        <f>'RESUMEN TOTAL'!AB682</f>
        <v>0</v>
      </c>
      <c r="W653">
        <f>'RESUMEN TOTAL'!AC682</f>
        <v>0</v>
      </c>
      <c r="X653">
        <f>'RESUMEN TOTAL'!AD682</f>
        <v>0</v>
      </c>
      <c r="Y653">
        <f>'RESUMEN TOTAL'!AE682</f>
        <v>0</v>
      </c>
      <c r="Z653">
        <f>'RESUMEN TOTAL'!AF682</f>
        <v>0</v>
      </c>
      <c r="AA653">
        <f>'RESUMEN TOTAL'!AG682</f>
        <v>0</v>
      </c>
      <c r="AB653">
        <f>'RESUMEN TOTAL'!AH682</f>
        <v>0</v>
      </c>
      <c r="AC653">
        <f>'RESUMEN TOTAL'!AI682</f>
        <v>0</v>
      </c>
      <c r="AD653">
        <f>'RESUMEN TOTAL'!AJ682</f>
        <v>0</v>
      </c>
      <c r="AE653">
        <f>'RESUMEN TOTAL'!AK682</f>
        <v>0</v>
      </c>
      <c r="AF653">
        <f>'RESUMEN TOTAL'!AL682</f>
        <v>0</v>
      </c>
      <c r="AG653">
        <f>'RESUMEN TOTAL'!AM682</f>
        <v>0</v>
      </c>
      <c r="AH653">
        <f>'RESUMEN TOTAL'!AN682</f>
        <v>0</v>
      </c>
    </row>
    <row r="654" spans="1:34" x14ac:dyDescent="0.25">
      <c r="A654">
        <f>'RESUMEN TOTAL'!A683</f>
        <v>0</v>
      </c>
      <c r="B654">
        <f>'RESUMEN TOTAL'!B683</f>
        <v>0</v>
      </c>
      <c r="C654">
        <f>'RESUMEN TOTAL'!D683</f>
        <v>0</v>
      </c>
      <c r="D654">
        <f>'RESUMEN TOTAL'!E683</f>
        <v>0</v>
      </c>
      <c r="E654">
        <f>'RESUMEN TOTAL'!F683</f>
        <v>0</v>
      </c>
      <c r="F654">
        <f>'RESUMEN TOTAL'!L683</f>
        <v>0</v>
      </c>
      <c r="G654">
        <f>'RESUMEN TOTAL'!M683</f>
        <v>0</v>
      </c>
      <c r="H654">
        <f>'RESUMEN TOTAL'!N664</f>
        <v>0</v>
      </c>
      <c r="I654">
        <f>'RESUMEN TOTAL'!O664</f>
        <v>0</v>
      </c>
      <c r="J654">
        <f>'RESUMEN TOTAL'!P683</f>
        <v>0</v>
      </c>
      <c r="K654">
        <f>'RESUMEN TOTAL'!Q683</f>
        <v>0</v>
      </c>
      <c r="L654">
        <f>'RESUMEN TOTAL'!R683</f>
        <v>0</v>
      </c>
      <c r="M654">
        <f>'RESUMEN TOTAL'!S683</f>
        <v>0</v>
      </c>
      <c r="N654">
        <f>'RESUMEN TOTAL'!T683</f>
        <v>0</v>
      </c>
      <c r="O654">
        <f>'RESUMEN TOTAL'!U683</f>
        <v>0</v>
      </c>
      <c r="P654">
        <f>'RESUMEN TOTAL'!V683</f>
        <v>0</v>
      </c>
      <c r="Q654">
        <f>'RESUMEN TOTAL'!W683</f>
        <v>0</v>
      </c>
      <c r="R654">
        <f>'RESUMEN TOTAL'!X683</f>
        <v>0</v>
      </c>
      <c r="S654">
        <f>'RESUMEN TOTAL'!Y683</f>
        <v>0</v>
      </c>
      <c r="T654">
        <f>'RESUMEN TOTAL'!Z683</f>
        <v>0</v>
      </c>
      <c r="U654">
        <f>'RESUMEN TOTAL'!AA683</f>
        <v>0</v>
      </c>
      <c r="V654">
        <f>'RESUMEN TOTAL'!AB683</f>
        <v>0</v>
      </c>
      <c r="W654">
        <f>'RESUMEN TOTAL'!AC683</f>
        <v>0</v>
      </c>
      <c r="X654">
        <f>'RESUMEN TOTAL'!AD683</f>
        <v>0</v>
      </c>
      <c r="Y654">
        <f>'RESUMEN TOTAL'!AE683</f>
        <v>0</v>
      </c>
      <c r="Z654">
        <f>'RESUMEN TOTAL'!AF683</f>
        <v>0</v>
      </c>
      <c r="AA654">
        <f>'RESUMEN TOTAL'!AG683</f>
        <v>0</v>
      </c>
      <c r="AB654">
        <f>'RESUMEN TOTAL'!AH683</f>
        <v>0</v>
      </c>
      <c r="AC654">
        <f>'RESUMEN TOTAL'!AI683</f>
        <v>0</v>
      </c>
      <c r="AD654">
        <f>'RESUMEN TOTAL'!AJ683</f>
        <v>0</v>
      </c>
      <c r="AE654">
        <f>'RESUMEN TOTAL'!AK683</f>
        <v>0</v>
      </c>
      <c r="AF654">
        <f>'RESUMEN TOTAL'!AL683</f>
        <v>0</v>
      </c>
      <c r="AG654">
        <f>'RESUMEN TOTAL'!AM683</f>
        <v>0</v>
      </c>
      <c r="AH654">
        <f>'RESUMEN TOTAL'!AN683</f>
        <v>0</v>
      </c>
    </row>
    <row r="655" spans="1:34" x14ac:dyDescent="0.25">
      <c r="A655">
        <f>'RESUMEN TOTAL'!A684</f>
        <v>0</v>
      </c>
      <c r="B655">
        <f>'RESUMEN TOTAL'!B684</f>
        <v>0</v>
      </c>
      <c r="C655">
        <f>'RESUMEN TOTAL'!D684</f>
        <v>0</v>
      </c>
      <c r="D655">
        <f>'RESUMEN TOTAL'!E684</f>
        <v>0</v>
      </c>
      <c r="E655">
        <f>'RESUMEN TOTAL'!F684</f>
        <v>0</v>
      </c>
      <c r="F655">
        <f>'RESUMEN TOTAL'!L684</f>
        <v>0</v>
      </c>
      <c r="G655">
        <f>'RESUMEN TOTAL'!M684</f>
        <v>0</v>
      </c>
      <c r="H655">
        <f>'RESUMEN TOTAL'!N665</f>
        <v>0</v>
      </c>
      <c r="I655">
        <f>'RESUMEN TOTAL'!O665</f>
        <v>0</v>
      </c>
      <c r="J655">
        <f>'RESUMEN TOTAL'!P684</f>
        <v>0</v>
      </c>
      <c r="K655">
        <f>'RESUMEN TOTAL'!Q684</f>
        <v>0</v>
      </c>
      <c r="L655">
        <f>'RESUMEN TOTAL'!R684</f>
        <v>0</v>
      </c>
      <c r="M655">
        <f>'RESUMEN TOTAL'!S684</f>
        <v>0</v>
      </c>
      <c r="N655">
        <f>'RESUMEN TOTAL'!T684</f>
        <v>0</v>
      </c>
      <c r="O655">
        <f>'RESUMEN TOTAL'!U684</f>
        <v>0</v>
      </c>
      <c r="P655">
        <f>'RESUMEN TOTAL'!V684</f>
        <v>0</v>
      </c>
      <c r="Q655">
        <f>'RESUMEN TOTAL'!W684</f>
        <v>0</v>
      </c>
      <c r="R655">
        <f>'RESUMEN TOTAL'!X684</f>
        <v>0</v>
      </c>
      <c r="S655">
        <f>'RESUMEN TOTAL'!Y684</f>
        <v>0</v>
      </c>
      <c r="T655">
        <f>'RESUMEN TOTAL'!Z684</f>
        <v>0</v>
      </c>
      <c r="U655">
        <f>'RESUMEN TOTAL'!AA684</f>
        <v>0</v>
      </c>
      <c r="V655">
        <f>'RESUMEN TOTAL'!AB684</f>
        <v>0</v>
      </c>
      <c r="W655">
        <f>'RESUMEN TOTAL'!AC684</f>
        <v>0</v>
      </c>
      <c r="X655">
        <f>'RESUMEN TOTAL'!AD684</f>
        <v>0</v>
      </c>
      <c r="Y655">
        <f>'RESUMEN TOTAL'!AE684</f>
        <v>0</v>
      </c>
      <c r="Z655">
        <f>'RESUMEN TOTAL'!AF684</f>
        <v>0</v>
      </c>
      <c r="AA655">
        <f>'RESUMEN TOTAL'!AG684</f>
        <v>0</v>
      </c>
      <c r="AB655">
        <f>'RESUMEN TOTAL'!AH684</f>
        <v>0</v>
      </c>
      <c r="AC655">
        <f>'RESUMEN TOTAL'!AI684</f>
        <v>0</v>
      </c>
      <c r="AD655">
        <f>'RESUMEN TOTAL'!AJ684</f>
        <v>0</v>
      </c>
      <c r="AE655">
        <f>'RESUMEN TOTAL'!AK684</f>
        <v>0</v>
      </c>
      <c r="AF655">
        <f>'RESUMEN TOTAL'!AL684</f>
        <v>0</v>
      </c>
      <c r="AG655">
        <f>'RESUMEN TOTAL'!AM684</f>
        <v>0</v>
      </c>
      <c r="AH655">
        <f>'RESUMEN TOTAL'!AN684</f>
        <v>0</v>
      </c>
    </row>
    <row r="656" spans="1:34" x14ac:dyDescent="0.25">
      <c r="A656">
        <f>'RESUMEN TOTAL'!A685</f>
        <v>0</v>
      </c>
      <c r="B656">
        <f>'RESUMEN TOTAL'!B685</f>
        <v>0</v>
      </c>
      <c r="C656">
        <f>'RESUMEN TOTAL'!D685</f>
        <v>0</v>
      </c>
      <c r="D656">
        <f>'RESUMEN TOTAL'!E685</f>
        <v>0</v>
      </c>
      <c r="E656">
        <f>'RESUMEN TOTAL'!F685</f>
        <v>0</v>
      </c>
      <c r="F656">
        <f>'RESUMEN TOTAL'!L685</f>
        <v>0</v>
      </c>
      <c r="G656">
        <f>'RESUMEN TOTAL'!M685</f>
        <v>0</v>
      </c>
      <c r="H656">
        <f>'RESUMEN TOTAL'!N666</f>
        <v>0</v>
      </c>
      <c r="I656">
        <f>'RESUMEN TOTAL'!O666</f>
        <v>0</v>
      </c>
      <c r="J656">
        <f>'RESUMEN TOTAL'!P685</f>
        <v>0</v>
      </c>
      <c r="K656">
        <f>'RESUMEN TOTAL'!Q685</f>
        <v>0</v>
      </c>
      <c r="L656">
        <f>'RESUMEN TOTAL'!R685</f>
        <v>0</v>
      </c>
      <c r="M656">
        <f>'RESUMEN TOTAL'!S685</f>
        <v>0</v>
      </c>
      <c r="N656">
        <f>'RESUMEN TOTAL'!T685</f>
        <v>0</v>
      </c>
      <c r="O656">
        <f>'RESUMEN TOTAL'!U685</f>
        <v>0</v>
      </c>
      <c r="P656">
        <f>'RESUMEN TOTAL'!V685</f>
        <v>0</v>
      </c>
      <c r="Q656">
        <f>'RESUMEN TOTAL'!W685</f>
        <v>0</v>
      </c>
      <c r="R656">
        <f>'RESUMEN TOTAL'!X685</f>
        <v>0</v>
      </c>
      <c r="S656">
        <f>'RESUMEN TOTAL'!Y685</f>
        <v>0</v>
      </c>
      <c r="T656">
        <f>'RESUMEN TOTAL'!Z685</f>
        <v>0</v>
      </c>
      <c r="U656">
        <f>'RESUMEN TOTAL'!AA685</f>
        <v>0</v>
      </c>
      <c r="V656">
        <f>'RESUMEN TOTAL'!AB685</f>
        <v>0</v>
      </c>
      <c r="W656">
        <f>'RESUMEN TOTAL'!AC685</f>
        <v>0</v>
      </c>
      <c r="X656">
        <f>'RESUMEN TOTAL'!AD685</f>
        <v>0</v>
      </c>
      <c r="Y656">
        <f>'RESUMEN TOTAL'!AE685</f>
        <v>0</v>
      </c>
      <c r="Z656">
        <f>'RESUMEN TOTAL'!AF685</f>
        <v>0</v>
      </c>
      <c r="AA656">
        <f>'RESUMEN TOTAL'!AG685</f>
        <v>0</v>
      </c>
      <c r="AB656">
        <f>'RESUMEN TOTAL'!AH685</f>
        <v>0</v>
      </c>
      <c r="AC656">
        <f>'RESUMEN TOTAL'!AI685</f>
        <v>0</v>
      </c>
      <c r="AD656">
        <f>'RESUMEN TOTAL'!AJ685</f>
        <v>0</v>
      </c>
      <c r="AE656">
        <f>'RESUMEN TOTAL'!AK685</f>
        <v>0</v>
      </c>
      <c r="AF656">
        <f>'RESUMEN TOTAL'!AL685</f>
        <v>0</v>
      </c>
      <c r="AG656">
        <f>'RESUMEN TOTAL'!AM685</f>
        <v>0</v>
      </c>
      <c r="AH656">
        <f>'RESUMEN TOTAL'!AN685</f>
        <v>0</v>
      </c>
    </row>
    <row r="657" spans="1:34" x14ac:dyDescent="0.25">
      <c r="A657">
        <f>'RESUMEN TOTAL'!A686</f>
        <v>0</v>
      </c>
      <c r="B657">
        <f>'RESUMEN TOTAL'!B686</f>
        <v>0</v>
      </c>
      <c r="C657">
        <f>'RESUMEN TOTAL'!D686</f>
        <v>0</v>
      </c>
      <c r="D657">
        <f>'RESUMEN TOTAL'!E686</f>
        <v>0</v>
      </c>
      <c r="E657">
        <f>'RESUMEN TOTAL'!F686</f>
        <v>0</v>
      </c>
      <c r="F657">
        <f>'RESUMEN TOTAL'!L686</f>
        <v>0</v>
      </c>
      <c r="G657">
        <f>'RESUMEN TOTAL'!M686</f>
        <v>0</v>
      </c>
      <c r="H657">
        <f>'RESUMEN TOTAL'!N667</f>
        <v>0</v>
      </c>
      <c r="I657">
        <f>'RESUMEN TOTAL'!O667</f>
        <v>0</v>
      </c>
      <c r="J657">
        <f>'RESUMEN TOTAL'!P686</f>
        <v>0</v>
      </c>
      <c r="K657">
        <f>'RESUMEN TOTAL'!Q686</f>
        <v>0</v>
      </c>
      <c r="L657">
        <f>'RESUMEN TOTAL'!R686</f>
        <v>0</v>
      </c>
      <c r="M657">
        <f>'RESUMEN TOTAL'!S686</f>
        <v>0</v>
      </c>
      <c r="N657">
        <f>'RESUMEN TOTAL'!T686</f>
        <v>0</v>
      </c>
      <c r="O657">
        <f>'RESUMEN TOTAL'!U686</f>
        <v>0</v>
      </c>
      <c r="P657">
        <f>'RESUMEN TOTAL'!V686</f>
        <v>0</v>
      </c>
      <c r="Q657">
        <f>'RESUMEN TOTAL'!W686</f>
        <v>0</v>
      </c>
      <c r="R657">
        <f>'RESUMEN TOTAL'!X686</f>
        <v>0</v>
      </c>
      <c r="S657">
        <f>'RESUMEN TOTAL'!Y686</f>
        <v>0</v>
      </c>
      <c r="T657">
        <f>'RESUMEN TOTAL'!Z686</f>
        <v>0</v>
      </c>
      <c r="U657">
        <f>'RESUMEN TOTAL'!AA686</f>
        <v>0</v>
      </c>
      <c r="V657">
        <f>'RESUMEN TOTAL'!AB686</f>
        <v>0</v>
      </c>
      <c r="W657">
        <f>'RESUMEN TOTAL'!AC686</f>
        <v>0</v>
      </c>
      <c r="X657">
        <f>'RESUMEN TOTAL'!AD686</f>
        <v>0</v>
      </c>
      <c r="Y657">
        <f>'RESUMEN TOTAL'!AE686</f>
        <v>0</v>
      </c>
      <c r="Z657">
        <f>'RESUMEN TOTAL'!AF686</f>
        <v>0</v>
      </c>
      <c r="AA657">
        <f>'RESUMEN TOTAL'!AG686</f>
        <v>0</v>
      </c>
      <c r="AB657">
        <f>'RESUMEN TOTAL'!AH686</f>
        <v>0</v>
      </c>
      <c r="AC657">
        <f>'RESUMEN TOTAL'!AI686</f>
        <v>0</v>
      </c>
      <c r="AD657">
        <f>'RESUMEN TOTAL'!AJ686</f>
        <v>0</v>
      </c>
      <c r="AE657">
        <f>'RESUMEN TOTAL'!AK686</f>
        <v>0</v>
      </c>
      <c r="AF657">
        <f>'RESUMEN TOTAL'!AL686</f>
        <v>0</v>
      </c>
      <c r="AG657">
        <f>'RESUMEN TOTAL'!AM686</f>
        <v>0</v>
      </c>
      <c r="AH657">
        <f>'RESUMEN TOTAL'!AN686</f>
        <v>0</v>
      </c>
    </row>
    <row r="658" spans="1:34" x14ac:dyDescent="0.25">
      <c r="A658">
        <f>'RESUMEN TOTAL'!A687</f>
        <v>0</v>
      </c>
      <c r="B658">
        <f>'RESUMEN TOTAL'!B687</f>
        <v>0</v>
      </c>
      <c r="C658">
        <f>'RESUMEN TOTAL'!D687</f>
        <v>0</v>
      </c>
      <c r="D658">
        <f>'RESUMEN TOTAL'!E687</f>
        <v>0</v>
      </c>
      <c r="E658">
        <f>'RESUMEN TOTAL'!F687</f>
        <v>0</v>
      </c>
      <c r="F658">
        <f>'RESUMEN TOTAL'!L687</f>
        <v>0</v>
      </c>
      <c r="G658">
        <f>'RESUMEN TOTAL'!M687</f>
        <v>0</v>
      </c>
      <c r="H658">
        <f>'RESUMEN TOTAL'!N668</f>
        <v>0</v>
      </c>
      <c r="I658">
        <f>'RESUMEN TOTAL'!O668</f>
        <v>0</v>
      </c>
      <c r="J658">
        <f>'RESUMEN TOTAL'!P687</f>
        <v>0</v>
      </c>
      <c r="K658">
        <f>'RESUMEN TOTAL'!Q687</f>
        <v>0</v>
      </c>
      <c r="L658">
        <f>'RESUMEN TOTAL'!R687</f>
        <v>0</v>
      </c>
      <c r="M658">
        <f>'RESUMEN TOTAL'!S687</f>
        <v>0</v>
      </c>
      <c r="N658">
        <f>'RESUMEN TOTAL'!T687</f>
        <v>0</v>
      </c>
      <c r="O658">
        <f>'RESUMEN TOTAL'!U687</f>
        <v>0</v>
      </c>
      <c r="P658">
        <f>'RESUMEN TOTAL'!V687</f>
        <v>0</v>
      </c>
      <c r="Q658">
        <f>'RESUMEN TOTAL'!W687</f>
        <v>0</v>
      </c>
      <c r="R658">
        <f>'RESUMEN TOTAL'!X687</f>
        <v>0</v>
      </c>
      <c r="S658">
        <f>'RESUMEN TOTAL'!Y687</f>
        <v>0</v>
      </c>
      <c r="T658">
        <f>'RESUMEN TOTAL'!Z687</f>
        <v>0</v>
      </c>
      <c r="U658">
        <f>'RESUMEN TOTAL'!AA687</f>
        <v>0</v>
      </c>
      <c r="V658">
        <f>'RESUMEN TOTAL'!AB687</f>
        <v>0</v>
      </c>
      <c r="W658">
        <f>'RESUMEN TOTAL'!AC687</f>
        <v>0</v>
      </c>
      <c r="X658">
        <f>'RESUMEN TOTAL'!AD687</f>
        <v>0</v>
      </c>
      <c r="Y658">
        <f>'RESUMEN TOTAL'!AE687</f>
        <v>0</v>
      </c>
      <c r="Z658">
        <f>'RESUMEN TOTAL'!AF687</f>
        <v>0</v>
      </c>
      <c r="AA658">
        <f>'RESUMEN TOTAL'!AG687</f>
        <v>0</v>
      </c>
      <c r="AB658">
        <f>'RESUMEN TOTAL'!AH687</f>
        <v>0</v>
      </c>
      <c r="AC658">
        <f>'RESUMEN TOTAL'!AI687</f>
        <v>0</v>
      </c>
      <c r="AD658">
        <f>'RESUMEN TOTAL'!AJ687</f>
        <v>0</v>
      </c>
      <c r="AE658">
        <f>'RESUMEN TOTAL'!AK687</f>
        <v>0</v>
      </c>
      <c r="AF658">
        <f>'RESUMEN TOTAL'!AL687</f>
        <v>0</v>
      </c>
      <c r="AG658">
        <f>'RESUMEN TOTAL'!AM687</f>
        <v>0</v>
      </c>
      <c r="AH658">
        <f>'RESUMEN TOTAL'!AN687</f>
        <v>0</v>
      </c>
    </row>
    <row r="659" spans="1:34" x14ac:dyDescent="0.25">
      <c r="A659">
        <f>'RESUMEN TOTAL'!A688</f>
        <v>0</v>
      </c>
      <c r="B659">
        <f>'RESUMEN TOTAL'!B688</f>
        <v>0</v>
      </c>
      <c r="C659">
        <f>'RESUMEN TOTAL'!D688</f>
        <v>0</v>
      </c>
      <c r="D659">
        <f>'RESUMEN TOTAL'!E688</f>
        <v>0</v>
      </c>
      <c r="E659">
        <f>'RESUMEN TOTAL'!F688</f>
        <v>0</v>
      </c>
      <c r="F659">
        <f>'RESUMEN TOTAL'!L688</f>
        <v>0</v>
      </c>
      <c r="G659">
        <f>'RESUMEN TOTAL'!M688</f>
        <v>0</v>
      </c>
      <c r="H659">
        <f>'RESUMEN TOTAL'!N669</f>
        <v>0</v>
      </c>
      <c r="I659">
        <f>'RESUMEN TOTAL'!O669</f>
        <v>0</v>
      </c>
      <c r="J659">
        <f>'RESUMEN TOTAL'!P688</f>
        <v>0</v>
      </c>
      <c r="K659">
        <f>'RESUMEN TOTAL'!Q688</f>
        <v>0</v>
      </c>
      <c r="L659">
        <f>'RESUMEN TOTAL'!R688</f>
        <v>0</v>
      </c>
      <c r="M659">
        <f>'RESUMEN TOTAL'!S688</f>
        <v>0</v>
      </c>
      <c r="N659">
        <f>'RESUMEN TOTAL'!T688</f>
        <v>0</v>
      </c>
      <c r="O659">
        <f>'RESUMEN TOTAL'!U688</f>
        <v>0</v>
      </c>
      <c r="P659">
        <f>'RESUMEN TOTAL'!V688</f>
        <v>0</v>
      </c>
      <c r="Q659">
        <f>'RESUMEN TOTAL'!W688</f>
        <v>0</v>
      </c>
      <c r="R659">
        <f>'RESUMEN TOTAL'!X688</f>
        <v>0</v>
      </c>
      <c r="S659">
        <f>'RESUMEN TOTAL'!Y688</f>
        <v>0</v>
      </c>
      <c r="T659">
        <f>'RESUMEN TOTAL'!Z688</f>
        <v>0</v>
      </c>
      <c r="U659">
        <f>'RESUMEN TOTAL'!AA688</f>
        <v>0</v>
      </c>
      <c r="V659">
        <f>'RESUMEN TOTAL'!AB688</f>
        <v>0</v>
      </c>
      <c r="W659">
        <f>'RESUMEN TOTAL'!AC688</f>
        <v>0</v>
      </c>
      <c r="X659">
        <f>'RESUMEN TOTAL'!AD688</f>
        <v>0</v>
      </c>
      <c r="Y659">
        <f>'RESUMEN TOTAL'!AE688</f>
        <v>0</v>
      </c>
      <c r="Z659">
        <f>'RESUMEN TOTAL'!AF688</f>
        <v>0</v>
      </c>
      <c r="AA659">
        <f>'RESUMEN TOTAL'!AG688</f>
        <v>0</v>
      </c>
      <c r="AB659">
        <f>'RESUMEN TOTAL'!AH688</f>
        <v>0</v>
      </c>
      <c r="AC659">
        <f>'RESUMEN TOTAL'!AI688</f>
        <v>0</v>
      </c>
      <c r="AD659">
        <f>'RESUMEN TOTAL'!AJ688</f>
        <v>0</v>
      </c>
      <c r="AE659">
        <f>'RESUMEN TOTAL'!AK688</f>
        <v>0</v>
      </c>
      <c r="AF659">
        <f>'RESUMEN TOTAL'!AL688</f>
        <v>0</v>
      </c>
      <c r="AG659">
        <f>'RESUMEN TOTAL'!AM688</f>
        <v>0</v>
      </c>
      <c r="AH659">
        <f>'RESUMEN TOTAL'!AN688</f>
        <v>0</v>
      </c>
    </row>
    <row r="660" spans="1:34" x14ac:dyDescent="0.25">
      <c r="A660">
        <f>'RESUMEN TOTAL'!A689</f>
        <v>0</v>
      </c>
      <c r="B660">
        <f>'RESUMEN TOTAL'!B689</f>
        <v>0</v>
      </c>
      <c r="C660">
        <f>'RESUMEN TOTAL'!D689</f>
        <v>0</v>
      </c>
      <c r="D660">
        <f>'RESUMEN TOTAL'!E689</f>
        <v>0</v>
      </c>
      <c r="E660">
        <f>'RESUMEN TOTAL'!F689</f>
        <v>0</v>
      </c>
      <c r="F660">
        <f>'RESUMEN TOTAL'!L689</f>
        <v>0</v>
      </c>
      <c r="G660">
        <f>'RESUMEN TOTAL'!M689</f>
        <v>0</v>
      </c>
      <c r="H660">
        <f>'RESUMEN TOTAL'!N670</f>
        <v>0</v>
      </c>
      <c r="I660">
        <f>'RESUMEN TOTAL'!O670</f>
        <v>0</v>
      </c>
      <c r="J660">
        <f>'RESUMEN TOTAL'!P689</f>
        <v>0</v>
      </c>
      <c r="K660">
        <f>'RESUMEN TOTAL'!Q689</f>
        <v>0</v>
      </c>
      <c r="L660">
        <f>'RESUMEN TOTAL'!R689</f>
        <v>0</v>
      </c>
      <c r="M660">
        <f>'RESUMEN TOTAL'!S689</f>
        <v>0</v>
      </c>
      <c r="N660">
        <f>'RESUMEN TOTAL'!T689</f>
        <v>0</v>
      </c>
      <c r="O660">
        <f>'RESUMEN TOTAL'!U689</f>
        <v>0</v>
      </c>
      <c r="P660">
        <f>'RESUMEN TOTAL'!V689</f>
        <v>0</v>
      </c>
      <c r="Q660">
        <f>'RESUMEN TOTAL'!W689</f>
        <v>0</v>
      </c>
      <c r="R660">
        <f>'RESUMEN TOTAL'!X689</f>
        <v>0</v>
      </c>
      <c r="S660">
        <f>'RESUMEN TOTAL'!Y689</f>
        <v>0</v>
      </c>
      <c r="T660">
        <f>'RESUMEN TOTAL'!Z689</f>
        <v>0</v>
      </c>
      <c r="U660">
        <f>'RESUMEN TOTAL'!AA689</f>
        <v>0</v>
      </c>
      <c r="V660">
        <f>'RESUMEN TOTAL'!AB689</f>
        <v>0</v>
      </c>
      <c r="W660">
        <f>'RESUMEN TOTAL'!AC689</f>
        <v>0</v>
      </c>
      <c r="X660">
        <f>'RESUMEN TOTAL'!AD689</f>
        <v>0</v>
      </c>
      <c r="Y660">
        <f>'RESUMEN TOTAL'!AE689</f>
        <v>0</v>
      </c>
      <c r="Z660">
        <f>'RESUMEN TOTAL'!AF689</f>
        <v>0</v>
      </c>
      <c r="AA660">
        <f>'RESUMEN TOTAL'!AG689</f>
        <v>0</v>
      </c>
      <c r="AB660">
        <f>'RESUMEN TOTAL'!AH689</f>
        <v>0</v>
      </c>
      <c r="AC660">
        <f>'RESUMEN TOTAL'!AI689</f>
        <v>0</v>
      </c>
      <c r="AD660">
        <f>'RESUMEN TOTAL'!AJ689</f>
        <v>0</v>
      </c>
      <c r="AE660">
        <f>'RESUMEN TOTAL'!AK689</f>
        <v>0</v>
      </c>
      <c r="AF660">
        <f>'RESUMEN TOTAL'!AL689</f>
        <v>0</v>
      </c>
      <c r="AG660">
        <f>'RESUMEN TOTAL'!AM689</f>
        <v>0</v>
      </c>
      <c r="AH660">
        <f>'RESUMEN TOTAL'!AN689</f>
        <v>0</v>
      </c>
    </row>
    <row r="661" spans="1:34" x14ac:dyDescent="0.25">
      <c r="A661">
        <f>'RESUMEN TOTAL'!A690</f>
        <v>0</v>
      </c>
      <c r="B661">
        <f>'RESUMEN TOTAL'!B690</f>
        <v>0</v>
      </c>
      <c r="C661">
        <f>'RESUMEN TOTAL'!D690</f>
        <v>0</v>
      </c>
      <c r="D661">
        <f>'RESUMEN TOTAL'!E690</f>
        <v>0</v>
      </c>
      <c r="E661">
        <f>'RESUMEN TOTAL'!F690</f>
        <v>0</v>
      </c>
      <c r="F661">
        <f>'RESUMEN TOTAL'!L690</f>
        <v>0</v>
      </c>
      <c r="G661">
        <f>'RESUMEN TOTAL'!M690</f>
        <v>0</v>
      </c>
      <c r="H661">
        <f>'RESUMEN TOTAL'!N671</f>
        <v>0</v>
      </c>
      <c r="I661">
        <f>'RESUMEN TOTAL'!O671</f>
        <v>0</v>
      </c>
      <c r="J661">
        <f>'RESUMEN TOTAL'!P690</f>
        <v>0</v>
      </c>
      <c r="K661">
        <f>'RESUMEN TOTAL'!Q690</f>
        <v>0</v>
      </c>
      <c r="L661">
        <f>'RESUMEN TOTAL'!R690</f>
        <v>0</v>
      </c>
      <c r="M661">
        <f>'RESUMEN TOTAL'!S690</f>
        <v>0</v>
      </c>
      <c r="N661">
        <f>'RESUMEN TOTAL'!T690</f>
        <v>0</v>
      </c>
      <c r="O661">
        <f>'RESUMEN TOTAL'!U690</f>
        <v>0</v>
      </c>
      <c r="P661">
        <f>'RESUMEN TOTAL'!V690</f>
        <v>0</v>
      </c>
      <c r="Q661">
        <f>'RESUMEN TOTAL'!W690</f>
        <v>0</v>
      </c>
      <c r="R661">
        <f>'RESUMEN TOTAL'!X690</f>
        <v>0</v>
      </c>
      <c r="S661">
        <f>'RESUMEN TOTAL'!Y690</f>
        <v>0</v>
      </c>
      <c r="T661">
        <f>'RESUMEN TOTAL'!Z690</f>
        <v>0</v>
      </c>
      <c r="U661">
        <f>'RESUMEN TOTAL'!AA690</f>
        <v>0</v>
      </c>
      <c r="V661">
        <f>'RESUMEN TOTAL'!AB690</f>
        <v>0</v>
      </c>
      <c r="W661">
        <f>'RESUMEN TOTAL'!AC690</f>
        <v>0</v>
      </c>
      <c r="X661">
        <f>'RESUMEN TOTAL'!AD690</f>
        <v>0</v>
      </c>
      <c r="Y661">
        <f>'RESUMEN TOTAL'!AE690</f>
        <v>0</v>
      </c>
      <c r="Z661">
        <f>'RESUMEN TOTAL'!AF690</f>
        <v>0</v>
      </c>
      <c r="AA661">
        <f>'RESUMEN TOTAL'!AG690</f>
        <v>0</v>
      </c>
      <c r="AB661">
        <f>'RESUMEN TOTAL'!AH690</f>
        <v>0</v>
      </c>
      <c r="AC661">
        <f>'RESUMEN TOTAL'!AI690</f>
        <v>0</v>
      </c>
      <c r="AD661">
        <f>'RESUMEN TOTAL'!AJ690</f>
        <v>0</v>
      </c>
      <c r="AE661">
        <f>'RESUMEN TOTAL'!AK690</f>
        <v>0</v>
      </c>
      <c r="AF661">
        <f>'RESUMEN TOTAL'!AL690</f>
        <v>0</v>
      </c>
      <c r="AG661">
        <f>'RESUMEN TOTAL'!AM690</f>
        <v>0</v>
      </c>
      <c r="AH661">
        <f>'RESUMEN TOTAL'!AN690</f>
        <v>0</v>
      </c>
    </row>
    <row r="662" spans="1:34" x14ac:dyDescent="0.25">
      <c r="A662">
        <f>'RESUMEN TOTAL'!A691</f>
        <v>0</v>
      </c>
      <c r="B662">
        <f>'RESUMEN TOTAL'!B691</f>
        <v>0</v>
      </c>
      <c r="C662">
        <f>'RESUMEN TOTAL'!D691</f>
        <v>0</v>
      </c>
      <c r="D662">
        <f>'RESUMEN TOTAL'!E691</f>
        <v>0</v>
      </c>
      <c r="E662">
        <f>'RESUMEN TOTAL'!F691</f>
        <v>0</v>
      </c>
      <c r="F662">
        <f>'RESUMEN TOTAL'!L691</f>
        <v>0</v>
      </c>
      <c r="G662">
        <f>'RESUMEN TOTAL'!M691</f>
        <v>0</v>
      </c>
      <c r="H662">
        <f>'RESUMEN TOTAL'!N672</f>
        <v>0</v>
      </c>
      <c r="I662">
        <f>'RESUMEN TOTAL'!O672</f>
        <v>0</v>
      </c>
      <c r="J662">
        <f>'RESUMEN TOTAL'!P691</f>
        <v>0</v>
      </c>
      <c r="K662">
        <f>'RESUMEN TOTAL'!Q691</f>
        <v>0</v>
      </c>
      <c r="L662">
        <f>'RESUMEN TOTAL'!R691</f>
        <v>0</v>
      </c>
      <c r="M662">
        <f>'RESUMEN TOTAL'!S691</f>
        <v>0</v>
      </c>
      <c r="N662">
        <f>'RESUMEN TOTAL'!T691</f>
        <v>0</v>
      </c>
      <c r="O662">
        <f>'RESUMEN TOTAL'!U691</f>
        <v>0</v>
      </c>
      <c r="P662">
        <f>'RESUMEN TOTAL'!V691</f>
        <v>0</v>
      </c>
      <c r="Q662">
        <f>'RESUMEN TOTAL'!W691</f>
        <v>0</v>
      </c>
      <c r="R662">
        <f>'RESUMEN TOTAL'!X691</f>
        <v>0</v>
      </c>
      <c r="S662">
        <f>'RESUMEN TOTAL'!Y691</f>
        <v>0</v>
      </c>
      <c r="T662">
        <f>'RESUMEN TOTAL'!Z691</f>
        <v>0</v>
      </c>
      <c r="U662">
        <f>'RESUMEN TOTAL'!AA691</f>
        <v>0</v>
      </c>
      <c r="V662">
        <f>'RESUMEN TOTAL'!AB691</f>
        <v>0</v>
      </c>
      <c r="W662">
        <f>'RESUMEN TOTAL'!AC691</f>
        <v>0</v>
      </c>
      <c r="X662">
        <f>'RESUMEN TOTAL'!AD691</f>
        <v>0</v>
      </c>
      <c r="Y662">
        <f>'RESUMEN TOTAL'!AE691</f>
        <v>0</v>
      </c>
      <c r="Z662">
        <f>'RESUMEN TOTAL'!AF691</f>
        <v>0</v>
      </c>
      <c r="AA662">
        <f>'RESUMEN TOTAL'!AG691</f>
        <v>0</v>
      </c>
      <c r="AB662">
        <f>'RESUMEN TOTAL'!AH691</f>
        <v>0</v>
      </c>
      <c r="AC662">
        <f>'RESUMEN TOTAL'!AI691</f>
        <v>0</v>
      </c>
      <c r="AD662">
        <f>'RESUMEN TOTAL'!AJ691</f>
        <v>0</v>
      </c>
      <c r="AE662">
        <f>'RESUMEN TOTAL'!AK691</f>
        <v>0</v>
      </c>
      <c r="AF662">
        <f>'RESUMEN TOTAL'!AL691</f>
        <v>0</v>
      </c>
      <c r="AG662">
        <f>'RESUMEN TOTAL'!AM691</f>
        <v>0</v>
      </c>
      <c r="AH662">
        <f>'RESUMEN TOTAL'!AN691</f>
        <v>0</v>
      </c>
    </row>
    <row r="663" spans="1:34" x14ac:dyDescent="0.25">
      <c r="A663">
        <f>'RESUMEN TOTAL'!A692</f>
        <v>0</v>
      </c>
      <c r="B663">
        <f>'RESUMEN TOTAL'!B692</f>
        <v>0</v>
      </c>
      <c r="C663">
        <f>'RESUMEN TOTAL'!D692</f>
        <v>0</v>
      </c>
      <c r="D663">
        <f>'RESUMEN TOTAL'!E692</f>
        <v>0</v>
      </c>
      <c r="E663">
        <f>'RESUMEN TOTAL'!F692</f>
        <v>0</v>
      </c>
      <c r="F663">
        <f>'RESUMEN TOTAL'!L692</f>
        <v>0</v>
      </c>
      <c r="G663">
        <f>'RESUMEN TOTAL'!M692</f>
        <v>0</v>
      </c>
      <c r="H663">
        <f>'RESUMEN TOTAL'!N673</f>
        <v>0</v>
      </c>
      <c r="I663">
        <f>'RESUMEN TOTAL'!O673</f>
        <v>0</v>
      </c>
      <c r="J663">
        <f>'RESUMEN TOTAL'!P692</f>
        <v>0</v>
      </c>
      <c r="K663">
        <f>'RESUMEN TOTAL'!Q692</f>
        <v>0</v>
      </c>
      <c r="L663">
        <f>'RESUMEN TOTAL'!R692</f>
        <v>0</v>
      </c>
      <c r="M663">
        <f>'RESUMEN TOTAL'!S692</f>
        <v>0</v>
      </c>
      <c r="N663">
        <f>'RESUMEN TOTAL'!T692</f>
        <v>0</v>
      </c>
      <c r="O663">
        <f>'RESUMEN TOTAL'!U692</f>
        <v>0</v>
      </c>
      <c r="P663">
        <f>'RESUMEN TOTAL'!V692</f>
        <v>0</v>
      </c>
      <c r="Q663">
        <f>'RESUMEN TOTAL'!W692</f>
        <v>0</v>
      </c>
      <c r="R663">
        <f>'RESUMEN TOTAL'!X692</f>
        <v>0</v>
      </c>
      <c r="S663">
        <f>'RESUMEN TOTAL'!Y692</f>
        <v>0</v>
      </c>
      <c r="T663">
        <f>'RESUMEN TOTAL'!Z692</f>
        <v>0</v>
      </c>
      <c r="U663">
        <f>'RESUMEN TOTAL'!AA692</f>
        <v>0</v>
      </c>
      <c r="V663">
        <f>'RESUMEN TOTAL'!AB692</f>
        <v>0</v>
      </c>
      <c r="W663">
        <f>'RESUMEN TOTAL'!AC692</f>
        <v>0</v>
      </c>
      <c r="X663">
        <f>'RESUMEN TOTAL'!AD692</f>
        <v>0</v>
      </c>
      <c r="Y663">
        <f>'RESUMEN TOTAL'!AE692</f>
        <v>0</v>
      </c>
      <c r="Z663">
        <f>'RESUMEN TOTAL'!AF692</f>
        <v>0</v>
      </c>
      <c r="AA663">
        <f>'RESUMEN TOTAL'!AG692</f>
        <v>0</v>
      </c>
      <c r="AB663">
        <f>'RESUMEN TOTAL'!AH692</f>
        <v>0</v>
      </c>
      <c r="AC663">
        <f>'RESUMEN TOTAL'!AI692</f>
        <v>0</v>
      </c>
      <c r="AD663">
        <f>'RESUMEN TOTAL'!AJ692</f>
        <v>0</v>
      </c>
      <c r="AE663">
        <f>'RESUMEN TOTAL'!AK692</f>
        <v>0</v>
      </c>
      <c r="AF663">
        <f>'RESUMEN TOTAL'!AL692</f>
        <v>0</v>
      </c>
      <c r="AG663">
        <f>'RESUMEN TOTAL'!AM692</f>
        <v>0</v>
      </c>
      <c r="AH663">
        <f>'RESUMEN TOTAL'!AN692</f>
        <v>0</v>
      </c>
    </row>
    <row r="664" spans="1:34" x14ac:dyDescent="0.25">
      <c r="A664">
        <f>'RESUMEN TOTAL'!A693</f>
        <v>0</v>
      </c>
      <c r="B664">
        <f>'RESUMEN TOTAL'!B693</f>
        <v>0</v>
      </c>
      <c r="C664">
        <f>'RESUMEN TOTAL'!D693</f>
        <v>0</v>
      </c>
      <c r="D664">
        <f>'RESUMEN TOTAL'!E693</f>
        <v>0</v>
      </c>
      <c r="E664">
        <f>'RESUMEN TOTAL'!F693</f>
        <v>0</v>
      </c>
      <c r="F664">
        <f>'RESUMEN TOTAL'!L693</f>
        <v>0</v>
      </c>
      <c r="G664">
        <f>'RESUMEN TOTAL'!M693</f>
        <v>0</v>
      </c>
      <c r="H664">
        <f>'RESUMEN TOTAL'!N674</f>
        <v>0</v>
      </c>
      <c r="I664">
        <f>'RESUMEN TOTAL'!O674</f>
        <v>0</v>
      </c>
      <c r="J664">
        <f>'RESUMEN TOTAL'!P693</f>
        <v>0</v>
      </c>
      <c r="K664">
        <f>'RESUMEN TOTAL'!Q693</f>
        <v>0</v>
      </c>
      <c r="L664">
        <f>'RESUMEN TOTAL'!R693</f>
        <v>0</v>
      </c>
      <c r="M664">
        <f>'RESUMEN TOTAL'!S693</f>
        <v>0</v>
      </c>
      <c r="N664">
        <f>'RESUMEN TOTAL'!T693</f>
        <v>0</v>
      </c>
      <c r="O664">
        <f>'RESUMEN TOTAL'!U693</f>
        <v>0</v>
      </c>
      <c r="P664">
        <f>'RESUMEN TOTAL'!V693</f>
        <v>0</v>
      </c>
      <c r="Q664">
        <f>'RESUMEN TOTAL'!W693</f>
        <v>0</v>
      </c>
      <c r="R664">
        <f>'RESUMEN TOTAL'!X693</f>
        <v>0</v>
      </c>
      <c r="S664">
        <f>'RESUMEN TOTAL'!Y693</f>
        <v>0</v>
      </c>
      <c r="T664">
        <f>'RESUMEN TOTAL'!Z693</f>
        <v>0</v>
      </c>
      <c r="U664">
        <f>'RESUMEN TOTAL'!AA693</f>
        <v>0</v>
      </c>
      <c r="V664">
        <f>'RESUMEN TOTAL'!AB693</f>
        <v>0</v>
      </c>
      <c r="W664">
        <f>'RESUMEN TOTAL'!AC693</f>
        <v>0</v>
      </c>
      <c r="X664">
        <f>'RESUMEN TOTAL'!AD693</f>
        <v>0</v>
      </c>
      <c r="Y664">
        <f>'RESUMEN TOTAL'!AE693</f>
        <v>0</v>
      </c>
      <c r="Z664">
        <f>'RESUMEN TOTAL'!AF693</f>
        <v>0</v>
      </c>
      <c r="AA664">
        <f>'RESUMEN TOTAL'!AG693</f>
        <v>0</v>
      </c>
      <c r="AB664">
        <f>'RESUMEN TOTAL'!AH693</f>
        <v>0</v>
      </c>
      <c r="AC664">
        <f>'RESUMEN TOTAL'!AI693</f>
        <v>0</v>
      </c>
      <c r="AD664">
        <f>'RESUMEN TOTAL'!AJ693</f>
        <v>0</v>
      </c>
      <c r="AE664">
        <f>'RESUMEN TOTAL'!AK693</f>
        <v>0</v>
      </c>
      <c r="AF664">
        <f>'RESUMEN TOTAL'!AL693</f>
        <v>0</v>
      </c>
      <c r="AG664">
        <f>'RESUMEN TOTAL'!AM693</f>
        <v>0</v>
      </c>
      <c r="AH664">
        <f>'RESUMEN TOTAL'!AN693</f>
        <v>0</v>
      </c>
    </row>
    <row r="665" spans="1:34" x14ac:dyDescent="0.25">
      <c r="A665">
        <f>'RESUMEN TOTAL'!A694</f>
        <v>0</v>
      </c>
      <c r="B665">
        <f>'RESUMEN TOTAL'!B694</f>
        <v>0</v>
      </c>
      <c r="C665">
        <f>'RESUMEN TOTAL'!D694</f>
        <v>0</v>
      </c>
      <c r="D665">
        <f>'RESUMEN TOTAL'!E694</f>
        <v>0</v>
      </c>
      <c r="E665">
        <f>'RESUMEN TOTAL'!F694</f>
        <v>0</v>
      </c>
      <c r="F665">
        <f>'RESUMEN TOTAL'!L694</f>
        <v>0</v>
      </c>
      <c r="G665">
        <f>'RESUMEN TOTAL'!M694</f>
        <v>0</v>
      </c>
      <c r="H665">
        <f>'RESUMEN TOTAL'!N675</f>
        <v>0</v>
      </c>
      <c r="I665">
        <f>'RESUMEN TOTAL'!O675</f>
        <v>0</v>
      </c>
      <c r="J665">
        <f>'RESUMEN TOTAL'!P694</f>
        <v>0</v>
      </c>
      <c r="K665">
        <f>'RESUMEN TOTAL'!Q694</f>
        <v>0</v>
      </c>
      <c r="L665">
        <f>'RESUMEN TOTAL'!R694</f>
        <v>0</v>
      </c>
      <c r="M665">
        <f>'RESUMEN TOTAL'!S694</f>
        <v>0</v>
      </c>
      <c r="N665">
        <f>'RESUMEN TOTAL'!T694</f>
        <v>0</v>
      </c>
      <c r="O665">
        <f>'RESUMEN TOTAL'!U694</f>
        <v>0</v>
      </c>
      <c r="P665">
        <f>'RESUMEN TOTAL'!V694</f>
        <v>0</v>
      </c>
      <c r="Q665">
        <f>'RESUMEN TOTAL'!W694</f>
        <v>0</v>
      </c>
      <c r="R665">
        <f>'RESUMEN TOTAL'!X694</f>
        <v>0</v>
      </c>
      <c r="S665">
        <f>'RESUMEN TOTAL'!Y694</f>
        <v>0</v>
      </c>
      <c r="T665">
        <f>'RESUMEN TOTAL'!Z694</f>
        <v>0</v>
      </c>
      <c r="U665">
        <f>'RESUMEN TOTAL'!AA694</f>
        <v>0</v>
      </c>
      <c r="V665">
        <f>'RESUMEN TOTAL'!AB694</f>
        <v>0</v>
      </c>
      <c r="W665">
        <f>'RESUMEN TOTAL'!AC694</f>
        <v>0</v>
      </c>
      <c r="X665">
        <f>'RESUMEN TOTAL'!AD694</f>
        <v>0</v>
      </c>
      <c r="Y665">
        <f>'RESUMEN TOTAL'!AE694</f>
        <v>0</v>
      </c>
      <c r="Z665">
        <f>'RESUMEN TOTAL'!AF694</f>
        <v>0</v>
      </c>
      <c r="AA665">
        <f>'RESUMEN TOTAL'!AG694</f>
        <v>0</v>
      </c>
      <c r="AB665">
        <f>'RESUMEN TOTAL'!AH694</f>
        <v>0</v>
      </c>
      <c r="AC665">
        <f>'RESUMEN TOTAL'!AI694</f>
        <v>0</v>
      </c>
      <c r="AD665">
        <f>'RESUMEN TOTAL'!AJ694</f>
        <v>0</v>
      </c>
      <c r="AE665">
        <f>'RESUMEN TOTAL'!AK694</f>
        <v>0</v>
      </c>
      <c r="AF665">
        <f>'RESUMEN TOTAL'!AL694</f>
        <v>0</v>
      </c>
      <c r="AG665">
        <f>'RESUMEN TOTAL'!AM694</f>
        <v>0</v>
      </c>
      <c r="AH665">
        <f>'RESUMEN TOTAL'!AN694</f>
        <v>0</v>
      </c>
    </row>
    <row r="666" spans="1:34" x14ac:dyDescent="0.25">
      <c r="A666">
        <f>'RESUMEN TOTAL'!A695</f>
        <v>0</v>
      </c>
      <c r="B666">
        <f>'RESUMEN TOTAL'!B695</f>
        <v>0</v>
      </c>
      <c r="C666">
        <f>'RESUMEN TOTAL'!D695</f>
        <v>0</v>
      </c>
      <c r="D666">
        <f>'RESUMEN TOTAL'!E695</f>
        <v>0</v>
      </c>
      <c r="E666">
        <f>'RESUMEN TOTAL'!F695</f>
        <v>0</v>
      </c>
      <c r="F666">
        <f>'RESUMEN TOTAL'!L695</f>
        <v>0</v>
      </c>
      <c r="G666">
        <f>'RESUMEN TOTAL'!M695</f>
        <v>0</v>
      </c>
      <c r="H666">
        <f>'RESUMEN TOTAL'!N676</f>
        <v>0</v>
      </c>
      <c r="I666">
        <f>'RESUMEN TOTAL'!O676</f>
        <v>0</v>
      </c>
      <c r="J666">
        <f>'RESUMEN TOTAL'!P695</f>
        <v>0</v>
      </c>
      <c r="K666">
        <f>'RESUMEN TOTAL'!Q695</f>
        <v>0</v>
      </c>
      <c r="L666">
        <f>'RESUMEN TOTAL'!R695</f>
        <v>0</v>
      </c>
      <c r="M666">
        <f>'RESUMEN TOTAL'!S695</f>
        <v>0</v>
      </c>
      <c r="N666">
        <f>'RESUMEN TOTAL'!T695</f>
        <v>0</v>
      </c>
      <c r="O666">
        <f>'RESUMEN TOTAL'!U695</f>
        <v>0</v>
      </c>
      <c r="P666">
        <f>'RESUMEN TOTAL'!V695</f>
        <v>0</v>
      </c>
      <c r="Q666">
        <f>'RESUMEN TOTAL'!W695</f>
        <v>0</v>
      </c>
      <c r="R666">
        <f>'RESUMEN TOTAL'!X695</f>
        <v>0</v>
      </c>
      <c r="S666">
        <f>'RESUMEN TOTAL'!Y695</f>
        <v>0</v>
      </c>
      <c r="T666">
        <f>'RESUMEN TOTAL'!Z695</f>
        <v>0</v>
      </c>
      <c r="U666">
        <f>'RESUMEN TOTAL'!AA695</f>
        <v>0</v>
      </c>
      <c r="V666">
        <f>'RESUMEN TOTAL'!AB695</f>
        <v>0</v>
      </c>
      <c r="W666">
        <f>'RESUMEN TOTAL'!AC695</f>
        <v>0</v>
      </c>
      <c r="X666">
        <f>'RESUMEN TOTAL'!AD695</f>
        <v>0</v>
      </c>
      <c r="Y666">
        <f>'RESUMEN TOTAL'!AE695</f>
        <v>0</v>
      </c>
      <c r="Z666">
        <f>'RESUMEN TOTAL'!AF695</f>
        <v>0</v>
      </c>
      <c r="AA666">
        <f>'RESUMEN TOTAL'!AG695</f>
        <v>0</v>
      </c>
      <c r="AB666">
        <f>'RESUMEN TOTAL'!AH695</f>
        <v>0</v>
      </c>
      <c r="AC666">
        <f>'RESUMEN TOTAL'!AI695</f>
        <v>0</v>
      </c>
      <c r="AD666">
        <f>'RESUMEN TOTAL'!AJ695</f>
        <v>0</v>
      </c>
      <c r="AE666">
        <f>'RESUMEN TOTAL'!AK695</f>
        <v>0</v>
      </c>
      <c r="AF666">
        <f>'RESUMEN TOTAL'!AL695</f>
        <v>0</v>
      </c>
      <c r="AG666">
        <f>'RESUMEN TOTAL'!AM695</f>
        <v>0</v>
      </c>
      <c r="AH666">
        <f>'RESUMEN TOTAL'!AN695</f>
        <v>0</v>
      </c>
    </row>
    <row r="667" spans="1:34" x14ac:dyDescent="0.25">
      <c r="A667">
        <f>'RESUMEN TOTAL'!A696</f>
        <v>0</v>
      </c>
      <c r="B667">
        <f>'RESUMEN TOTAL'!B696</f>
        <v>0</v>
      </c>
      <c r="C667">
        <f>'RESUMEN TOTAL'!D696</f>
        <v>0</v>
      </c>
      <c r="D667">
        <f>'RESUMEN TOTAL'!E696</f>
        <v>0</v>
      </c>
      <c r="E667">
        <f>'RESUMEN TOTAL'!F696</f>
        <v>0</v>
      </c>
      <c r="F667">
        <f>'RESUMEN TOTAL'!L696</f>
        <v>0</v>
      </c>
      <c r="G667">
        <f>'RESUMEN TOTAL'!M696</f>
        <v>0</v>
      </c>
      <c r="H667">
        <f>'RESUMEN TOTAL'!N677</f>
        <v>0</v>
      </c>
      <c r="I667">
        <f>'RESUMEN TOTAL'!O677</f>
        <v>0</v>
      </c>
      <c r="J667">
        <f>'RESUMEN TOTAL'!P696</f>
        <v>0</v>
      </c>
      <c r="K667">
        <f>'RESUMEN TOTAL'!Q696</f>
        <v>0</v>
      </c>
      <c r="L667">
        <f>'RESUMEN TOTAL'!R696</f>
        <v>0</v>
      </c>
      <c r="M667">
        <f>'RESUMEN TOTAL'!S696</f>
        <v>0</v>
      </c>
      <c r="N667">
        <f>'RESUMEN TOTAL'!T696</f>
        <v>0</v>
      </c>
      <c r="O667">
        <f>'RESUMEN TOTAL'!U696</f>
        <v>0</v>
      </c>
      <c r="P667">
        <f>'RESUMEN TOTAL'!V696</f>
        <v>0</v>
      </c>
      <c r="Q667">
        <f>'RESUMEN TOTAL'!W696</f>
        <v>0</v>
      </c>
      <c r="R667">
        <f>'RESUMEN TOTAL'!X696</f>
        <v>0</v>
      </c>
      <c r="S667">
        <f>'RESUMEN TOTAL'!Y696</f>
        <v>0</v>
      </c>
      <c r="T667">
        <f>'RESUMEN TOTAL'!Z696</f>
        <v>0</v>
      </c>
      <c r="U667">
        <f>'RESUMEN TOTAL'!AA696</f>
        <v>0</v>
      </c>
      <c r="V667">
        <f>'RESUMEN TOTAL'!AB696</f>
        <v>0</v>
      </c>
      <c r="W667">
        <f>'RESUMEN TOTAL'!AC696</f>
        <v>0</v>
      </c>
      <c r="X667">
        <f>'RESUMEN TOTAL'!AD696</f>
        <v>0</v>
      </c>
      <c r="Y667">
        <f>'RESUMEN TOTAL'!AE696</f>
        <v>0</v>
      </c>
      <c r="Z667">
        <f>'RESUMEN TOTAL'!AF696</f>
        <v>0</v>
      </c>
      <c r="AA667">
        <f>'RESUMEN TOTAL'!AG696</f>
        <v>0</v>
      </c>
      <c r="AB667">
        <f>'RESUMEN TOTAL'!AH696</f>
        <v>0</v>
      </c>
      <c r="AC667">
        <f>'RESUMEN TOTAL'!AI696</f>
        <v>0</v>
      </c>
      <c r="AD667">
        <f>'RESUMEN TOTAL'!AJ696</f>
        <v>0</v>
      </c>
      <c r="AE667">
        <f>'RESUMEN TOTAL'!AK696</f>
        <v>0</v>
      </c>
      <c r="AF667">
        <f>'RESUMEN TOTAL'!AL696</f>
        <v>0</v>
      </c>
      <c r="AG667">
        <f>'RESUMEN TOTAL'!AM696</f>
        <v>0</v>
      </c>
      <c r="AH667">
        <f>'RESUMEN TOTAL'!AN696</f>
        <v>0</v>
      </c>
    </row>
    <row r="668" spans="1:34" x14ac:dyDescent="0.25">
      <c r="A668">
        <f>'RESUMEN TOTAL'!A697</f>
        <v>0</v>
      </c>
      <c r="B668">
        <f>'RESUMEN TOTAL'!B697</f>
        <v>0</v>
      </c>
      <c r="C668">
        <f>'RESUMEN TOTAL'!D697</f>
        <v>0</v>
      </c>
      <c r="D668">
        <f>'RESUMEN TOTAL'!E697</f>
        <v>0</v>
      </c>
      <c r="E668">
        <f>'RESUMEN TOTAL'!F697</f>
        <v>0</v>
      </c>
      <c r="F668">
        <f>'RESUMEN TOTAL'!L697</f>
        <v>0</v>
      </c>
      <c r="G668">
        <f>'RESUMEN TOTAL'!M697</f>
        <v>0</v>
      </c>
      <c r="H668">
        <f>'RESUMEN TOTAL'!N678</f>
        <v>0</v>
      </c>
      <c r="I668">
        <f>'RESUMEN TOTAL'!O678</f>
        <v>0</v>
      </c>
      <c r="J668">
        <f>'RESUMEN TOTAL'!P697</f>
        <v>0</v>
      </c>
      <c r="K668">
        <f>'RESUMEN TOTAL'!Q697</f>
        <v>0</v>
      </c>
      <c r="L668">
        <f>'RESUMEN TOTAL'!R697</f>
        <v>0</v>
      </c>
      <c r="M668">
        <f>'RESUMEN TOTAL'!S697</f>
        <v>0</v>
      </c>
      <c r="N668">
        <f>'RESUMEN TOTAL'!T697</f>
        <v>0</v>
      </c>
      <c r="O668">
        <f>'RESUMEN TOTAL'!U697</f>
        <v>0</v>
      </c>
      <c r="P668">
        <f>'RESUMEN TOTAL'!V697</f>
        <v>0</v>
      </c>
      <c r="Q668">
        <f>'RESUMEN TOTAL'!W697</f>
        <v>0</v>
      </c>
      <c r="R668">
        <f>'RESUMEN TOTAL'!X697</f>
        <v>0</v>
      </c>
      <c r="S668">
        <f>'RESUMEN TOTAL'!Y697</f>
        <v>0</v>
      </c>
      <c r="T668">
        <f>'RESUMEN TOTAL'!Z697</f>
        <v>0</v>
      </c>
      <c r="U668">
        <f>'RESUMEN TOTAL'!AA697</f>
        <v>0</v>
      </c>
      <c r="V668">
        <f>'RESUMEN TOTAL'!AB697</f>
        <v>0</v>
      </c>
      <c r="W668">
        <f>'RESUMEN TOTAL'!AC697</f>
        <v>0</v>
      </c>
      <c r="X668">
        <f>'RESUMEN TOTAL'!AD697</f>
        <v>0</v>
      </c>
      <c r="Y668">
        <f>'RESUMEN TOTAL'!AE697</f>
        <v>0</v>
      </c>
      <c r="Z668">
        <f>'RESUMEN TOTAL'!AF697</f>
        <v>0</v>
      </c>
      <c r="AA668">
        <f>'RESUMEN TOTAL'!AG697</f>
        <v>0</v>
      </c>
      <c r="AB668">
        <f>'RESUMEN TOTAL'!AH697</f>
        <v>0</v>
      </c>
      <c r="AC668">
        <f>'RESUMEN TOTAL'!AI697</f>
        <v>0</v>
      </c>
      <c r="AD668">
        <f>'RESUMEN TOTAL'!AJ697</f>
        <v>0</v>
      </c>
      <c r="AE668">
        <f>'RESUMEN TOTAL'!AK697</f>
        <v>0</v>
      </c>
      <c r="AF668">
        <f>'RESUMEN TOTAL'!AL697</f>
        <v>0</v>
      </c>
      <c r="AG668">
        <f>'RESUMEN TOTAL'!AM697</f>
        <v>0</v>
      </c>
      <c r="AH668">
        <f>'RESUMEN TOTAL'!AN697</f>
        <v>0</v>
      </c>
    </row>
    <row r="669" spans="1:34" x14ac:dyDescent="0.25">
      <c r="A669">
        <f>'RESUMEN TOTAL'!A698</f>
        <v>0</v>
      </c>
      <c r="B669">
        <f>'RESUMEN TOTAL'!B698</f>
        <v>0</v>
      </c>
      <c r="C669">
        <f>'RESUMEN TOTAL'!D698</f>
        <v>0</v>
      </c>
      <c r="D669">
        <f>'RESUMEN TOTAL'!E698</f>
        <v>0</v>
      </c>
      <c r="E669">
        <f>'RESUMEN TOTAL'!F698</f>
        <v>0</v>
      </c>
      <c r="F669">
        <f>'RESUMEN TOTAL'!L698</f>
        <v>0</v>
      </c>
      <c r="G669">
        <f>'RESUMEN TOTAL'!M698</f>
        <v>0</v>
      </c>
      <c r="H669">
        <f>'RESUMEN TOTAL'!N679</f>
        <v>0</v>
      </c>
      <c r="I669">
        <f>'RESUMEN TOTAL'!O679</f>
        <v>0</v>
      </c>
      <c r="J669">
        <f>'RESUMEN TOTAL'!P698</f>
        <v>0</v>
      </c>
      <c r="K669">
        <f>'RESUMEN TOTAL'!Q698</f>
        <v>0</v>
      </c>
      <c r="L669">
        <f>'RESUMEN TOTAL'!R698</f>
        <v>0</v>
      </c>
      <c r="M669">
        <f>'RESUMEN TOTAL'!S698</f>
        <v>0</v>
      </c>
      <c r="N669">
        <f>'RESUMEN TOTAL'!T698</f>
        <v>0</v>
      </c>
      <c r="O669">
        <f>'RESUMEN TOTAL'!U698</f>
        <v>0</v>
      </c>
      <c r="P669">
        <f>'RESUMEN TOTAL'!V698</f>
        <v>0</v>
      </c>
      <c r="Q669">
        <f>'RESUMEN TOTAL'!W698</f>
        <v>0</v>
      </c>
      <c r="R669">
        <f>'RESUMEN TOTAL'!X698</f>
        <v>0</v>
      </c>
      <c r="S669">
        <f>'RESUMEN TOTAL'!Y698</f>
        <v>0</v>
      </c>
      <c r="T669">
        <f>'RESUMEN TOTAL'!Z698</f>
        <v>0</v>
      </c>
      <c r="U669">
        <f>'RESUMEN TOTAL'!AA698</f>
        <v>0</v>
      </c>
      <c r="V669">
        <f>'RESUMEN TOTAL'!AB698</f>
        <v>0</v>
      </c>
      <c r="W669">
        <f>'RESUMEN TOTAL'!AC698</f>
        <v>0</v>
      </c>
      <c r="X669">
        <f>'RESUMEN TOTAL'!AD698</f>
        <v>0</v>
      </c>
      <c r="Y669">
        <f>'RESUMEN TOTAL'!AE698</f>
        <v>0</v>
      </c>
      <c r="Z669">
        <f>'RESUMEN TOTAL'!AF698</f>
        <v>0</v>
      </c>
      <c r="AA669">
        <f>'RESUMEN TOTAL'!AG698</f>
        <v>0</v>
      </c>
      <c r="AB669">
        <f>'RESUMEN TOTAL'!AH698</f>
        <v>0</v>
      </c>
      <c r="AC669">
        <f>'RESUMEN TOTAL'!AI698</f>
        <v>0</v>
      </c>
      <c r="AD669">
        <f>'RESUMEN TOTAL'!AJ698</f>
        <v>0</v>
      </c>
      <c r="AE669">
        <f>'RESUMEN TOTAL'!AK698</f>
        <v>0</v>
      </c>
      <c r="AF669">
        <f>'RESUMEN TOTAL'!AL698</f>
        <v>0</v>
      </c>
      <c r="AG669">
        <f>'RESUMEN TOTAL'!AM698</f>
        <v>0</v>
      </c>
      <c r="AH669">
        <f>'RESUMEN TOTAL'!AN698</f>
        <v>0</v>
      </c>
    </row>
    <row r="670" spans="1:34" x14ac:dyDescent="0.25">
      <c r="A670">
        <f>'RESUMEN TOTAL'!A699</f>
        <v>0</v>
      </c>
      <c r="B670">
        <f>'RESUMEN TOTAL'!B699</f>
        <v>0</v>
      </c>
      <c r="C670">
        <f>'RESUMEN TOTAL'!D699</f>
        <v>0</v>
      </c>
      <c r="D670">
        <f>'RESUMEN TOTAL'!E699</f>
        <v>0</v>
      </c>
      <c r="E670">
        <f>'RESUMEN TOTAL'!F699</f>
        <v>0</v>
      </c>
      <c r="F670">
        <f>'RESUMEN TOTAL'!L699</f>
        <v>0</v>
      </c>
      <c r="G670">
        <f>'RESUMEN TOTAL'!M699</f>
        <v>0</v>
      </c>
      <c r="H670">
        <f>'RESUMEN TOTAL'!N680</f>
        <v>0</v>
      </c>
      <c r="I670">
        <f>'RESUMEN TOTAL'!O680</f>
        <v>0</v>
      </c>
      <c r="J670">
        <f>'RESUMEN TOTAL'!P699</f>
        <v>0</v>
      </c>
      <c r="K670">
        <f>'RESUMEN TOTAL'!Q699</f>
        <v>0</v>
      </c>
      <c r="L670">
        <f>'RESUMEN TOTAL'!R699</f>
        <v>0</v>
      </c>
      <c r="M670">
        <f>'RESUMEN TOTAL'!S699</f>
        <v>0</v>
      </c>
      <c r="N670">
        <f>'RESUMEN TOTAL'!T699</f>
        <v>0</v>
      </c>
      <c r="O670">
        <f>'RESUMEN TOTAL'!U699</f>
        <v>0</v>
      </c>
      <c r="P670">
        <f>'RESUMEN TOTAL'!V699</f>
        <v>0</v>
      </c>
      <c r="Q670">
        <f>'RESUMEN TOTAL'!W699</f>
        <v>0</v>
      </c>
      <c r="R670">
        <f>'RESUMEN TOTAL'!X699</f>
        <v>0</v>
      </c>
      <c r="S670">
        <f>'RESUMEN TOTAL'!Y699</f>
        <v>0</v>
      </c>
      <c r="T670">
        <f>'RESUMEN TOTAL'!Z699</f>
        <v>0</v>
      </c>
      <c r="U670">
        <f>'RESUMEN TOTAL'!AA699</f>
        <v>0</v>
      </c>
      <c r="V670">
        <f>'RESUMEN TOTAL'!AB699</f>
        <v>0</v>
      </c>
      <c r="W670">
        <f>'RESUMEN TOTAL'!AC699</f>
        <v>0</v>
      </c>
      <c r="X670">
        <f>'RESUMEN TOTAL'!AD699</f>
        <v>0</v>
      </c>
      <c r="Y670">
        <f>'RESUMEN TOTAL'!AE699</f>
        <v>0</v>
      </c>
      <c r="Z670">
        <f>'RESUMEN TOTAL'!AF699</f>
        <v>0</v>
      </c>
      <c r="AA670">
        <f>'RESUMEN TOTAL'!AG699</f>
        <v>0</v>
      </c>
      <c r="AB670">
        <f>'RESUMEN TOTAL'!AH699</f>
        <v>0</v>
      </c>
      <c r="AC670">
        <f>'RESUMEN TOTAL'!AI699</f>
        <v>0</v>
      </c>
      <c r="AD670">
        <f>'RESUMEN TOTAL'!AJ699</f>
        <v>0</v>
      </c>
      <c r="AE670">
        <f>'RESUMEN TOTAL'!AK699</f>
        <v>0</v>
      </c>
      <c r="AF670">
        <f>'RESUMEN TOTAL'!AL699</f>
        <v>0</v>
      </c>
      <c r="AG670">
        <f>'RESUMEN TOTAL'!AM699</f>
        <v>0</v>
      </c>
      <c r="AH670">
        <f>'RESUMEN TOTAL'!AN699</f>
        <v>0</v>
      </c>
    </row>
    <row r="671" spans="1:34" x14ac:dyDescent="0.25">
      <c r="A671">
        <f>'RESUMEN TOTAL'!A700</f>
        <v>0</v>
      </c>
      <c r="B671">
        <f>'RESUMEN TOTAL'!B700</f>
        <v>0</v>
      </c>
      <c r="C671">
        <f>'RESUMEN TOTAL'!D700</f>
        <v>0</v>
      </c>
      <c r="D671">
        <f>'RESUMEN TOTAL'!E700</f>
        <v>0</v>
      </c>
      <c r="E671">
        <f>'RESUMEN TOTAL'!F700</f>
        <v>0</v>
      </c>
      <c r="F671">
        <f>'RESUMEN TOTAL'!L700</f>
        <v>0</v>
      </c>
      <c r="G671">
        <f>'RESUMEN TOTAL'!M700</f>
        <v>0</v>
      </c>
      <c r="H671">
        <f>'RESUMEN TOTAL'!N681</f>
        <v>0</v>
      </c>
      <c r="I671">
        <f>'RESUMEN TOTAL'!O681</f>
        <v>0</v>
      </c>
      <c r="J671">
        <f>'RESUMEN TOTAL'!P700</f>
        <v>0</v>
      </c>
      <c r="K671">
        <f>'RESUMEN TOTAL'!Q700</f>
        <v>0</v>
      </c>
      <c r="L671">
        <f>'RESUMEN TOTAL'!R700</f>
        <v>0</v>
      </c>
      <c r="M671">
        <f>'RESUMEN TOTAL'!S700</f>
        <v>0</v>
      </c>
      <c r="N671">
        <f>'RESUMEN TOTAL'!T700</f>
        <v>0</v>
      </c>
      <c r="O671">
        <f>'RESUMEN TOTAL'!U700</f>
        <v>0</v>
      </c>
      <c r="P671">
        <f>'RESUMEN TOTAL'!V700</f>
        <v>0</v>
      </c>
      <c r="Q671">
        <f>'RESUMEN TOTAL'!W700</f>
        <v>0</v>
      </c>
      <c r="R671">
        <f>'RESUMEN TOTAL'!X700</f>
        <v>0</v>
      </c>
      <c r="S671">
        <f>'RESUMEN TOTAL'!Y700</f>
        <v>0</v>
      </c>
      <c r="T671">
        <f>'RESUMEN TOTAL'!Z700</f>
        <v>0</v>
      </c>
      <c r="U671">
        <f>'RESUMEN TOTAL'!AA700</f>
        <v>0</v>
      </c>
      <c r="V671">
        <f>'RESUMEN TOTAL'!AB700</f>
        <v>0</v>
      </c>
      <c r="W671">
        <f>'RESUMEN TOTAL'!AC700</f>
        <v>0</v>
      </c>
      <c r="X671">
        <f>'RESUMEN TOTAL'!AD700</f>
        <v>0</v>
      </c>
      <c r="Y671">
        <f>'RESUMEN TOTAL'!AE700</f>
        <v>0</v>
      </c>
      <c r="Z671">
        <f>'RESUMEN TOTAL'!AF700</f>
        <v>0</v>
      </c>
      <c r="AA671">
        <f>'RESUMEN TOTAL'!AG700</f>
        <v>0</v>
      </c>
      <c r="AB671">
        <f>'RESUMEN TOTAL'!AH700</f>
        <v>0</v>
      </c>
      <c r="AC671">
        <f>'RESUMEN TOTAL'!AI700</f>
        <v>0</v>
      </c>
      <c r="AD671">
        <f>'RESUMEN TOTAL'!AJ700</f>
        <v>0</v>
      </c>
      <c r="AE671">
        <f>'RESUMEN TOTAL'!AK700</f>
        <v>0</v>
      </c>
      <c r="AF671">
        <f>'RESUMEN TOTAL'!AL700</f>
        <v>0</v>
      </c>
      <c r="AG671">
        <f>'RESUMEN TOTAL'!AM700</f>
        <v>0</v>
      </c>
      <c r="AH671">
        <f>'RESUMEN TOTAL'!AN700</f>
        <v>0</v>
      </c>
    </row>
    <row r="672" spans="1:34" x14ac:dyDescent="0.25">
      <c r="A672">
        <f>'RESUMEN TOTAL'!A701</f>
        <v>0</v>
      </c>
      <c r="B672">
        <f>'RESUMEN TOTAL'!B701</f>
        <v>0</v>
      </c>
      <c r="C672">
        <f>'RESUMEN TOTAL'!D701</f>
        <v>0</v>
      </c>
      <c r="D672">
        <f>'RESUMEN TOTAL'!E701</f>
        <v>0</v>
      </c>
      <c r="E672">
        <f>'RESUMEN TOTAL'!F701</f>
        <v>0</v>
      </c>
      <c r="F672">
        <f>'RESUMEN TOTAL'!L701</f>
        <v>0</v>
      </c>
      <c r="G672">
        <f>'RESUMEN TOTAL'!M701</f>
        <v>0</v>
      </c>
      <c r="H672">
        <f>'RESUMEN TOTAL'!N682</f>
        <v>0</v>
      </c>
      <c r="I672">
        <f>'RESUMEN TOTAL'!O682</f>
        <v>0</v>
      </c>
      <c r="J672">
        <f>'RESUMEN TOTAL'!P701</f>
        <v>0</v>
      </c>
      <c r="K672">
        <f>'RESUMEN TOTAL'!Q701</f>
        <v>0</v>
      </c>
      <c r="L672">
        <f>'RESUMEN TOTAL'!R701</f>
        <v>0</v>
      </c>
      <c r="M672">
        <f>'RESUMEN TOTAL'!S701</f>
        <v>0</v>
      </c>
      <c r="N672">
        <f>'RESUMEN TOTAL'!T701</f>
        <v>0</v>
      </c>
      <c r="O672">
        <f>'RESUMEN TOTAL'!U701</f>
        <v>0</v>
      </c>
      <c r="P672">
        <f>'RESUMEN TOTAL'!V701</f>
        <v>0</v>
      </c>
      <c r="Q672">
        <f>'RESUMEN TOTAL'!W701</f>
        <v>0</v>
      </c>
      <c r="R672">
        <f>'RESUMEN TOTAL'!X701</f>
        <v>0</v>
      </c>
      <c r="S672">
        <f>'RESUMEN TOTAL'!Y701</f>
        <v>0</v>
      </c>
      <c r="T672">
        <f>'RESUMEN TOTAL'!Z701</f>
        <v>0</v>
      </c>
      <c r="U672">
        <f>'RESUMEN TOTAL'!AA701</f>
        <v>0</v>
      </c>
      <c r="V672">
        <f>'RESUMEN TOTAL'!AB701</f>
        <v>0</v>
      </c>
      <c r="W672">
        <f>'RESUMEN TOTAL'!AC701</f>
        <v>0</v>
      </c>
      <c r="X672">
        <f>'RESUMEN TOTAL'!AD701</f>
        <v>0</v>
      </c>
      <c r="Y672">
        <f>'RESUMEN TOTAL'!AE701</f>
        <v>0</v>
      </c>
      <c r="Z672">
        <f>'RESUMEN TOTAL'!AF701</f>
        <v>0</v>
      </c>
      <c r="AA672">
        <f>'RESUMEN TOTAL'!AG701</f>
        <v>0</v>
      </c>
      <c r="AB672">
        <f>'RESUMEN TOTAL'!AH701</f>
        <v>0</v>
      </c>
      <c r="AC672">
        <f>'RESUMEN TOTAL'!AI701</f>
        <v>0</v>
      </c>
      <c r="AD672">
        <f>'RESUMEN TOTAL'!AJ701</f>
        <v>0</v>
      </c>
      <c r="AE672">
        <f>'RESUMEN TOTAL'!AK701</f>
        <v>0</v>
      </c>
      <c r="AF672">
        <f>'RESUMEN TOTAL'!AL701</f>
        <v>0</v>
      </c>
      <c r="AG672">
        <f>'RESUMEN TOTAL'!AM701</f>
        <v>0</v>
      </c>
      <c r="AH672">
        <f>'RESUMEN TOTAL'!AN701</f>
        <v>0</v>
      </c>
    </row>
    <row r="673" spans="1:34" x14ac:dyDescent="0.25">
      <c r="A673">
        <f>'RESUMEN TOTAL'!A702</f>
        <v>0</v>
      </c>
      <c r="B673">
        <f>'RESUMEN TOTAL'!B702</f>
        <v>0</v>
      </c>
      <c r="C673">
        <f>'RESUMEN TOTAL'!D702</f>
        <v>0</v>
      </c>
      <c r="D673">
        <f>'RESUMEN TOTAL'!E702</f>
        <v>0</v>
      </c>
      <c r="E673">
        <f>'RESUMEN TOTAL'!F702</f>
        <v>0</v>
      </c>
      <c r="F673">
        <f>'RESUMEN TOTAL'!L702</f>
        <v>0</v>
      </c>
      <c r="G673">
        <f>'RESUMEN TOTAL'!M702</f>
        <v>0</v>
      </c>
      <c r="H673">
        <f>'RESUMEN TOTAL'!N683</f>
        <v>0</v>
      </c>
      <c r="I673">
        <f>'RESUMEN TOTAL'!O683</f>
        <v>0</v>
      </c>
      <c r="J673">
        <f>'RESUMEN TOTAL'!P702</f>
        <v>0</v>
      </c>
      <c r="K673">
        <f>'RESUMEN TOTAL'!Q702</f>
        <v>0</v>
      </c>
      <c r="L673">
        <f>'RESUMEN TOTAL'!R702</f>
        <v>0</v>
      </c>
      <c r="M673">
        <f>'RESUMEN TOTAL'!S702</f>
        <v>0</v>
      </c>
      <c r="N673">
        <f>'RESUMEN TOTAL'!T702</f>
        <v>0</v>
      </c>
      <c r="O673">
        <f>'RESUMEN TOTAL'!U702</f>
        <v>0</v>
      </c>
      <c r="P673">
        <f>'RESUMEN TOTAL'!V702</f>
        <v>0</v>
      </c>
      <c r="Q673">
        <f>'RESUMEN TOTAL'!W702</f>
        <v>0</v>
      </c>
      <c r="R673">
        <f>'RESUMEN TOTAL'!X702</f>
        <v>0</v>
      </c>
      <c r="S673">
        <f>'RESUMEN TOTAL'!Y702</f>
        <v>0</v>
      </c>
      <c r="T673">
        <f>'RESUMEN TOTAL'!Z702</f>
        <v>0</v>
      </c>
      <c r="U673">
        <f>'RESUMEN TOTAL'!AA702</f>
        <v>0</v>
      </c>
      <c r="V673">
        <f>'RESUMEN TOTAL'!AB702</f>
        <v>0</v>
      </c>
      <c r="W673">
        <f>'RESUMEN TOTAL'!AC702</f>
        <v>0</v>
      </c>
      <c r="X673">
        <f>'RESUMEN TOTAL'!AD702</f>
        <v>0</v>
      </c>
      <c r="Y673">
        <f>'RESUMEN TOTAL'!AE702</f>
        <v>0</v>
      </c>
      <c r="Z673">
        <f>'RESUMEN TOTAL'!AF702</f>
        <v>0</v>
      </c>
      <c r="AA673">
        <f>'RESUMEN TOTAL'!AG702</f>
        <v>0</v>
      </c>
      <c r="AB673">
        <f>'RESUMEN TOTAL'!AH702</f>
        <v>0</v>
      </c>
      <c r="AC673">
        <f>'RESUMEN TOTAL'!AI702</f>
        <v>0</v>
      </c>
      <c r="AD673">
        <f>'RESUMEN TOTAL'!AJ702</f>
        <v>0</v>
      </c>
      <c r="AE673">
        <f>'RESUMEN TOTAL'!AK702</f>
        <v>0</v>
      </c>
      <c r="AF673">
        <f>'RESUMEN TOTAL'!AL702</f>
        <v>0</v>
      </c>
      <c r="AG673">
        <f>'RESUMEN TOTAL'!AM702</f>
        <v>0</v>
      </c>
      <c r="AH673">
        <f>'RESUMEN TOTAL'!AN702</f>
        <v>0</v>
      </c>
    </row>
    <row r="674" spans="1:34" x14ac:dyDescent="0.25">
      <c r="A674">
        <f>'RESUMEN TOTAL'!A703</f>
        <v>0</v>
      </c>
      <c r="B674">
        <f>'RESUMEN TOTAL'!B703</f>
        <v>0</v>
      </c>
      <c r="C674">
        <f>'RESUMEN TOTAL'!D703</f>
        <v>0</v>
      </c>
      <c r="D674">
        <f>'RESUMEN TOTAL'!E703</f>
        <v>0</v>
      </c>
      <c r="E674">
        <f>'RESUMEN TOTAL'!F703</f>
        <v>0</v>
      </c>
      <c r="F674">
        <f>'RESUMEN TOTAL'!L703</f>
        <v>0</v>
      </c>
      <c r="G674">
        <f>'RESUMEN TOTAL'!M703</f>
        <v>0</v>
      </c>
      <c r="H674">
        <f>'RESUMEN TOTAL'!N684</f>
        <v>0</v>
      </c>
      <c r="I674">
        <f>'RESUMEN TOTAL'!O684</f>
        <v>0</v>
      </c>
      <c r="J674">
        <f>'RESUMEN TOTAL'!P703</f>
        <v>0</v>
      </c>
      <c r="K674">
        <f>'RESUMEN TOTAL'!Q703</f>
        <v>0</v>
      </c>
      <c r="L674">
        <f>'RESUMEN TOTAL'!R703</f>
        <v>0</v>
      </c>
      <c r="M674">
        <f>'RESUMEN TOTAL'!S703</f>
        <v>0</v>
      </c>
      <c r="N674">
        <f>'RESUMEN TOTAL'!T703</f>
        <v>0</v>
      </c>
      <c r="O674">
        <f>'RESUMEN TOTAL'!U703</f>
        <v>0</v>
      </c>
      <c r="P674">
        <f>'RESUMEN TOTAL'!V703</f>
        <v>0</v>
      </c>
      <c r="Q674">
        <f>'RESUMEN TOTAL'!W703</f>
        <v>0</v>
      </c>
      <c r="R674">
        <f>'RESUMEN TOTAL'!X703</f>
        <v>0</v>
      </c>
      <c r="S674">
        <f>'RESUMEN TOTAL'!Y703</f>
        <v>0</v>
      </c>
      <c r="T674">
        <f>'RESUMEN TOTAL'!Z703</f>
        <v>0</v>
      </c>
      <c r="U674">
        <f>'RESUMEN TOTAL'!AA703</f>
        <v>0</v>
      </c>
      <c r="V674">
        <f>'RESUMEN TOTAL'!AB703</f>
        <v>0</v>
      </c>
      <c r="W674">
        <f>'RESUMEN TOTAL'!AC703</f>
        <v>0</v>
      </c>
      <c r="X674">
        <f>'RESUMEN TOTAL'!AD703</f>
        <v>0</v>
      </c>
      <c r="Y674">
        <f>'RESUMEN TOTAL'!AE703</f>
        <v>0</v>
      </c>
      <c r="Z674">
        <f>'RESUMEN TOTAL'!AF703</f>
        <v>0</v>
      </c>
      <c r="AA674">
        <f>'RESUMEN TOTAL'!AG703</f>
        <v>0</v>
      </c>
      <c r="AB674">
        <f>'RESUMEN TOTAL'!AH703</f>
        <v>0</v>
      </c>
      <c r="AC674">
        <f>'RESUMEN TOTAL'!AI703</f>
        <v>0</v>
      </c>
      <c r="AD674">
        <f>'RESUMEN TOTAL'!AJ703</f>
        <v>0</v>
      </c>
      <c r="AE674">
        <f>'RESUMEN TOTAL'!AK703</f>
        <v>0</v>
      </c>
      <c r="AF674">
        <f>'RESUMEN TOTAL'!AL703</f>
        <v>0</v>
      </c>
      <c r="AG674">
        <f>'RESUMEN TOTAL'!AM703</f>
        <v>0</v>
      </c>
      <c r="AH674">
        <f>'RESUMEN TOTAL'!AN703</f>
        <v>0</v>
      </c>
    </row>
    <row r="675" spans="1:34" x14ac:dyDescent="0.25">
      <c r="A675">
        <f>'RESUMEN TOTAL'!A704</f>
        <v>0</v>
      </c>
      <c r="B675">
        <f>'RESUMEN TOTAL'!B704</f>
        <v>0</v>
      </c>
      <c r="C675">
        <f>'RESUMEN TOTAL'!D704</f>
        <v>0</v>
      </c>
      <c r="D675">
        <f>'RESUMEN TOTAL'!E704</f>
        <v>0</v>
      </c>
      <c r="E675">
        <f>'RESUMEN TOTAL'!F704</f>
        <v>0</v>
      </c>
      <c r="F675">
        <f>'RESUMEN TOTAL'!L704</f>
        <v>0</v>
      </c>
      <c r="G675">
        <f>'RESUMEN TOTAL'!M704</f>
        <v>0</v>
      </c>
      <c r="H675">
        <f>'RESUMEN TOTAL'!N685</f>
        <v>0</v>
      </c>
      <c r="I675">
        <f>'RESUMEN TOTAL'!O685</f>
        <v>0</v>
      </c>
      <c r="J675">
        <f>'RESUMEN TOTAL'!P704</f>
        <v>0</v>
      </c>
      <c r="K675">
        <f>'RESUMEN TOTAL'!Q704</f>
        <v>0</v>
      </c>
      <c r="L675">
        <f>'RESUMEN TOTAL'!R704</f>
        <v>0</v>
      </c>
      <c r="M675">
        <f>'RESUMEN TOTAL'!S704</f>
        <v>0</v>
      </c>
      <c r="N675">
        <f>'RESUMEN TOTAL'!T704</f>
        <v>0</v>
      </c>
      <c r="O675">
        <f>'RESUMEN TOTAL'!U704</f>
        <v>0</v>
      </c>
      <c r="P675">
        <f>'RESUMEN TOTAL'!V704</f>
        <v>0</v>
      </c>
      <c r="Q675">
        <f>'RESUMEN TOTAL'!W704</f>
        <v>0</v>
      </c>
      <c r="R675">
        <f>'RESUMEN TOTAL'!X704</f>
        <v>0</v>
      </c>
      <c r="S675">
        <f>'RESUMEN TOTAL'!Y704</f>
        <v>0</v>
      </c>
      <c r="T675">
        <f>'RESUMEN TOTAL'!Z704</f>
        <v>0</v>
      </c>
      <c r="U675">
        <f>'RESUMEN TOTAL'!AA704</f>
        <v>0</v>
      </c>
      <c r="V675">
        <f>'RESUMEN TOTAL'!AB704</f>
        <v>0</v>
      </c>
      <c r="W675">
        <f>'RESUMEN TOTAL'!AC704</f>
        <v>0</v>
      </c>
      <c r="X675">
        <f>'RESUMEN TOTAL'!AD704</f>
        <v>0</v>
      </c>
      <c r="Y675">
        <f>'RESUMEN TOTAL'!AE704</f>
        <v>0</v>
      </c>
      <c r="Z675">
        <f>'RESUMEN TOTAL'!AF704</f>
        <v>0</v>
      </c>
      <c r="AA675">
        <f>'RESUMEN TOTAL'!AG704</f>
        <v>0</v>
      </c>
      <c r="AB675">
        <f>'RESUMEN TOTAL'!AH704</f>
        <v>0</v>
      </c>
      <c r="AC675">
        <f>'RESUMEN TOTAL'!AI704</f>
        <v>0</v>
      </c>
      <c r="AD675">
        <f>'RESUMEN TOTAL'!AJ704</f>
        <v>0</v>
      </c>
      <c r="AE675">
        <f>'RESUMEN TOTAL'!AK704</f>
        <v>0</v>
      </c>
      <c r="AF675">
        <f>'RESUMEN TOTAL'!AL704</f>
        <v>0</v>
      </c>
      <c r="AG675">
        <f>'RESUMEN TOTAL'!AM704</f>
        <v>0</v>
      </c>
      <c r="AH675">
        <f>'RESUMEN TOTAL'!AN704</f>
        <v>0</v>
      </c>
    </row>
    <row r="676" spans="1:34" x14ac:dyDescent="0.25">
      <c r="A676">
        <f>'RESUMEN TOTAL'!A705</f>
        <v>0</v>
      </c>
      <c r="B676">
        <f>'RESUMEN TOTAL'!B705</f>
        <v>0</v>
      </c>
      <c r="C676">
        <f>'RESUMEN TOTAL'!D705</f>
        <v>0</v>
      </c>
      <c r="D676">
        <f>'RESUMEN TOTAL'!E705</f>
        <v>0</v>
      </c>
      <c r="E676">
        <f>'RESUMEN TOTAL'!F705</f>
        <v>0</v>
      </c>
      <c r="F676">
        <f>'RESUMEN TOTAL'!L705</f>
        <v>0</v>
      </c>
      <c r="G676">
        <f>'RESUMEN TOTAL'!M705</f>
        <v>0</v>
      </c>
      <c r="H676">
        <f>'RESUMEN TOTAL'!N686</f>
        <v>0</v>
      </c>
      <c r="I676">
        <f>'RESUMEN TOTAL'!O686</f>
        <v>0</v>
      </c>
      <c r="J676">
        <f>'RESUMEN TOTAL'!P705</f>
        <v>0</v>
      </c>
      <c r="K676">
        <f>'RESUMEN TOTAL'!Q705</f>
        <v>0</v>
      </c>
      <c r="L676">
        <f>'RESUMEN TOTAL'!R705</f>
        <v>0</v>
      </c>
      <c r="M676">
        <f>'RESUMEN TOTAL'!S705</f>
        <v>0</v>
      </c>
      <c r="N676">
        <f>'RESUMEN TOTAL'!T705</f>
        <v>0</v>
      </c>
      <c r="O676">
        <f>'RESUMEN TOTAL'!U705</f>
        <v>0</v>
      </c>
      <c r="P676">
        <f>'RESUMEN TOTAL'!V705</f>
        <v>0</v>
      </c>
      <c r="Q676">
        <f>'RESUMEN TOTAL'!W705</f>
        <v>0</v>
      </c>
      <c r="R676">
        <f>'RESUMEN TOTAL'!X705</f>
        <v>0</v>
      </c>
      <c r="S676">
        <f>'RESUMEN TOTAL'!Y705</f>
        <v>0</v>
      </c>
      <c r="T676">
        <f>'RESUMEN TOTAL'!Z705</f>
        <v>0</v>
      </c>
      <c r="U676">
        <f>'RESUMEN TOTAL'!AA705</f>
        <v>0</v>
      </c>
      <c r="V676">
        <f>'RESUMEN TOTAL'!AB705</f>
        <v>0</v>
      </c>
      <c r="W676">
        <f>'RESUMEN TOTAL'!AC705</f>
        <v>0</v>
      </c>
      <c r="X676">
        <f>'RESUMEN TOTAL'!AD705</f>
        <v>0</v>
      </c>
      <c r="Y676">
        <f>'RESUMEN TOTAL'!AE705</f>
        <v>0</v>
      </c>
      <c r="Z676">
        <f>'RESUMEN TOTAL'!AF705</f>
        <v>0</v>
      </c>
      <c r="AA676">
        <f>'RESUMEN TOTAL'!AG705</f>
        <v>0</v>
      </c>
      <c r="AB676">
        <f>'RESUMEN TOTAL'!AH705</f>
        <v>0</v>
      </c>
      <c r="AC676">
        <f>'RESUMEN TOTAL'!AI705</f>
        <v>0</v>
      </c>
      <c r="AD676">
        <f>'RESUMEN TOTAL'!AJ705</f>
        <v>0</v>
      </c>
      <c r="AE676">
        <f>'RESUMEN TOTAL'!AK705</f>
        <v>0</v>
      </c>
      <c r="AF676">
        <f>'RESUMEN TOTAL'!AL705</f>
        <v>0</v>
      </c>
      <c r="AG676">
        <f>'RESUMEN TOTAL'!AM705</f>
        <v>0</v>
      </c>
      <c r="AH676">
        <f>'RESUMEN TOTAL'!AN705</f>
        <v>0</v>
      </c>
    </row>
    <row r="677" spans="1:34" x14ac:dyDescent="0.25">
      <c r="A677">
        <f>'RESUMEN TOTAL'!A706</f>
        <v>0</v>
      </c>
      <c r="B677">
        <f>'RESUMEN TOTAL'!B706</f>
        <v>0</v>
      </c>
      <c r="C677">
        <f>'RESUMEN TOTAL'!D706</f>
        <v>0</v>
      </c>
      <c r="D677">
        <f>'RESUMEN TOTAL'!E706</f>
        <v>0</v>
      </c>
      <c r="E677">
        <f>'RESUMEN TOTAL'!F706</f>
        <v>0</v>
      </c>
      <c r="F677">
        <f>'RESUMEN TOTAL'!L706</f>
        <v>0</v>
      </c>
      <c r="G677">
        <f>'RESUMEN TOTAL'!M706</f>
        <v>0</v>
      </c>
      <c r="H677">
        <f>'RESUMEN TOTAL'!N687</f>
        <v>0</v>
      </c>
      <c r="I677">
        <f>'RESUMEN TOTAL'!O687</f>
        <v>0</v>
      </c>
      <c r="J677">
        <f>'RESUMEN TOTAL'!P706</f>
        <v>0</v>
      </c>
      <c r="K677">
        <f>'RESUMEN TOTAL'!Q706</f>
        <v>0</v>
      </c>
      <c r="L677">
        <f>'RESUMEN TOTAL'!R706</f>
        <v>0</v>
      </c>
      <c r="M677">
        <f>'RESUMEN TOTAL'!S706</f>
        <v>0</v>
      </c>
      <c r="N677">
        <f>'RESUMEN TOTAL'!T706</f>
        <v>0</v>
      </c>
      <c r="O677">
        <f>'RESUMEN TOTAL'!U706</f>
        <v>0</v>
      </c>
      <c r="P677">
        <f>'RESUMEN TOTAL'!V706</f>
        <v>0</v>
      </c>
      <c r="Q677">
        <f>'RESUMEN TOTAL'!W706</f>
        <v>0</v>
      </c>
      <c r="R677">
        <f>'RESUMEN TOTAL'!X706</f>
        <v>0</v>
      </c>
      <c r="S677">
        <f>'RESUMEN TOTAL'!Y706</f>
        <v>0</v>
      </c>
      <c r="T677">
        <f>'RESUMEN TOTAL'!Z706</f>
        <v>0</v>
      </c>
      <c r="U677">
        <f>'RESUMEN TOTAL'!AA706</f>
        <v>0</v>
      </c>
      <c r="V677">
        <f>'RESUMEN TOTAL'!AB706</f>
        <v>0</v>
      </c>
      <c r="W677">
        <f>'RESUMEN TOTAL'!AC706</f>
        <v>0</v>
      </c>
      <c r="X677">
        <f>'RESUMEN TOTAL'!AD706</f>
        <v>0</v>
      </c>
      <c r="Y677">
        <f>'RESUMEN TOTAL'!AE706</f>
        <v>0</v>
      </c>
      <c r="Z677">
        <f>'RESUMEN TOTAL'!AF706</f>
        <v>0</v>
      </c>
      <c r="AA677">
        <f>'RESUMEN TOTAL'!AG706</f>
        <v>0</v>
      </c>
      <c r="AB677">
        <f>'RESUMEN TOTAL'!AH706</f>
        <v>0</v>
      </c>
      <c r="AC677">
        <f>'RESUMEN TOTAL'!AI706</f>
        <v>0</v>
      </c>
      <c r="AD677">
        <f>'RESUMEN TOTAL'!AJ706</f>
        <v>0</v>
      </c>
      <c r="AE677">
        <f>'RESUMEN TOTAL'!AK706</f>
        <v>0</v>
      </c>
      <c r="AF677">
        <f>'RESUMEN TOTAL'!AL706</f>
        <v>0</v>
      </c>
      <c r="AG677">
        <f>'RESUMEN TOTAL'!AM706</f>
        <v>0</v>
      </c>
      <c r="AH677">
        <f>'RESUMEN TOTAL'!AN706</f>
        <v>0</v>
      </c>
    </row>
    <row r="678" spans="1:34" x14ac:dyDescent="0.25">
      <c r="A678">
        <f>'RESUMEN TOTAL'!A707</f>
        <v>0</v>
      </c>
      <c r="B678">
        <f>'RESUMEN TOTAL'!B707</f>
        <v>0</v>
      </c>
      <c r="C678">
        <f>'RESUMEN TOTAL'!D707</f>
        <v>0</v>
      </c>
      <c r="D678">
        <f>'RESUMEN TOTAL'!E707</f>
        <v>0</v>
      </c>
      <c r="E678">
        <f>'RESUMEN TOTAL'!F707</f>
        <v>0</v>
      </c>
      <c r="F678">
        <f>'RESUMEN TOTAL'!L707</f>
        <v>0</v>
      </c>
      <c r="G678">
        <f>'RESUMEN TOTAL'!M707</f>
        <v>0</v>
      </c>
      <c r="H678">
        <f>'RESUMEN TOTAL'!N688</f>
        <v>0</v>
      </c>
      <c r="I678">
        <f>'RESUMEN TOTAL'!O688</f>
        <v>0</v>
      </c>
      <c r="J678">
        <f>'RESUMEN TOTAL'!P707</f>
        <v>0</v>
      </c>
      <c r="K678">
        <f>'RESUMEN TOTAL'!Q707</f>
        <v>0</v>
      </c>
      <c r="L678">
        <f>'RESUMEN TOTAL'!R707</f>
        <v>0</v>
      </c>
      <c r="M678">
        <f>'RESUMEN TOTAL'!S707</f>
        <v>0</v>
      </c>
      <c r="N678">
        <f>'RESUMEN TOTAL'!T707</f>
        <v>0</v>
      </c>
      <c r="O678">
        <f>'RESUMEN TOTAL'!U707</f>
        <v>0</v>
      </c>
      <c r="P678">
        <f>'RESUMEN TOTAL'!V707</f>
        <v>0</v>
      </c>
      <c r="Q678">
        <f>'RESUMEN TOTAL'!W707</f>
        <v>0</v>
      </c>
      <c r="R678">
        <f>'RESUMEN TOTAL'!X707</f>
        <v>0</v>
      </c>
      <c r="S678">
        <f>'RESUMEN TOTAL'!Y707</f>
        <v>0</v>
      </c>
      <c r="T678">
        <f>'RESUMEN TOTAL'!Z707</f>
        <v>0</v>
      </c>
      <c r="U678">
        <f>'RESUMEN TOTAL'!AA707</f>
        <v>0</v>
      </c>
      <c r="V678">
        <f>'RESUMEN TOTAL'!AB707</f>
        <v>0</v>
      </c>
      <c r="W678">
        <f>'RESUMEN TOTAL'!AC707</f>
        <v>0</v>
      </c>
      <c r="X678">
        <f>'RESUMEN TOTAL'!AD707</f>
        <v>0</v>
      </c>
      <c r="Y678">
        <f>'RESUMEN TOTAL'!AE707</f>
        <v>0</v>
      </c>
      <c r="Z678">
        <f>'RESUMEN TOTAL'!AF707</f>
        <v>0</v>
      </c>
      <c r="AA678">
        <f>'RESUMEN TOTAL'!AG707</f>
        <v>0</v>
      </c>
      <c r="AB678">
        <f>'RESUMEN TOTAL'!AH707</f>
        <v>0</v>
      </c>
      <c r="AC678">
        <f>'RESUMEN TOTAL'!AI707</f>
        <v>0</v>
      </c>
      <c r="AD678">
        <f>'RESUMEN TOTAL'!AJ707</f>
        <v>0</v>
      </c>
      <c r="AE678">
        <f>'RESUMEN TOTAL'!AK707</f>
        <v>0</v>
      </c>
      <c r="AF678">
        <f>'RESUMEN TOTAL'!AL707</f>
        <v>0</v>
      </c>
      <c r="AG678">
        <f>'RESUMEN TOTAL'!AM707</f>
        <v>0</v>
      </c>
      <c r="AH678">
        <f>'RESUMEN TOTAL'!AN707</f>
        <v>0</v>
      </c>
    </row>
    <row r="679" spans="1:34" x14ac:dyDescent="0.25">
      <c r="A679">
        <f>'RESUMEN TOTAL'!A708</f>
        <v>0</v>
      </c>
      <c r="B679">
        <f>'RESUMEN TOTAL'!B708</f>
        <v>0</v>
      </c>
      <c r="C679">
        <f>'RESUMEN TOTAL'!D708</f>
        <v>0</v>
      </c>
      <c r="D679">
        <f>'RESUMEN TOTAL'!E708</f>
        <v>0</v>
      </c>
      <c r="E679">
        <f>'RESUMEN TOTAL'!F708</f>
        <v>0</v>
      </c>
      <c r="F679">
        <f>'RESUMEN TOTAL'!L708</f>
        <v>0</v>
      </c>
      <c r="G679">
        <f>'RESUMEN TOTAL'!M708</f>
        <v>0</v>
      </c>
      <c r="H679">
        <f>'RESUMEN TOTAL'!N689</f>
        <v>0</v>
      </c>
      <c r="I679">
        <f>'RESUMEN TOTAL'!O689</f>
        <v>0</v>
      </c>
      <c r="J679">
        <f>'RESUMEN TOTAL'!P708</f>
        <v>0</v>
      </c>
      <c r="K679">
        <f>'RESUMEN TOTAL'!Q708</f>
        <v>0</v>
      </c>
      <c r="L679">
        <f>'RESUMEN TOTAL'!R708</f>
        <v>0</v>
      </c>
      <c r="M679">
        <f>'RESUMEN TOTAL'!S708</f>
        <v>0</v>
      </c>
      <c r="N679">
        <f>'RESUMEN TOTAL'!T708</f>
        <v>0</v>
      </c>
      <c r="O679">
        <f>'RESUMEN TOTAL'!U708</f>
        <v>0</v>
      </c>
      <c r="P679">
        <f>'RESUMEN TOTAL'!V708</f>
        <v>0</v>
      </c>
      <c r="Q679">
        <f>'RESUMEN TOTAL'!W708</f>
        <v>0</v>
      </c>
      <c r="R679">
        <f>'RESUMEN TOTAL'!X708</f>
        <v>0</v>
      </c>
      <c r="S679">
        <f>'RESUMEN TOTAL'!Y708</f>
        <v>0</v>
      </c>
      <c r="T679">
        <f>'RESUMEN TOTAL'!Z708</f>
        <v>0</v>
      </c>
      <c r="U679">
        <f>'RESUMEN TOTAL'!AA708</f>
        <v>0</v>
      </c>
      <c r="V679">
        <f>'RESUMEN TOTAL'!AB708</f>
        <v>0</v>
      </c>
      <c r="W679">
        <f>'RESUMEN TOTAL'!AC708</f>
        <v>0</v>
      </c>
      <c r="X679">
        <f>'RESUMEN TOTAL'!AD708</f>
        <v>0</v>
      </c>
      <c r="Y679">
        <f>'RESUMEN TOTAL'!AE708</f>
        <v>0</v>
      </c>
      <c r="Z679">
        <f>'RESUMEN TOTAL'!AF708</f>
        <v>0</v>
      </c>
      <c r="AA679">
        <f>'RESUMEN TOTAL'!AG708</f>
        <v>0</v>
      </c>
      <c r="AB679">
        <f>'RESUMEN TOTAL'!AH708</f>
        <v>0</v>
      </c>
      <c r="AC679">
        <f>'RESUMEN TOTAL'!AI708</f>
        <v>0</v>
      </c>
      <c r="AD679">
        <f>'RESUMEN TOTAL'!AJ708</f>
        <v>0</v>
      </c>
      <c r="AE679">
        <f>'RESUMEN TOTAL'!AK708</f>
        <v>0</v>
      </c>
      <c r="AF679">
        <f>'RESUMEN TOTAL'!AL708</f>
        <v>0</v>
      </c>
      <c r="AG679">
        <f>'RESUMEN TOTAL'!AM708</f>
        <v>0</v>
      </c>
      <c r="AH679">
        <f>'RESUMEN TOTAL'!AN708</f>
        <v>0</v>
      </c>
    </row>
    <row r="680" spans="1:34" x14ac:dyDescent="0.25">
      <c r="A680">
        <f>'RESUMEN TOTAL'!A709</f>
        <v>0</v>
      </c>
      <c r="B680">
        <f>'RESUMEN TOTAL'!B709</f>
        <v>0</v>
      </c>
      <c r="C680">
        <f>'RESUMEN TOTAL'!D709</f>
        <v>0</v>
      </c>
      <c r="D680">
        <f>'RESUMEN TOTAL'!E709</f>
        <v>0</v>
      </c>
      <c r="E680">
        <f>'RESUMEN TOTAL'!F709</f>
        <v>0</v>
      </c>
      <c r="F680">
        <f>'RESUMEN TOTAL'!L709</f>
        <v>0</v>
      </c>
      <c r="G680">
        <f>'RESUMEN TOTAL'!M709</f>
        <v>0</v>
      </c>
      <c r="H680">
        <f>'RESUMEN TOTAL'!N690</f>
        <v>0</v>
      </c>
      <c r="I680">
        <f>'RESUMEN TOTAL'!O690</f>
        <v>0</v>
      </c>
      <c r="J680">
        <f>'RESUMEN TOTAL'!P709</f>
        <v>0</v>
      </c>
      <c r="K680">
        <f>'RESUMEN TOTAL'!Q709</f>
        <v>0</v>
      </c>
      <c r="L680">
        <f>'RESUMEN TOTAL'!R709</f>
        <v>0</v>
      </c>
      <c r="M680">
        <f>'RESUMEN TOTAL'!S709</f>
        <v>0</v>
      </c>
      <c r="N680">
        <f>'RESUMEN TOTAL'!T709</f>
        <v>0</v>
      </c>
      <c r="O680">
        <f>'RESUMEN TOTAL'!U709</f>
        <v>0</v>
      </c>
      <c r="P680">
        <f>'RESUMEN TOTAL'!V709</f>
        <v>0</v>
      </c>
      <c r="Q680">
        <f>'RESUMEN TOTAL'!W709</f>
        <v>0</v>
      </c>
      <c r="R680">
        <f>'RESUMEN TOTAL'!X709</f>
        <v>0</v>
      </c>
      <c r="S680">
        <f>'RESUMEN TOTAL'!Y709</f>
        <v>0</v>
      </c>
      <c r="T680">
        <f>'RESUMEN TOTAL'!Z709</f>
        <v>0</v>
      </c>
      <c r="U680">
        <f>'RESUMEN TOTAL'!AA709</f>
        <v>0</v>
      </c>
      <c r="V680">
        <f>'RESUMEN TOTAL'!AB709</f>
        <v>0</v>
      </c>
      <c r="W680">
        <f>'RESUMEN TOTAL'!AC709</f>
        <v>0</v>
      </c>
      <c r="X680">
        <f>'RESUMEN TOTAL'!AD709</f>
        <v>0</v>
      </c>
      <c r="Y680">
        <f>'RESUMEN TOTAL'!AE709</f>
        <v>0</v>
      </c>
      <c r="Z680">
        <f>'RESUMEN TOTAL'!AF709</f>
        <v>0</v>
      </c>
      <c r="AA680">
        <f>'RESUMEN TOTAL'!AG709</f>
        <v>0</v>
      </c>
      <c r="AB680">
        <f>'RESUMEN TOTAL'!AH709</f>
        <v>0</v>
      </c>
      <c r="AC680">
        <f>'RESUMEN TOTAL'!AI709</f>
        <v>0</v>
      </c>
      <c r="AD680">
        <f>'RESUMEN TOTAL'!AJ709</f>
        <v>0</v>
      </c>
      <c r="AE680">
        <f>'RESUMEN TOTAL'!AK709</f>
        <v>0</v>
      </c>
      <c r="AF680">
        <f>'RESUMEN TOTAL'!AL709</f>
        <v>0</v>
      </c>
      <c r="AG680">
        <f>'RESUMEN TOTAL'!AM709</f>
        <v>0</v>
      </c>
      <c r="AH680">
        <f>'RESUMEN TOTAL'!AN709</f>
        <v>0</v>
      </c>
    </row>
    <row r="681" spans="1:34" x14ac:dyDescent="0.25">
      <c r="A681">
        <f>'RESUMEN TOTAL'!A710</f>
        <v>0</v>
      </c>
      <c r="B681">
        <f>'RESUMEN TOTAL'!B710</f>
        <v>0</v>
      </c>
      <c r="C681">
        <f>'RESUMEN TOTAL'!D710</f>
        <v>0</v>
      </c>
      <c r="D681">
        <f>'RESUMEN TOTAL'!E710</f>
        <v>0</v>
      </c>
      <c r="E681">
        <f>'RESUMEN TOTAL'!F710</f>
        <v>0</v>
      </c>
      <c r="F681">
        <f>'RESUMEN TOTAL'!L710</f>
        <v>0</v>
      </c>
      <c r="G681">
        <f>'RESUMEN TOTAL'!M710</f>
        <v>0</v>
      </c>
      <c r="H681">
        <f>'RESUMEN TOTAL'!N691</f>
        <v>0</v>
      </c>
      <c r="I681">
        <f>'RESUMEN TOTAL'!O691</f>
        <v>0</v>
      </c>
      <c r="J681">
        <f>'RESUMEN TOTAL'!P710</f>
        <v>0</v>
      </c>
      <c r="K681">
        <f>'RESUMEN TOTAL'!Q710</f>
        <v>0</v>
      </c>
      <c r="L681">
        <f>'RESUMEN TOTAL'!R710</f>
        <v>0</v>
      </c>
      <c r="M681">
        <f>'RESUMEN TOTAL'!S710</f>
        <v>0</v>
      </c>
      <c r="N681">
        <f>'RESUMEN TOTAL'!T710</f>
        <v>0</v>
      </c>
      <c r="O681">
        <f>'RESUMEN TOTAL'!U710</f>
        <v>0</v>
      </c>
      <c r="P681">
        <f>'RESUMEN TOTAL'!V710</f>
        <v>0</v>
      </c>
      <c r="Q681">
        <f>'RESUMEN TOTAL'!W710</f>
        <v>0</v>
      </c>
      <c r="R681">
        <f>'RESUMEN TOTAL'!X710</f>
        <v>0</v>
      </c>
      <c r="S681">
        <f>'RESUMEN TOTAL'!Y710</f>
        <v>0</v>
      </c>
      <c r="T681">
        <f>'RESUMEN TOTAL'!Z710</f>
        <v>0</v>
      </c>
      <c r="U681">
        <f>'RESUMEN TOTAL'!AA710</f>
        <v>0</v>
      </c>
      <c r="V681">
        <f>'RESUMEN TOTAL'!AB710</f>
        <v>0</v>
      </c>
      <c r="W681">
        <f>'RESUMEN TOTAL'!AC710</f>
        <v>0</v>
      </c>
      <c r="X681">
        <f>'RESUMEN TOTAL'!AD710</f>
        <v>0</v>
      </c>
      <c r="Y681">
        <f>'RESUMEN TOTAL'!AE710</f>
        <v>0</v>
      </c>
      <c r="Z681">
        <f>'RESUMEN TOTAL'!AF710</f>
        <v>0</v>
      </c>
      <c r="AA681">
        <f>'RESUMEN TOTAL'!AG710</f>
        <v>0</v>
      </c>
      <c r="AB681">
        <f>'RESUMEN TOTAL'!AH710</f>
        <v>0</v>
      </c>
      <c r="AC681">
        <f>'RESUMEN TOTAL'!AI710</f>
        <v>0</v>
      </c>
      <c r="AD681">
        <f>'RESUMEN TOTAL'!AJ710</f>
        <v>0</v>
      </c>
      <c r="AE681">
        <f>'RESUMEN TOTAL'!AK710</f>
        <v>0</v>
      </c>
      <c r="AF681">
        <f>'RESUMEN TOTAL'!AL710</f>
        <v>0</v>
      </c>
      <c r="AG681">
        <f>'RESUMEN TOTAL'!AM710</f>
        <v>0</v>
      </c>
      <c r="AH681">
        <f>'RESUMEN TOTAL'!AN710</f>
        <v>0</v>
      </c>
    </row>
    <row r="682" spans="1:34" x14ac:dyDescent="0.25">
      <c r="A682">
        <f>'RESUMEN TOTAL'!A711</f>
        <v>0</v>
      </c>
      <c r="B682">
        <f>'RESUMEN TOTAL'!B711</f>
        <v>0</v>
      </c>
      <c r="C682">
        <f>'RESUMEN TOTAL'!D711</f>
        <v>0</v>
      </c>
      <c r="D682">
        <f>'RESUMEN TOTAL'!E711</f>
        <v>0</v>
      </c>
      <c r="E682">
        <f>'RESUMEN TOTAL'!F711</f>
        <v>0</v>
      </c>
      <c r="F682">
        <f>'RESUMEN TOTAL'!L711</f>
        <v>0</v>
      </c>
      <c r="G682">
        <f>'RESUMEN TOTAL'!M711</f>
        <v>0</v>
      </c>
      <c r="H682">
        <f>'RESUMEN TOTAL'!N692</f>
        <v>0</v>
      </c>
      <c r="I682">
        <f>'RESUMEN TOTAL'!O692</f>
        <v>0</v>
      </c>
      <c r="J682">
        <f>'RESUMEN TOTAL'!P711</f>
        <v>0</v>
      </c>
      <c r="K682">
        <f>'RESUMEN TOTAL'!Q711</f>
        <v>0</v>
      </c>
      <c r="L682">
        <f>'RESUMEN TOTAL'!R711</f>
        <v>0</v>
      </c>
      <c r="M682">
        <f>'RESUMEN TOTAL'!S711</f>
        <v>0</v>
      </c>
      <c r="N682">
        <f>'RESUMEN TOTAL'!T711</f>
        <v>0</v>
      </c>
      <c r="O682">
        <f>'RESUMEN TOTAL'!U711</f>
        <v>0</v>
      </c>
      <c r="P682">
        <f>'RESUMEN TOTAL'!V711</f>
        <v>0</v>
      </c>
      <c r="Q682">
        <f>'RESUMEN TOTAL'!W711</f>
        <v>0</v>
      </c>
      <c r="R682">
        <f>'RESUMEN TOTAL'!X711</f>
        <v>0</v>
      </c>
      <c r="S682">
        <f>'RESUMEN TOTAL'!Y711</f>
        <v>0</v>
      </c>
      <c r="T682">
        <f>'RESUMEN TOTAL'!Z711</f>
        <v>0</v>
      </c>
      <c r="U682">
        <f>'RESUMEN TOTAL'!AA711</f>
        <v>0</v>
      </c>
      <c r="V682">
        <f>'RESUMEN TOTAL'!AB711</f>
        <v>0</v>
      </c>
      <c r="W682">
        <f>'RESUMEN TOTAL'!AC711</f>
        <v>0</v>
      </c>
      <c r="X682">
        <f>'RESUMEN TOTAL'!AD711</f>
        <v>0</v>
      </c>
      <c r="Y682">
        <f>'RESUMEN TOTAL'!AE711</f>
        <v>0</v>
      </c>
      <c r="Z682">
        <f>'RESUMEN TOTAL'!AF711</f>
        <v>0</v>
      </c>
      <c r="AA682">
        <f>'RESUMEN TOTAL'!AG711</f>
        <v>0</v>
      </c>
      <c r="AB682">
        <f>'RESUMEN TOTAL'!AH711</f>
        <v>0</v>
      </c>
      <c r="AC682">
        <f>'RESUMEN TOTAL'!AI711</f>
        <v>0</v>
      </c>
      <c r="AD682">
        <f>'RESUMEN TOTAL'!AJ711</f>
        <v>0</v>
      </c>
      <c r="AE682">
        <f>'RESUMEN TOTAL'!AK711</f>
        <v>0</v>
      </c>
      <c r="AF682">
        <f>'RESUMEN TOTAL'!AL711</f>
        <v>0</v>
      </c>
      <c r="AG682">
        <f>'RESUMEN TOTAL'!AM711</f>
        <v>0</v>
      </c>
      <c r="AH682">
        <f>'RESUMEN TOTAL'!AN711</f>
        <v>0</v>
      </c>
    </row>
    <row r="683" spans="1:34" x14ac:dyDescent="0.25">
      <c r="A683">
        <f>'RESUMEN TOTAL'!A712</f>
        <v>0</v>
      </c>
      <c r="B683">
        <f>'RESUMEN TOTAL'!B712</f>
        <v>0</v>
      </c>
      <c r="C683">
        <f>'RESUMEN TOTAL'!D712</f>
        <v>0</v>
      </c>
      <c r="D683">
        <f>'RESUMEN TOTAL'!E712</f>
        <v>0</v>
      </c>
      <c r="E683">
        <f>'RESUMEN TOTAL'!F712</f>
        <v>0</v>
      </c>
      <c r="F683">
        <f>'RESUMEN TOTAL'!L712</f>
        <v>0</v>
      </c>
      <c r="G683">
        <f>'RESUMEN TOTAL'!M712</f>
        <v>0</v>
      </c>
      <c r="H683">
        <f>'RESUMEN TOTAL'!N693</f>
        <v>0</v>
      </c>
      <c r="I683">
        <f>'RESUMEN TOTAL'!O693</f>
        <v>0</v>
      </c>
      <c r="J683">
        <f>'RESUMEN TOTAL'!P712</f>
        <v>0</v>
      </c>
      <c r="K683">
        <f>'RESUMEN TOTAL'!Q712</f>
        <v>0</v>
      </c>
      <c r="L683">
        <f>'RESUMEN TOTAL'!R712</f>
        <v>0</v>
      </c>
      <c r="M683">
        <f>'RESUMEN TOTAL'!S712</f>
        <v>0</v>
      </c>
      <c r="N683">
        <f>'RESUMEN TOTAL'!T712</f>
        <v>0</v>
      </c>
      <c r="O683">
        <f>'RESUMEN TOTAL'!U712</f>
        <v>0</v>
      </c>
      <c r="P683">
        <f>'RESUMEN TOTAL'!V712</f>
        <v>0</v>
      </c>
      <c r="Q683">
        <f>'RESUMEN TOTAL'!W712</f>
        <v>0</v>
      </c>
      <c r="R683">
        <f>'RESUMEN TOTAL'!X712</f>
        <v>0</v>
      </c>
      <c r="S683">
        <f>'RESUMEN TOTAL'!Y712</f>
        <v>0</v>
      </c>
      <c r="T683">
        <f>'RESUMEN TOTAL'!Z712</f>
        <v>0</v>
      </c>
      <c r="U683">
        <f>'RESUMEN TOTAL'!AA712</f>
        <v>0</v>
      </c>
      <c r="V683">
        <f>'RESUMEN TOTAL'!AB712</f>
        <v>0</v>
      </c>
      <c r="W683">
        <f>'RESUMEN TOTAL'!AC712</f>
        <v>0</v>
      </c>
      <c r="X683">
        <f>'RESUMEN TOTAL'!AD712</f>
        <v>0</v>
      </c>
      <c r="Y683">
        <f>'RESUMEN TOTAL'!AE712</f>
        <v>0</v>
      </c>
      <c r="Z683">
        <f>'RESUMEN TOTAL'!AF712</f>
        <v>0</v>
      </c>
      <c r="AA683">
        <f>'RESUMEN TOTAL'!AG712</f>
        <v>0</v>
      </c>
      <c r="AB683">
        <f>'RESUMEN TOTAL'!AH712</f>
        <v>0</v>
      </c>
      <c r="AC683">
        <f>'RESUMEN TOTAL'!AI712</f>
        <v>0</v>
      </c>
      <c r="AD683">
        <f>'RESUMEN TOTAL'!AJ712</f>
        <v>0</v>
      </c>
      <c r="AE683">
        <f>'RESUMEN TOTAL'!AK712</f>
        <v>0</v>
      </c>
      <c r="AF683">
        <f>'RESUMEN TOTAL'!AL712</f>
        <v>0</v>
      </c>
      <c r="AG683">
        <f>'RESUMEN TOTAL'!AM712</f>
        <v>0</v>
      </c>
      <c r="AH683">
        <f>'RESUMEN TOTAL'!AN712</f>
        <v>0</v>
      </c>
    </row>
    <row r="684" spans="1:34" x14ac:dyDescent="0.25">
      <c r="A684">
        <f>'RESUMEN TOTAL'!A713</f>
        <v>0</v>
      </c>
      <c r="B684">
        <f>'RESUMEN TOTAL'!B713</f>
        <v>0</v>
      </c>
      <c r="C684">
        <f>'RESUMEN TOTAL'!D713</f>
        <v>0</v>
      </c>
      <c r="D684">
        <f>'RESUMEN TOTAL'!E713</f>
        <v>0</v>
      </c>
      <c r="E684">
        <f>'RESUMEN TOTAL'!F713</f>
        <v>0</v>
      </c>
      <c r="F684">
        <f>'RESUMEN TOTAL'!L713</f>
        <v>0</v>
      </c>
      <c r="G684">
        <f>'RESUMEN TOTAL'!M713</f>
        <v>0</v>
      </c>
      <c r="H684">
        <f>'RESUMEN TOTAL'!N694</f>
        <v>0</v>
      </c>
      <c r="I684">
        <f>'RESUMEN TOTAL'!O694</f>
        <v>0</v>
      </c>
      <c r="J684">
        <f>'RESUMEN TOTAL'!P713</f>
        <v>0</v>
      </c>
      <c r="K684">
        <f>'RESUMEN TOTAL'!Q713</f>
        <v>0</v>
      </c>
      <c r="L684">
        <f>'RESUMEN TOTAL'!R713</f>
        <v>0</v>
      </c>
      <c r="M684">
        <f>'RESUMEN TOTAL'!S713</f>
        <v>0</v>
      </c>
      <c r="N684">
        <f>'RESUMEN TOTAL'!T713</f>
        <v>0</v>
      </c>
      <c r="O684">
        <f>'RESUMEN TOTAL'!U713</f>
        <v>0</v>
      </c>
      <c r="P684">
        <f>'RESUMEN TOTAL'!V713</f>
        <v>0</v>
      </c>
      <c r="Q684">
        <f>'RESUMEN TOTAL'!W713</f>
        <v>0</v>
      </c>
      <c r="R684">
        <f>'RESUMEN TOTAL'!X713</f>
        <v>0</v>
      </c>
      <c r="S684">
        <f>'RESUMEN TOTAL'!Y713</f>
        <v>0</v>
      </c>
      <c r="T684">
        <f>'RESUMEN TOTAL'!Z713</f>
        <v>0</v>
      </c>
      <c r="U684">
        <f>'RESUMEN TOTAL'!AA713</f>
        <v>0</v>
      </c>
      <c r="V684">
        <f>'RESUMEN TOTAL'!AB713</f>
        <v>0</v>
      </c>
      <c r="W684">
        <f>'RESUMEN TOTAL'!AC713</f>
        <v>0</v>
      </c>
      <c r="X684">
        <f>'RESUMEN TOTAL'!AD713</f>
        <v>0</v>
      </c>
      <c r="Y684">
        <f>'RESUMEN TOTAL'!AE713</f>
        <v>0</v>
      </c>
      <c r="Z684">
        <f>'RESUMEN TOTAL'!AF713</f>
        <v>0</v>
      </c>
      <c r="AA684">
        <f>'RESUMEN TOTAL'!AG713</f>
        <v>0</v>
      </c>
      <c r="AB684">
        <f>'RESUMEN TOTAL'!AH713</f>
        <v>0</v>
      </c>
      <c r="AC684">
        <f>'RESUMEN TOTAL'!AI713</f>
        <v>0</v>
      </c>
      <c r="AD684">
        <f>'RESUMEN TOTAL'!AJ713</f>
        <v>0</v>
      </c>
      <c r="AE684">
        <f>'RESUMEN TOTAL'!AK713</f>
        <v>0</v>
      </c>
      <c r="AF684">
        <f>'RESUMEN TOTAL'!AL713</f>
        <v>0</v>
      </c>
      <c r="AG684">
        <f>'RESUMEN TOTAL'!AM713</f>
        <v>0</v>
      </c>
      <c r="AH684">
        <f>'RESUMEN TOTAL'!AN713</f>
        <v>0</v>
      </c>
    </row>
    <row r="685" spans="1:34" x14ac:dyDescent="0.25">
      <c r="A685">
        <f>'RESUMEN TOTAL'!A714</f>
        <v>0</v>
      </c>
      <c r="B685">
        <f>'RESUMEN TOTAL'!B714</f>
        <v>0</v>
      </c>
      <c r="C685">
        <f>'RESUMEN TOTAL'!D714</f>
        <v>0</v>
      </c>
      <c r="D685">
        <f>'RESUMEN TOTAL'!E714</f>
        <v>0</v>
      </c>
      <c r="E685">
        <f>'RESUMEN TOTAL'!F714</f>
        <v>0</v>
      </c>
      <c r="F685">
        <f>'RESUMEN TOTAL'!L714</f>
        <v>0</v>
      </c>
      <c r="G685">
        <f>'RESUMEN TOTAL'!M714</f>
        <v>0</v>
      </c>
      <c r="H685">
        <f>'RESUMEN TOTAL'!N695</f>
        <v>0</v>
      </c>
      <c r="I685">
        <f>'RESUMEN TOTAL'!O695</f>
        <v>0</v>
      </c>
      <c r="J685">
        <f>'RESUMEN TOTAL'!P714</f>
        <v>0</v>
      </c>
      <c r="K685">
        <f>'RESUMEN TOTAL'!Q714</f>
        <v>0</v>
      </c>
      <c r="L685">
        <f>'RESUMEN TOTAL'!R714</f>
        <v>0</v>
      </c>
      <c r="M685">
        <f>'RESUMEN TOTAL'!S714</f>
        <v>0</v>
      </c>
      <c r="N685">
        <f>'RESUMEN TOTAL'!T714</f>
        <v>0</v>
      </c>
      <c r="O685">
        <f>'RESUMEN TOTAL'!U714</f>
        <v>0</v>
      </c>
      <c r="P685">
        <f>'RESUMEN TOTAL'!V714</f>
        <v>0</v>
      </c>
      <c r="Q685">
        <f>'RESUMEN TOTAL'!W714</f>
        <v>0</v>
      </c>
      <c r="R685">
        <f>'RESUMEN TOTAL'!X714</f>
        <v>0</v>
      </c>
      <c r="S685">
        <f>'RESUMEN TOTAL'!Y714</f>
        <v>0</v>
      </c>
      <c r="T685">
        <f>'RESUMEN TOTAL'!Z714</f>
        <v>0</v>
      </c>
      <c r="U685">
        <f>'RESUMEN TOTAL'!AA714</f>
        <v>0</v>
      </c>
      <c r="V685">
        <f>'RESUMEN TOTAL'!AB714</f>
        <v>0</v>
      </c>
      <c r="W685">
        <f>'RESUMEN TOTAL'!AC714</f>
        <v>0</v>
      </c>
      <c r="X685">
        <f>'RESUMEN TOTAL'!AD714</f>
        <v>0</v>
      </c>
      <c r="Y685">
        <f>'RESUMEN TOTAL'!AE714</f>
        <v>0</v>
      </c>
      <c r="Z685">
        <f>'RESUMEN TOTAL'!AF714</f>
        <v>0</v>
      </c>
      <c r="AA685">
        <f>'RESUMEN TOTAL'!AG714</f>
        <v>0</v>
      </c>
      <c r="AB685">
        <f>'RESUMEN TOTAL'!AH714</f>
        <v>0</v>
      </c>
      <c r="AC685">
        <f>'RESUMEN TOTAL'!AI714</f>
        <v>0</v>
      </c>
      <c r="AD685">
        <f>'RESUMEN TOTAL'!AJ714</f>
        <v>0</v>
      </c>
      <c r="AE685">
        <f>'RESUMEN TOTAL'!AK714</f>
        <v>0</v>
      </c>
      <c r="AF685">
        <f>'RESUMEN TOTAL'!AL714</f>
        <v>0</v>
      </c>
      <c r="AG685">
        <f>'RESUMEN TOTAL'!AM714</f>
        <v>0</v>
      </c>
      <c r="AH685">
        <f>'RESUMEN TOTAL'!AN714</f>
        <v>0</v>
      </c>
    </row>
    <row r="686" spans="1:34" x14ac:dyDescent="0.25">
      <c r="A686">
        <f>'RESUMEN TOTAL'!A715</f>
        <v>0</v>
      </c>
      <c r="B686">
        <f>'RESUMEN TOTAL'!B715</f>
        <v>0</v>
      </c>
      <c r="C686">
        <f>'RESUMEN TOTAL'!D715</f>
        <v>0</v>
      </c>
      <c r="D686">
        <f>'RESUMEN TOTAL'!E715</f>
        <v>0</v>
      </c>
      <c r="E686">
        <f>'RESUMEN TOTAL'!F715</f>
        <v>0</v>
      </c>
      <c r="F686">
        <f>'RESUMEN TOTAL'!L715</f>
        <v>0</v>
      </c>
      <c r="G686">
        <f>'RESUMEN TOTAL'!M715</f>
        <v>0</v>
      </c>
      <c r="H686">
        <f>'RESUMEN TOTAL'!N696</f>
        <v>0</v>
      </c>
      <c r="I686">
        <f>'RESUMEN TOTAL'!O696</f>
        <v>0</v>
      </c>
      <c r="J686">
        <f>'RESUMEN TOTAL'!P715</f>
        <v>0</v>
      </c>
      <c r="K686">
        <f>'RESUMEN TOTAL'!Q715</f>
        <v>0</v>
      </c>
      <c r="L686">
        <f>'RESUMEN TOTAL'!R715</f>
        <v>0</v>
      </c>
      <c r="M686">
        <f>'RESUMEN TOTAL'!S715</f>
        <v>0</v>
      </c>
      <c r="N686">
        <f>'RESUMEN TOTAL'!T715</f>
        <v>0</v>
      </c>
      <c r="O686">
        <f>'RESUMEN TOTAL'!U715</f>
        <v>0</v>
      </c>
      <c r="P686">
        <f>'RESUMEN TOTAL'!V715</f>
        <v>0</v>
      </c>
      <c r="Q686">
        <f>'RESUMEN TOTAL'!W715</f>
        <v>0</v>
      </c>
      <c r="R686">
        <f>'RESUMEN TOTAL'!X715</f>
        <v>0</v>
      </c>
      <c r="S686">
        <f>'RESUMEN TOTAL'!Y715</f>
        <v>0</v>
      </c>
      <c r="T686">
        <f>'RESUMEN TOTAL'!Z715</f>
        <v>0</v>
      </c>
      <c r="U686">
        <f>'RESUMEN TOTAL'!AA715</f>
        <v>0</v>
      </c>
      <c r="V686">
        <f>'RESUMEN TOTAL'!AB715</f>
        <v>0</v>
      </c>
      <c r="W686">
        <f>'RESUMEN TOTAL'!AC715</f>
        <v>0</v>
      </c>
      <c r="X686">
        <f>'RESUMEN TOTAL'!AD715</f>
        <v>0</v>
      </c>
      <c r="Y686">
        <f>'RESUMEN TOTAL'!AE715</f>
        <v>0</v>
      </c>
      <c r="Z686">
        <f>'RESUMEN TOTAL'!AF715</f>
        <v>0</v>
      </c>
      <c r="AA686">
        <f>'RESUMEN TOTAL'!AG715</f>
        <v>0</v>
      </c>
      <c r="AB686">
        <f>'RESUMEN TOTAL'!AH715</f>
        <v>0</v>
      </c>
      <c r="AC686">
        <f>'RESUMEN TOTAL'!AI715</f>
        <v>0</v>
      </c>
      <c r="AD686">
        <f>'RESUMEN TOTAL'!AJ715</f>
        <v>0</v>
      </c>
      <c r="AE686">
        <f>'RESUMEN TOTAL'!AK715</f>
        <v>0</v>
      </c>
      <c r="AF686">
        <f>'RESUMEN TOTAL'!AL715</f>
        <v>0</v>
      </c>
      <c r="AG686">
        <f>'RESUMEN TOTAL'!AM715</f>
        <v>0</v>
      </c>
      <c r="AH686">
        <f>'RESUMEN TOTAL'!AN715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I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3" workbookViewId="0">
      <selection activeCell="L34" sqref="L34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9" workbookViewId="0">
      <selection activeCell="D27" sqref="D26:D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opLeftCell="A155" zoomScaleNormal="100" workbookViewId="0">
      <selection activeCell="F177" sqref="F177:F183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992</v>
      </c>
      <c r="E1" s="60" t="s">
        <v>993</v>
      </c>
    </row>
    <row r="2" spans="1:10" ht="15.6" customHeight="1" thickTop="1" thickBot="1" x14ac:dyDescent="0.3">
      <c r="A2" s="91"/>
      <c r="B2" s="61" t="s">
        <v>1328</v>
      </c>
      <c r="C2" s="62">
        <v>454</v>
      </c>
      <c r="D2" s="63"/>
      <c r="E2" s="64"/>
      <c r="F2" s="141">
        <v>45474</v>
      </c>
      <c r="G2" s="106" t="s">
        <v>1393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77</v>
      </c>
      <c r="D3" s="66">
        <f>C3</f>
        <v>77</v>
      </c>
      <c r="E3" s="67">
        <f>D3/C2</f>
        <v>0.1696035242290749</v>
      </c>
      <c r="F3" s="142"/>
      <c r="G3" s="105"/>
      <c r="H3" s="116" t="s">
        <v>1328</v>
      </c>
      <c r="I3" s="120" t="s">
        <v>1421</v>
      </c>
      <c r="J3" s="109" t="s">
        <v>993</v>
      </c>
    </row>
    <row r="4" spans="1:10" ht="17.25" thickTop="1" thickBot="1" x14ac:dyDescent="0.3">
      <c r="A4" s="92"/>
      <c r="B4" s="65" t="s">
        <v>1329</v>
      </c>
      <c r="C4" s="83">
        <v>3</v>
      </c>
      <c r="D4" s="66">
        <f>D3-C4</f>
        <v>74</v>
      </c>
      <c r="E4" s="67">
        <f>D4/C2</f>
        <v>0.16299559471365638</v>
      </c>
      <c r="F4" s="142"/>
      <c r="G4" s="114" t="s">
        <v>1415</v>
      </c>
      <c r="H4" s="117">
        <v>76</v>
      </c>
      <c r="I4" s="121"/>
      <c r="J4" s="113"/>
    </row>
    <row r="5" spans="1:10" ht="16.5" thickTop="1" x14ac:dyDescent="0.25">
      <c r="A5" s="92"/>
      <c r="B5" s="65" t="s">
        <v>1330</v>
      </c>
      <c r="C5" s="83">
        <v>1</v>
      </c>
      <c r="D5" s="66">
        <v>73</v>
      </c>
      <c r="E5" s="67">
        <f>D5/C2</f>
        <v>0.16079295154185022</v>
      </c>
      <c r="F5" s="142"/>
      <c r="G5" s="65" t="s">
        <v>1152</v>
      </c>
      <c r="H5" s="118">
        <f>paradas!K1</f>
        <v>39</v>
      </c>
      <c r="I5" s="122">
        <v>14</v>
      </c>
      <c r="J5" s="112">
        <f t="shared" ref="J5:J7" si="0">I5/H5</f>
        <v>0.35897435897435898</v>
      </c>
    </row>
    <row r="6" spans="1:10" ht="16.5" thickBot="1" x14ac:dyDescent="0.3">
      <c r="A6" s="92"/>
      <c r="B6" s="68" t="s">
        <v>16</v>
      </c>
      <c r="C6" s="69">
        <v>17</v>
      </c>
      <c r="D6" s="70">
        <v>56</v>
      </c>
      <c r="E6" s="90">
        <f>D6/C2</f>
        <v>0.12334801762114538</v>
      </c>
      <c r="F6" s="142"/>
      <c r="G6" s="65" t="s">
        <v>1417</v>
      </c>
      <c r="H6" s="118">
        <f>paradas!O1</f>
        <v>39</v>
      </c>
      <c r="I6" s="123">
        <v>11</v>
      </c>
      <c r="J6" s="107">
        <v>0</v>
      </c>
    </row>
    <row r="7" spans="1:10" ht="15" customHeight="1" thickTop="1" thickBot="1" x14ac:dyDescent="0.3">
      <c r="A7" s="40"/>
      <c r="B7" s="93" t="s">
        <v>1143</v>
      </c>
      <c r="C7" s="94">
        <v>29</v>
      </c>
      <c r="D7" s="94"/>
      <c r="E7" s="95">
        <v>0.12</v>
      </c>
      <c r="F7" s="142"/>
      <c r="G7" s="65" t="s">
        <v>1423</v>
      </c>
      <c r="H7" s="118">
        <f>H5+H6</f>
        <v>78</v>
      </c>
      <c r="I7" s="124">
        <f>I5+I6</f>
        <v>25</v>
      </c>
      <c r="J7" s="110">
        <f t="shared" si="0"/>
        <v>0.32051282051282054</v>
      </c>
    </row>
    <row r="8" spans="1:10" ht="17.25" thickTop="1" thickBot="1" x14ac:dyDescent="0.3">
      <c r="B8" s="93" t="s">
        <v>1144</v>
      </c>
      <c r="C8" s="94">
        <v>48</v>
      </c>
      <c r="E8" s="96">
        <v>0.23</v>
      </c>
      <c r="F8" s="143"/>
      <c r="G8" s="68" t="s">
        <v>1422</v>
      </c>
      <c r="H8" s="119">
        <f>I5+I6</f>
        <v>25</v>
      </c>
      <c r="I8" s="125"/>
      <c r="J8" s="111"/>
    </row>
    <row r="9" spans="1:10" ht="15" customHeight="1" thickTop="1" thickBot="1" x14ac:dyDescent="0.3">
      <c r="B9" s="61" t="s">
        <v>1328</v>
      </c>
      <c r="C9" s="62">
        <v>454</v>
      </c>
      <c r="D9" s="63">
        <v>0</v>
      </c>
      <c r="E9" s="64"/>
      <c r="F9" s="141">
        <v>45475</v>
      </c>
      <c r="G9" s="106" t="s">
        <v>1393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60</v>
      </c>
      <c r="D10" s="66">
        <v>60</v>
      </c>
      <c r="E10" s="67">
        <v>0.13220000000000001</v>
      </c>
      <c r="F10" s="142"/>
      <c r="G10" s="105"/>
      <c r="H10" s="116" t="s">
        <v>1328</v>
      </c>
      <c r="I10" s="120" t="s">
        <v>1421</v>
      </c>
      <c r="J10" s="109" t="s">
        <v>993</v>
      </c>
    </row>
    <row r="11" spans="1:10" ht="17.25" thickTop="1" thickBot="1" x14ac:dyDescent="0.3">
      <c r="B11" s="65" t="s">
        <v>1329</v>
      </c>
      <c r="C11" s="83">
        <v>3</v>
      </c>
      <c r="D11" s="66">
        <v>57</v>
      </c>
      <c r="E11" s="67">
        <v>0.12559999999999999</v>
      </c>
      <c r="F11" s="142"/>
      <c r="G11" s="114" t="s">
        <v>1415</v>
      </c>
      <c r="H11" s="117">
        <v>78</v>
      </c>
      <c r="I11" s="121"/>
      <c r="J11" s="113"/>
    </row>
    <row r="12" spans="1:10" ht="15" customHeight="1" thickTop="1" x14ac:dyDescent="0.25">
      <c r="B12" s="65" t="s">
        <v>1330</v>
      </c>
      <c r="C12" s="83">
        <v>1</v>
      </c>
      <c r="D12" s="66">
        <v>59</v>
      </c>
      <c r="E12" s="67">
        <v>0.13</v>
      </c>
      <c r="F12" s="142"/>
      <c r="G12" s="65" t="s">
        <v>1152</v>
      </c>
      <c r="H12" s="118">
        <v>39</v>
      </c>
      <c r="I12" s="122">
        <v>14</v>
      </c>
      <c r="J12" s="112">
        <f>I12/H12</f>
        <v>0.35897435897435898</v>
      </c>
    </row>
    <row r="13" spans="1:10" ht="16.5" thickBot="1" x14ac:dyDescent="0.3">
      <c r="B13" s="68" t="s">
        <v>16</v>
      </c>
      <c r="C13" s="69">
        <v>17</v>
      </c>
      <c r="D13" s="70">
        <v>43</v>
      </c>
      <c r="E13" s="90">
        <v>9.4700000000000006E-2</v>
      </c>
      <c r="F13" s="142"/>
      <c r="G13" s="65" t="s">
        <v>1417</v>
      </c>
      <c r="H13" s="118">
        <v>39</v>
      </c>
      <c r="I13" s="123">
        <v>13</v>
      </c>
      <c r="J13" s="107">
        <f>I13/H13</f>
        <v>0.33333333333333331</v>
      </c>
    </row>
    <row r="14" spans="1:10" ht="17.25" thickTop="1" thickBot="1" x14ac:dyDescent="0.3">
      <c r="B14" s="93" t="s">
        <v>1143</v>
      </c>
      <c r="C14" s="94">
        <v>18</v>
      </c>
      <c r="D14" s="94">
        <v>0</v>
      </c>
      <c r="E14" s="95">
        <v>7.0000000000000007E-2</v>
      </c>
      <c r="F14" s="142"/>
      <c r="G14" s="65" t="s">
        <v>1423</v>
      </c>
      <c r="H14" s="118">
        <v>78</v>
      </c>
      <c r="I14" s="124">
        <v>27</v>
      </c>
      <c r="J14" s="110">
        <f>I14/H14</f>
        <v>0.34615384615384615</v>
      </c>
    </row>
    <row r="15" spans="1:10" ht="15" customHeight="1" thickTop="1" thickBot="1" x14ac:dyDescent="0.3">
      <c r="B15" s="93" t="s">
        <v>1144</v>
      </c>
      <c r="C15" s="94">
        <v>42</v>
      </c>
      <c r="D15" s="94">
        <v>0</v>
      </c>
      <c r="E15" s="96">
        <v>0.2</v>
      </c>
      <c r="F15" s="143"/>
      <c r="G15" s="68" t="s">
        <v>1422</v>
      </c>
      <c r="H15" s="119">
        <v>27</v>
      </c>
      <c r="I15" s="125"/>
      <c r="J15" s="111"/>
    </row>
    <row r="16" spans="1:10" ht="17.25" customHeight="1" thickTop="1" thickBot="1" x14ac:dyDescent="0.3">
      <c r="B16" s="61" t="s">
        <v>1328</v>
      </c>
      <c r="C16" s="62">
        <v>454</v>
      </c>
      <c r="D16" s="63"/>
      <c r="E16" s="64"/>
      <c r="F16" s="141">
        <v>45476</v>
      </c>
      <c r="G16" s="106" t="s">
        <v>1393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54</v>
      </c>
      <c r="D17" s="66">
        <v>54</v>
      </c>
      <c r="E17" s="67">
        <v>0.11890000000000001</v>
      </c>
      <c r="F17" s="142"/>
      <c r="G17" s="105"/>
      <c r="H17" s="116" t="s">
        <v>1328</v>
      </c>
      <c r="I17" s="120" t="s">
        <v>1421</v>
      </c>
      <c r="J17" s="109" t="s">
        <v>993</v>
      </c>
    </row>
    <row r="18" spans="2:10" ht="17.25" thickTop="1" thickBot="1" x14ac:dyDescent="0.3">
      <c r="B18" s="65" t="s">
        <v>1329</v>
      </c>
      <c r="C18" s="83">
        <v>4</v>
      </c>
      <c r="D18" s="66">
        <v>50</v>
      </c>
      <c r="E18" s="67">
        <v>0.1101</v>
      </c>
      <c r="F18" s="142"/>
      <c r="G18" s="114" t="s">
        <v>1415</v>
      </c>
      <c r="H18" s="117">
        <v>78</v>
      </c>
      <c r="I18" s="121"/>
      <c r="J18" s="113"/>
    </row>
    <row r="19" spans="2:10" ht="16.5" thickTop="1" x14ac:dyDescent="0.25">
      <c r="B19" s="65" t="s">
        <v>1330</v>
      </c>
      <c r="C19" s="83">
        <v>1</v>
      </c>
      <c r="D19" s="66">
        <v>53</v>
      </c>
      <c r="E19" s="67">
        <v>0.1167</v>
      </c>
      <c r="F19" s="142"/>
      <c r="G19" s="65" t="s">
        <v>1152</v>
      </c>
      <c r="H19" s="118">
        <v>39</v>
      </c>
      <c r="I19" s="122">
        <v>14</v>
      </c>
      <c r="J19" s="112">
        <v>0.36</v>
      </c>
    </row>
    <row r="20" spans="2:10" ht="16.5" thickBot="1" x14ac:dyDescent="0.3">
      <c r="B20" s="68" t="s">
        <v>16</v>
      </c>
      <c r="C20" s="69">
        <v>10</v>
      </c>
      <c r="D20" s="70">
        <v>44</v>
      </c>
      <c r="E20" s="90">
        <v>9.69E-2</v>
      </c>
      <c r="F20" s="142"/>
      <c r="G20" s="65" t="s">
        <v>1417</v>
      </c>
      <c r="H20" s="118">
        <v>39</v>
      </c>
      <c r="I20" s="123">
        <v>13</v>
      </c>
      <c r="J20" s="107">
        <v>0.33</v>
      </c>
    </row>
    <row r="21" spans="2:10" ht="17.25" thickTop="1" thickBot="1" x14ac:dyDescent="0.3">
      <c r="B21" s="93" t="s">
        <v>1143</v>
      </c>
      <c r="C21" s="94">
        <v>18</v>
      </c>
      <c r="D21" s="94"/>
      <c r="E21" s="95">
        <v>7.0000000000000007E-2</v>
      </c>
      <c r="F21" s="142"/>
      <c r="G21" s="65" t="s">
        <v>1423</v>
      </c>
      <c r="H21" s="118">
        <v>78</v>
      </c>
      <c r="I21" s="124">
        <v>27</v>
      </c>
      <c r="J21" s="110">
        <v>0.35</v>
      </c>
    </row>
    <row r="22" spans="2:10" ht="15" customHeight="1" thickTop="1" thickBot="1" x14ac:dyDescent="0.3">
      <c r="B22" s="93" t="s">
        <v>1144</v>
      </c>
      <c r="C22" s="94">
        <v>36</v>
      </c>
      <c r="D22" s="94">
        <v>0</v>
      </c>
      <c r="E22" s="96">
        <v>0.15</v>
      </c>
      <c r="F22" s="143"/>
      <c r="G22" s="68" t="s">
        <v>1422</v>
      </c>
      <c r="H22" s="119">
        <v>27</v>
      </c>
      <c r="I22" s="125"/>
      <c r="J22" s="111"/>
    </row>
    <row r="23" spans="2:10" ht="17.25" customHeight="1" thickTop="1" thickBot="1" x14ac:dyDescent="0.3">
      <c r="B23" s="61" t="s">
        <v>1328</v>
      </c>
      <c r="C23" s="62">
        <v>454</v>
      </c>
      <c r="D23" s="63"/>
      <c r="E23" s="64"/>
      <c r="F23" s="141">
        <v>45477</v>
      </c>
      <c r="G23" s="106" t="s">
        <v>1393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55</v>
      </c>
      <c r="D24" s="66">
        <v>55</v>
      </c>
      <c r="E24" s="67">
        <v>0.1211</v>
      </c>
      <c r="F24" s="142"/>
      <c r="G24" s="105"/>
      <c r="H24" s="116" t="s">
        <v>1328</v>
      </c>
      <c r="I24" s="120" t="s">
        <v>1421</v>
      </c>
      <c r="J24" s="109" t="s">
        <v>993</v>
      </c>
    </row>
    <row r="25" spans="2:10" ht="17.25" thickTop="1" thickBot="1" x14ac:dyDescent="0.3">
      <c r="B25" s="65" t="s">
        <v>1329</v>
      </c>
      <c r="C25" s="83">
        <v>3</v>
      </c>
      <c r="D25" s="66">
        <v>52</v>
      </c>
      <c r="E25" s="67">
        <f>D25/C23</f>
        <v>0.11453744493392071</v>
      </c>
      <c r="F25" s="142"/>
      <c r="G25" s="114" t="s">
        <v>1415</v>
      </c>
      <c r="H25" s="117">
        <v>78</v>
      </c>
      <c r="I25" s="121"/>
      <c r="J25" s="113"/>
    </row>
    <row r="26" spans="2:10" ht="16.5" thickTop="1" x14ac:dyDescent="0.25">
      <c r="B26" s="65" t="s">
        <v>1330</v>
      </c>
      <c r="C26" s="83">
        <v>1</v>
      </c>
      <c r="D26" s="66">
        <v>54</v>
      </c>
      <c r="E26" s="67">
        <f>D26/C23</f>
        <v>0.11894273127753303</v>
      </c>
      <c r="F26" s="142"/>
      <c r="G26" s="65" t="s">
        <v>1152</v>
      </c>
      <c r="H26" s="118">
        <v>39</v>
      </c>
      <c r="I26" s="122">
        <v>15</v>
      </c>
      <c r="J26" s="112">
        <f t="shared" ref="J26:J28" si="1">I26/H26</f>
        <v>0.38461538461538464</v>
      </c>
    </row>
    <row r="27" spans="2:10" ht="15" customHeight="1" thickBot="1" x14ac:dyDescent="0.3">
      <c r="B27" s="68" t="s">
        <v>16</v>
      </c>
      <c r="C27" s="69">
        <v>7</v>
      </c>
      <c r="D27" s="137">
        <v>48</v>
      </c>
      <c r="E27" s="138">
        <f>D27/C23</f>
        <v>0.10572687224669604</v>
      </c>
      <c r="F27" s="142"/>
      <c r="G27" s="65" t="s">
        <v>1417</v>
      </c>
      <c r="H27" s="118">
        <v>39</v>
      </c>
      <c r="I27" s="123">
        <v>14</v>
      </c>
      <c r="J27" s="107">
        <f t="shared" si="1"/>
        <v>0.35897435897435898</v>
      </c>
    </row>
    <row r="28" spans="2:10" ht="17.25" thickTop="1" thickBot="1" x14ac:dyDescent="0.3">
      <c r="B28" s="93" t="s">
        <v>1143</v>
      </c>
      <c r="C28" s="94">
        <v>31</v>
      </c>
      <c r="D28" s="139">
        <v>0</v>
      </c>
      <c r="E28" s="140">
        <f>Hoja1!I4</f>
        <v>0.12550607287449392</v>
      </c>
      <c r="F28" s="142"/>
      <c r="G28" s="65" t="s">
        <v>1423</v>
      </c>
      <c r="H28" s="118">
        <v>78</v>
      </c>
      <c r="I28" s="124">
        <v>29</v>
      </c>
      <c r="J28" s="110">
        <f t="shared" si="1"/>
        <v>0.37179487179487181</v>
      </c>
    </row>
    <row r="29" spans="2:10" ht="17.25" thickTop="1" thickBot="1" x14ac:dyDescent="0.3">
      <c r="B29" s="93" t="s">
        <v>1144</v>
      </c>
      <c r="C29" s="94">
        <v>24</v>
      </c>
      <c r="D29" s="94">
        <v>0</v>
      </c>
      <c r="E29" s="95">
        <v>0.12</v>
      </c>
      <c r="F29" s="143"/>
      <c r="G29" s="68" t="s">
        <v>1422</v>
      </c>
      <c r="H29" s="119">
        <f>I28</f>
        <v>29</v>
      </c>
      <c r="I29" s="125"/>
      <c r="J29" s="111"/>
    </row>
    <row r="30" spans="2:10" ht="17.25" customHeight="1" thickTop="1" thickBot="1" x14ac:dyDescent="0.3">
      <c r="B30" s="61" t="s">
        <v>1328</v>
      </c>
      <c r="C30" s="62">
        <v>454</v>
      </c>
      <c r="D30" s="63"/>
      <c r="E30" s="64"/>
      <c r="F30" s="141">
        <v>45478</v>
      </c>
      <c r="G30" s="106" t="s">
        <v>1393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52</v>
      </c>
      <c r="D31" s="66">
        <f t="shared" ref="D31" si="2">C31</f>
        <v>52</v>
      </c>
      <c r="E31" s="67">
        <f t="shared" ref="E31" si="3">D31/C30</f>
        <v>0.11453744493392071</v>
      </c>
      <c r="F31" s="142"/>
      <c r="G31" s="105"/>
      <c r="H31" s="116" t="s">
        <v>1328</v>
      </c>
      <c r="I31" s="120" t="s">
        <v>1421</v>
      </c>
      <c r="J31" s="109" t="s">
        <v>993</v>
      </c>
    </row>
    <row r="32" spans="2:10" ht="15.75" customHeight="1" thickTop="1" thickBot="1" x14ac:dyDescent="0.3">
      <c r="B32" s="65" t="s">
        <v>1329</v>
      </c>
      <c r="C32" s="83">
        <v>1</v>
      </c>
      <c r="D32" s="66">
        <f t="shared" ref="D32:D34" si="4">D31-C32</f>
        <v>51</v>
      </c>
      <c r="E32" s="67">
        <f t="shared" ref="E32" si="5">D32/C30</f>
        <v>0.11233480176211454</v>
      </c>
      <c r="F32" s="142"/>
      <c r="G32" s="114" t="s">
        <v>1415</v>
      </c>
      <c r="H32" s="117">
        <f>paradas!H1</f>
        <v>78</v>
      </c>
      <c r="I32" s="121"/>
      <c r="J32" s="113"/>
    </row>
    <row r="33" spans="1:10" ht="16.5" thickTop="1" x14ac:dyDescent="0.25">
      <c r="B33" s="65" t="s">
        <v>1330</v>
      </c>
      <c r="C33" s="83">
        <v>1</v>
      </c>
      <c r="D33" s="66">
        <f t="shared" si="4"/>
        <v>50</v>
      </c>
      <c r="E33" s="67">
        <f t="shared" ref="E33" si="6">D33/C30</f>
        <v>0.11013215859030837</v>
      </c>
      <c r="F33" s="142"/>
      <c r="G33" s="65" t="s">
        <v>1152</v>
      </c>
      <c r="H33" s="118">
        <f>paradas!K1</f>
        <v>39</v>
      </c>
      <c r="I33" s="122">
        <f>paradas!J2</f>
        <v>15</v>
      </c>
      <c r="J33" s="112">
        <f t="shared" ref="J33:J35" si="7">I33/H33</f>
        <v>0.38461538461538464</v>
      </c>
    </row>
    <row r="34" spans="1:10" ht="16.5" thickBot="1" x14ac:dyDescent="0.3">
      <c r="B34" s="68" t="s">
        <v>16</v>
      </c>
      <c r="C34" s="69">
        <v>7</v>
      </c>
      <c r="D34" s="137">
        <f t="shared" si="4"/>
        <v>43</v>
      </c>
      <c r="E34" s="138">
        <f t="shared" ref="E34" si="8">D34/C30</f>
        <v>9.4713656387665199E-2</v>
      </c>
      <c r="F34" s="142"/>
      <c r="G34" s="65" t="s">
        <v>1417</v>
      </c>
      <c r="H34" s="118">
        <f>paradas!O1</f>
        <v>39</v>
      </c>
      <c r="I34" s="123">
        <f>paradas!J3</f>
        <v>12</v>
      </c>
      <c r="J34" s="107">
        <f t="shared" si="7"/>
        <v>0.30769230769230771</v>
      </c>
    </row>
    <row r="35" spans="1:10" ht="17.25" thickTop="1" thickBot="1" x14ac:dyDescent="0.3">
      <c r="A35" t="s">
        <v>1560</v>
      </c>
      <c r="B35" s="93" t="s">
        <v>1143</v>
      </c>
      <c r="C35" s="94">
        <f>Hoja1!J3</f>
        <v>26</v>
      </c>
      <c r="D35" s="139"/>
      <c r="E35" s="140">
        <f>Hoja1!J4</f>
        <v>0.10526315789473684</v>
      </c>
      <c r="F35" s="142"/>
      <c r="G35" s="65" t="s">
        <v>1423</v>
      </c>
      <c r="H35" s="118">
        <v>76</v>
      </c>
      <c r="I35" s="124">
        <f>I33+I34</f>
        <v>27</v>
      </c>
      <c r="J35" s="110">
        <f t="shared" si="7"/>
        <v>0.35526315789473684</v>
      </c>
    </row>
    <row r="36" spans="1:10" ht="17.25" thickTop="1" thickBot="1" x14ac:dyDescent="0.3">
      <c r="B36" s="93" t="s">
        <v>1144</v>
      </c>
      <c r="C36" s="94">
        <v>26</v>
      </c>
      <c r="D36" s="94"/>
      <c r="E36" s="95">
        <f>Hoja1!J6</f>
        <v>0.125</v>
      </c>
      <c r="F36" s="143"/>
      <c r="G36" s="68" t="s">
        <v>1422</v>
      </c>
      <c r="H36" s="119">
        <f>I35</f>
        <v>27</v>
      </c>
      <c r="I36" s="125"/>
      <c r="J36" s="111"/>
    </row>
    <row r="37" spans="1:10" ht="15.75" customHeight="1" thickTop="1" thickBot="1" x14ac:dyDescent="0.3">
      <c r="B37" s="61" t="s">
        <v>1328</v>
      </c>
      <c r="C37" s="62">
        <v>454</v>
      </c>
      <c r="D37" s="63"/>
      <c r="E37" s="64"/>
      <c r="F37" s="141">
        <v>45479</v>
      </c>
      <c r="G37" s="106" t="s">
        <v>1393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0</v>
      </c>
      <c r="D38" s="66">
        <f t="shared" ref="D38" si="9">C38</f>
        <v>0</v>
      </c>
      <c r="E38" s="67">
        <f t="shared" ref="E38" si="10">D38/C37</f>
        <v>0</v>
      </c>
      <c r="F38" s="142"/>
      <c r="G38" s="105"/>
      <c r="H38" s="116" t="s">
        <v>1328</v>
      </c>
      <c r="I38" s="120" t="s">
        <v>1421</v>
      </c>
      <c r="J38" s="109" t="s">
        <v>993</v>
      </c>
    </row>
    <row r="39" spans="1:10" ht="17.25" thickTop="1" thickBot="1" x14ac:dyDescent="0.3">
      <c r="B39" s="65" t="s">
        <v>1329</v>
      </c>
      <c r="C39" s="83">
        <v>0</v>
      </c>
      <c r="D39" s="66">
        <f t="shared" ref="D39" si="11">D38-C39</f>
        <v>0</v>
      </c>
      <c r="E39" s="67">
        <f t="shared" ref="E39" si="12">D39/C37</f>
        <v>0</v>
      </c>
      <c r="F39" s="142"/>
      <c r="G39" s="114" t="s">
        <v>1415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1330</v>
      </c>
      <c r="C40" s="83">
        <v>0</v>
      </c>
      <c r="D40" s="66">
        <v>0</v>
      </c>
      <c r="E40" s="67">
        <f t="shared" ref="E40" si="13">D40/C37</f>
        <v>0</v>
      </c>
      <c r="F40" s="142"/>
      <c r="G40" s="65" t="s">
        <v>1152</v>
      </c>
      <c r="H40" s="118">
        <f>paradas!K1</f>
        <v>39</v>
      </c>
      <c r="I40" s="122">
        <v>0</v>
      </c>
      <c r="J40" s="112">
        <f t="shared" ref="J40:J42" si="14">I40/H40</f>
        <v>0</v>
      </c>
    </row>
    <row r="41" spans="1:10" ht="16.5" thickBot="1" x14ac:dyDescent="0.3">
      <c r="B41" s="68" t="s">
        <v>16</v>
      </c>
      <c r="C41" s="69">
        <v>0</v>
      </c>
      <c r="D41" s="137">
        <v>0</v>
      </c>
      <c r="E41" s="138">
        <f t="shared" ref="E41" si="15">D41/C37</f>
        <v>0</v>
      </c>
      <c r="F41" s="142"/>
      <c r="G41" s="65" t="s">
        <v>1417</v>
      </c>
      <c r="H41" s="118">
        <f>paradas!O1</f>
        <v>39</v>
      </c>
      <c r="I41" s="123">
        <v>0</v>
      </c>
      <c r="J41" s="107">
        <f t="shared" si="14"/>
        <v>0</v>
      </c>
    </row>
    <row r="42" spans="1:10" ht="15" customHeight="1" thickTop="1" thickBot="1" x14ac:dyDescent="0.3">
      <c r="B42" s="93" t="s">
        <v>1143</v>
      </c>
      <c r="C42" s="94">
        <v>0</v>
      </c>
      <c r="D42" s="139"/>
      <c r="E42" s="140">
        <v>0</v>
      </c>
      <c r="F42" s="142"/>
      <c r="G42" s="65" t="s">
        <v>1423</v>
      </c>
      <c r="H42" s="118">
        <v>76</v>
      </c>
      <c r="I42" s="124">
        <v>0</v>
      </c>
      <c r="J42" s="110">
        <f t="shared" si="14"/>
        <v>0</v>
      </c>
    </row>
    <row r="43" spans="1:10" ht="17.25" thickTop="1" thickBot="1" x14ac:dyDescent="0.3">
      <c r="B43" s="93" t="s">
        <v>1144</v>
      </c>
      <c r="C43" s="94">
        <v>0</v>
      </c>
      <c r="D43" s="94"/>
      <c r="E43" s="95">
        <v>0</v>
      </c>
      <c r="F43" s="143"/>
      <c r="G43" s="68" t="s">
        <v>1422</v>
      </c>
      <c r="H43" s="119">
        <f>I42</f>
        <v>0</v>
      </c>
      <c r="I43" s="125"/>
      <c r="J43" s="111"/>
    </row>
    <row r="44" spans="1:10" ht="17.25" customHeight="1" thickTop="1" thickBot="1" x14ac:dyDescent="0.3">
      <c r="B44" s="61" t="s">
        <v>1328</v>
      </c>
      <c r="C44" s="62">
        <v>454</v>
      </c>
      <c r="D44" s="63"/>
      <c r="E44" s="64"/>
      <c r="F44" s="141">
        <v>45480</v>
      </c>
      <c r="G44" s="106" t="s">
        <v>1393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0</v>
      </c>
      <c r="D45" s="66">
        <v>0</v>
      </c>
      <c r="E45" s="67">
        <v>0</v>
      </c>
      <c r="F45" s="142"/>
      <c r="G45" s="105"/>
      <c r="H45" s="116" t="s">
        <v>1328</v>
      </c>
      <c r="I45" s="120" t="s">
        <v>1421</v>
      </c>
      <c r="J45" s="109" t="s">
        <v>993</v>
      </c>
    </row>
    <row r="46" spans="1:10" ht="17.25" thickTop="1" thickBot="1" x14ac:dyDescent="0.3">
      <c r="B46" s="65" t="s">
        <v>1329</v>
      </c>
      <c r="C46" s="83">
        <v>0</v>
      </c>
      <c r="D46" s="66">
        <v>0</v>
      </c>
      <c r="E46" s="67">
        <v>0</v>
      </c>
      <c r="F46" s="142"/>
      <c r="G46" s="114" t="s">
        <v>1415</v>
      </c>
      <c r="H46" s="117">
        <v>76</v>
      </c>
      <c r="I46" s="121"/>
      <c r="J46" s="113"/>
    </row>
    <row r="47" spans="1:10" ht="16.5" thickTop="1" x14ac:dyDescent="0.25">
      <c r="B47" s="65" t="s">
        <v>1330</v>
      </c>
      <c r="C47" s="83">
        <v>0</v>
      </c>
      <c r="D47" s="66">
        <v>0</v>
      </c>
      <c r="E47" s="67">
        <v>0</v>
      </c>
      <c r="F47" s="142"/>
      <c r="G47" s="65" t="s">
        <v>1152</v>
      </c>
      <c r="H47" s="118">
        <v>38</v>
      </c>
      <c r="I47" s="122">
        <v>0</v>
      </c>
      <c r="J47" s="112">
        <f t="shared" ref="J47:J49" si="16">I47/H47</f>
        <v>0</v>
      </c>
    </row>
    <row r="48" spans="1:10" ht="16.5" thickBot="1" x14ac:dyDescent="0.3">
      <c r="B48" s="68" t="s">
        <v>16</v>
      </c>
      <c r="C48" s="69">
        <v>0</v>
      </c>
      <c r="D48" s="70">
        <v>0</v>
      </c>
      <c r="E48" s="90">
        <v>0</v>
      </c>
      <c r="F48" s="142"/>
      <c r="G48" s="65" t="s">
        <v>1417</v>
      </c>
      <c r="H48" s="118">
        <v>38</v>
      </c>
      <c r="I48" s="123">
        <v>0</v>
      </c>
      <c r="J48" s="107">
        <f t="shared" si="16"/>
        <v>0</v>
      </c>
    </row>
    <row r="49" spans="2:10" ht="17.25" thickTop="1" thickBot="1" x14ac:dyDescent="0.3">
      <c r="B49" s="93" t="s">
        <v>1143</v>
      </c>
      <c r="C49" s="94">
        <v>0</v>
      </c>
      <c r="D49" s="94"/>
      <c r="E49" s="95">
        <v>0</v>
      </c>
      <c r="F49" s="142"/>
      <c r="G49" s="65" t="s">
        <v>1423</v>
      </c>
      <c r="H49" s="118">
        <v>76</v>
      </c>
      <c r="I49" s="124">
        <v>0</v>
      </c>
      <c r="J49" s="110">
        <f t="shared" si="16"/>
        <v>0</v>
      </c>
    </row>
    <row r="50" spans="2:10" ht="17.25" thickTop="1" thickBot="1" x14ac:dyDescent="0.3">
      <c r="B50" s="93" t="s">
        <v>1144</v>
      </c>
      <c r="C50" s="94">
        <v>0</v>
      </c>
      <c r="D50" s="94"/>
      <c r="E50" s="96">
        <v>0</v>
      </c>
      <c r="F50" s="143"/>
      <c r="G50" s="68" t="s">
        <v>1422</v>
      </c>
      <c r="H50" s="119">
        <v>0</v>
      </c>
      <c r="I50" s="125"/>
      <c r="J50" s="111"/>
    </row>
    <row r="51" spans="2:10" ht="17.25" customHeight="1" thickTop="1" thickBot="1" x14ac:dyDescent="0.3">
      <c r="B51" s="61" t="s">
        <v>1328</v>
      </c>
      <c r="C51" s="62">
        <v>454</v>
      </c>
      <c r="D51" s="63"/>
      <c r="E51" s="64"/>
      <c r="F51" s="141">
        <v>45481</v>
      </c>
      <c r="G51" s="106" t="s">
        <v>1393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104</v>
      </c>
      <c r="D52" s="66">
        <v>104</v>
      </c>
      <c r="E52" s="67">
        <v>0.2291</v>
      </c>
      <c r="F52" s="142"/>
      <c r="G52" s="105"/>
      <c r="H52" s="116" t="s">
        <v>1328</v>
      </c>
      <c r="I52" s="120" t="s">
        <v>1421</v>
      </c>
      <c r="J52" s="109" t="s">
        <v>993</v>
      </c>
    </row>
    <row r="53" spans="2:10" ht="17.25" thickTop="1" thickBot="1" x14ac:dyDescent="0.3">
      <c r="B53" s="65" t="s">
        <v>1329</v>
      </c>
      <c r="C53" s="83">
        <v>6</v>
      </c>
      <c r="D53" s="66">
        <v>98</v>
      </c>
      <c r="E53" s="67">
        <v>0.21590000000000001</v>
      </c>
      <c r="F53" s="142"/>
      <c r="G53" s="114" t="s">
        <v>1415</v>
      </c>
      <c r="H53" s="117">
        <v>76</v>
      </c>
      <c r="I53" s="121"/>
      <c r="J53" s="113"/>
    </row>
    <row r="54" spans="2:10" ht="16.5" thickTop="1" x14ac:dyDescent="0.25">
      <c r="B54" s="65" t="s">
        <v>1330</v>
      </c>
      <c r="C54" s="83">
        <v>1</v>
      </c>
      <c r="D54" s="66">
        <v>97</v>
      </c>
      <c r="E54" s="67">
        <v>0.2137</v>
      </c>
      <c r="F54" s="142"/>
      <c r="G54" s="65" t="s">
        <v>1152</v>
      </c>
      <c r="H54" s="118">
        <v>38</v>
      </c>
      <c r="I54" s="122">
        <v>15</v>
      </c>
      <c r="J54" s="112">
        <f t="shared" ref="J54:J56" si="17">I54/H54</f>
        <v>0.39473684210526316</v>
      </c>
    </row>
    <row r="55" spans="2:10" ht="16.5" thickBot="1" x14ac:dyDescent="0.3">
      <c r="B55" s="68" t="s">
        <v>16</v>
      </c>
      <c r="C55" s="69">
        <v>19</v>
      </c>
      <c r="D55" s="70">
        <v>78</v>
      </c>
      <c r="E55" s="90">
        <v>0.17399999999999999</v>
      </c>
      <c r="F55" s="142"/>
      <c r="G55" s="65" t="s">
        <v>1417</v>
      </c>
      <c r="H55" s="118">
        <v>38</v>
      </c>
      <c r="I55" s="123">
        <v>12</v>
      </c>
      <c r="J55" s="107">
        <f t="shared" si="17"/>
        <v>0.31578947368421051</v>
      </c>
    </row>
    <row r="56" spans="2:10" ht="17.25" thickTop="1" thickBot="1" x14ac:dyDescent="0.3">
      <c r="B56" s="93" t="s">
        <v>1143</v>
      </c>
      <c r="C56" s="94">
        <f>Hoja1!M3</f>
        <v>29</v>
      </c>
      <c r="D56" s="94"/>
      <c r="E56" s="95">
        <v>0.12</v>
      </c>
      <c r="F56" s="142"/>
      <c r="G56" s="65" t="s">
        <v>1423</v>
      </c>
      <c r="H56" s="118">
        <v>38</v>
      </c>
      <c r="I56" s="124">
        <v>27</v>
      </c>
      <c r="J56" s="110">
        <f t="shared" si="17"/>
        <v>0.71052631578947367</v>
      </c>
    </row>
    <row r="57" spans="2:10" ht="17.25" thickTop="1" thickBot="1" x14ac:dyDescent="0.3">
      <c r="B57" s="93" t="s">
        <v>1144</v>
      </c>
      <c r="C57" s="94">
        <f>Hoja1!M5</f>
        <v>75</v>
      </c>
      <c r="D57" s="94"/>
      <c r="E57" s="96">
        <v>0.36</v>
      </c>
      <c r="F57" s="143"/>
      <c r="G57" s="68" t="s">
        <v>1422</v>
      </c>
      <c r="H57" s="119">
        <v>27</v>
      </c>
      <c r="I57" s="125"/>
      <c r="J57" s="111"/>
    </row>
    <row r="58" spans="2:10" ht="17.25" customHeight="1" thickTop="1" thickBot="1" x14ac:dyDescent="0.3">
      <c r="B58" s="61" t="s">
        <v>1328</v>
      </c>
      <c r="C58" s="62">
        <v>454</v>
      </c>
      <c r="D58" s="63"/>
      <c r="E58" s="64"/>
      <c r="F58" s="141">
        <v>45482</v>
      </c>
      <c r="G58" s="106" t="s">
        <v>1393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2"/>
      <c r="G59" s="105"/>
      <c r="H59" s="116" t="s">
        <v>1328</v>
      </c>
      <c r="I59" s="120" t="s">
        <v>1421</v>
      </c>
      <c r="J59" s="109" t="s">
        <v>993</v>
      </c>
    </row>
    <row r="60" spans="2:10" ht="17.25" thickTop="1" thickBot="1" x14ac:dyDescent="0.3">
      <c r="B60" s="65" t="s">
        <v>1329</v>
      </c>
      <c r="C60" s="83">
        <v>0</v>
      </c>
      <c r="D60" s="66">
        <v>0</v>
      </c>
      <c r="E60" s="67">
        <v>0</v>
      </c>
      <c r="F60" s="142"/>
      <c r="G60" s="114" t="s">
        <v>1415</v>
      </c>
      <c r="H60" s="117">
        <v>76</v>
      </c>
      <c r="I60" s="121"/>
      <c r="J60" s="113"/>
    </row>
    <row r="61" spans="2:10" ht="16.5" thickTop="1" x14ac:dyDescent="0.25">
      <c r="B61" s="65" t="s">
        <v>1330</v>
      </c>
      <c r="C61" s="83">
        <v>0</v>
      </c>
      <c r="D61" s="66">
        <v>0</v>
      </c>
      <c r="E61" s="67">
        <v>0</v>
      </c>
      <c r="F61" s="142"/>
      <c r="G61" s="65" t="s">
        <v>1152</v>
      </c>
      <c r="H61" s="118">
        <v>38</v>
      </c>
      <c r="I61" s="122">
        <v>0</v>
      </c>
      <c r="J61" s="112">
        <f t="shared" ref="J61:J63" si="18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2"/>
      <c r="G62" s="65" t="s">
        <v>1417</v>
      </c>
      <c r="H62" s="118">
        <v>38</v>
      </c>
      <c r="I62" s="123">
        <v>0</v>
      </c>
      <c r="J62" s="107">
        <f t="shared" si="18"/>
        <v>0</v>
      </c>
    </row>
    <row r="63" spans="2:10" ht="17.25" thickTop="1" thickBot="1" x14ac:dyDescent="0.3">
      <c r="B63" s="93" t="s">
        <v>1143</v>
      </c>
      <c r="C63" s="94">
        <v>0</v>
      </c>
      <c r="D63" s="94">
        <v>0</v>
      </c>
      <c r="E63" s="95">
        <v>0</v>
      </c>
      <c r="F63" s="142"/>
      <c r="G63" s="65" t="s">
        <v>1423</v>
      </c>
      <c r="H63" s="118">
        <v>76</v>
      </c>
      <c r="I63" s="124">
        <v>0</v>
      </c>
      <c r="J63" s="110">
        <f t="shared" si="18"/>
        <v>0</v>
      </c>
    </row>
    <row r="64" spans="2:10" ht="17.25" thickTop="1" thickBot="1" x14ac:dyDescent="0.3">
      <c r="B64" s="93" t="s">
        <v>1144</v>
      </c>
      <c r="C64" s="94">
        <f>Hoja1!N5</f>
        <v>37</v>
      </c>
      <c r="D64" s="94"/>
      <c r="E64" s="96">
        <v>0</v>
      </c>
      <c r="F64" s="143"/>
      <c r="G64" s="68" t="s">
        <v>1422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1328</v>
      </c>
      <c r="C65" s="62">
        <v>454</v>
      </c>
      <c r="D65" s="63"/>
      <c r="E65" s="64"/>
      <c r="F65" s="141">
        <v>45483</v>
      </c>
      <c r="G65" s="106" t="s">
        <v>1393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61</v>
      </c>
      <c r="D66" s="66">
        <f>C66</f>
        <v>61</v>
      </c>
      <c r="E66" s="67">
        <v>0.13439999999999999</v>
      </c>
      <c r="F66" s="142"/>
      <c r="G66" s="105"/>
      <c r="H66" s="116" t="s">
        <v>1328</v>
      </c>
      <c r="I66" s="120" t="s">
        <v>1421</v>
      </c>
      <c r="J66" s="109" t="s">
        <v>993</v>
      </c>
    </row>
    <row r="67" spans="2:10" ht="17.25" thickTop="1" thickBot="1" x14ac:dyDescent="0.3">
      <c r="B67" s="65" t="s">
        <v>1329</v>
      </c>
      <c r="C67" s="83">
        <v>10</v>
      </c>
      <c r="D67" s="66">
        <v>51</v>
      </c>
      <c r="E67" s="67">
        <v>0.1123</v>
      </c>
      <c r="F67" s="142"/>
      <c r="G67" s="114" t="s">
        <v>1415</v>
      </c>
      <c r="H67" s="117">
        <v>78</v>
      </c>
      <c r="I67" s="121"/>
      <c r="J67" s="113"/>
    </row>
    <row r="68" spans="2:10" ht="16.5" thickTop="1" x14ac:dyDescent="0.25">
      <c r="B68" s="65" t="s">
        <v>1330</v>
      </c>
      <c r="C68" s="83">
        <v>1</v>
      </c>
      <c r="D68" s="66">
        <v>60</v>
      </c>
      <c r="E68" s="67">
        <v>0.13220000000000001</v>
      </c>
      <c r="F68" s="142"/>
      <c r="G68" s="65" t="s">
        <v>1152</v>
      </c>
      <c r="H68" s="118">
        <v>39</v>
      </c>
      <c r="I68" s="122">
        <v>16</v>
      </c>
      <c r="J68" s="112">
        <v>0.42</v>
      </c>
    </row>
    <row r="69" spans="2:10" ht="16.5" thickBot="1" x14ac:dyDescent="0.3">
      <c r="B69" s="68" t="s">
        <v>16</v>
      </c>
      <c r="C69" s="69">
        <v>18</v>
      </c>
      <c r="D69" s="70">
        <v>43</v>
      </c>
      <c r="E69" s="90">
        <v>9.4700000000000006E-2</v>
      </c>
      <c r="F69" s="142"/>
      <c r="G69" s="65" t="s">
        <v>1417</v>
      </c>
      <c r="H69" s="118">
        <v>39</v>
      </c>
      <c r="I69" s="123">
        <v>15</v>
      </c>
      <c r="J69" s="107">
        <v>0.39</v>
      </c>
    </row>
    <row r="70" spans="2:10" ht="17.25" thickTop="1" thickBot="1" x14ac:dyDescent="0.3">
      <c r="B70" s="93" t="s">
        <v>1143</v>
      </c>
      <c r="C70" s="94">
        <v>21</v>
      </c>
      <c r="D70" s="94">
        <v>0</v>
      </c>
      <c r="E70" s="95">
        <v>0.09</v>
      </c>
      <c r="F70" s="142"/>
      <c r="G70" s="65" t="s">
        <v>1423</v>
      </c>
      <c r="H70" s="118">
        <v>78</v>
      </c>
      <c r="I70" s="124">
        <v>31</v>
      </c>
      <c r="J70" s="110">
        <v>0.82</v>
      </c>
    </row>
    <row r="71" spans="2:10" ht="17.25" thickTop="1" thickBot="1" x14ac:dyDescent="0.3">
      <c r="B71" s="93" t="s">
        <v>1144</v>
      </c>
      <c r="C71" s="94">
        <v>40</v>
      </c>
      <c r="D71" s="94">
        <v>0</v>
      </c>
      <c r="E71" s="96">
        <v>0.19</v>
      </c>
      <c r="F71" s="143"/>
      <c r="G71" s="68" t="s">
        <v>1422</v>
      </c>
      <c r="H71" s="119">
        <v>31</v>
      </c>
      <c r="I71" s="125"/>
      <c r="J71" s="111"/>
    </row>
    <row r="72" spans="2:10" ht="17.25" customHeight="1" thickTop="1" thickBot="1" x14ac:dyDescent="0.3">
      <c r="B72" s="61" t="s">
        <v>1328</v>
      </c>
      <c r="C72" s="62">
        <v>454</v>
      </c>
      <c r="D72" s="63"/>
      <c r="E72" s="64"/>
      <c r="F72" s="141">
        <v>45484</v>
      </c>
      <c r="G72" s="106" t="s">
        <v>1393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131</v>
      </c>
      <c r="D73" s="66">
        <f>C73</f>
        <v>131</v>
      </c>
      <c r="E73" s="67">
        <f>D73/C72</f>
        <v>0.28854625550660795</v>
      </c>
      <c r="F73" s="142"/>
      <c r="G73" s="105"/>
      <c r="H73" s="116" t="s">
        <v>1328</v>
      </c>
      <c r="I73" s="120" t="s">
        <v>1421</v>
      </c>
      <c r="J73" s="109" t="s">
        <v>993</v>
      </c>
    </row>
    <row r="74" spans="2:10" ht="17.25" thickTop="1" thickBot="1" x14ac:dyDescent="0.3">
      <c r="B74" s="65" t="s">
        <v>1329</v>
      </c>
      <c r="C74" s="83">
        <v>8</v>
      </c>
      <c r="D74" s="66">
        <f>D73-C74</f>
        <v>123</v>
      </c>
      <c r="E74" s="67">
        <f>D74/C72</f>
        <v>0.27092511013215859</v>
      </c>
      <c r="F74" s="142"/>
      <c r="G74" s="114" t="s">
        <v>1415</v>
      </c>
      <c r="H74" s="117">
        <v>78</v>
      </c>
      <c r="I74" s="121"/>
      <c r="J74" s="113"/>
    </row>
    <row r="75" spans="2:10" ht="16.5" thickTop="1" x14ac:dyDescent="0.25">
      <c r="B75" s="65" t="s">
        <v>1330</v>
      </c>
      <c r="C75" s="83">
        <v>1</v>
      </c>
      <c r="D75" s="66">
        <v>130</v>
      </c>
      <c r="E75" s="67">
        <v>0.2863</v>
      </c>
      <c r="F75" s="142"/>
      <c r="G75" s="65" t="s">
        <v>1152</v>
      </c>
      <c r="H75" s="118">
        <v>39</v>
      </c>
      <c r="I75" s="122">
        <v>15</v>
      </c>
      <c r="J75" s="112">
        <v>0.39</v>
      </c>
    </row>
    <row r="76" spans="2:10" ht="16.5" thickBot="1" x14ac:dyDescent="0.3">
      <c r="B76" s="68" t="s">
        <v>16</v>
      </c>
      <c r="C76" s="69">
        <v>30</v>
      </c>
      <c r="D76" s="70">
        <v>101</v>
      </c>
      <c r="E76" s="90">
        <f>D76/C72</f>
        <v>0.22246696035242292</v>
      </c>
      <c r="F76" s="142"/>
      <c r="G76" s="65" t="s">
        <v>1417</v>
      </c>
      <c r="H76" s="118">
        <v>39</v>
      </c>
      <c r="I76" s="123">
        <v>14</v>
      </c>
      <c r="J76" s="107">
        <v>0.37</v>
      </c>
    </row>
    <row r="77" spans="2:10" ht="17.25" thickTop="1" thickBot="1" x14ac:dyDescent="0.3">
      <c r="B77" s="93" t="s">
        <v>1143</v>
      </c>
      <c r="C77" s="94">
        <v>63</v>
      </c>
      <c r="D77" s="94"/>
      <c r="E77" s="95">
        <v>0.26</v>
      </c>
      <c r="F77" s="142"/>
      <c r="G77" s="65" t="s">
        <v>1423</v>
      </c>
      <c r="H77" s="118">
        <v>78</v>
      </c>
      <c r="I77" s="124">
        <v>29</v>
      </c>
      <c r="J77" s="110">
        <v>0.76</v>
      </c>
    </row>
    <row r="78" spans="2:10" ht="17.25" thickTop="1" thickBot="1" x14ac:dyDescent="0.3">
      <c r="B78" s="93" t="s">
        <v>1144</v>
      </c>
      <c r="C78" s="94">
        <v>68</v>
      </c>
      <c r="D78" s="94"/>
      <c r="E78" s="96">
        <v>0.33</v>
      </c>
      <c r="F78" s="143"/>
      <c r="G78" s="68" t="s">
        <v>1422</v>
      </c>
      <c r="H78" s="119">
        <v>29</v>
      </c>
      <c r="I78" s="125"/>
      <c r="J78" s="111"/>
    </row>
    <row r="79" spans="2:10" ht="17.25" customHeight="1" thickTop="1" thickBot="1" x14ac:dyDescent="0.3">
      <c r="B79" s="61" t="s">
        <v>1328</v>
      </c>
      <c r="C79" s="62">
        <v>454</v>
      </c>
      <c r="D79" s="63"/>
      <c r="E79" s="64"/>
      <c r="F79" s="141">
        <v>45485</v>
      </c>
      <c r="G79" s="106" t="s">
        <v>1393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61</v>
      </c>
      <c r="D80" s="66">
        <f>C80</f>
        <v>61</v>
      </c>
      <c r="E80" s="67">
        <v>0.13439999999999999</v>
      </c>
      <c r="F80" s="142"/>
      <c r="G80" s="105"/>
      <c r="H80" s="116" t="s">
        <v>1328</v>
      </c>
      <c r="I80" s="120" t="s">
        <v>1421</v>
      </c>
      <c r="J80" s="109" t="s">
        <v>993</v>
      </c>
    </row>
    <row r="81" spans="2:10" ht="17.25" thickTop="1" thickBot="1" x14ac:dyDescent="0.3">
      <c r="B81" s="65" t="s">
        <v>1329</v>
      </c>
      <c r="C81" s="83">
        <v>9</v>
      </c>
      <c r="D81" s="66">
        <f>D80-C81</f>
        <v>52</v>
      </c>
      <c r="E81" s="67">
        <v>0.1145</v>
      </c>
      <c r="F81" s="142"/>
      <c r="G81" s="114" t="s">
        <v>1415</v>
      </c>
      <c r="H81" s="117">
        <v>78</v>
      </c>
      <c r="I81" s="121"/>
      <c r="J81" s="113"/>
    </row>
    <row r="82" spans="2:10" ht="16.5" thickTop="1" x14ac:dyDescent="0.25">
      <c r="B82" s="65" t="s">
        <v>1330</v>
      </c>
      <c r="C82" s="83">
        <v>1</v>
      </c>
      <c r="D82" s="66">
        <v>60</v>
      </c>
      <c r="E82" s="67">
        <v>0.13220000000000001</v>
      </c>
      <c r="F82" s="142"/>
      <c r="G82" s="65" t="s">
        <v>1152</v>
      </c>
      <c r="H82" s="118">
        <v>39</v>
      </c>
      <c r="I82" s="122">
        <v>16</v>
      </c>
      <c r="J82" s="112">
        <f>I82/H82</f>
        <v>0.41025641025641024</v>
      </c>
    </row>
    <row r="83" spans="2:10" ht="16.5" thickBot="1" x14ac:dyDescent="0.3">
      <c r="B83" s="68" t="s">
        <v>16</v>
      </c>
      <c r="C83" s="69">
        <v>14</v>
      </c>
      <c r="D83" s="70">
        <v>47</v>
      </c>
      <c r="E83" s="90">
        <v>0.10349999999999999</v>
      </c>
      <c r="F83" s="142"/>
      <c r="G83" s="65" t="s">
        <v>1417</v>
      </c>
      <c r="H83" s="118">
        <v>39</v>
      </c>
      <c r="I83" s="123">
        <v>15</v>
      </c>
      <c r="J83" s="107">
        <f>I83/H83</f>
        <v>0.38461538461538464</v>
      </c>
    </row>
    <row r="84" spans="2:10" ht="17.25" thickTop="1" thickBot="1" x14ac:dyDescent="0.3">
      <c r="B84" s="93" t="s">
        <v>1143</v>
      </c>
      <c r="C84" s="94">
        <v>23</v>
      </c>
      <c r="D84" s="94"/>
      <c r="E84" s="95">
        <v>0.09</v>
      </c>
      <c r="F84" s="142"/>
      <c r="G84" s="65" t="s">
        <v>1423</v>
      </c>
      <c r="H84" s="118">
        <v>78</v>
      </c>
      <c r="I84" s="124">
        <v>31</v>
      </c>
      <c r="J84" s="110">
        <v>0.82</v>
      </c>
    </row>
    <row r="85" spans="2:10" ht="17.25" thickTop="1" thickBot="1" x14ac:dyDescent="0.3">
      <c r="B85" s="93" t="s">
        <v>1144</v>
      </c>
      <c r="C85" s="94">
        <v>38</v>
      </c>
      <c r="E85" s="96">
        <v>0.15</v>
      </c>
      <c r="F85" s="143"/>
      <c r="G85" s="68" t="s">
        <v>1422</v>
      </c>
      <c r="H85" s="119">
        <v>31</v>
      </c>
      <c r="I85" s="125"/>
      <c r="J85" s="111"/>
    </row>
    <row r="86" spans="2:10" ht="17.25" customHeight="1" thickTop="1" thickBot="1" x14ac:dyDescent="0.3">
      <c r="B86" s="61" t="s">
        <v>1328</v>
      </c>
      <c r="C86" s="62">
        <v>454</v>
      </c>
      <c r="D86" s="63"/>
      <c r="E86" s="64"/>
      <c r="F86" s="141">
        <v>45486</v>
      </c>
      <c r="G86" s="106" t="s">
        <v>1393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2"/>
      <c r="G87" s="105"/>
      <c r="H87" s="116" t="s">
        <v>1328</v>
      </c>
      <c r="I87" s="120" t="s">
        <v>1421</v>
      </c>
      <c r="J87" s="109" t="s">
        <v>993</v>
      </c>
    </row>
    <row r="88" spans="2:10" ht="17.25" thickTop="1" thickBot="1" x14ac:dyDescent="0.3">
      <c r="B88" s="65" t="s">
        <v>1329</v>
      </c>
      <c r="C88" s="83">
        <v>0</v>
      </c>
      <c r="D88" s="66">
        <v>0</v>
      </c>
      <c r="E88" s="67">
        <f>D88/C86</f>
        <v>0</v>
      </c>
      <c r="F88" s="142"/>
      <c r="G88" s="114" t="s">
        <v>1415</v>
      </c>
      <c r="H88" s="117">
        <v>38</v>
      </c>
      <c r="I88" s="121"/>
      <c r="J88" s="113"/>
    </row>
    <row r="89" spans="2:10" ht="16.5" thickTop="1" x14ac:dyDescent="0.25">
      <c r="B89" s="65" t="s">
        <v>1330</v>
      </c>
      <c r="C89" s="83">
        <v>0</v>
      </c>
      <c r="D89" s="66">
        <v>0</v>
      </c>
      <c r="E89" s="67">
        <f>D89/C86</f>
        <v>0</v>
      </c>
      <c r="F89" s="142"/>
      <c r="G89" s="65" t="s">
        <v>1152</v>
      </c>
      <c r="H89" s="118">
        <v>38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2"/>
      <c r="G90" s="65" t="s">
        <v>1417</v>
      </c>
      <c r="H90" s="118">
        <v>38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1143</v>
      </c>
      <c r="C91" s="94">
        <v>0</v>
      </c>
      <c r="D91" s="94"/>
      <c r="E91" s="95">
        <v>7.0000000000000007E-2</v>
      </c>
      <c r="F91" s="142"/>
      <c r="G91" s="65" t="s">
        <v>1423</v>
      </c>
      <c r="H91" s="118">
        <v>76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1144</v>
      </c>
      <c r="C92" s="94">
        <v>0</v>
      </c>
      <c r="E92" s="96">
        <v>0.23</v>
      </c>
      <c r="F92" s="143"/>
      <c r="G92" s="68" t="s">
        <v>1422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1328</v>
      </c>
      <c r="C93" s="62">
        <v>454</v>
      </c>
      <c r="D93" s="63"/>
      <c r="E93" s="64"/>
      <c r="F93" s="141">
        <v>45487</v>
      </c>
      <c r="G93" s="106" t="s">
        <v>1393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2"/>
      <c r="G94" s="105"/>
      <c r="H94" s="116" t="s">
        <v>1328</v>
      </c>
      <c r="I94" s="120" t="s">
        <v>1421</v>
      </c>
      <c r="J94" s="109" t="s">
        <v>993</v>
      </c>
    </row>
    <row r="95" spans="2:10" ht="17.25" thickTop="1" thickBot="1" x14ac:dyDescent="0.3">
      <c r="B95" s="65" t="s">
        <v>1329</v>
      </c>
      <c r="C95" s="83">
        <v>0</v>
      </c>
      <c r="D95" s="66">
        <v>0</v>
      </c>
      <c r="E95" s="67">
        <v>0</v>
      </c>
      <c r="F95" s="142"/>
      <c r="G95" s="114" t="s">
        <v>1415</v>
      </c>
      <c r="H95" s="117">
        <v>76</v>
      </c>
      <c r="I95" s="121"/>
      <c r="J95" s="113"/>
    </row>
    <row r="96" spans="2:10" ht="16.5" thickTop="1" x14ac:dyDescent="0.25">
      <c r="B96" s="65" t="s">
        <v>1330</v>
      </c>
      <c r="C96" s="83">
        <v>0</v>
      </c>
      <c r="D96" s="66">
        <v>0</v>
      </c>
      <c r="E96" s="67">
        <v>0</v>
      </c>
      <c r="F96" s="142"/>
      <c r="G96" s="65" t="s">
        <v>1152</v>
      </c>
      <c r="H96" s="118">
        <v>38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2"/>
      <c r="G97" s="65" t="s">
        <v>1417</v>
      </c>
      <c r="H97" s="118">
        <v>38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1143</v>
      </c>
      <c r="C98" s="94">
        <v>0</v>
      </c>
      <c r="D98" s="94"/>
      <c r="E98" s="95">
        <v>0</v>
      </c>
      <c r="F98" s="142"/>
      <c r="G98" s="65" t="s">
        <v>1423</v>
      </c>
      <c r="H98" s="118">
        <v>76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1144</v>
      </c>
      <c r="C99" s="94">
        <v>0</v>
      </c>
      <c r="E99" s="96">
        <v>0</v>
      </c>
      <c r="F99" s="143"/>
      <c r="G99" s="68" t="s">
        <v>1422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1328</v>
      </c>
      <c r="C100" s="62">
        <v>454</v>
      </c>
      <c r="D100" s="63"/>
      <c r="E100" s="64"/>
      <c r="F100" s="141">
        <v>45488</v>
      </c>
      <c r="G100" s="106" t="s">
        <v>1393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59</v>
      </c>
      <c r="D101" s="66">
        <v>59</v>
      </c>
      <c r="E101" s="67">
        <v>0.13</v>
      </c>
      <c r="F101" s="142"/>
      <c r="G101" s="105"/>
      <c r="H101" s="116" t="s">
        <v>1328</v>
      </c>
      <c r="I101" s="120" t="s">
        <v>1421</v>
      </c>
      <c r="J101" s="109" t="s">
        <v>993</v>
      </c>
    </row>
    <row r="102" spans="2:10" ht="17.25" thickTop="1" thickBot="1" x14ac:dyDescent="0.3">
      <c r="B102" s="65" t="s">
        <v>1329</v>
      </c>
      <c r="C102" s="83">
        <v>6</v>
      </c>
      <c r="D102" s="66">
        <v>54</v>
      </c>
      <c r="E102" s="67">
        <v>0.11890000000000001</v>
      </c>
      <c r="F102" s="142"/>
      <c r="G102" s="114" t="s">
        <v>1415</v>
      </c>
      <c r="H102" s="117">
        <v>78</v>
      </c>
      <c r="I102" s="121"/>
      <c r="J102" s="113"/>
    </row>
    <row r="103" spans="2:10" ht="16.5" thickTop="1" x14ac:dyDescent="0.25">
      <c r="B103" s="65" t="s">
        <v>1330</v>
      </c>
      <c r="C103" s="83">
        <v>1</v>
      </c>
      <c r="D103" s="66">
        <v>58</v>
      </c>
      <c r="E103" s="67">
        <v>0.1278</v>
      </c>
      <c r="F103" s="142"/>
      <c r="G103" s="65" t="s">
        <v>1152</v>
      </c>
      <c r="H103" s="118">
        <v>39</v>
      </c>
      <c r="I103" s="122">
        <v>16</v>
      </c>
      <c r="J103" s="112">
        <f>I103/H103</f>
        <v>0.41025641025641024</v>
      </c>
    </row>
    <row r="104" spans="2:10" ht="16.5" thickBot="1" x14ac:dyDescent="0.3">
      <c r="B104" s="68" t="s">
        <v>16</v>
      </c>
      <c r="C104" s="69">
        <v>18</v>
      </c>
      <c r="D104" s="70">
        <v>41</v>
      </c>
      <c r="E104" s="90">
        <v>9.0300000000000005E-2</v>
      </c>
      <c r="F104" s="142"/>
      <c r="G104" s="65" t="s">
        <v>1417</v>
      </c>
      <c r="H104" s="118">
        <v>39</v>
      </c>
      <c r="I104" s="123">
        <v>15</v>
      </c>
      <c r="J104" s="107">
        <f>I104/H104</f>
        <v>0.38461538461538464</v>
      </c>
    </row>
    <row r="105" spans="2:10" ht="17.25" thickTop="1" thickBot="1" x14ac:dyDescent="0.3">
      <c r="B105" s="93" t="s">
        <v>1143</v>
      </c>
      <c r="C105" s="94">
        <v>19</v>
      </c>
      <c r="D105" s="94"/>
      <c r="E105" s="95">
        <v>0.08</v>
      </c>
      <c r="F105" s="142"/>
      <c r="G105" s="65" t="s">
        <v>1423</v>
      </c>
      <c r="H105" s="118">
        <v>78</v>
      </c>
      <c r="I105" s="124">
        <v>31</v>
      </c>
      <c r="J105" s="110">
        <v>0.82</v>
      </c>
    </row>
    <row r="106" spans="2:10" ht="17.25" thickTop="1" thickBot="1" x14ac:dyDescent="0.3">
      <c r="B106" s="93" t="s">
        <v>1144</v>
      </c>
      <c r="C106" s="94">
        <v>40</v>
      </c>
      <c r="D106" s="94"/>
      <c r="E106" s="96">
        <v>0.16</v>
      </c>
      <c r="F106" s="143"/>
      <c r="G106" s="68" t="s">
        <v>1422</v>
      </c>
      <c r="H106" s="119">
        <v>31</v>
      </c>
      <c r="I106" s="125"/>
      <c r="J106" s="111"/>
    </row>
    <row r="107" spans="2:10" ht="17.25" customHeight="1" thickTop="1" thickBot="1" x14ac:dyDescent="0.3">
      <c r="B107" s="61" t="s">
        <v>1328</v>
      </c>
      <c r="C107" s="62">
        <v>454</v>
      </c>
      <c r="D107" s="63"/>
      <c r="E107" s="64"/>
      <c r="F107" s="141">
        <v>45489</v>
      </c>
      <c r="G107" s="106" t="s">
        <v>1393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63</v>
      </c>
      <c r="D108" s="66">
        <v>63</v>
      </c>
      <c r="E108" s="67">
        <v>0.13880000000000001</v>
      </c>
      <c r="F108" s="142"/>
      <c r="G108" s="105"/>
      <c r="H108" s="116" t="s">
        <v>1328</v>
      </c>
      <c r="I108" s="120" t="s">
        <v>1421</v>
      </c>
      <c r="J108" s="109" t="s">
        <v>993</v>
      </c>
    </row>
    <row r="109" spans="2:10" ht="17.25" thickTop="1" thickBot="1" x14ac:dyDescent="0.3">
      <c r="B109" s="65" t="s">
        <v>1329</v>
      </c>
      <c r="C109" s="83">
        <v>6</v>
      </c>
      <c r="D109" s="66">
        <v>57</v>
      </c>
      <c r="E109" s="67">
        <v>0.12559999999999999</v>
      </c>
      <c r="F109" s="142"/>
      <c r="G109" s="114" t="s">
        <v>1415</v>
      </c>
      <c r="H109" s="117">
        <v>78</v>
      </c>
      <c r="I109" s="121"/>
      <c r="J109" s="113"/>
    </row>
    <row r="110" spans="2:10" ht="16.5" thickTop="1" x14ac:dyDescent="0.25">
      <c r="B110" s="65" t="s">
        <v>1330</v>
      </c>
      <c r="C110" s="83">
        <v>1</v>
      </c>
      <c r="D110" s="66">
        <v>62</v>
      </c>
      <c r="E110" s="67">
        <v>0.1366</v>
      </c>
      <c r="F110" s="142"/>
      <c r="G110" s="65" t="s">
        <v>1152</v>
      </c>
      <c r="H110" s="118">
        <v>39</v>
      </c>
      <c r="I110" s="122">
        <v>16</v>
      </c>
      <c r="J110" s="112">
        <f>I110/H110</f>
        <v>0.41025641025641024</v>
      </c>
    </row>
    <row r="111" spans="2:10" ht="16.5" thickBot="1" x14ac:dyDescent="0.3">
      <c r="B111" s="68" t="s">
        <v>16</v>
      </c>
      <c r="C111" s="69">
        <v>18</v>
      </c>
      <c r="D111" s="70">
        <v>45</v>
      </c>
      <c r="E111" s="90">
        <v>9.9099999999999994E-2</v>
      </c>
      <c r="F111" s="142"/>
      <c r="G111" s="65" t="s">
        <v>1417</v>
      </c>
      <c r="H111" s="118">
        <v>39</v>
      </c>
      <c r="I111" s="123">
        <v>15</v>
      </c>
      <c r="J111" s="107">
        <f>I111/H111</f>
        <v>0.38461538461538464</v>
      </c>
    </row>
    <row r="112" spans="2:10" ht="17.25" thickTop="1" thickBot="1" x14ac:dyDescent="0.3">
      <c r="B112" s="93" t="s">
        <v>1143</v>
      </c>
      <c r="C112" s="94">
        <v>20</v>
      </c>
      <c r="D112" s="94">
        <v>0</v>
      </c>
      <c r="E112" s="95">
        <v>0.08</v>
      </c>
      <c r="F112" s="142"/>
      <c r="G112" s="65" t="s">
        <v>1423</v>
      </c>
      <c r="H112" s="118">
        <v>78</v>
      </c>
      <c r="I112" s="124">
        <v>31</v>
      </c>
      <c r="J112" s="110">
        <v>0.82</v>
      </c>
    </row>
    <row r="113" spans="2:10" ht="17.25" thickTop="1" thickBot="1" x14ac:dyDescent="0.3">
      <c r="B113" s="93" t="s">
        <v>1144</v>
      </c>
      <c r="C113" s="94">
        <v>43</v>
      </c>
      <c r="D113" s="94">
        <v>0</v>
      </c>
      <c r="E113" s="96">
        <v>0.21</v>
      </c>
      <c r="F113" s="143"/>
      <c r="G113" s="68" t="s">
        <v>1422</v>
      </c>
      <c r="H113" s="119">
        <v>31</v>
      </c>
      <c r="I113" s="125"/>
      <c r="J113" s="111"/>
    </row>
    <row r="114" spans="2:10" ht="17.25" customHeight="1" thickTop="1" thickBot="1" x14ac:dyDescent="0.3">
      <c r="B114" s="61" t="s">
        <v>1328</v>
      </c>
      <c r="C114" s="62">
        <v>454</v>
      </c>
      <c r="D114" s="63"/>
      <c r="E114" s="64"/>
      <c r="F114" s="141">
        <v>45490</v>
      </c>
      <c r="G114" s="106" t="s">
        <v>1393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64</v>
      </c>
      <c r="D115" s="66">
        <v>64</v>
      </c>
      <c r="E115" s="67">
        <f>D115/C114</f>
        <v>0.14096916299559473</v>
      </c>
      <c r="F115" s="142"/>
      <c r="G115" s="105"/>
      <c r="H115" s="116" t="s">
        <v>1328</v>
      </c>
      <c r="I115" s="120" t="s">
        <v>1421</v>
      </c>
      <c r="J115" s="109" t="s">
        <v>993</v>
      </c>
    </row>
    <row r="116" spans="2:10" ht="17.25" thickTop="1" thickBot="1" x14ac:dyDescent="0.3">
      <c r="B116" s="65" t="s">
        <v>1329</v>
      </c>
      <c r="C116" s="83">
        <v>6</v>
      </c>
      <c r="D116" s="66">
        <v>58</v>
      </c>
      <c r="E116" s="67">
        <f>D116/C114</f>
        <v>0.1277533039647577</v>
      </c>
      <c r="F116" s="142"/>
      <c r="G116" s="114" t="s">
        <v>1415</v>
      </c>
      <c r="H116" s="117">
        <v>78</v>
      </c>
      <c r="I116" s="121"/>
      <c r="J116" s="113"/>
    </row>
    <row r="117" spans="2:10" ht="16.5" thickTop="1" x14ac:dyDescent="0.25">
      <c r="B117" s="65" t="s">
        <v>1330</v>
      </c>
      <c r="C117" s="83">
        <v>1</v>
      </c>
      <c r="D117" s="66">
        <v>63</v>
      </c>
      <c r="E117" s="67">
        <f>D117/C114</f>
        <v>0.13876651982378854</v>
      </c>
      <c r="F117" s="142"/>
      <c r="G117" s="65" t="s">
        <v>1152</v>
      </c>
      <c r="H117" s="118">
        <v>39</v>
      </c>
      <c r="I117" s="122">
        <v>16</v>
      </c>
      <c r="J117" s="112">
        <f>I117/H117</f>
        <v>0.41025641025641024</v>
      </c>
    </row>
    <row r="118" spans="2:10" ht="16.5" thickBot="1" x14ac:dyDescent="0.3">
      <c r="B118" s="68" t="s">
        <v>16</v>
      </c>
      <c r="C118" s="69">
        <v>11</v>
      </c>
      <c r="D118" s="70">
        <v>53</v>
      </c>
      <c r="E118" s="90">
        <f>D118/C114</f>
        <v>0.11674008810572688</v>
      </c>
      <c r="F118" s="142"/>
      <c r="G118" s="65" t="s">
        <v>1417</v>
      </c>
      <c r="H118" s="118">
        <v>39</v>
      </c>
      <c r="I118" s="123">
        <v>15</v>
      </c>
      <c r="J118" s="107">
        <f>I118/H118</f>
        <v>0.38461538461538464</v>
      </c>
    </row>
    <row r="119" spans="2:10" ht="17.25" thickTop="1" thickBot="1" x14ac:dyDescent="0.3">
      <c r="B119" s="93" t="s">
        <v>1143</v>
      </c>
      <c r="C119" s="94">
        <v>17</v>
      </c>
      <c r="D119" s="94"/>
      <c r="E119" s="95">
        <v>7.0000000000000007E-2</v>
      </c>
      <c r="F119" s="142"/>
      <c r="G119" s="65" t="s">
        <v>1423</v>
      </c>
      <c r="H119" s="118">
        <v>78</v>
      </c>
      <c r="I119" s="124">
        <v>31</v>
      </c>
      <c r="J119" s="110">
        <v>0.82</v>
      </c>
    </row>
    <row r="120" spans="2:10" ht="17.25" thickTop="1" thickBot="1" x14ac:dyDescent="0.3">
      <c r="B120" s="93" t="s">
        <v>1144</v>
      </c>
      <c r="C120" s="94">
        <v>47</v>
      </c>
      <c r="D120" s="94"/>
      <c r="E120" s="96">
        <v>0.23</v>
      </c>
      <c r="F120" s="143"/>
      <c r="G120" s="68" t="s">
        <v>1422</v>
      </c>
      <c r="H120" s="119">
        <v>31</v>
      </c>
      <c r="I120" s="125"/>
      <c r="J120" s="111"/>
    </row>
    <row r="121" spans="2:10" ht="17.25" customHeight="1" thickTop="1" thickBot="1" x14ac:dyDescent="0.3">
      <c r="B121" s="61" t="s">
        <v>1328</v>
      </c>
      <c r="C121" s="62">
        <v>454</v>
      </c>
      <c r="D121" s="63"/>
      <c r="E121" s="64"/>
      <c r="F121" s="141">
        <v>45491</v>
      </c>
      <c r="G121" s="106" t="s">
        <v>1393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69</v>
      </c>
      <c r="D122" s="66">
        <f>C122</f>
        <v>69</v>
      </c>
      <c r="E122" s="67">
        <f>D122/C121</f>
        <v>0.15198237885462554</v>
      </c>
      <c r="F122" s="142"/>
      <c r="G122" s="105"/>
      <c r="H122" s="116" t="s">
        <v>1328</v>
      </c>
      <c r="I122" s="120" t="s">
        <v>1421</v>
      </c>
      <c r="J122" s="109" t="s">
        <v>993</v>
      </c>
    </row>
    <row r="123" spans="2:10" ht="17.25" thickTop="1" thickBot="1" x14ac:dyDescent="0.3">
      <c r="B123" s="65" t="s">
        <v>1329</v>
      </c>
      <c r="C123" s="83">
        <v>6</v>
      </c>
      <c r="D123" s="66">
        <v>63</v>
      </c>
      <c r="E123" s="67">
        <f>D123/C121</f>
        <v>0.13876651982378854</v>
      </c>
      <c r="F123" s="142"/>
      <c r="G123" s="114" t="s">
        <v>1415</v>
      </c>
      <c r="H123" s="117">
        <v>78</v>
      </c>
      <c r="I123" s="121"/>
      <c r="J123" s="113"/>
    </row>
    <row r="124" spans="2:10" ht="16.5" thickTop="1" x14ac:dyDescent="0.25">
      <c r="B124" s="65" t="s">
        <v>1330</v>
      </c>
      <c r="C124" s="83">
        <v>1</v>
      </c>
      <c r="D124" s="66">
        <v>68</v>
      </c>
      <c r="E124" s="67">
        <f>D124/C121</f>
        <v>0.14977973568281938</v>
      </c>
      <c r="F124" s="142"/>
      <c r="G124" s="65" t="s">
        <v>1152</v>
      </c>
      <c r="H124" s="118">
        <v>39</v>
      </c>
      <c r="I124" s="122">
        <v>16</v>
      </c>
      <c r="J124" s="112">
        <f>I124/H124</f>
        <v>0.41025641025641024</v>
      </c>
    </row>
    <row r="125" spans="2:10" ht="16.5" thickBot="1" x14ac:dyDescent="0.3">
      <c r="B125" s="68" t="s">
        <v>16</v>
      </c>
      <c r="C125" s="69">
        <v>12</v>
      </c>
      <c r="D125" s="70">
        <v>57</v>
      </c>
      <c r="E125" s="90">
        <f>D125/C121</f>
        <v>0.12555066079295155</v>
      </c>
      <c r="F125" s="142"/>
      <c r="G125" s="65" t="s">
        <v>1417</v>
      </c>
      <c r="H125" s="118">
        <v>39</v>
      </c>
      <c r="I125" s="123">
        <v>15</v>
      </c>
      <c r="J125" s="107">
        <f>I125/H125</f>
        <v>0.38461538461538464</v>
      </c>
    </row>
    <row r="126" spans="2:10" ht="17.25" thickTop="1" thickBot="1" x14ac:dyDescent="0.3">
      <c r="B126" s="93" t="s">
        <v>1143</v>
      </c>
      <c r="C126" s="94">
        <v>21</v>
      </c>
      <c r="D126" s="94"/>
      <c r="E126" s="95">
        <v>0.09</v>
      </c>
      <c r="F126" s="142"/>
      <c r="G126" s="65" t="s">
        <v>1423</v>
      </c>
      <c r="H126" s="118">
        <v>78</v>
      </c>
      <c r="I126" s="124">
        <v>31</v>
      </c>
      <c r="J126" s="110">
        <v>0.82</v>
      </c>
    </row>
    <row r="127" spans="2:10" ht="17.25" thickTop="1" thickBot="1" x14ac:dyDescent="0.3">
      <c r="B127" s="93" t="s">
        <v>1144</v>
      </c>
      <c r="C127" s="94">
        <v>48</v>
      </c>
      <c r="D127" s="94"/>
      <c r="E127" s="96">
        <v>0.23</v>
      </c>
      <c r="F127" s="143"/>
      <c r="G127" s="68" t="s">
        <v>1422</v>
      </c>
      <c r="H127" s="119">
        <v>31</v>
      </c>
      <c r="I127" s="125"/>
      <c r="J127" s="111"/>
    </row>
    <row r="128" spans="2:10" ht="17.25" customHeight="1" thickTop="1" thickBot="1" x14ac:dyDescent="0.3">
      <c r="B128" s="61" t="s">
        <v>1328</v>
      </c>
      <c r="C128" s="62">
        <v>454</v>
      </c>
      <c r="D128" s="63"/>
      <c r="E128" s="64"/>
      <c r="F128" s="141">
        <v>45492</v>
      </c>
      <c r="G128" s="106" t="s">
        <v>1393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2"/>
      <c r="G129" s="105"/>
      <c r="H129" s="116" t="s">
        <v>1328</v>
      </c>
      <c r="I129" s="120" t="s">
        <v>1421</v>
      </c>
      <c r="J129" s="109" t="s">
        <v>993</v>
      </c>
    </row>
    <row r="130" spans="2:10" ht="17.25" thickTop="1" thickBot="1" x14ac:dyDescent="0.3">
      <c r="B130" s="65" t="s">
        <v>1329</v>
      </c>
      <c r="C130" s="83">
        <v>0</v>
      </c>
      <c r="D130" s="66">
        <v>0</v>
      </c>
      <c r="E130" s="67">
        <f>D130/C128</f>
        <v>0</v>
      </c>
      <c r="F130" s="142"/>
      <c r="G130" s="114" t="s">
        <v>1415</v>
      </c>
      <c r="H130" s="117">
        <v>76</v>
      </c>
      <c r="I130" s="121"/>
      <c r="J130" s="113"/>
    </row>
    <row r="131" spans="2:10" ht="16.5" thickTop="1" x14ac:dyDescent="0.25">
      <c r="B131" s="65" t="s">
        <v>1330</v>
      </c>
      <c r="C131" s="83">
        <v>0</v>
      </c>
      <c r="D131" s="66">
        <v>0</v>
      </c>
      <c r="E131" s="67">
        <v>0</v>
      </c>
      <c r="F131" s="142"/>
      <c r="G131" s="65" t="s">
        <v>1152</v>
      </c>
      <c r="H131" s="118">
        <v>38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2"/>
      <c r="G132" s="65" t="s">
        <v>1417</v>
      </c>
      <c r="H132" s="118">
        <v>38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1143</v>
      </c>
      <c r="C133" s="94">
        <f>Hoja1!X3</f>
        <v>28</v>
      </c>
      <c r="D133" s="94"/>
      <c r="E133" s="95">
        <f>Hoja1!X4</f>
        <v>0.11336032388663968</v>
      </c>
      <c r="F133" s="142"/>
      <c r="G133" s="65" t="s">
        <v>1423</v>
      </c>
      <c r="H133" s="118">
        <v>76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1144</v>
      </c>
      <c r="C134" s="94">
        <f>Hoja1!X5</f>
        <v>42</v>
      </c>
      <c r="D134" s="94"/>
      <c r="E134" s="96">
        <v>0</v>
      </c>
      <c r="F134" s="143"/>
      <c r="G134" s="68" t="s">
        <v>1422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1328</v>
      </c>
      <c r="C135" s="62">
        <v>454</v>
      </c>
      <c r="D135" s="63"/>
      <c r="E135" s="64"/>
      <c r="F135" s="141">
        <v>45493</v>
      </c>
      <c r="G135" s="106" t="s">
        <v>1393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2"/>
      <c r="G136" s="105"/>
      <c r="H136" s="116" t="s">
        <v>1328</v>
      </c>
      <c r="I136" s="120" t="s">
        <v>1421</v>
      </c>
      <c r="J136" s="109" t="s">
        <v>993</v>
      </c>
    </row>
    <row r="137" spans="2:10" ht="17.25" thickTop="1" thickBot="1" x14ac:dyDescent="0.3">
      <c r="B137" s="65" t="s">
        <v>1329</v>
      </c>
      <c r="C137" s="83">
        <v>0</v>
      </c>
      <c r="D137" s="66">
        <v>0</v>
      </c>
      <c r="E137" s="67">
        <v>0</v>
      </c>
      <c r="F137" s="142"/>
      <c r="G137" s="114" t="s">
        <v>1415</v>
      </c>
      <c r="H137" s="117">
        <v>76</v>
      </c>
      <c r="I137" s="121"/>
      <c r="J137" s="113"/>
    </row>
    <row r="138" spans="2:10" ht="16.5" thickTop="1" x14ac:dyDescent="0.25">
      <c r="B138" s="65" t="s">
        <v>1330</v>
      </c>
      <c r="C138" s="83">
        <v>0</v>
      </c>
      <c r="D138" s="66">
        <v>0</v>
      </c>
      <c r="E138" s="67">
        <f>D138/C135</f>
        <v>0</v>
      </c>
      <c r="F138" s="142"/>
      <c r="G138" s="65" t="s">
        <v>1152</v>
      </c>
      <c r="H138" s="118">
        <v>38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2"/>
      <c r="G139" s="65" t="s">
        <v>1417</v>
      </c>
      <c r="H139" s="118">
        <v>38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1143</v>
      </c>
      <c r="C140" s="94">
        <f>Hoja1!Y3</f>
        <v>27</v>
      </c>
      <c r="D140" s="94"/>
      <c r="E140" s="95">
        <v>0.09</v>
      </c>
      <c r="F140" s="142"/>
      <c r="G140" s="65" t="s">
        <v>1423</v>
      </c>
      <c r="H140" s="118">
        <v>76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1144</v>
      </c>
      <c r="C141" s="94">
        <f>Hoja1!Y5</f>
        <v>56</v>
      </c>
      <c r="D141" s="94"/>
      <c r="E141" s="96">
        <v>0</v>
      </c>
      <c r="F141" s="143"/>
      <c r="G141" s="68" t="s">
        <v>1422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1328</v>
      </c>
      <c r="C142" s="62">
        <v>454</v>
      </c>
      <c r="D142" s="63"/>
      <c r="E142" s="64"/>
      <c r="F142" s="141">
        <v>45494</v>
      </c>
      <c r="G142" s="106" t="s">
        <v>1393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2"/>
      <c r="G143" s="105"/>
      <c r="H143" s="116" t="s">
        <v>1328</v>
      </c>
      <c r="I143" s="120" t="s">
        <v>1421</v>
      </c>
      <c r="J143" s="109" t="s">
        <v>993</v>
      </c>
    </row>
    <row r="144" spans="2:10" ht="17.25" thickTop="1" thickBot="1" x14ac:dyDescent="0.3">
      <c r="B144" s="65" t="s">
        <v>1329</v>
      </c>
      <c r="C144" s="83">
        <v>0</v>
      </c>
      <c r="D144" s="66">
        <v>0</v>
      </c>
      <c r="E144" s="67">
        <v>0</v>
      </c>
      <c r="F144" s="142"/>
      <c r="G144" s="114" t="s">
        <v>1415</v>
      </c>
      <c r="H144" s="117">
        <v>76</v>
      </c>
      <c r="I144" s="121"/>
      <c r="J144" s="113"/>
    </row>
    <row r="145" spans="2:10" ht="16.5" thickTop="1" x14ac:dyDescent="0.25">
      <c r="B145" s="65" t="s">
        <v>1330</v>
      </c>
      <c r="C145" s="83">
        <v>0</v>
      </c>
      <c r="D145" s="66">
        <v>0</v>
      </c>
      <c r="E145" s="67">
        <v>0</v>
      </c>
      <c r="F145" s="142"/>
      <c r="G145" s="65" t="s">
        <v>1152</v>
      </c>
      <c r="H145" s="118">
        <v>38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2"/>
      <c r="G146" s="65" t="s">
        <v>1417</v>
      </c>
      <c r="H146" s="118">
        <v>38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1143</v>
      </c>
      <c r="C147" s="94">
        <v>0</v>
      </c>
      <c r="D147" s="94"/>
      <c r="E147" s="95">
        <v>0</v>
      </c>
      <c r="F147" s="142"/>
      <c r="G147" s="65" t="s">
        <v>1423</v>
      </c>
      <c r="H147" s="118">
        <v>76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1144</v>
      </c>
      <c r="C148" s="94">
        <v>0</v>
      </c>
      <c r="D148" s="94"/>
      <c r="E148" s="96">
        <v>0</v>
      </c>
      <c r="F148" s="143"/>
      <c r="G148" s="68" t="s">
        <v>1422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1328</v>
      </c>
      <c r="C149" s="62">
        <v>454</v>
      </c>
      <c r="D149" s="63"/>
      <c r="E149" s="64"/>
      <c r="F149" s="141">
        <v>45495</v>
      </c>
      <c r="G149" s="106" t="s">
        <v>1393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53</v>
      </c>
      <c r="D150" s="66">
        <v>53</v>
      </c>
      <c r="E150" s="67">
        <v>0.1167</v>
      </c>
      <c r="F150" s="142"/>
      <c r="G150" s="105"/>
      <c r="H150" s="116" t="s">
        <v>1328</v>
      </c>
      <c r="I150" s="120" t="s">
        <v>1421</v>
      </c>
      <c r="J150" s="109" t="s">
        <v>993</v>
      </c>
    </row>
    <row r="151" spans="2:10" ht="17.25" thickTop="1" thickBot="1" x14ac:dyDescent="0.3">
      <c r="B151" s="65" t="s">
        <v>1329</v>
      </c>
      <c r="C151" s="83">
        <v>6</v>
      </c>
      <c r="D151" s="66">
        <v>47</v>
      </c>
      <c r="E151" s="67">
        <v>0.10349999999999999</v>
      </c>
      <c r="F151" s="142"/>
      <c r="G151" s="114" t="s">
        <v>1415</v>
      </c>
      <c r="H151" s="117">
        <v>78</v>
      </c>
      <c r="I151" s="121"/>
      <c r="J151" s="113"/>
    </row>
    <row r="152" spans="2:10" ht="16.5" thickTop="1" x14ac:dyDescent="0.25">
      <c r="B152" s="65" t="s">
        <v>1330</v>
      </c>
      <c r="C152" s="83">
        <v>1</v>
      </c>
      <c r="D152" s="66">
        <v>52</v>
      </c>
      <c r="E152" s="67">
        <v>0.1145</v>
      </c>
      <c r="F152" s="142"/>
      <c r="G152" s="65" t="s">
        <v>1152</v>
      </c>
      <c r="H152" s="118">
        <v>39</v>
      </c>
      <c r="I152" s="122">
        <v>16</v>
      </c>
      <c r="J152" s="112">
        <f>I152/H152</f>
        <v>0.41025641025641024</v>
      </c>
    </row>
    <row r="153" spans="2:10" ht="16.5" thickBot="1" x14ac:dyDescent="0.3">
      <c r="B153" s="68" t="s">
        <v>16</v>
      </c>
      <c r="C153" s="69">
        <v>10</v>
      </c>
      <c r="D153" s="70">
        <v>42</v>
      </c>
      <c r="E153" s="90">
        <v>9.4700000000000006E-2</v>
      </c>
      <c r="F153" s="142"/>
      <c r="G153" s="65" t="s">
        <v>1417</v>
      </c>
      <c r="H153" s="118">
        <v>39</v>
      </c>
      <c r="I153" s="123">
        <v>15</v>
      </c>
      <c r="J153" s="107">
        <f>I153/H153</f>
        <v>0.38461538461538464</v>
      </c>
    </row>
    <row r="154" spans="2:10" ht="17.25" thickTop="1" thickBot="1" x14ac:dyDescent="0.3">
      <c r="B154" s="93" t="s">
        <v>1143</v>
      </c>
      <c r="C154" s="94">
        <f>Hoja1!AA3</f>
        <v>22</v>
      </c>
      <c r="D154" s="94"/>
      <c r="E154" s="95">
        <v>0.09</v>
      </c>
      <c r="F154" s="142"/>
      <c r="G154" s="65" t="s">
        <v>1423</v>
      </c>
      <c r="H154" s="118">
        <v>78</v>
      </c>
      <c r="I154" s="124">
        <v>31</v>
      </c>
      <c r="J154" s="110">
        <v>0.82</v>
      </c>
    </row>
    <row r="155" spans="2:10" ht="17.25" thickTop="1" thickBot="1" x14ac:dyDescent="0.3">
      <c r="B155" s="93" t="s">
        <v>1144</v>
      </c>
      <c r="C155" s="94">
        <f>Hoja1!AA5</f>
        <v>31</v>
      </c>
      <c r="D155" s="94"/>
      <c r="E155" s="96">
        <v>0.15</v>
      </c>
      <c r="F155" s="143"/>
      <c r="G155" s="68" t="s">
        <v>1422</v>
      </c>
      <c r="H155" s="119">
        <v>31</v>
      </c>
      <c r="I155" s="125"/>
      <c r="J155" s="111"/>
    </row>
    <row r="156" spans="2:10" ht="15.75" customHeight="1" thickTop="1" thickBot="1" x14ac:dyDescent="0.3">
      <c r="B156" s="61" t="s">
        <v>1328</v>
      </c>
      <c r="C156" s="62">
        <v>454</v>
      </c>
      <c r="D156" s="63"/>
      <c r="E156" s="64"/>
      <c r="F156" s="141">
        <v>45496</v>
      </c>
      <c r="G156" s="106" t="s">
        <v>1393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47</v>
      </c>
      <c r="D157" s="66">
        <v>47</v>
      </c>
      <c r="E157" s="67">
        <f>D157/C156</f>
        <v>0.10352422907488987</v>
      </c>
      <c r="F157" s="142"/>
      <c r="G157" s="105"/>
      <c r="H157" s="116" t="s">
        <v>1328</v>
      </c>
      <c r="I157" s="120" t="s">
        <v>1421</v>
      </c>
      <c r="J157" s="109" t="s">
        <v>993</v>
      </c>
    </row>
    <row r="158" spans="2:10" ht="17.25" thickTop="1" thickBot="1" x14ac:dyDescent="0.3">
      <c r="B158" s="65" t="s">
        <v>1329</v>
      </c>
      <c r="C158" s="83">
        <v>8</v>
      </c>
      <c r="D158" s="66">
        <v>39</v>
      </c>
      <c r="E158" s="67">
        <f>D158/C156</f>
        <v>8.590308370044053E-2</v>
      </c>
      <c r="F158" s="142"/>
      <c r="G158" s="114" t="s">
        <v>1415</v>
      </c>
      <c r="H158" s="117">
        <v>78</v>
      </c>
      <c r="I158" s="121"/>
      <c r="J158" s="113"/>
    </row>
    <row r="159" spans="2:10" ht="16.5" thickTop="1" x14ac:dyDescent="0.25">
      <c r="B159" s="65" t="s">
        <v>1330</v>
      </c>
      <c r="C159" s="83">
        <v>1</v>
      </c>
      <c r="D159" s="66">
        <v>46</v>
      </c>
      <c r="E159" s="67">
        <v>0.1013</v>
      </c>
      <c r="F159" s="142"/>
      <c r="G159" s="65" t="s">
        <v>1152</v>
      </c>
      <c r="H159" s="118">
        <v>39</v>
      </c>
      <c r="I159" s="122">
        <v>16</v>
      </c>
      <c r="J159" s="112">
        <f>I159/H159</f>
        <v>0.41025641025641024</v>
      </c>
    </row>
    <row r="160" spans="2:10" ht="16.5" thickBot="1" x14ac:dyDescent="0.3">
      <c r="B160" s="68" t="s">
        <v>16</v>
      </c>
      <c r="C160" s="69">
        <v>8</v>
      </c>
      <c r="D160" s="70">
        <v>39</v>
      </c>
      <c r="E160" s="90">
        <v>8.5900000000000004E-2</v>
      </c>
      <c r="F160" s="142"/>
      <c r="G160" s="65" t="s">
        <v>1417</v>
      </c>
      <c r="H160" s="118">
        <v>39</v>
      </c>
      <c r="I160" s="123">
        <v>15</v>
      </c>
      <c r="J160" s="107">
        <f>I160/H160</f>
        <v>0.38461538461538464</v>
      </c>
    </row>
    <row r="161" spans="2:10" ht="17.25" thickTop="1" thickBot="1" x14ac:dyDescent="0.3">
      <c r="B161" s="93" t="s">
        <v>1143</v>
      </c>
      <c r="C161" s="94">
        <v>19</v>
      </c>
      <c r="D161" s="94"/>
      <c r="E161" s="95">
        <v>0.08</v>
      </c>
      <c r="F161" s="142"/>
      <c r="G161" s="65" t="s">
        <v>1423</v>
      </c>
      <c r="H161" s="118">
        <v>78</v>
      </c>
      <c r="I161" s="124">
        <v>31</v>
      </c>
      <c r="J161" s="110">
        <v>0.82</v>
      </c>
    </row>
    <row r="162" spans="2:10" ht="17.25" thickTop="1" thickBot="1" x14ac:dyDescent="0.3">
      <c r="B162" s="93" t="s">
        <v>1144</v>
      </c>
      <c r="C162" s="94">
        <f>Hoja1!AB5</f>
        <v>28</v>
      </c>
      <c r="D162" s="94"/>
      <c r="E162" s="96">
        <v>0.13</v>
      </c>
      <c r="F162" s="143"/>
      <c r="G162" s="68" t="s">
        <v>1422</v>
      </c>
      <c r="H162" s="119">
        <v>31</v>
      </c>
      <c r="I162" s="125"/>
      <c r="J162" s="111"/>
    </row>
    <row r="163" spans="2:10" ht="17.25" customHeight="1" thickTop="1" thickBot="1" x14ac:dyDescent="0.3">
      <c r="B163" s="61" t="s">
        <v>1328</v>
      </c>
      <c r="C163" s="62">
        <v>454</v>
      </c>
      <c r="D163" s="63"/>
      <c r="E163" s="64"/>
      <c r="F163" s="141">
        <v>45497</v>
      </c>
      <c r="G163" s="106" t="s">
        <v>1393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45</v>
      </c>
      <c r="D164" s="66">
        <v>45</v>
      </c>
      <c r="E164" s="67">
        <f>D164/C163</f>
        <v>9.9118942731277526E-2</v>
      </c>
      <c r="F164" s="142"/>
      <c r="G164" s="105"/>
      <c r="H164" s="116" t="s">
        <v>1328</v>
      </c>
      <c r="I164" s="120" t="s">
        <v>1421</v>
      </c>
      <c r="J164" s="109" t="s">
        <v>993</v>
      </c>
    </row>
    <row r="165" spans="2:10" ht="17.25" thickTop="1" thickBot="1" x14ac:dyDescent="0.3">
      <c r="B165" s="65" t="s">
        <v>1329</v>
      </c>
      <c r="C165" s="83">
        <v>6</v>
      </c>
      <c r="D165" s="130">
        <v>39</v>
      </c>
      <c r="E165" s="67">
        <v>8.5900000000000004E-2</v>
      </c>
      <c r="F165" s="142"/>
      <c r="G165" s="114" t="s">
        <v>1415</v>
      </c>
      <c r="H165" s="117">
        <v>78</v>
      </c>
      <c r="I165" s="121"/>
      <c r="J165" s="113"/>
    </row>
    <row r="166" spans="2:10" ht="16.5" thickTop="1" x14ac:dyDescent="0.25">
      <c r="B166" s="65" t="s">
        <v>1330</v>
      </c>
      <c r="C166" s="83">
        <v>1</v>
      </c>
      <c r="D166" s="66">
        <v>44</v>
      </c>
      <c r="E166" s="67">
        <v>9.69E-2</v>
      </c>
      <c r="F166" s="142"/>
      <c r="G166" s="65" t="s">
        <v>1152</v>
      </c>
      <c r="H166" s="118">
        <v>39</v>
      </c>
      <c r="I166" s="122">
        <v>16</v>
      </c>
      <c r="J166" s="112">
        <f>I166/H166</f>
        <v>0.41025641025641024</v>
      </c>
    </row>
    <row r="167" spans="2:10" ht="16.5" thickBot="1" x14ac:dyDescent="0.3">
      <c r="B167" s="68" t="s">
        <v>16</v>
      </c>
      <c r="C167" s="69">
        <v>8</v>
      </c>
      <c r="D167" s="70">
        <v>37</v>
      </c>
      <c r="E167" s="90">
        <v>8.1500000000000003E-2</v>
      </c>
      <c r="F167" s="142"/>
      <c r="G167" s="65" t="s">
        <v>1417</v>
      </c>
      <c r="H167" s="118">
        <v>39</v>
      </c>
      <c r="I167" s="123">
        <v>15</v>
      </c>
      <c r="J167" s="107">
        <f>I167/H167</f>
        <v>0.38461538461538464</v>
      </c>
    </row>
    <row r="168" spans="2:10" ht="17.25" thickTop="1" thickBot="1" x14ac:dyDescent="0.3">
      <c r="B168" s="93" t="s">
        <v>1143</v>
      </c>
      <c r="C168" s="94">
        <v>19</v>
      </c>
      <c r="D168" s="94"/>
      <c r="E168" s="95">
        <v>0.08</v>
      </c>
      <c r="F168" s="142"/>
      <c r="G168" s="65" t="s">
        <v>1423</v>
      </c>
      <c r="H168" s="118">
        <v>78</v>
      </c>
      <c r="I168" s="124">
        <v>31</v>
      </c>
      <c r="J168" s="110">
        <v>0.82</v>
      </c>
    </row>
    <row r="169" spans="2:10" ht="17.25" thickTop="1" thickBot="1" x14ac:dyDescent="0.3">
      <c r="B169" s="93" t="s">
        <v>1144</v>
      </c>
      <c r="C169" s="94">
        <v>26</v>
      </c>
      <c r="D169" s="94"/>
      <c r="E169" s="96">
        <v>0.11</v>
      </c>
      <c r="F169" s="143"/>
      <c r="G169" s="68" t="s">
        <v>1422</v>
      </c>
      <c r="H169" s="119">
        <v>31</v>
      </c>
      <c r="I169" s="125"/>
      <c r="J169" s="111"/>
    </row>
    <row r="170" spans="2:10" ht="17.25" customHeight="1" thickTop="1" thickBot="1" x14ac:dyDescent="0.3">
      <c r="B170" s="61" t="s">
        <v>1328</v>
      </c>
      <c r="C170" s="62">
        <v>454</v>
      </c>
      <c r="D170" s="63"/>
      <c r="E170" s="64"/>
      <c r="F170" s="141">
        <v>45498</v>
      </c>
      <c r="G170" s="106" t="s">
        <v>1393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44</v>
      </c>
      <c r="D171" s="66">
        <v>44</v>
      </c>
      <c r="E171" s="67">
        <f>D171/C170</f>
        <v>9.6916299559471369E-2</v>
      </c>
      <c r="F171" s="142"/>
      <c r="G171" s="105"/>
      <c r="H171" s="116" t="s">
        <v>1328</v>
      </c>
      <c r="I171" s="120" t="s">
        <v>1421</v>
      </c>
      <c r="J171" s="109" t="s">
        <v>993</v>
      </c>
    </row>
    <row r="172" spans="2:10" ht="17.25" thickTop="1" thickBot="1" x14ac:dyDescent="0.3">
      <c r="B172" s="65" t="s">
        <v>1329</v>
      </c>
      <c r="C172" s="83">
        <v>3</v>
      </c>
      <c r="D172" s="66">
        <v>41</v>
      </c>
      <c r="E172" s="67">
        <f>D172/C170</f>
        <v>9.0308370044052858E-2</v>
      </c>
      <c r="F172" s="142"/>
      <c r="G172" s="114" t="s">
        <v>1415</v>
      </c>
      <c r="H172" s="117">
        <v>78</v>
      </c>
      <c r="I172" s="121"/>
      <c r="J172" s="113"/>
    </row>
    <row r="173" spans="2:10" ht="16.5" thickTop="1" x14ac:dyDescent="0.25">
      <c r="B173" s="65" t="s">
        <v>1330</v>
      </c>
      <c r="C173" s="83">
        <v>1</v>
      </c>
      <c r="D173" s="66">
        <v>43</v>
      </c>
      <c r="E173" s="67">
        <f>D173/C170</f>
        <v>9.4713656387665199E-2</v>
      </c>
      <c r="F173" s="142"/>
      <c r="G173" s="65" t="s">
        <v>1152</v>
      </c>
      <c r="H173" s="118">
        <v>39</v>
      </c>
      <c r="I173" s="122">
        <v>16</v>
      </c>
      <c r="J173" s="112">
        <f>I173/H173</f>
        <v>0.41025641025641024</v>
      </c>
    </row>
    <row r="174" spans="2:10" ht="16.5" thickBot="1" x14ac:dyDescent="0.3">
      <c r="B174" s="68" t="s">
        <v>16</v>
      </c>
      <c r="C174" s="69">
        <v>8</v>
      </c>
      <c r="D174" s="70">
        <v>36</v>
      </c>
      <c r="E174" s="90">
        <f>D174/C170</f>
        <v>7.9295154185022032E-2</v>
      </c>
      <c r="F174" s="142"/>
      <c r="G174" s="65" t="s">
        <v>1417</v>
      </c>
      <c r="H174" s="118">
        <v>39</v>
      </c>
      <c r="I174" s="123">
        <v>15</v>
      </c>
      <c r="J174" s="107">
        <f>I174/H174</f>
        <v>0.38461538461538464</v>
      </c>
    </row>
    <row r="175" spans="2:10" ht="17.25" thickTop="1" thickBot="1" x14ac:dyDescent="0.3">
      <c r="B175" s="93" t="s">
        <v>1143</v>
      </c>
      <c r="C175" s="94">
        <v>19</v>
      </c>
      <c r="D175" s="94"/>
      <c r="E175" s="95">
        <v>0.08</v>
      </c>
      <c r="F175" s="142"/>
      <c r="G175" s="65" t="s">
        <v>1423</v>
      </c>
      <c r="H175" s="118">
        <v>78</v>
      </c>
      <c r="I175" s="124">
        <v>31</v>
      </c>
      <c r="J175" s="110">
        <v>0.82</v>
      </c>
    </row>
    <row r="176" spans="2:10" ht="17.25" thickTop="1" thickBot="1" x14ac:dyDescent="0.3">
      <c r="B176" s="93" t="s">
        <v>1144</v>
      </c>
      <c r="C176" s="94">
        <v>25</v>
      </c>
      <c r="D176" s="94"/>
      <c r="E176" s="96">
        <v>0.11</v>
      </c>
      <c r="F176" s="143"/>
      <c r="G176" s="68" t="s">
        <v>1422</v>
      </c>
      <c r="H176" s="119">
        <v>31</v>
      </c>
      <c r="I176" s="125"/>
      <c r="J176" s="111"/>
    </row>
    <row r="177" spans="2:10" ht="17.25" customHeight="1" thickTop="1" thickBot="1" x14ac:dyDescent="0.3">
      <c r="B177" s="61" t="s">
        <v>1328</v>
      </c>
      <c r="C177" s="62">
        <v>454</v>
      </c>
      <c r="D177" s="63"/>
      <c r="E177" s="64"/>
      <c r="F177" s="141">
        <v>45499</v>
      </c>
      <c r="G177" s="106" t="s">
        <v>1393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48</v>
      </c>
      <c r="D178" s="66">
        <v>48</v>
      </c>
      <c r="E178" s="67">
        <v>0.11</v>
      </c>
      <c r="F178" s="142"/>
      <c r="G178" s="105"/>
      <c r="H178" s="116" t="s">
        <v>1328</v>
      </c>
      <c r="I178" s="120" t="s">
        <v>1421</v>
      </c>
      <c r="J178" s="109" t="s">
        <v>993</v>
      </c>
    </row>
    <row r="179" spans="2:10" ht="17.25" thickTop="1" thickBot="1" x14ac:dyDescent="0.3">
      <c r="B179" s="65" t="s">
        <v>1329</v>
      </c>
      <c r="C179" s="83">
        <v>4</v>
      </c>
      <c r="D179" s="66">
        <f>D178-C179</f>
        <v>44</v>
      </c>
      <c r="E179" s="67">
        <f>D179/C177</f>
        <v>9.6916299559471369E-2</v>
      </c>
      <c r="F179" s="142"/>
      <c r="G179" s="114" t="s">
        <v>1415</v>
      </c>
      <c r="H179" s="117">
        <v>76</v>
      </c>
      <c r="I179" s="121"/>
      <c r="J179" s="113"/>
    </row>
    <row r="180" spans="2:10" ht="16.5" thickTop="1" x14ac:dyDescent="0.25">
      <c r="B180" s="65" t="s">
        <v>1330</v>
      </c>
      <c r="C180" s="83">
        <v>1</v>
      </c>
      <c r="D180" s="66">
        <v>43</v>
      </c>
      <c r="E180" s="67">
        <f>D180/C177</f>
        <v>9.4713656387665199E-2</v>
      </c>
      <c r="F180" s="142"/>
      <c r="G180" s="65" t="s">
        <v>1152</v>
      </c>
      <c r="H180" s="118">
        <v>38</v>
      </c>
      <c r="I180" s="122">
        <v>16</v>
      </c>
      <c r="J180" s="112">
        <f>I180/H180</f>
        <v>0.42105263157894735</v>
      </c>
    </row>
    <row r="181" spans="2:10" ht="16.5" thickBot="1" x14ac:dyDescent="0.3">
      <c r="B181" s="68" t="s">
        <v>16</v>
      </c>
      <c r="C181" s="69">
        <v>8</v>
      </c>
      <c r="D181" s="70">
        <v>35</v>
      </c>
      <c r="E181" s="90">
        <f>D181/C177</f>
        <v>7.7092511013215861E-2</v>
      </c>
      <c r="F181" s="142"/>
      <c r="G181" s="65" t="s">
        <v>1417</v>
      </c>
      <c r="H181" s="118">
        <v>38</v>
      </c>
      <c r="I181" s="123">
        <v>13</v>
      </c>
      <c r="J181" s="107">
        <f>I181/H181</f>
        <v>0.34210526315789475</v>
      </c>
    </row>
    <row r="182" spans="2:10" ht="17.25" thickTop="1" thickBot="1" x14ac:dyDescent="0.3">
      <c r="B182" s="93" t="s">
        <v>1143</v>
      </c>
      <c r="C182" s="94">
        <f>Hoja1!AE3</f>
        <v>24</v>
      </c>
      <c r="D182" s="94"/>
      <c r="E182" s="95">
        <v>0.1</v>
      </c>
      <c r="F182" s="142"/>
      <c r="G182" s="65" t="s">
        <v>1423</v>
      </c>
      <c r="H182" s="118">
        <v>76</v>
      </c>
      <c r="I182" s="124">
        <v>29</v>
      </c>
      <c r="J182" s="110">
        <f>I182/H182</f>
        <v>0.38157894736842107</v>
      </c>
    </row>
    <row r="183" spans="2:10" ht="17.25" thickTop="1" thickBot="1" x14ac:dyDescent="0.3">
      <c r="B183" s="93" t="s">
        <v>1144</v>
      </c>
      <c r="C183" s="94">
        <v>24</v>
      </c>
      <c r="D183" s="94"/>
      <c r="E183" s="96">
        <v>0.1</v>
      </c>
      <c r="F183" s="143"/>
      <c r="G183" s="68" t="s">
        <v>1422</v>
      </c>
      <c r="H183" s="119">
        <v>29</v>
      </c>
      <c r="I183" s="125"/>
      <c r="J183" s="111"/>
    </row>
    <row r="184" spans="2:10" ht="17.25" customHeight="1" thickTop="1" thickBot="1" x14ac:dyDescent="0.3">
      <c r="B184" s="61" t="s">
        <v>1328</v>
      </c>
      <c r="C184" s="62">
        <v>54</v>
      </c>
      <c r="D184" s="63"/>
      <c r="E184" s="64"/>
      <c r="F184" s="141">
        <v>45500</v>
      </c>
      <c r="G184" s="106" t="s">
        <v>1393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41</v>
      </c>
      <c r="D185" s="66">
        <f>C185</f>
        <v>41</v>
      </c>
      <c r="E185" s="67">
        <f>D185/C184</f>
        <v>0.7592592592592593</v>
      </c>
      <c r="F185" s="142"/>
      <c r="G185" s="105"/>
      <c r="H185" s="116" t="s">
        <v>1328</v>
      </c>
      <c r="I185" s="120" t="s">
        <v>1421</v>
      </c>
      <c r="J185" s="109" t="s">
        <v>993</v>
      </c>
    </row>
    <row r="186" spans="2:10" ht="17.25" thickTop="1" thickBot="1" x14ac:dyDescent="0.3">
      <c r="B186" s="65" t="s">
        <v>1329</v>
      </c>
      <c r="C186" s="83">
        <v>0</v>
      </c>
      <c r="D186" s="66">
        <f>D185-C186</f>
        <v>41</v>
      </c>
      <c r="E186" s="67">
        <f>D186/C184</f>
        <v>0.7592592592592593</v>
      </c>
      <c r="F186" s="142"/>
      <c r="G186" s="114" t="s">
        <v>1415</v>
      </c>
      <c r="H186" s="117">
        <v>76</v>
      </c>
      <c r="I186" s="121"/>
      <c r="J186" s="113"/>
    </row>
    <row r="187" spans="2:10" ht="16.5" thickTop="1" x14ac:dyDescent="0.25">
      <c r="B187" s="65" t="s">
        <v>1330</v>
      </c>
      <c r="C187" s="83">
        <v>0</v>
      </c>
      <c r="D187" s="66">
        <v>0</v>
      </c>
      <c r="E187" s="67">
        <f>D187/C184</f>
        <v>0</v>
      </c>
      <c r="F187" s="142"/>
      <c r="G187" s="65" t="s">
        <v>1152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2"/>
      <c r="G188" s="65" t="s">
        <v>1417</v>
      </c>
      <c r="H188" s="118">
        <v>38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1143</v>
      </c>
      <c r="C189" s="94">
        <f>Hoja1!AF3</f>
        <v>19</v>
      </c>
      <c r="D189" s="94"/>
      <c r="E189" s="95">
        <v>0</v>
      </c>
      <c r="F189" s="142"/>
      <c r="G189" s="65" t="s">
        <v>1423</v>
      </c>
      <c r="H189" s="118">
        <v>76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1144</v>
      </c>
      <c r="C190" s="94">
        <f>Hoja1!AF5</f>
        <v>22</v>
      </c>
      <c r="D190" s="94"/>
      <c r="E190" s="96">
        <v>0</v>
      </c>
      <c r="F190" s="143"/>
      <c r="G190" s="68" t="s">
        <v>1422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1328</v>
      </c>
      <c r="C191" s="62">
        <v>454</v>
      </c>
      <c r="D191" s="63"/>
      <c r="E191" s="64"/>
      <c r="F191" s="141">
        <v>45501</v>
      </c>
      <c r="G191" s="106" t="s">
        <v>1393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2"/>
      <c r="G192" s="105"/>
      <c r="H192" s="116" t="s">
        <v>1328</v>
      </c>
      <c r="I192" s="120" t="s">
        <v>1421</v>
      </c>
      <c r="J192" s="109" t="s">
        <v>993</v>
      </c>
    </row>
    <row r="193" spans="2:10" ht="17.25" thickTop="1" thickBot="1" x14ac:dyDescent="0.3">
      <c r="B193" s="65" t="s">
        <v>1329</v>
      </c>
      <c r="C193" s="83">
        <v>0</v>
      </c>
      <c r="D193" s="66">
        <v>0</v>
      </c>
      <c r="E193" s="67">
        <f>D193/C191</f>
        <v>0</v>
      </c>
      <c r="F193" s="142"/>
      <c r="G193" s="114" t="s">
        <v>1415</v>
      </c>
      <c r="H193" s="117">
        <v>76</v>
      </c>
      <c r="I193" s="121"/>
      <c r="J193" s="113"/>
    </row>
    <row r="194" spans="2:10" ht="16.5" thickTop="1" x14ac:dyDescent="0.25">
      <c r="B194" s="65" t="s">
        <v>1330</v>
      </c>
      <c r="C194" s="83">
        <v>0</v>
      </c>
      <c r="D194" s="66">
        <v>0</v>
      </c>
      <c r="E194" s="67">
        <f>D194/C191</f>
        <v>0</v>
      </c>
      <c r="F194" s="142"/>
      <c r="G194" s="65" t="s">
        <v>1152</v>
      </c>
      <c r="H194" s="118">
        <v>38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2"/>
      <c r="G195" s="65" t="s">
        <v>1417</v>
      </c>
      <c r="H195" s="118">
        <v>38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1143</v>
      </c>
      <c r="C196" s="94">
        <v>0</v>
      </c>
      <c r="D196" s="94"/>
      <c r="E196" s="95">
        <v>0</v>
      </c>
      <c r="F196" s="142"/>
      <c r="G196" s="65" t="s">
        <v>1423</v>
      </c>
      <c r="H196" s="118">
        <v>76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1144</v>
      </c>
      <c r="C197" s="94">
        <v>0</v>
      </c>
      <c r="D197" s="94"/>
      <c r="E197" s="96">
        <v>0</v>
      </c>
      <c r="F197" s="143"/>
      <c r="G197" s="68" t="s">
        <v>1422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1328</v>
      </c>
      <c r="C198" s="62">
        <v>454</v>
      </c>
      <c r="D198" s="63"/>
      <c r="E198" s="64"/>
      <c r="F198" s="141">
        <v>45502</v>
      </c>
      <c r="G198" s="106" t="s">
        <v>1393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2"/>
      <c r="G199" s="105"/>
      <c r="H199" s="116" t="s">
        <v>1328</v>
      </c>
      <c r="I199" s="120" t="s">
        <v>1421</v>
      </c>
      <c r="J199" s="109" t="s">
        <v>993</v>
      </c>
    </row>
    <row r="200" spans="2:10" ht="17.25" thickTop="1" thickBot="1" x14ac:dyDescent="0.3">
      <c r="B200" s="65" t="s">
        <v>1329</v>
      </c>
      <c r="C200" s="83">
        <v>0</v>
      </c>
      <c r="D200" s="66">
        <v>0</v>
      </c>
      <c r="E200" s="67">
        <v>0</v>
      </c>
      <c r="F200" s="142"/>
      <c r="G200" s="114" t="s">
        <v>1415</v>
      </c>
      <c r="H200" s="117">
        <v>76</v>
      </c>
      <c r="I200" s="121"/>
      <c r="J200" s="113"/>
    </row>
    <row r="201" spans="2:10" ht="16.5" thickTop="1" x14ac:dyDescent="0.25">
      <c r="B201" s="65" t="s">
        <v>1330</v>
      </c>
      <c r="C201" s="83">
        <v>0</v>
      </c>
      <c r="D201" s="66">
        <v>0</v>
      </c>
      <c r="E201" s="67">
        <v>0</v>
      </c>
      <c r="F201" s="142"/>
      <c r="G201" s="65" t="s">
        <v>1152</v>
      </c>
      <c r="H201" s="118">
        <v>38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2"/>
      <c r="G202" s="65" t="s">
        <v>1417</v>
      </c>
      <c r="H202" s="118">
        <v>38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1143</v>
      </c>
      <c r="C203" s="94">
        <v>0</v>
      </c>
      <c r="D203" s="94"/>
      <c r="E203" s="95">
        <v>0</v>
      </c>
      <c r="F203" s="142"/>
      <c r="G203" s="65" t="s">
        <v>1423</v>
      </c>
      <c r="H203" s="118">
        <v>76</v>
      </c>
      <c r="I203" s="124">
        <v>0</v>
      </c>
      <c r="J203" s="110">
        <f>I203/H203</f>
        <v>0</v>
      </c>
    </row>
    <row r="204" spans="2:10" ht="17.25" thickTop="1" thickBot="1" x14ac:dyDescent="0.3">
      <c r="B204" s="93" t="s">
        <v>1144</v>
      </c>
      <c r="C204" s="94">
        <v>0</v>
      </c>
      <c r="D204" s="94"/>
      <c r="E204" s="96">
        <v>0</v>
      </c>
      <c r="F204" s="143"/>
      <c r="G204" s="68" t="s">
        <v>1422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1328</v>
      </c>
      <c r="C205" s="62">
        <v>454</v>
      </c>
      <c r="D205" s="63"/>
      <c r="E205" s="64">
        <v>0</v>
      </c>
      <c r="F205" s="141">
        <v>45503</v>
      </c>
      <c r="G205" s="106" t="s">
        <v>1393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2"/>
      <c r="G206" s="105"/>
      <c r="H206" s="116" t="s">
        <v>1328</v>
      </c>
      <c r="I206" s="120" t="s">
        <v>1421</v>
      </c>
      <c r="J206" s="109" t="s">
        <v>993</v>
      </c>
    </row>
    <row r="207" spans="2:10" ht="17.25" thickTop="1" thickBot="1" x14ac:dyDescent="0.3">
      <c r="B207" s="65" t="s">
        <v>1329</v>
      </c>
      <c r="C207" s="83">
        <v>0</v>
      </c>
      <c r="D207" s="66">
        <v>0</v>
      </c>
      <c r="E207" s="67">
        <f>D207/C205</f>
        <v>0</v>
      </c>
      <c r="F207" s="142"/>
      <c r="G207" s="114" t="s">
        <v>1415</v>
      </c>
      <c r="H207" s="117">
        <v>76</v>
      </c>
      <c r="I207" s="121"/>
      <c r="J207" s="113"/>
    </row>
    <row r="208" spans="2:10" ht="16.5" thickTop="1" x14ac:dyDescent="0.25">
      <c r="B208" s="65" t="s">
        <v>1330</v>
      </c>
      <c r="C208" s="83">
        <v>0</v>
      </c>
      <c r="D208" s="66">
        <v>0</v>
      </c>
      <c r="E208" s="67">
        <f>D208/C205</f>
        <v>0</v>
      </c>
      <c r="F208" s="142"/>
      <c r="G208" s="65" t="s">
        <v>1152</v>
      </c>
      <c r="H208" s="118">
        <v>38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2"/>
      <c r="G209" s="65" t="s">
        <v>1417</v>
      </c>
      <c r="H209" s="118">
        <v>38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1143</v>
      </c>
      <c r="C210" s="94">
        <v>0</v>
      </c>
      <c r="D210" s="94"/>
      <c r="E210" s="95">
        <v>0</v>
      </c>
      <c r="F210" s="142"/>
      <c r="G210" s="65" t="s">
        <v>1423</v>
      </c>
      <c r="H210" s="118">
        <v>76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1144</v>
      </c>
      <c r="C211" s="94">
        <v>0</v>
      </c>
      <c r="D211" s="94"/>
      <c r="E211" s="96">
        <v>0</v>
      </c>
      <c r="F211" s="143"/>
      <c r="G211" s="68" t="s">
        <v>1422</v>
      </c>
      <c r="H211" s="119">
        <v>0</v>
      </c>
      <c r="I211" s="125"/>
      <c r="J211" s="111"/>
    </row>
    <row r="212" spans="2:10" ht="15.75" thickTop="1" x14ac:dyDescent="0.25">
      <c r="C212"/>
      <c r="D212"/>
      <c r="E212"/>
      <c r="J212"/>
    </row>
    <row r="213" spans="2:10" x14ac:dyDescent="0.25">
      <c r="C213"/>
      <c r="D213"/>
      <c r="E213"/>
      <c r="J213"/>
    </row>
    <row r="214" spans="2:10" x14ac:dyDescent="0.25">
      <c r="C214"/>
      <c r="D214"/>
      <c r="E214"/>
      <c r="J214"/>
    </row>
    <row r="215" spans="2:10" x14ac:dyDescent="0.25">
      <c r="C215"/>
      <c r="D215"/>
      <c r="E215"/>
      <c r="J215"/>
    </row>
    <row r="216" spans="2:10" x14ac:dyDescent="0.25">
      <c r="C216"/>
      <c r="D216"/>
      <c r="E216"/>
      <c r="J216"/>
    </row>
    <row r="217" spans="2:10" x14ac:dyDescent="0.25">
      <c r="C217"/>
      <c r="D217"/>
      <c r="E217"/>
      <c r="J217"/>
    </row>
    <row r="218" spans="2:10" x14ac:dyDescent="0.25">
      <c r="C218"/>
      <c r="D218"/>
      <c r="E218"/>
      <c r="J218"/>
    </row>
    <row r="219" spans="2:10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0"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  <mergeCell ref="F107:F113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  <mergeCell ref="F177:F183"/>
    <mergeCell ref="F184:F190"/>
    <mergeCell ref="F191:F197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topLeftCell="A13" workbookViewId="0">
      <selection activeCell="A31" sqref="A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974</v>
      </c>
      <c r="E1" t="s">
        <v>619</v>
      </c>
      <c r="F1" t="s">
        <v>618</v>
      </c>
      <c r="G1" s="36" t="s">
        <v>991</v>
      </c>
    </row>
    <row r="2" spans="1:7" x14ac:dyDescent="0.25">
      <c r="A2" s="17">
        <f>'APAGADOS RADIO'!F3</f>
        <v>45474</v>
      </c>
      <c r="B2">
        <f>'APAGADOS RADIO'!F2+D2</f>
        <v>21</v>
      </c>
      <c r="C2">
        <f>'APAGADOS FIBRA'!F2</f>
        <v>54</v>
      </c>
      <c r="D2">
        <f>'APAGADOS ANTENA'!F2</f>
        <v>4</v>
      </c>
      <c r="E2">
        <f t="shared" ref="E2" si="0">B2+C2</f>
        <v>75</v>
      </c>
      <c r="F2">
        <f>'RESUMEN TOTAL'!B1</f>
        <v>540</v>
      </c>
      <c r="G2" s="36">
        <f t="shared" ref="G2" si="1">E2/F2</f>
        <v>0.1388888888888889</v>
      </c>
    </row>
    <row r="3" spans="1:7" x14ac:dyDescent="0.25">
      <c r="A3" s="17">
        <f>'APAGADOS RADIO'!G3</f>
        <v>45475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540</v>
      </c>
      <c r="G3" s="36">
        <f t="shared" ref="G3" si="3">E3/F3</f>
        <v>0</v>
      </c>
    </row>
    <row r="4" spans="1:7" x14ac:dyDescent="0.25">
      <c r="A4" s="17">
        <f>'APAGADOS RADIO'!H3</f>
        <v>45476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540</v>
      </c>
      <c r="G4" s="36">
        <f t="shared" ref="G4:G7" si="5">E4/F4</f>
        <v>0</v>
      </c>
    </row>
    <row r="5" spans="1:7" x14ac:dyDescent="0.25">
      <c r="A5" s="17">
        <f>'APAGADOS RADIO'!I3</f>
        <v>45477</v>
      </c>
      <c r="B5">
        <f>'APAGADOS RADIO'!I2+D5</f>
        <v>11</v>
      </c>
      <c r="C5">
        <f>'APAGADOS FIBRA'!I2</f>
        <v>40</v>
      </c>
      <c r="D5">
        <f>'APAGADOS ANTENA'!I2</f>
        <v>4</v>
      </c>
      <c r="E5">
        <f t="shared" si="4"/>
        <v>51</v>
      </c>
      <c r="F5">
        <f>'RESUMEN TOTAL'!B1</f>
        <v>540</v>
      </c>
      <c r="G5" s="36">
        <f t="shared" si="5"/>
        <v>9.4444444444444442E-2</v>
      </c>
    </row>
    <row r="6" spans="1:7" x14ac:dyDescent="0.25">
      <c r="A6" s="17">
        <f>'APAGADOS RADIO'!J3</f>
        <v>45478</v>
      </c>
      <c r="B6">
        <f>'APAGADOS RADIO'!J2+D6</f>
        <v>11</v>
      </c>
      <c r="C6">
        <f>'APAGADOS FIBRA'!J2</f>
        <v>40</v>
      </c>
      <c r="D6">
        <f>'APAGADOS ANTENA'!J2</f>
        <v>4</v>
      </c>
      <c r="E6">
        <f t="shared" si="4"/>
        <v>51</v>
      </c>
      <c r="F6">
        <f>'RESUMEN TOTAL'!B1</f>
        <v>540</v>
      </c>
      <c r="G6" s="36">
        <f t="shared" si="5"/>
        <v>9.4444444444444442E-2</v>
      </c>
    </row>
    <row r="7" spans="1:7" x14ac:dyDescent="0.25">
      <c r="A7" s="17">
        <f>'APAGADOS RADIO'!K3</f>
        <v>45479</v>
      </c>
      <c r="B7">
        <f>'APAGADOS RADIO'!K2+D7</f>
        <v>18</v>
      </c>
      <c r="C7">
        <f>'APAGADOS FIBRA'!K2</f>
        <v>58</v>
      </c>
      <c r="D7">
        <f>'APAGADOS ANTENA'!K2</f>
        <v>5</v>
      </c>
      <c r="E7">
        <f t="shared" si="4"/>
        <v>76</v>
      </c>
      <c r="F7">
        <f>'RESUMEN TOTAL'!B1</f>
        <v>540</v>
      </c>
      <c r="G7" s="36">
        <f t="shared" si="5"/>
        <v>0.14074074074074075</v>
      </c>
    </row>
    <row r="8" spans="1:7" x14ac:dyDescent="0.25">
      <c r="A8" s="17">
        <f>'APAGADOS RADIO'!L3</f>
        <v>45480</v>
      </c>
      <c r="B8">
        <f>'APAGADOS RADIO'!L2+D8</f>
        <v>24</v>
      </c>
      <c r="C8">
        <f>'APAGADOS FIBRA'!L2</f>
        <v>50</v>
      </c>
      <c r="D8">
        <f>'APAGADOS ANTENA'!L2</f>
        <v>5</v>
      </c>
      <c r="E8">
        <f t="shared" ref="E8:E30" si="6">B8+C8</f>
        <v>74</v>
      </c>
      <c r="F8">
        <f>'RESUMEN TOTAL'!B1</f>
        <v>540</v>
      </c>
      <c r="G8" s="36">
        <f t="shared" ref="G8:G18" si="7">E8/F8</f>
        <v>0.13703703703703704</v>
      </c>
    </row>
    <row r="9" spans="1:7" x14ac:dyDescent="0.25">
      <c r="A9" s="17">
        <f>'APAGADOS RADIO'!M3</f>
        <v>45481</v>
      </c>
      <c r="B9">
        <f>'APAGADOS RADIO'!M2+D9</f>
        <v>25</v>
      </c>
      <c r="C9">
        <f>'APAGADOS FIBRA'!M2</f>
        <v>77</v>
      </c>
      <c r="D9">
        <f>'APAGADOS ANTENA'!M2</f>
        <v>6</v>
      </c>
      <c r="E9">
        <f t="shared" si="6"/>
        <v>102</v>
      </c>
      <c r="F9">
        <f>'RESUMEN TOTAL'!B1</f>
        <v>540</v>
      </c>
      <c r="G9" s="36">
        <f t="shared" si="7"/>
        <v>0.18888888888888888</v>
      </c>
    </row>
    <row r="10" spans="1:7" x14ac:dyDescent="0.25">
      <c r="A10" s="17">
        <f>'APAGADOS RADIO'!N3</f>
        <v>45482</v>
      </c>
      <c r="B10">
        <f>'APAGADOS RADIO'!N2+D10</f>
        <v>16</v>
      </c>
      <c r="C10">
        <f>'APAGADOS FIBRA'!N2</f>
        <v>39</v>
      </c>
      <c r="D10">
        <f>'APAGADOS ANTENA'!N2</f>
        <v>5</v>
      </c>
      <c r="E10">
        <f t="shared" si="6"/>
        <v>55</v>
      </c>
      <c r="F10">
        <f>'RESUMEN TOTAL'!B1</f>
        <v>540</v>
      </c>
      <c r="G10" s="36">
        <f t="shared" si="7"/>
        <v>0.10185185185185185</v>
      </c>
    </row>
    <row r="11" spans="1:7" x14ac:dyDescent="0.25">
      <c r="A11" s="17">
        <f>'APAGADOS RADIO'!O3</f>
        <v>45483</v>
      </c>
      <c r="B11">
        <f>'APAGADOS RADIO'!O2+D11</f>
        <v>22</v>
      </c>
      <c r="C11">
        <f>'APAGADOS FIBRA'!O2</f>
        <v>39</v>
      </c>
      <c r="D11">
        <f>'APAGADOS ANTENA'!O2</f>
        <v>4</v>
      </c>
      <c r="E11">
        <f t="shared" si="6"/>
        <v>61</v>
      </c>
      <c r="F11">
        <f>'RESUMEN TOTAL'!B1</f>
        <v>540</v>
      </c>
      <c r="G11" s="36">
        <f t="shared" si="7"/>
        <v>0.11296296296296296</v>
      </c>
    </row>
    <row r="12" spans="1:7" x14ac:dyDescent="0.25">
      <c r="A12" s="17">
        <f>'APAGADOS RADIO'!P3</f>
        <v>45484</v>
      </c>
      <c r="B12">
        <f>'APAGADOS RADIO'!P2+D12</f>
        <v>42</v>
      </c>
      <c r="C12">
        <f>'APAGADOS FIBRA'!P2</f>
        <v>85</v>
      </c>
      <c r="D12">
        <f>'APAGADOS ANTENA'!P2</f>
        <v>12</v>
      </c>
      <c r="E12">
        <f t="shared" si="6"/>
        <v>127</v>
      </c>
      <c r="F12">
        <f>'RESUMEN TOTAL'!B1</f>
        <v>540</v>
      </c>
      <c r="G12" s="36">
        <f t="shared" si="7"/>
        <v>0.23518518518518519</v>
      </c>
    </row>
    <row r="13" spans="1:7" x14ac:dyDescent="0.25">
      <c r="A13" s="17">
        <f>'APAGADOS RADIO'!Q3</f>
        <v>45485</v>
      </c>
      <c r="B13">
        <f>'APAGADOS RADIO'!Q2+D13</f>
        <v>17</v>
      </c>
      <c r="C13">
        <f>'APAGADOS FIBRA'!Q2</f>
        <v>40</v>
      </c>
      <c r="D13">
        <f>'APAGADOS ANTENA'!Q2</f>
        <v>7</v>
      </c>
      <c r="E13">
        <f t="shared" si="6"/>
        <v>57</v>
      </c>
      <c r="F13">
        <f>'RESUMEN TOTAL'!B1</f>
        <v>540</v>
      </c>
      <c r="G13" s="36">
        <f t="shared" si="7"/>
        <v>0.10555555555555556</v>
      </c>
    </row>
    <row r="14" spans="1:7" x14ac:dyDescent="0.25">
      <c r="A14" s="17">
        <f>'APAGADOS RADIO'!R3</f>
        <v>45486</v>
      </c>
      <c r="B14">
        <f>'APAGADOS RADIO'!R2+D14</f>
        <v>20</v>
      </c>
      <c r="C14">
        <f>'APAGADOS FIBRA'!R2</f>
        <v>39</v>
      </c>
      <c r="D14">
        <f>'APAGADOS ANTENA'!R2</f>
        <v>7</v>
      </c>
      <c r="E14">
        <f t="shared" si="6"/>
        <v>59</v>
      </c>
      <c r="F14">
        <f>'RESUMEN TOTAL'!B1</f>
        <v>540</v>
      </c>
      <c r="G14" s="36">
        <f t="shared" si="7"/>
        <v>0.10925925925925926</v>
      </c>
    </row>
    <row r="15" spans="1:7" x14ac:dyDescent="0.25">
      <c r="A15" s="17">
        <f>'APAGADOS RADIO'!S3</f>
        <v>45487</v>
      </c>
      <c r="B15">
        <f>'APAGADOS RADIO'!S2+D15</f>
        <v>28</v>
      </c>
      <c r="C15">
        <f>'APAGADOS FIBRA'!S2</f>
        <v>38</v>
      </c>
      <c r="D15">
        <f>'APAGADOS ANTENA'!S2</f>
        <v>4</v>
      </c>
      <c r="E15">
        <f t="shared" si="6"/>
        <v>66</v>
      </c>
      <c r="F15">
        <f>'RESUMEN TOTAL'!B1</f>
        <v>540</v>
      </c>
      <c r="G15" s="36">
        <f t="shared" si="7"/>
        <v>0.12222222222222222</v>
      </c>
    </row>
    <row r="16" spans="1:7" x14ac:dyDescent="0.25">
      <c r="A16" s="17">
        <f>'APAGADOS RADIO'!T3</f>
        <v>45488</v>
      </c>
      <c r="B16">
        <f>'APAGADOS RADIO'!T2+D16</f>
        <v>22</v>
      </c>
      <c r="C16">
        <f>'APAGADOS FIBRA'!T2</f>
        <v>37</v>
      </c>
      <c r="D16">
        <f>'APAGADOS ANTENA'!T2</f>
        <v>4</v>
      </c>
      <c r="E16">
        <f t="shared" si="6"/>
        <v>59</v>
      </c>
      <c r="F16">
        <f>'RESUMEN TOTAL'!B1</f>
        <v>540</v>
      </c>
      <c r="G16" s="36">
        <f t="shared" si="7"/>
        <v>0.10925925925925926</v>
      </c>
    </row>
    <row r="17" spans="1:7" x14ac:dyDescent="0.25">
      <c r="A17" s="17">
        <f>'APAGADOS RADIO'!U3</f>
        <v>45489</v>
      </c>
      <c r="B17">
        <f>'APAGADOS RADIO'!U2+D17</f>
        <v>22</v>
      </c>
      <c r="C17">
        <f>'APAGADOS FIBRA'!U2</f>
        <v>41</v>
      </c>
      <c r="D17">
        <f>'APAGADOS ANTENA'!U2</f>
        <v>4</v>
      </c>
      <c r="E17">
        <f t="shared" si="6"/>
        <v>63</v>
      </c>
      <c r="F17">
        <f>'RESUMEN TOTAL'!B1</f>
        <v>540</v>
      </c>
      <c r="G17" s="36">
        <f t="shared" si="7"/>
        <v>0.11666666666666667</v>
      </c>
    </row>
    <row r="18" spans="1:7" x14ac:dyDescent="0.25">
      <c r="A18" s="17">
        <f>'APAGADOS RADIO'!V3</f>
        <v>45490</v>
      </c>
      <c r="B18">
        <f>'APAGADOS RADIO'!V2+D18</f>
        <v>19</v>
      </c>
      <c r="C18">
        <f>'APAGADOS FIBRA'!V2</f>
        <v>46</v>
      </c>
      <c r="D18">
        <f>'APAGADOS ANTENA'!V2</f>
        <v>8</v>
      </c>
      <c r="E18">
        <f t="shared" si="6"/>
        <v>65</v>
      </c>
      <c r="F18">
        <f>'RESUMEN TOTAL'!B1</f>
        <v>540</v>
      </c>
      <c r="G18" s="36">
        <f t="shared" si="7"/>
        <v>0.12037037037037036</v>
      </c>
    </row>
    <row r="19" spans="1:7" x14ac:dyDescent="0.25">
      <c r="A19" s="17">
        <f>'APAGADOS RADIO'!W3</f>
        <v>45491</v>
      </c>
      <c r="B19">
        <f>'APAGADOS RADIO'!W2+D19</f>
        <v>18</v>
      </c>
      <c r="C19">
        <f>'APAGADOS FIBRA'!W2</f>
        <v>51</v>
      </c>
      <c r="D19">
        <f>'APAGADOS ANTENA'!W2</f>
        <v>6</v>
      </c>
      <c r="E19">
        <f t="shared" si="6"/>
        <v>69</v>
      </c>
      <c r="F19">
        <f>'RESUMEN TOTAL'!B1</f>
        <v>540</v>
      </c>
      <c r="G19" s="36">
        <f t="shared" ref="G19:G31" si="8">E19/F19</f>
        <v>0.12777777777777777</v>
      </c>
    </row>
    <row r="20" spans="1:7" x14ac:dyDescent="0.25">
      <c r="A20" s="17">
        <f>'APAGADOS RADIO'!X3</f>
        <v>45492</v>
      </c>
      <c r="B20">
        <f>'APAGADOS RADIO'!X2+D20</f>
        <v>19</v>
      </c>
      <c r="C20">
        <f>'APAGADOS FIBRA'!X2</f>
        <v>51</v>
      </c>
      <c r="D20">
        <f>'APAGADOS ANTENA'!X2</f>
        <v>6</v>
      </c>
      <c r="E20">
        <f t="shared" si="6"/>
        <v>70</v>
      </c>
      <c r="F20">
        <f>'RESUMEN TOTAL'!B1</f>
        <v>540</v>
      </c>
      <c r="G20" s="36">
        <f t="shared" si="8"/>
        <v>0.12962962962962962</v>
      </c>
    </row>
    <row r="21" spans="1:7" x14ac:dyDescent="0.25">
      <c r="A21" s="17">
        <f>'APAGADOS RADIO'!Y3</f>
        <v>45493</v>
      </c>
      <c r="B21">
        <f>'APAGADOS RADIO'!Y2+D21</f>
        <v>21</v>
      </c>
      <c r="C21">
        <f>'APAGADOS FIBRA'!Y2</f>
        <v>62</v>
      </c>
      <c r="D21">
        <f>'APAGADOS ANTENA'!Y2</f>
        <v>9</v>
      </c>
      <c r="E21">
        <f t="shared" si="6"/>
        <v>83</v>
      </c>
      <c r="F21">
        <f>'RESUMEN TOTAL'!B1</f>
        <v>540</v>
      </c>
      <c r="G21" s="36">
        <f t="shared" si="8"/>
        <v>0.1537037037037037</v>
      </c>
    </row>
    <row r="22" spans="1:7" x14ac:dyDescent="0.25">
      <c r="A22" s="17">
        <f>'APAGADOS RADIO'!Z3</f>
        <v>45494</v>
      </c>
      <c r="B22">
        <f>'APAGADOS RADIO'!Z2+D22</f>
        <v>14</v>
      </c>
      <c r="C22">
        <f>'APAGADOS FIBRA'!Z2</f>
        <v>42</v>
      </c>
      <c r="D22">
        <f>'APAGADOS ANTENA'!Z2</f>
        <v>5</v>
      </c>
      <c r="E22">
        <f t="shared" si="6"/>
        <v>56</v>
      </c>
      <c r="F22">
        <f>'RESUMEN TOTAL'!B1</f>
        <v>540</v>
      </c>
      <c r="G22" s="36">
        <f t="shared" si="8"/>
        <v>0.1037037037037037</v>
      </c>
    </row>
    <row r="23" spans="1:7" x14ac:dyDescent="0.25">
      <c r="A23" s="17">
        <f>'APAGADOS RADIO'!AA3</f>
        <v>45495</v>
      </c>
      <c r="B23">
        <f>'APAGADOS RADIO'!AA2+D23</f>
        <v>15</v>
      </c>
      <c r="C23">
        <f>'APAGADOS FIBRA'!AA2</f>
        <v>38</v>
      </c>
      <c r="D23">
        <f>'APAGADOS ANTENA'!AA2</f>
        <v>5</v>
      </c>
      <c r="E23">
        <f t="shared" si="6"/>
        <v>53</v>
      </c>
      <c r="F23">
        <f>'RESUMEN TOTAL'!B1</f>
        <v>540</v>
      </c>
      <c r="G23" s="36">
        <f t="shared" si="8"/>
        <v>9.8148148148148151E-2</v>
      </c>
    </row>
    <row r="24" spans="1:7" x14ac:dyDescent="0.25">
      <c r="A24" s="17">
        <f>'APAGADOS RADIO'!AB3</f>
        <v>45496</v>
      </c>
      <c r="B24">
        <f>'APAGADOS RADIO'!AB2+D24</f>
        <v>13</v>
      </c>
      <c r="C24">
        <f>'APAGADOS FIBRA'!AB2</f>
        <v>34</v>
      </c>
      <c r="D24">
        <f>'APAGADOS ANTENA'!AB2</f>
        <v>5</v>
      </c>
      <c r="E24">
        <f t="shared" si="6"/>
        <v>47</v>
      </c>
      <c r="F24">
        <f>'RESUMEN TOTAL'!B1</f>
        <v>540</v>
      </c>
      <c r="G24" s="36">
        <f t="shared" si="8"/>
        <v>8.7037037037037038E-2</v>
      </c>
    </row>
    <row r="25" spans="1:7" x14ac:dyDescent="0.25">
      <c r="A25" s="17">
        <f>'APAGADOS RADIO'!AC3</f>
        <v>45497</v>
      </c>
      <c r="B25">
        <f>'APAGADOS RADIO'!AC2+D25</f>
        <v>12</v>
      </c>
      <c r="C25">
        <f>'APAGADOS FIBRA'!AC2</f>
        <v>33</v>
      </c>
      <c r="D25">
        <f>'APAGADOS ANTENA'!AC2</f>
        <v>4</v>
      </c>
      <c r="E25">
        <f t="shared" si="6"/>
        <v>45</v>
      </c>
      <c r="F25">
        <f>'RESUMEN TOTAL'!B1</f>
        <v>540</v>
      </c>
      <c r="G25" s="36">
        <f t="shared" si="8"/>
        <v>8.3333333333333329E-2</v>
      </c>
    </row>
    <row r="26" spans="1:7" x14ac:dyDescent="0.25">
      <c r="A26" s="17">
        <f>'APAGADOS RADIO'!AD3</f>
        <v>45498</v>
      </c>
      <c r="B26">
        <f>'APAGADOS RADIO'!AD2+D26</f>
        <v>11</v>
      </c>
      <c r="C26">
        <f>'APAGADOS FIBRA'!AD2</f>
        <v>33</v>
      </c>
      <c r="D26">
        <f>'APAGADOS ANTENA'!AD2</f>
        <v>3</v>
      </c>
      <c r="E26">
        <f t="shared" si="6"/>
        <v>44</v>
      </c>
      <c r="F26">
        <f>'RESUMEN TOTAL'!B1</f>
        <v>540</v>
      </c>
      <c r="G26" s="36">
        <f t="shared" si="8"/>
        <v>8.1481481481481488E-2</v>
      </c>
    </row>
    <row r="27" spans="1:7" x14ac:dyDescent="0.25">
      <c r="A27" s="17">
        <f>'APAGADOS RADIO'!AE3</f>
        <v>45499</v>
      </c>
      <c r="B27">
        <f>'APAGADOS RADIO'!AE2+D27</f>
        <v>11</v>
      </c>
      <c r="C27">
        <f>'APAGADOS FIBRA'!AE2</f>
        <v>37</v>
      </c>
      <c r="D27">
        <f>'APAGADOS ANTENA'!AE2</f>
        <v>3</v>
      </c>
      <c r="E27">
        <f t="shared" si="6"/>
        <v>48</v>
      </c>
      <c r="F27">
        <f>'RESUMEN TOTAL'!B1</f>
        <v>540</v>
      </c>
      <c r="G27" s="36">
        <f t="shared" si="8"/>
        <v>8.8888888888888892E-2</v>
      </c>
    </row>
    <row r="28" spans="1:7" x14ac:dyDescent="0.25">
      <c r="A28" s="17">
        <f>'APAGADOS RADIO'!AF3</f>
        <v>45500</v>
      </c>
      <c r="B28">
        <f>'APAGADOS RADIO'!AF2+D28</f>
        <v>9</v>
      </c>
      <c r="C28">
        <f>'APAGADOS FIBRA'!AF2</f>
        <v>32</v>
      </c>
      <c r="D28">
        <f>'APAGADOS ANTENA'!AF2</f>
        <v>2</v>
      </c>
      <c r="E28">
        <f t="shared" si="6"/>
        <v>41</v>
      </c>
      <c r="F28">
        <f>'RESUMEN TOTAL'!B1</f>
        <v>540</v>
      </c>
      <c r="G28" s="36">
        <f t="shared" si="8"/>
        <v>7.5925925925925924E-2</v>
      </c>
    </row>
    <row r="29" spans="1:7" x14ac:dyDescent="0.25">
      <c r="A29" s="17">
        <f>'APAGADOS RADIO'!AG3</f>
        <v>45501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540</v>
      </c>
      <c r="G29" s="36">
        <f t="shared" si="8"/>
        <v>0</v>
      </c>
    </row>
    <row r="30" spans="1:7" x14ac:dyDescent="0.25">
      <c r="A30" s="17">
        <f>'APAGADOS RADIO'!AH3</f>
        <v>45502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540</v>
      </c>
      <c r="G30" s="36">
        <f t="shared" si="8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ref="E31" si="9">B31+C31</f>
        <v>#REF!</v>
      </c>
      <c r="F31">
        <f>'RESUMEN TOTAL'!B1</f>
        <v>540</v>
      </c>
      <c r="G31" s="36" t="e">
        <f t="shared" si="8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1415</v>
      </c>
      <c r="C34" t="s">
        <v>1416</v>
      </c>
      <c r="D34" t="s">
        <v>1417</v>
      </c>
      <c r="E34" t="s">
        <v>1418</v>
      </c>
      <c r="F34" t="s">
        <v>1419</v>
      </c>
      <c r="G34" s="36" t="s">
        <v>1420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45474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paradas!F2</f>
        <v>14</v>
      </c>
      <c r="F35" s="104">
        <f>paradas!F3</f>
        <v>11</v>
      </c>
      <c r="G35" s="104">
        <f t="shared" ref="G35:G47" si="11">E35+F35</f>
        <v>25</v>
      </c>
    </row>
    <row r="36" spans="1:30" x14ac:dyDescent="0.25">
      <c r="A36" s="14">
        <f t="shared" si="10"/>
        <v>45475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paradas!G2</f>
        <v>13</v>
      </c>
      <c r="F36">
        <f>paradas!G3</f>
        <v>12</v>
      </c>
      <c r="G36" s="104">
        <f t="shared" si="11"/>
        <v>25</v>
      </c>
    </row>
    <row r="37" spans="1:30" s="14" customFormat="1" x14ac:dyDescent="0.25">
      <c r="A37" s="14">
        <f t="shared" si="10"/>
        <v>45476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paradas!H2</f>
        <v>13</v>
      </c>
      <c r="F37">
        <f>paradas!H3</f>
        <v>12</v>
      </c>
      <c r="G37" s="104">
        <f t="shared" si="11"/>
        <v>25</v>
      </c>
    </row>
    <row r="38" spans="1:30" x14ac:dyDescent="0.25">
      <c r="A38" s="14">
        <f t="shared" si="10"/>
        <v>45477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paradas!I2</f>
        <v>14</v>
      </c>
      <c r="F38">
        <f>paradas!I3</f>
        <v>13</v>
      </c>
      <c r="G38" s="104">
        <f t="shared" si="11"/>
        <v>27</v>
      </c>
    </row>
    <row r="39" spans="1:30" x14ac:dyDescent="0.25">
      <c r="A39" s="14">
        <f t="shared" si="10"/>
        <v>45478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paradas!J2</f>
        <v>15</v>
      </c>
      <c r="F39">
        <f>paradas!J3</f>
        <v>12</v>
      </c>
      <c r="G39" s="104">
        <f t="shared" si="11"/>
        <v>27</v>
      </c>
    </row>
    <row r="40" spans="1:30" x14ac:dyDescent="0.25">
      <c r="A40" s="14">
        <f t="shared" si="10"/>
        <v>45479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paradas!K2</f>
        <v>21</v>
      </c>
      <c r="F40">
        <f>paradas!K3</f>
        <v>20</v>
      </c>
      <c r="G40" s="104">
        <f t="shared" si="11"/>
        <v>41</v>
      </c>
    </row>
    <row r="41" spans="1:30" x14ac:dyDescent="0.25">
      <c r="A41" s="14">
        <f t="shared" si="10"/>
        <v>45480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paradas!L2</f>
        <v>21</v>
      </c>
      <c r="F41">
        <f>paradas!L3</f>
        <v>20</v>
      </c>
      <c r="G41" s="104">
        <f t="shared" si="11"/>
        <v>41</v>
      </c>
    </row>
    <row r="42" spans="1:30" x14ac:dyDescent="0.25">
      <c r="A42" s="14">
        <f t="shared" si="10"/>
        <v>45481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paradas!M2</f>
        <v>15</v>
      </c>
      <c r="F42">
        <f>paradas!M3</f>
        <v>12</v>
      </c>
      <c r="G42" s="104">
        <f t="shared" si="11"/>
        <v>27</v>
      </c>
    </row>
    <row r="43" spans="1:30" x14ac:dyDescent="0.25">
      <c r="A43" s="14">
        <f t="shared" si="10"/>
        <v>45482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paradas!N2</f>
        <v>15</v>
      </c>
      <c r="F43">
        <f>paradas!N3</f>
        <v>14</v>
      </c>
      <c r="G43" s="104">
        <f t="shared" si="11"/>
        <v>29</v>
      </c>
    </row>
    <row r="44" spans="1:30" x14ac:dyDescent="0.25">
      <c r="A44" s="14">
        <f t="shared" si="10"/>
        <v>45483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paradas!O2</f>
        <v>15</v>
      </c>
      <c r="F44">
        <f>paradas!O3</f>
        <v>14</v>
      </c>
      <c r="G44" s="104">
        <f t="shared" si="11"/>
        <v>29</v>
      </c>
    </row>
    <row r="45" spans="1:30" x14ac:dyDescent="0.25">
      <c r="A45" s="14">
        <f t="shared" si="10"/>
        <v>45484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paradas!P2</f>
        <v>14</v>
      </c>
      <c r="F45">
        <f>paradas!P3</f>
        <v>13</v>
      </c>
      <c r="G45" s="104">
        <f t="shared" si="11"/>
        <v>27</v>
      </c>
    </row>
    <row r="46" spans="1:30" x14ac:dyDescent="0.25">
      <c r="A46" s="14">
        <f t="shared" si="10"/>
        <v>45485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paradas!Q2</f>
        <v>13</v>
      </c>
      <c r="F46">
        <f>paradas!Q3</f>
        <v>14</v>
      </c>
      <c r="G46" s="104">
        <f t="shared" si="11"/>
        <v>27</v>
      </c>
    </row>
    <row r="47" spans="1:30" x14ac:dyDescent="0.25">
      <c r="A47" s="14">
        <f t="shared" si="10"/>
        <v>45486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paradas!R2</f>
        <v>15</v>
      </c>
      <c r="F47">
        <f>paradas!R3</f>
        <v>14</v>
      </c>
      <c r="G47" s="104">
        <f t="shared" si="11"/>
        <v>29</v>
      </c>
    </row>
    <row r="48" spans="1:30" x14ac:dyDescent="0.25">
      <c r="A48" s="14">
        <f t="shared" si="10"/>
        <v>45487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paradas!S2</f>
        <v>15</v>
      </c>
      <c r="F48">
        <f>paradas!S3</f>
        <v>14</v>
      </c>
      <c r="G48" s="104">
        <f>E48+F48</f>
        <v>29</v>
      </c>
    </row>
    <row r="49" spans="1:7" x14ac:dyDescent="0.25">
      <c r="A49" s="14">
        <f t="shared" si="10"/>
        <v>45488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paradas!T2</f>
        <v>15</v>
      </c>
      <c r="F49">
        <f>paradas!T3</f>
        <v>14</v>
      </c>
      <c r="G49" s="104">
        <f t="shared" ref="G49:G53" si="12">E49+F49</f>
        <v>29</v>
      </c>
    </row>
    <row r="50" spans="1:7" x14ac:dyDescent="0.25">
      <c r="A50" s="14">
        <f t="shared" si="10"/>
        <v>45489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paradas!U2</f>
        <v>14</v>
      </c>
      <c r="F50">
        <f>paradas!U3</f>
        <v>13</v>
      </c>
      <c r="G50" s="104">
        <f t="shared" si="12"/>
        <v>27</v>
      </c>
    </row>
    <row r="51" spans="1:7" x14ac:dyDescent="0.25">
      <c r="A51" s="14">
        <f t="shared" si="10"/>
        <v>45490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paradas!V2</f>
        <v>15</v>
      </c>
      <c r="F51">
        <f>paradas!V3</f>
        <v>14</v>
      </c>
      <c r="G51" s="104">
        <f t="shared" si="12"/>
        <v>29</v>
      </c>
    </row>
    <row r="52" spans="1:7" x14ac:dyDescent="0.25">
      <c r="A52" s="14">
        <f t="shared" si="10"/>
        <v>45491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paradas!W2</f>
        <v>15</v>
      </c>
      <c r="F52">
        <f>paradas!W3</f>
        <v>14</v>
      </c>
      <c r="G52" s="104">
        <f t="shared" si="12"/>
        <v>29</v>
      </c>
    </row>
    <row r="53" spans="1:7" x14ac:dyDescent="0.25">
      <c r="A53" s="14">
        <f t="shared" si="10"/>
        <v>45492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paradas!X2</f>
        <v>16</v>
      </c>
      <c r="F53">
        <f>paradas!X3</f>
        <v>15</v>
      </c>
      <c r="G53" s="104">
        <f t="shared" si="12"/>
        <v>31</v>
      </c>
    </row>
    <row r="54" spans="1:7" x14ac:dyDescent="0.25">
      <c r="A54" s="14">
        <f t="shared" si="10"/>
        <v>45493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paradas!Y2</f>
        <v>17</v>
      </c>
      <c r="F54">
        <f>paradas!Y3</f>
        <v>16</v>
      </c>
      <c r="G54" s="104">
        <f t="shared" ref="G54:G65" si="13">E54+F54</f>
        <v>33</v>
      </c>
    </row>
    <row r="55" spans="1:7" x14ac:dyDescent="0.25">
      <c r="A55" s="14">
        <f t="shared" si="10"/>
        <v>45494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paradas!Z2</f>
        <v>17</v>
      </c>
      <c r="F55">
        <f>paradas!Z3</f>
        <v>16</v>
      </c>
      <c r="G55" s="104">
        <f>paradas!AB2</f>
        <v>15</v>
      </c>
    </row>
    <row r="56" spans="1:7" x14ac:dyDescent="0.25">
      <c r="A56" s="14">
        <f t="shared" si="10"/>
        <v>45495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paradas!AA2</f>
        <v>15</v>
      </c>
      <c r="F56">
        <f>paradas!AA3</f>
        <v>14</v>
      </c>
      <c r="G56" s="104">
        <f t="shared" si="13"/>
        <v>29</v>
      </c>
    </row>
    <row r="57" spans="1:7" x14ac:dyDescent="0.25">
      <c r="A57" s="14">
        <f t="shared" si="10"/>
        <v>45496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paradas!AB2</f>
        <v>15</v>
      </c>
      <c r="F57">
        <f>paradas!AB3</f>
        <v>14</v>
      </c>
      <c r="G57" s="104">
        <f t="shared" si="13"/>
        <v>29</v>
      </c>
    </row>
    <row r="58" spans="1:7" x14ac:dyDescent="0.25">
      <c r="A58" s="14">
        <f t="shared" si="10"/>
        <v>45497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paradas!AC2</f>
        <v>15</v>
      </c>
      <c r="F58">
        <f>paradas!AC3</f>
        <v>14</v>
      </c>
      <c r="G58" s="104">
        <f t="shared" si="13"/>
        <v>29</v>
      </c>
    </row>
    <row r="59" spans="1:7" x14ac:dyDescent="0.25">
      <c r="A59" s="14">
        <f t="shared" si="10"/>
        <v>45498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paradas!AD2</f>
        <v>15</v>
      </c>
      <c r="F59">
        <f>paradas!AD3</f>
        <v>14</v>
      </c>
      <c r="G59" s="104">
        <f t="shared" si="13"/>
        <v>29</v>
      </c>
    </row>
    <row r="60" spans="1:7" x14ac:dyDescent="0.25">
      <c r="A60" s="14">
        <f t="shared" si="10"/>
        <v>45499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paradas!AE2</f>
        <v>16</v>
      </c>
      <c r="F60">
        <f>paradas!AE3</f>
        <v>13</v>
      </c>
      <c r="G60" s="104">
        <f t="shared" si="13"/>
        <v>29</v>
      </c>
    </row>
    <row r="61" spans="1:7" x14ac:dyDescent="0.25">
      <c r="A61" s="14">
        <f t="shared" si="10"/>
        <v>45500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paradas!AF2</f>
        <v>16</v>
      </c>
      <c r="F61">
        <f>paradas!AF3</f>
        <v>13</v>
      </c>
      <c r="G61" s="104">
        <f t="shared" si="13"/>
        <v>29</v>
      </c>
    </row>
    <row r="62" spans="1:7" x14ac:dyDescent="0.25">
      <c r="A62" s="14">
        <f t="shared" si="10"/>
        <v>45501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paradas!AG2</f>
        <v>0</v>
      </c>
      <c r="F62">
        <f>paradas!AG3</f>
        <v>0</v>
      </c>
      <c r="G62" s="104">
        <f t="shared" si="13"/>
        <v>0</v>
      </c>
    </row>
    <row r="63" spans="1:7" x14ac:dyDescent="0.25">
      <c r="A63" s="14">
        <f t="shared" si="10"/>
        <v>45502</v>
      </c>
      <c r="B63">
        <f>paradas!D1</f>
        <v>39</v>
      </c>
      <c r="C63">
        <f>paradas!K1</f>
        <v>39</v>
      </c>
      <c r="D63">
        <f>paradas!O1</f>
        <v>39</v>
      </c>
      <c r="E63" s="104">
        <f>paradas!AH2</f>
        <v>0</v>
      </c>
      <c r="F63">
        <f>paradas!AH3</f>
        <v>0</v>
      </c>
      <c r="G63" s="104">
        <f t="shared" si="13"/>
        <v>0</v>
      </c>
    </row>
    <row r="64" spans="1:7" x14ac:dyDescent="0.25">
      <c r="A64" s="14" t="e">
        <f t="shared" si="10"/>
        <v>#REF!</v>
      </c>
      <c r="B64">
        <f>paradas!D2</f>
        <v>0</v>
      </c>
      <c r="C64">
        <f>paradas!K2</f>
        <v>21</v>
      </c>
      <c r="D64">
        <f>paradas!O2</f>
        <v>15</v>
      </c>
      <c r="E64" s="104">
        <f>paradas!AH3</f>
        <v>0</v>
      </c>
      <c r="F64">
        <f>paradas!AH4</f>
        <v>45502</v>
      </c>
      <c r="G64" s="104">
        <f t="shared" ref="G64" si="14">E64+F64</f>
        <v>45502</v>
      </c>
    </row>
    <row r="65" spans="1:7" x14ac:dyDescent="0.25">
      <c r="A65" s="14" t="e">
        <f t="shared" si="10"/>
        <v>#REF!</v>
      </c>
      <c r="B65">
        <f>paradas!D1</f>
        <v>39</v>
      </c>
      <c r="C65">
        <f>paradas!K1</f>
        <v>39</v>
      </c>
      <c r="D65">
        <f>paradas!O1</f>
        <v>39</v>
      </c>
      <c r="E65" s="104" t="e">
        <f>paradas!#REF!</f>
        <v>#REF!</v>
      </c>
      <c r="F65">
        <f>paradas!AAH3</f>
        <v>0</v>
      </c>
      <c r="G65" s="104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3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F1" zoomScale="80" zoomScaleNormal="80" workbookViewId="0">
      <selection activeCell="AB9" sqref="AB9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5" ht="16.5" thickTop="1" thickBot="1" x14ac:dyDescent="0.3">
      <c r="A1" s="46"/>
      <c r="B1" s="50" t="s">
        <v>1152</v>
      </c>
    </row>
    <row r="2" spans="1:35" ht="16.5" thickTop="1" thickBot="1" x14ac:dyDescent="0.3">
      <c r="A2" s="57" t="s">
        <v>1143</v>
      </c>
      <c r="B2" s="47">
        <f>COUNTIFS('RESUMEN TOTAL'!C5:C543,"=BONOMO")</f>
        <v>247</v>
      </c>
      <c r="F2" s="41">
        <v>45474</v>
      </c>
      <c r="G2" s="41">
        <v>45475</v>
      </c>
      <c r="H2" s="41">
        <v>45476</v>
      </c>
      <c r="I2" s="41">
        <v>45477</v>
      </c>
      <c r="J2" s="41">
        <v>45478</v>
      </c>
      <c r="K2" s="41">
        <v>45449</v>
      </c>
      <c r="L2" s="41">
        <v>45480</v>
      </c>
      <c r="M2" s="41">
        <v>45481</v>
      </c>
      <c r="N2" s="41">
        <v>45482</v>
      </c>
      <c r="O2" s="41">
        <v>45483</v>
      </c>
      <c r="P2" s="41">
        <v>45484</v>
      </c>
      <c r="Q2" s="41">
        <v>45485</v>
      </c>
      <c r="R2" s="41">
        <v>45486</v>
      </c>
      <c r="S2" s="41">
        <v>45487</v>
      </c>
      <c r="T2" s="41">
        <v>45488</v>
      </c>
      <c r="U2" s="41">
        <v>45489</v>
      </c>
      <c r="V2" s="41">
        <v>45490</v>
      </c>
      <c r="W2" s="41">
        <v>45491</v>
      </c>
      <c r="X2" s="41">
        <v>45492</v>
      </c>
      <c r="Y2" s="41">
        <v>45493</v>
      </c>
      <c r="Z2" s="41">
        <v>45494</v>
      </c>
      <c r="AA2" s="41">
        <v>45495</v>
      </c>
      <c r="AB2" s="41">
        <v>45496</v>
      </c>
      <c r="AC2" s="41">
        <v>45497</v>
      </c>
      <c r="AD2" s="41">
        <v>45498</v>
      </c>
      <c r="AE2" s="41">
        <v>45499</v>
      </c>
      <c r="AF2" s="41">
        <v>45500</v>
      </c>
      <c r="AG2" s="41">
        <v>45501</v>
      </c>
      <c r="AH2" s="41">
        <v>45502</v>
      </c>
      <c r="AI2" s="41">
        <v>45503</v>
      </c>
    </row>
    <row r="3" spans="1:35" ht="16.5" thickTop="1" thickBot="1" x14ac:dyDescent="0.3">
      <c r="A3" s="48"/>
      <c r="B3" s="49"/>
      <c r="D3" s="44" t="s">
        <v>1143</v>
      </c>
      <c r="E3" s="51" t="s">
        <v>1153</v>
      </c>
      <c r="F3" s="52">
        <f>COUNTIFS('RESUMEN TOTAL'!C5:C544, "=BONOMO",'RESUMEN TOTAL'!L5:L544,"=APAGADO")</f>
        <v>29</v>
      </c>
      <c r="G3" s="52">
        <v>18</v>
      </c>
      <c r="H3" s="52">
        <v>18</v>
      </c>
      <c r="I3" s="52">
        <f>COUNTIFS('RESUMEN TOTAL'!C5:C544, "=BONOMO",'RESUMEN TOTAL'!O5:O544,"=APAGADO")</f>
        <v>31</v>
      </c>
      <c r="J3" s="52">
        <f>COUNTIFS('RESUMEN TOTAL'!C5:C702, "=BONOMO",'RESUMEN TOTAL'!P5:P702,"=APAGADO")</f>
        <v>26</v>
      </c>
      <c r="K3" s="52">
        <v>0</v>
      </c>
      <c r="L3" s="52">
        <f>COUNTIFS('RESUMEN TOTAL'!C5:C544, "=BONOMO",'RESUMEN TOTAL'!R5:R544,"=APAGADO")</f>
        <v>26</v>
      </c>
      <c r="M3" s="52">
        <f>COUNTIFS('RESUMEN TOTAL'!C5:C544, "=BONOMO",'RESUMEN TOTAL'!S5:S544,"=APAGADO")</f>
        <v>29</v>
      </c>
      <c r="N3" s="52">
        <f>COUNTIFS('RESUMEN TOTAL'!C5:C544, "=BONOMO",'RESUMEN TOTAL'!T5:T544,"=APAGADO")</f>
        <v>18</v>
      </c>
      <c r="O3" s="52">
        <v>21</v>
      </c>
      <c r="P3" s="53">
        <v>63</v>
      </c>
      <c r="Q3" s="53">
        <v>0</v>
      </c>
      <c r="R3" s="53">
        <v>0</v>
      </c>
      <c r="S3" s="53">
        <f>COUNTIFS('RESUMEN TOTAL'!C5:C544, "=BONOMO",'RESUMEN TOTAL'!Y5:Y544,"=APAGADO")</f>
        <v>20</v>
      </c>
      <c r="T3" s="53">
        <f>COUNTIFS('RESUMEN TOTAL'!C5:C544, "=BONOMO",'RESUMEN TOTAL'!Z5:Z544,"=APAGADO")</f>
        <v>19</v>
      </c>
      <c r="U3" s="53">
        <v>20</v>
      </c>
      <c r="V3" s="53">
        <v>17</v>
      </c>
      <c r="W3" s="53">
        <v>21</v>
      </c>
      <c r="X3" s="53">
        <f>COUNTIFS('RESUMEN TOTAL'!C5:C544, "=BONOMO",'RESUMEN TOTAL'!AD5:AD544,"=APAGADO")</f>
        <v>28</v>
      </c>
      <c r="Y3" s="53">
        <f>COUNTIFS('RESUMEN TOTAL'!C5:C544, "=BONOMO",'RESUMEN TOTAL'!AE5:AE544,"=APAGADO")</f>
        <v>27</v>
      </c>
      <c r="Z3" s="53">
        <v>0</v>
      </c>
      <c r="AA3" s="53">
        <f>COUNTIFS('RESUMEN TOTAL'!C5:C544, "=BONOMO",'RESUMEN TOTAL'!AG5:AG544,"=APAGADO")</f>
        <v>22</v>
      </c>
      <c r="AB3" s="53">
        <f>COUNTIFS('RESUMEN TOTAL'!C5:C544, "=BONOMO",'RESUMEN TOTAL'!AH5:AH544,"=APAGADO")</f>
        <v>19</v>
      </c>
      <c r="AC3" s="53">
        <v>19</v>
      </c>
      <c r="AD3" s="53">
        <v>19</v>
      </c>
      <c r="AE3" s="53">
        <f>COUNTIFS('RESUMEN TOTAL'!C5:C544, "=BONOMO",'RESUMEN TOTAL'!AK5:AK544,"=APAGADO")</f>
        <v>24</v>
      </c>
      <c r="AF3" s="53">
        <f>COUNTIFS('RESUMEN TOTAL'!C5:C544, "=BONOMO",'RESUMEN TOTAL'!AL5:AL544,"=APAGADO")</f>
        <v>19</v>
      </c>
      <c r="AG3" s="53">
        <f>COUNTIFS('RESUMEN TOTAL'!C5:C544, "=BONOMO",'RESUMEN TOTAL'!AM5:AM544,"=APAGADO")</f>
        <v>0</v>
      </c>
      <c r="AH3" s="53">
        <f>COUNTIFS('RESUMEN TOTAL'!C5:C544, "=BONOMO",'RESUMEN TOTAL'!AN5:AN544,"=APAGADO")</f>
        <v>0</v>
      </c>
      <c r="AI3" s="53">
        <f>COUNTIFS('RESUMEN TOTAL'!C5:C544, "=BONOMO",'RESUMEN TOTAL'!AO5:AO544,"=APAGADO")</f>
        <v>0</v>
      </c>
    </row>
    <row r="4" spans="1:35" ht="16.5" thickTop="1" thickBot="1" x14ac:dyDescent="0.3">
      <c r="A4" s="56" t="s">
        <v>1144</v>
      </c>
      <c r="B4" s="47">
        <f>COUNTIFS('RESUMEN TOTAL'!C5:C543,"=COSEIDI")</f>
        <v>208</v>
      </c>
      <c r="D4" s="45"/>
      <c r="E4" s="43" t="s">
        <v>1155</v>
      </c>
      <c r="F4" s="58">
        <f t="shared" ref="F4:AG4" si="0">F3/BONOMOcam</f>
        <v>0.11740890688259109</v>
      </c>
      <c r="G4" s="58">
        <v>7.0000000000000007E-2</v>
      </c>
      <c r="H4" s="58">
        <v>7.0000000000000007E-2</v>
      </c>
      <c r="I4" s="58">
        <f t="shared" si="0"/>
        <v>0.12550607287449392</v>
      </c>
      <c r="J4" s="58">
        <f t="shared" si="0"/>
        <v>0.10526315789473684</v>
      </c>
      <c r="K4" s="58">
        <v>0</v>
      </c>
      <c r="L4" s="58">
        <f t="shared" si="0"/>
        <v>0.10526315789473684</v>
      </c>
      <c r="M4" s="58">
        <f t="shared" ref="M4" si="1">M3/BONOMOcam</f>
        <v>0.11740890688259109</v>
      </c>
      <c r="N4" s="58">
        <f t="shared" si="0"/>
        <v>7.28744939271255E-2</v>
      </c>
      <c r="O4" s="58">
        <v>0.09</v>
      </c>
      <c r="P4" s="59">
        <v>0.26</v>
      </c>
      <c r="Q4" s="59">
        <v>0</v>
      </c>
      <c r="R4" s="59">
        <v>7.0000000000000007E-2</v>
      </c>
      <c r="S4" s="59">
        <f t="shared" si="0"/>
        <v>8.0971659919028341E-2</v>
      </c>
      <c r="T4" s="59">
        <f t="shared" si="0"/>
        <v>7.6923076923076927E-2</v>
      </c>
      <c r="U4" s="59">
        <v>0.08</v>
      </c>
      <c r="V4" s="59">
        <v>7.0000000000000007E-2</v>
      </c>
      <c r="W4" s="59">
        <v>0.09</v>
      </c>
      <c r="X4" s="59">
        <f t="shared" si="0"/>
        <v>0.11336032388663968</v>
      </c>
      <c r="Y4" s="59">
        <f t="shared" ref="Y4" si="2">Y3/BONOMOcam</f>
        <v>0.10931174089068826</v>
      </c>
      <c r="Z4" s="59">
        <v>0</v>
      </c>
      <c r="AA4" s="59">
        <f t="shared" si="0"/>
        <v>8.9068825910931168E-2</v>
      </c>
      <c r="AB4" s="59">
        <f t="shared" si="0"/>
        <v>7.6923076923076927E-2</v>
      </c>
      <c r="AC4" s="59">
        <v>0.08</v>
      </c>
      <c r="AD4" s="59">
        <v>0.08</v>
      </c>
      <c r="AE4" s="59">
        <f t="shared" si="0"/>
        <v>9.7165991902834009E-2</v>
      </c>
      <c r="AF4" s="59">
        <f t="shared" si="0"/>
        <v>7.6923076923076927E-2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</row>
    <row r="5" spans="1:35" ht="16.5" thickTop="1" thickBot="1" x14ac:dyDescent="0.3">
      <c r="A5" s="48"/>
      <c r="B5" s="49"/>
      <c r="D5" s="44" t="s">
        <v>1144</v>
      </c>
      <c r="E5" s="54" t="s">
        <v>1154</v>
      </c>
      <c r="F5" s="55">
        <v>48</v>
      </c>
      <c r="G5" s="55">
        <v>42</v>
      </c>
      <c r="H5" s="55">
        <v>36</v>
      </c>
      <c r="I5" s="55">
        <v>24</v>
      </c>
      <c r="J5" s="55">
        <v>26</v>
      </c>
      <c r="K5" s="55">
        <v>0</v>
      </c>
      <c r="L5" s="55">
        <f>COUNTIFS('RESUMEN TOTAL'!C5:C530, "=COSEIDI",'RESUMEN TOTAL'!R5:R530,"=APAGADO")</f>
        <v>50</v>
      </c>
      <c r="M5" s="55">
        <f>COUNTIFS('RESUMEN TOTAL'!C5:C530, "=COSEIDI",'RESUMEN TOTAL'!S5:S530,"=APAGADO")</f>
        <v>75</v>
      </c>
      <c r="N5" s="55">
        <f>COUNTIFS('RESUMEN TOTAL'!C5:C530, "=COSEIDI",'RESUMEN TOTAL'!T5:T530,"=APAGADO")</f>
        <v>37</v>
      </c>
      <c r="O5" s="55">
        <v>40</v>
      </c>
      <c r="P5" s="55">
        <v>68</v>
      </c>
      <c r="Q5" s="55">
        <v>0</v>
      </c>
      <c r="R5" s="55">
        <v>0</v>
      </c>
      <c r="S5" s="55">
        <f>COUNTIFS('RESUMEN TOTAL'!C5:C530, "=COSEIDI",'RESUMEN TOTAL'!Y5:Y530,"=APAGADO")</f>
        <v>46</v>
      </c>
      <c r="T5" s="55">
        <v>40</v>
      </c>
      <c r="U5" s="55">
        <v>43</v>
      </c>
      <c r="V5" s="55">
        <v>47</v>
      </c>
      <c r="W5" s="55">
        <v>48</v>
      </c>
      <c r="X5" s="55">
        <f>COUNTIFS('RESUMEN TOTAL'!C5:C530, "=COSEIDI",'RESUMEN TOTAL'!AD5:AD530,"=APAGADO")</f>
        <v>42</v>
      </c>
      <c r="Y5" s="55">
        <f>COUNTIFS('RESUMEN TOTAL'!C5:C530, "=COSEIDI",'RESUMEN TOTAL'!AE5:AE530,"=APAGADO")</f>
        <v>56</v>
      </c>
      <c r="Z5" s="55">
        <v>0</v>
      </c>
      <c r="AA5" s="55">
        <f>COUNTIFS('RESUMEN TOTAL'!C5:C530, "=COSEIDI",'RESUMEN TOTAL'!AG5:AG530,"=APAGADO")</f>
        <v>31</v>
      </c>
      <c r="AB5" s="55">
        <f>COUNTIFS('RESUMEN TOTAL'!C5:C530, "=COSEIDI",'RESUMEN TOTAL'!AH5:AH530,"=APAGADO")</f>
        <v>28</v>
      </c>
      <c r="AC5" s="55">
        <v>26</v>
      </c>
      <c r="AD5" s="55">
        <v>25</v>
      </c>
      <c r="AE5" s="55">
        <f>COUNTIFS('RESUMEN TOTAL'!F5:F530, "=COSEIDI",'RESUMEN TOTAL'!AK5:AK530,"=APAGADO")</f>
        <v>0</v>
      </c>
      <c r="AF5" s="55">
        <f>COUNTIFS('RESUMEN TOTAL'!C5:C530, "=COSEIDI",'RESUMEN TOTAL'!AL5:AL530,"=APAGADO")</f>
        <v>22</v>
      </c>
      <c r="AG5" s="55">
        <f>COUNTIFS('RESUMEN TOTAL'!C5:C530, "=COSEIDI",'RESUMEN TOTAL'!AM5:AM530,"=APAGADO")</f>
        <v>0</v>
      </c>
      <c r="AH5" s="55">
        <f>COUNTIFS('RESUMEN TOTAL'!C5:C530, "=COSEIDI",'RESUMEN TOTAL'!AN5:AN530,"=APAGADO")</f>
        <v>0</v>
      </c>
      <c r="AI5" s="55">
        <f>COUNTIFS('RESUMEN TOTAL'!C5:C530, "=COSEIDI",'RESUMEN TOTAL'!AO5:AO530,"=APAGADO")</f>
        <v>0</v>
      </c>
    </row>
    <row r="6" spans="1:35" ht="16.5" thickTop="1" thickBot="1" x14ac:dyDescent="0.3">
      <c r="D6" s="45"/>
      <c r="E6" s="43" t="s">
        <v>1156</v>
      </c>
      <c r="F6" s="58">
        <f t="shared" ref="F6:AF6" si="4">F5/COSEIDIcam</f>
        <v>0.23076923076923078</v>
      </c>
      <c r="G6" s="58">
        <v>0.2</v>
      </c>
      <c r="H6" s="58">
        <v>0.15</v>
      </c>
      <c r="I6" s="58">
        <v>0.12</v>
      </c>
      <c r="J6" s="58">
        <f t="shared" si="4"/>
        <v>0.125</v>
      </c>
      <c r="K6" s="58">
        <v>0</v>
      </c>
      <c r="L6" s="58">
        <f t="shared" si="4"/>
        <v>0.24038461538461539</v>
      </c>
      <c r="M6" s="58">
        <f t="shared" ref="M6" si="5">M5/COSEIDIcam</f>
        <v>0.36057692307692307</v>
      </c>
      <c r="N6" s="58">
        <f t="shared" si="4"/>
        <v>0.17788461538461539</v>
      </c>
      <c r="O6" s="58">
        <v>0.19</v>
      </c>
      <c r="P6" s="58">
        <v>0.33</v>
      </c>
      <c r="Q6" s="58">
        <v>0</v>
      </c>
      <c r="R6" s="58">
        <v>0</v>
      </c>
      <c r="S6" s="58">
        <f t="shared" si="4"/>
        <v>0.22115384615384615</v>
      </c>
      <c r="T6" s="58">
        <v>0.16</v>
      </c>
      <c r="U6" s="58">
        <v>0.21</v>
      </c>
      <c r="V6" s="58">
        <v>0.23</v>
      </c>
      <c r="W6" s="58">
        <v>0.23</v>
      </c>
      <c r="X6" s="58">
        <f t="shared" si="4"/>
        <v>0.20192307692307693</v>
      </c>
      <c r="Y6" s="58">
        <f t="shared" ref="Y6" si="6">Y5/COSEIDIcam</f>
        <v>0.26923076923076922</v>
      </c>
      <c r="Z6" s="58">
        <f t="shared" si="4"/>
        <v>0</v>
      </c>
      <c r="AA6" s="58">
        <f t="shared" si="4"/>
        <v>0.14903846153846154</v>
      </c>
      <c r="AB6" s="58">
        <f t="shared" si="4"/>
        <v>0.13461538461538461</v>
      </c>
      <c r="AC6" s="58">
        <v>0.11</v>
      </c>
      <c r="AD6" s="58">
        <v>0.11</v>
      </c>
      <c r="AE6" s="58">
        <f t="shared" si="4"/>
        <v>0</v>
      </c>
      <c r="AF6" s="58">
        <f t="shared" si="4"/>
        <v>0.10576923076923077</v>
      </c>
      <c r="AG6" s="42">
        <v>0</v>
      </c>
      <c r="AH6" s="42">
        <v>0</v>
      </c>
      <c r="AI6" s="42">
        <v>0</v>
      </c>
    </row>
    <row r="7" spans="1:35" ht="15.75" thickTop="1" x14ac:dyDescent="0.25"/>
  </sheetData>
  <conditionalFormatting sqref="F4:AI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I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AC514" activePane="bottomRight" state="frozen"/>
      <selection pane="topRight" activeCell="F1" sqref="F1"/>
      <selection pane="bottomLeft" activeCell="A5" sqref="A5"/>
      <selection pane="bottomRight" activeCell="AJ642" sqref="AJ64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1409</v>
      </c>
      <c r="D1" s="31">
        <f>COUNTIFS(A5:A601,"=paradas seguras")/2</f>
        <v>39</v>
      </c>
      <c r="E1" s="98" t="s">
        <v>1410</v>
      </c>
      <c r="F1" s="98"/>
      <c r="G1" s="98"/>
      <c r="H1" s="99">
        <f>COUNTIFS(A5:A601,"=paradas seguras")</f>
        <v>78</v>
      </c>
      <c r="I1" s="100" t="s">
        <v>1411</v>
      </c>
      <c r="J1" s="100"/>
      <c r="K1" s="101">
        <f>COUNTIFS(D5:D601,"=GFIJA")</f>
        <v>39</v>
      </c>
      <c r="L1" s="102" t="s">
        <v>1412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1414</v>
      </c>
      <c r="F2" s="18">
        <f>COUNTIFS(F4:F600, "=APAGADO",D4:D600,"=GFIJA")</f>
        <v>14</v>
      </c>
      <c r="G2" s="18">
        <f>COUNTIFS(G4:G600, "=APAGADO",D4:D600,"=GFIJA")</f>
        <v>13</v>
      </c>
      <c r="H2" s="18">
        <f>COUNTIFS(H4:H600, "=APAGADO",D4:D600,"=GFIJA")</f>
        <v>13</v>
      </c>
      <c r="I2" s="18">
        <f>COUNTIFS(I4:I600, "=APAGADO",D4:D600,"=GFIJA")</f>
        <v>14</v>
      </c>
      <c r="J2" s="18">
        <f>COUNTIFS(J4:J600, "=APAGADO",D4:D600,"=GFIJA")</f>
        <v>15</v>
      </c>
      <c r="K2" s="18">
        <f>COUNTIFS(K4:K600, "=APAGADO",D4:D600,"=GFIJA")</f>
        <v>21</v>
      </c>
      <c r="L2" s="18">
        <f>COUNTIFS(L4:L600, "=APAGADO",D4:D600,"=GFIJA")</f>
        <v>21</v>
      </c>
      <c r="M2" s="18">
        <f>COUNTIFS(M4:M600, "=APAGADO",D4:D600,"=GFIJA")</f>
        <v>15</v>
      </c>
      <c r="N2" s="18">
        <f>COUNTIFS(N4:N600, "=APAGADO",D4:D600,"=GFIJA")</f>
        <v>15</v>
      </c>
      <c r="O2" s="18">
        <f>COUNTIFS(O4:O600, "=APAGADO",D4:D600,"=GFIJA")</f>
        <v>15</v>
      </c>
      <c r="P2" s="18">
        <f>COUNTIFS(P4:P600, "=APAGADO",D4:D600,"=GFIJA")</f>
        <v>14</v>
      </c>
      <c r="Q2" s="18">
        <f>COUNTIFS(Q4:Q600, "=APAGADO",D4:D600,"=GFIJA")</f>
        <v>13</v>
      </c>
      <c r="R2" s="18">
        <f>COUNTIFS(R4:R600, "=APAGADO",D4:D600,"=GFIJA")</f>
        <v>15</v>
      </c>
      <c r="S2" s="18">
        <f>COUNTIFS(S4:S600, "=APAGADO",D4:D600,"=GFIJA")</f>
        <v>15</v>
      </c>
      <c r="T2" s="18">
        <f>COUNTIFS(T4:T600, "=APAGADO",D4:D600,"=GFIJA")</f>
        <v>15</v>
      </c>
      <c r="U2" s="18">
        <f>COUNTIFS(U4:U600, "=APAGADO",D4:D600,"=GFIJA")</f>
        <v>14</v>
      </c>
      <c r="V2" s="18">
        <f>COUNTIFS(V4:V600, "=APAGADO",D4:D600,"=GFIJA")</f>
        <v>15</v>
      </c>
      <c r="W2" s="18">
        <f>COUNTIFS(W4:W600, "=APAGADO",D4:D600,"=GFIJA")</f>
        <v>15</v>
      </c>
      <c r="X2" s="18">
        <f>COUNTIFS(X4:X600, "=APAGADO",D4:D600,"=GFIJA")</f>
        <v>16</v>
      </c>
      <c r="Y2" s="18">
        <f>COUNTIFS(Y4:Y600, "=APAGADO",D4:D600,"=GFIJA")</f>
        <v>17</v>
      </c>
      <c r="Z2" s="18">
        <f>COUNTIFS(Z4:Z600, "=APAGADO",D4:D600,"=GFIJA")</f>
        <v>17</v>
      </c>
      <c r="AA2" s="18">
        <f>COUNTIFS(AA4:AA600, "=APAGADO",D4:D600,"=GFIJA")</f>
        <v>15</v>
      </c>
      <c r="AB2" s="18">
        <f>COUNTIFS(AB4:AB600, "=APAGADO",D4:D600,"=GFIJA")</f>
        <v>15</v>
      </c>
      <c r="AC2" s="18">
        <f>COUNTIFS(AC4:AC600, "=APAGADO",D4:D600,"=GFIJA")</f>
        <v>15</v>
      </c>
      <c r="AD2" s="18">
        <f>COUNTIFS(AD4:AD600, "=APAGADO",D4:D600,"=GFIJA")</f>
        <v>15</v>
      </c>
      <c r="AE2" s="18">
        <f>COUNTIFS(AE4:AE600, "=APAGADO",D4:D600,"=GFIJA")</f>
        <v>16</v>
      </c>
      <c r="AF2" s="18">
        <f>COUNTIFS(AF4:AF600, "=APAGADO",D4:D600,"=GFIJA")</f>
        <v>16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1391</v>
      </c>
      <c r="F3" s="18">
        <f>COUNTIFS(F6:F602, "=APAGADO",D4:D600,"=INTERCOMUNICADOR")</f>
        <v>11</v>
      </c>
      <c r="G3" s="18">
        <f>COUNTIFS(G6:G602, "=APAGADO",D4:D600,"=INTERCOMUNICADOR")</f>
        <v>12</v>
      </c>
      <c r="H3" s="18">
        <f>COUNTIFS(H6:H602, "=APAGADO",D4:D600,"=INTERCOMUNICADOR")</f>
        <v>12</v>
      </c>
      <c r="I3" s="18">
        <f>COUNTIFS(I6:I602, "=APAGADO",D4:D600,"=INTERCOMUNICADOR")</f>
        <v>13</v>
      </c>
      <c r="J3" s="18">
        <f>COUNTIFS(J6:J602, "=APAGADO",D4:D600,"=INTERCOMUNICADOR")</f>
        <v>12</v>
      </c>
      <c r="K3" s="18">
        <f>COUNTIFS(K6:K602, "=APAGADO",D4:D600,"=INTERCOMUNICADOR")</f>
        <v>20</v>
      </c>
      <c r="L3" s="18">
        <f>COUNTIFS(L6:L602, "=APAGADO",D4:D600,"=INTERCOMUNICADOR")</f>
        <v>20</v>
      </c>
      <c r="M3" s="18">
        <f>COUNTIFS(M6:M602, "=APAGADO",D4:D600,"=INTERCOMUNICADOR")</f>
        <v>12</v>
      </c>
      <c r="N3" s="18">
        <f>COUNTIFS(N6:N602, "=APAGADO",D4:D600,"=INTERCOMUNICADOR")</f>
        <v>14</v>
      </c>
      <c r="O3" s="18">
        <f>COUNTIFS(O6:O602, "=APAGADO",D4:D600,"=INTERCOMUNICADOR")</f>
        <v>14</v>
      </c>
      <c r="P3" s="18">
        <f>COUNTIFS(P6:P602, "=APAGADO",D4:D600,"=INTERCOMUNICADOR")</f>
        <v>13</v>
      </c>
      <c r="Q3" s="18">
        <f>COUNTIFS(Q6:Q602, "=APAGADO",D4:D600,"=INTERCOMUNICADOR")</f>
        <v>14</v>
      </c>
      <c r="R3" s="18">
        <f>COUNTIFS(R6:R602, "=APAGADO",D4:D600,"=INTERCOMUNICADOR")</f>
        <v>14</v>
      </c>
      <c r="S3" s="18">
        <f>COUNTIFS(S6:S602, "=APAGADO",D4:D600,"=INTERCOMUNICADOR")</f>
        <v>14</v>
      </c>
      <c r="T3" s="18">
        <f>COUNTIFS(T6:T602, "=APAGADO",D4:D600,"=INTERCOMUNICADOR")</f>
        <v>14</v>
      </c>
      <c r="U3" s="18">
        <f>COUNTIFS(U6:U602, "=APAGADO",D4:D600,"=INTERCOMUNICADOR")</f>
        <v>13</v>
      </c>
      <c r="V3" s="18">
        <f>COUNTIFS(V6:V602, "=APAGADO",D4:D600,"=INTERCOMUNICADOR")</f>
        <v>14</v>
      </c>
      <c r="W3" s="18">
        <f>COUNTIFS(W6:W602, "=APAGADO",D4:D600,"=INTERCOMUNICADOR")</f>
        <v>14</v>
      </c>
      <c r="X3" s="18">
        <f>COUNTIFS(X6:X602, "=APAGADO",D4:D600,"=INTERCOMUNICADOR")</f>
        <v>15</v>
      </c>
      <c r="Y3" s="18">
        <f>COUNTIFS(Y6:Y602, "=APAGADO",D4:D600,"=INTERCOMUNICADOR")</f>
        <v>16</v>
      </c>
      <c r="Z3" s="18">
        <f>COUNTIFS(Z6:Z602, "=APAGADO",D4:D600,"=INTERCOMUNICADOR")</f>
        <v>16</v>
      </c>
      <c r="AA3" s="18">
        <f>COUNTIFS(AA6:AA602, "=APAGADO",D4:D600,"=INTERCOMUNICADOR")</f>
        <v>14</v>
      </c>
      <c r="AB3" s="18">
        <f>COUNTIFS(AB6:AB602, "=APAGADO",D4:D600,"=INTERCOMUNICADOR")</f>
        <v>14</v>
      </c>
      <c r="AC3" s="18">
        <f>COUNTIFS(AC6:AC602, "=APAGADO",D4:D600,"=INTERCOMUNICADOR")</f>
        <v>14</v>
      </c>
      <c r="AD3" s="18">
        <f>COUNTIFS(AD6:AD602, "=APAGADO",D4:D600,"=INTERCOMUNICADOR")</f>
        <v>14</v>
      </c>
      <c r="AE3" s="18">
        <f>COUNTIFS(AE6:AE602, "=APAGADO",D4:D600,"=INTERCOMUNICADOR")</f>
        <v>13</v>
      </c>
      <c r="AF3" s="18">
        <f>COUNTIFS(AF6:AF602, "=APAGADO",D4:D600,"=INTERCOMUNICADOR")</f>
        <v>13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45474</v>
      </c>
      <c r="G4" s="13">
        <f>'RESUMEN TOTAL'!M4</f>
        <v>45475</v>
      </c>
      <c r="H4" s="13">
        <f>'RESUMEN TOTAL'!N4</f>
        <v>45476</v>
      </c>
      <c r="I4" s="13">
        <f>'RESUMEN TOTAL'!O4</f>
        <v>45477</v>
      </c>
      <c r="J4" s="13">
        <f>'RESUMEN TOTAL'!P4</f>
        <v>45478</v>
      </c>
      <c r="K4" s="13">
        <f>'RESUMEN TOTAL'!Q4</f>
        <v>45479</v>
      </c>
      <c r="L4" s="13">
        <f>'RESUMEN TOTAL'!R4</f>
        <v>45480</v>
      </c>
      <c r="M4" s="13">
        <f>'RESUMEN TOTAL'!S4</f>
        <v>45481</v>
      </c>
      <c r="N4" s="13">
        <f>'RESUMEN TOTAL'!T4</f>
        <v>45482</v>
      </c>
      <c r="O4" s="13">
        <f>'RESUMEN TOTAL'!U4</f>
        <v>45483</v>
      </c>
      <c r="P4" s="13">
        <f>'RESUMEN TOTAL'!V4</f>
        <v>45484</v>
      </c>
      <c r="Q4" s="13">
        <f>'RESUMEN TOTAL'!W4</f>
        <v>45485</v>
      </c>
      <c r="R4" s="13">
        <f>'RESUMEN TOTAL'!X4</f>
        <v>45486</v>
      </c>
      <c r="S4" s="13">
        <f>'RESUMEN TOTAL'!Y4</f>
        <v>45487</v>
      </c>
      <c r="T4" s="13">
        <f>'RESUMEN TOTAL'!Z4</f>
        <v>45488</v>
      </c>
      <c r="U4" s="13">
        <f>'RESUMEN TOTAL'!AA4</f>
        <v>45489</v>
      </c>
      <c r="V4" s="13">
        <f>'RESUMEN TOTAL'!AB4</f>
        <v>45490</v>
      </c>
      <c r="W4" s="13">
        <f>'RESUMEN TOTAL'!AC4</f>
        <v>45491</v>
      </c>
      <c r="X4" s="13">
        <f>'RESUMEN TOTAL'!AD4</f>
        <v>45492</v>
      </c>
      <c r="Y4" s="13">
        <f>'RESUMEN TOTAL'!AE4</f>
        <v>45493</v>
      </c>
      <c r="Z4" s="13">
        <f>'RESUMEN TOTAL'!AF4</f>
        <v>45494</v>
      </c>
      <c r="AA4" s="13">
        <f>'RESUMEN TOTAL'!AG4</f>
        <v>45495</v>
      </c>
      <c r="AB4" s="13">
        <f>'RESUMEN TOTAL'!AH4</f>
        <v>45496</v>
      </c>
      <c r="AC4" s="13">
        <f>'RESUMEN TOTAL'!AI4</f>
        <v>45497</v>
      </c>
      <c r="AD4" s="13">
        <f>'RESUMEN TOTAL'!AJ4</f>
        <v>45498</v>
      </c>
      <c r="AE4" s="13">
        <f>'RESUMEN TOTAL'!AK4</f>
        <v>45499</v>
      </c>
      <c r="AF4" s="13">
        <f>'RESUMEN TOTAL'!AL4</f>
        <v>45500</v>
      </c>
      <c r="AG4" s="13">
        <f>'RESUMEN TOTAL'!AM4</f>
        <v>45501</v>
      </c>
      <c r="AH4" s="13">
        <f>'RESUMEN TOTAL'!AN4</f>
        <v>45502</v>
      </c>
      <c r="AI4" s="13">
        <f>'RESUMEN TOTAL'!AO4</f>
        <v>45503</v>
      </c>
      <c r="AJ4" s="13" t="e">
        <f>'RESUMEN TOTAL'!#REF!</f>
        <v>#REF!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 t="str">
        <f>'RESUMEN TOTAL'!V5</f>
        <v>APAGADO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 t="e">
        <f>'RESUMEN TOTAL'!#REF!</f>
        <v>#REF!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 t="str">
        <f>'RESUMEN TOTAL'!V6</f>
        <v>APAGADO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 t="e">
        <f>'RESUMEN TOTAL'!#REF!</f>
        <v>#REF!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>
        <f>'RESUMEN TOTAL'!Q7</f>
        <v>0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 t="str">
        <f>'RESUMEN TOTAL'!V7</f>
        <v>APAGADO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 t="e">
        <f>'RESUMEN TOTAL'!#REF!</f>
        <v>#REF!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>
        <f>'RESUMEN TOTAL'!Q8</f>
        <v>0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 t="str">
        <f>'RESUMEN TOTAL'!V8</f>
        <v>APAGADO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 t="e">
        <f>'RESUMEN TOTAL'!#REF!</f>
        <v>#REF!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 t="str">
        <f>'RESUMEN TOTAL'!V9</f>
        <v>APAGADO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 t="e">
        <f>'RESUMEN TOTAL'!#REF!</f>
        <v>#REF!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>
        <f>'RESUMEN TOTAL'!Q10</f>
        <v>0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 t="str">
        <f>'RESUMEN TOTAL'!V10</f>
        <v>APAGADO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 t="e">
        <f>'RESUMEN TOTAL'!#REF!</f>
        <v>#REF!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 t="str">
        <f>'RESUMEN TOTAL'!V11</f>
        <v>APAGADO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 t="e">
        <f>'RESUMEN TOTAL'!#REF!</f>
        <v>#REF!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 t="str">
        <f>'RESUMEN TOTAL'!V12</f>
        <v>APAGADO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 t="e">
        <f>'RESUMEN TOTAL'!#REF!</f>
        <v>#REF!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 t="str">
        <f>'RESUMEN TOTAL'!V13</f>
        <v>APAGADO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 t="e">
        <f>'RESUMEN TOTAL'!#REF!</f>
        <v>#REF!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 t="str">
        <f>'RESUMEN TOTAL'!V14</f>
        <v>APAGADO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 t="e">
        <f>'RESUMEN TOTAL'!#REF!</f>
        <v>#REF!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 t="str">
        <f>'RESUMEN TOTAL'!V15</f>
        <v>APAGADO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 t="e">
        <f>'RESUMEN TOTAL'!#REF!</f>
        <v>#REF!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 t="str">
        <f>'RESUMEN TOTAL'!V16</f>
        <v>APAGADO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 t="e">
        <f>'RESUMEN TOTAL'!#REF!</f>
        <v>#REF!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 t="str">
        <f>'RESUMEN TOTAL'!V17</f>
        <v>APAGADO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 t="str">
        <f>'RESUMEN TOTAL'!AC17</f>
        <v>APAGADO</v>
      </c>
      <c r="X17" s="86" t="str">
        <f>'RESUMEN TOTAL'!AD17</f>
        <v>APAGADO</v>
      </c>
      <c r="Y17" s="86" t="str">
        <f>'RESUMEN TOTAL'!AE17</f>
        <v>APAGADO</v>
      </c>
      <c r="Z17" s="86" t="str">
        <f>'RESUMEN TOTAL'!AF17</f>
        <v>APAGADO</v>
      </c>
      <c r="AA17" s="86" t="str">
        <f>'RESUMEN TOTAL'!AG17</f>
        <v>APAGADO</v>
      </c>
      <c r="AB17" s="86" t="str">
        <f>'RESUMEN TOTAL'!AH17</f>
        <v>APAGADO</v>
      </c>
      <c r="AC17" s="86" t="str">
        <f>'RESUMEN TOTAL'!AI17</f>
        <v>APAGADO</v>
      </c>
      <c r="AD17" s="86">
        <f>'RESUMEN TOTAL'!AJ17</f>
        <v>0</v>
      </c>
      <c r="AE17" s="86">
        <f>'RESUMEN TOTAL'!AK17</f>
        <v>0</v>
      </c>
      <c r="AF17" s="86" t="str">
        <f>'RESUMEN TOTAL'!AL17</f>
        <v>APAGADO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 t="e">
        <f>'RESUMEN TOTAL'!#REF!</f>
        <v>#REF!</v>
      </c>
    </row>
    <row r="18" spans="1:36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 t="str">
        <f>'RESUMEN TOTAL'!S18</f>
        <v>APAGADO</v>
      </c>
      <c r="N18" s="86">
        <f>'RESUMEN TOTAL'!T18</f>
        <v>0</v>
      </c>
      <c r="O18" s="86">
        <f>'RESUMEN TOTAL'!U18</f>
        <v>0</v>
      </c>
      <c r="P18" s="86" t="str">
        <f>'RESUMEN TOTAL'!V18</f>
        <v>APAGADO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 t="e">
        <f>'RESUMEN TOTAL'!#REF!</f>
        <v>#REF!</v>
      </c>
    </row>
    <row r="19" spans="1:36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 t="str">
        <f>'RESUMEN TOTAL'!S19</f>
        <v>APAGADO</v>
      </c>
      <c r="N19" s="86">
        <f>'RESUMEN TOTAL'!T19</f>
        <v>0</v>
      </c>
      <c r="O19" s="86">
        <f>'RESUMEN TOTAL'!U19</f>
        <v>0</v>
      </c>
      <c r="P19" s="86" t="str">
        <f>'RESUMEN TOTAL'!V19</f>
        <v>APAGADO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 t="e">
        <f>'RESUMEN TOTAL'!#REF!</f>
        <v>#REF!</v>
      </c>
    </row>
    <row r="20" spans="1:36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 t="str">
        <f>'RESUMEN TOTAL'!S20</f>
        <v>APAGADO</v>
      </c>
      <c r="N20" s="86">
        <f>'RESUMEN TOTAL'!T20</f>
        <v>0</v>
      </c>
      <c r="O20" s="86">
        <f>'RESUMEN TOTAL'!U20</f>
        <v>0</v>
      </c>
      <c r="P20" s="86" t="str">
        <f>'RESUMEN TOTAL'!V20</f>
        <v>APAGADO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 t="e">
        <f>'RESUMEN TOTAL'!#REF!</f>
        <v>#REF!</v>
      </c>
    </row>
    <row r="21" spans="1:36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 t="str">
        <f>'RESUMEN TOTAL'!S21</f>
        <v>APAGADO</v>
      </c>
      <c r="N21" s="86">
        <f>'RESUMEN TOTAL'!T21</f>
        <v>0</v>
      </c>
      <c r="O21" s="86">
        <f>'RESUMEN TOTAL'!U21</f>
        <v>0</v>
      </c>
      <c r="P21" s="86" t="str">
        <f>'RESUMEN TOTAL'!V21</f>
        <v>APAGADO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 t="e">
        <f>'RESUMEN TOTAL'!#REF!</f>
        <v>#REF!</v>
      </c>
    </row>
    <row r="22" spans="1:36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 t="str">
        <f>'RESUMEN TOTAL'!S22</f>
        <v>APAGADO</v>
      </c>
      <c r="N22" s="86">
        <f>'RESUMEN TOTAL'!T22</f>
        <v>0</v>
      </c>
      <c r="O22" s="86">
        <f>'RESUMEN TOTAL'!U22</f>
        <v>0</v>
      </c>
      <c r="P22" s="86" t="str">
        <f>'RESUMEN TOTAL'!V22</f>
        <v>APAGADO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 t="e">
        <f>'RESUMEN TOTAL'!#REF!</f>
        <v>#REF!</v>
      </c>
    </row>
    <row r="23" spans="1:36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 t="str">
        <f>'RESUMEN TOTAL'!S23</f>
        <v>APAGADO</v>
      </c>
      <c r="N23" s="86">
        <f>'RESUMEN TOTAL'!T23</f>
        <v>0</v>
      </c>
      <c r="O23" s="86">
        <f>'RESUMEN TOTAL'!U23</f>
        <v>0</v>
      </c>
      <c r="P23" s="86" t="str">
        <f>'RESUMEN TOTAL'!V23</f>
        <v>APAGADO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 t="e">
        <f>'RESUMEN TOTAL'!#REF!</f>
        <v>#REF!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 t="str">
        <f>'RESUMEN TOTAL'!S24</f>
        <v>APAGADO</v>
      </c>
      <c r="N24" s="86" t="str">
        <f>'RESUMEN TOTAL'!T24</f>
        <v>APAGADO</v>
      </c>
      <c r="O24" s="86" t="str">
        <f>'RESUMEN TOTAL'!U24</f>
        <v>APAGADO</v>
      </c>
      <c r="P24" s="86" t="str">
        <f>'RESUMEN TOTAL'!V24</f>
        <v>APAGADO</v>
      </c>
      <c r="Q24" s="86" t="str">
        <f>'RESUMEN TOTAL'!W24</f>
        <v>APAGADO</v>
      </c>
      <c r="R24" s="86" t="str">
        <f>'RESUMEN TOTAL'!X24</f>
        <v>APAGADO</v>
      </c>
      <c r="S24" s="86" t="str">
        <f>'RESUMEN TOTAL'!Y24</f>
        <v>APAGADO</v>
      </c>
      <c r="T24" s="86" t="str">
        <f>'RESUMEN TOTAL'!Z24</f>
        <v>APAGADO</v>
      </c>
      <c r="U24" s="86" t="str">
        <f>'RESUMEN TOTAL'!AA24</f>
        <v>APAGADO</v>
      </c>
      <c r="V24" s="86" t="str">
        <f>'RESUMEN TOTAL'!AB24</f>
        <v>APAGADO</v>
      </c>
      <c r="W24" s="86" t="str">
        <f>'RESUMEN TOTAL'!AC24</f>
        <v>APAGADO</v>
      </c>
      <c r="X24" s="86" t="str">
        <f>'RESUMEN TOTAL'!AD24</f>
        <v>APAGADO</v>
      </c>
      <c r="Y24" s="86" t="str">
        <f>'RESUMEN TOTAL'!AE24</f>
        <v>APAGADO</v>
      </c>
      <c r="Z24" s="86" t="str">
        <f>'RESUMEN TOTAL'!AF24</f>
        <v>APAGADO</v>
      </c>
      <c r="AA24" s="86" t="str">
        <f>'RESUMEN TOTAL'!AG24</f>
        <v>APAGADO</v>
      </c>
      <c r="AB24" s="86" t="str">
        <f>'RESUMEN TOTAL'!AH24</f>
        <v>APAGADO</v>
      </c>
      <c r="AC24" s="86" t="str">
        <f>'RESUMEN TOTAL'!AI24</f>
        <v>APAGADO</v>
      </c>
      <c r="AD24" s="86" t="str">
        <f>'RESUMEN TOTAL'!AJ24</f>
        <v>APAGADO</v>
      </c>
      <c r="AE24" s="86" t="str">
        <f>'RESUMEN TOTAL'!AK24</f>
        <v>APAGADO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  <c r="AJ24" s="86" t="e">
        <f>'RESUMEN TOTAL'!#REF!</f>
        <v>#REF!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 t="str">
        <f>'RESUMEN TOTAL'!M25</f>
        <v>APAGADO</v>
      </c>
      <c r="H25" s="86" t="str">
        <f>'RESUMEN TOTAL'!N25</f>
        <v>APAGADO</v>
      </c>
      <c r="I25" s="86" t="str">
        <f>'RESUMEN TOTAL'!O25</f>
        <v>APAGADO</v>
      </c>
      <c r="J25" s="86" t="str">
        <f>'RESUMEN TOTAL'!P25</f>
        <v>APAGADO</v>
      </c>
      <c r="K25" s="86" t="str">
        <f>'RESUMEN TOTAL'!Q25</f>
        <v>APAGADO</v>
      </c>
      <c r="L25" s="86" t="str">
        <f>'RESUMEN TOTAL'!R25</f>
        <v>APAGADO</v>
      </c>
      <c r="M25" s="86" t="str">
        <f>'RESUMEN TOTAL'!S25</f>
        <v>APAGADO</v>
      </c>
      <c r="N25" s="86" t="str">
        <f>'RESUMEN TOTAL'!T25</f>
        <v>APAGADO</v>
      </c>
      <c r="O25" s="86" t="str">
        <f>'RESUMEN TOTAL'!U25</f>
        <v>APAGADO</v>
      </c>
      <c r="P25" s="86" t="str">
        <f>'RESUMEN TOTAL'!V25</f>
        <v>APAGADO</v>
      </c>
      <c r="Q25" s="86" t="str">
        <f>'RESUMEN TOTAL'!W25</f>
        <v>APAGADO</v>
      </c>
      <c r="R25" s="86" t="str">
        <f>'RESUMEN TOTAL'!X25</f>
        <v>APAGADO</v>
      </c>
      <c r="S25" s="86" t="str">
        <f>'RESUMEN TOTAL'!Y25</f>
        <v>APAGADO</v>
      </c>
      <c r="T25" s="86" t="str">
        <f>'RESUMEN TOTAL'!Z25</f>
        <v>APAGADO</v>
      </c>
      <c r="U25" s="86" t="str">
        <f>'RESUMEN TOTAL'!AA25</f>
        <v>APAGADO</v>
      </c>
      <c r="V25" s="86" t="str">
        <f>'RESUMEN TOTAL'!AB25</f>
        <v>APAGADO</v>
      </c>
      <c r="W25" s="86" t="str">
        <f>'RESUMEN TOTAL'!AC25</f>
        <v>APAGADO</v>
      </c>
      <c r="X25" s="86" t="str">
        <f>'RESUMEN TOTAL'!AD25</f>
        <v>APAGADO</v>
      </c>
      <c r="Y25" s="86" t="str">
        <f>'RESUMEN TOTAL'!AE25</f>
        <v>APAGADO</v>
      </c>
      <c r="Z25" s="86" t="str">
        <f>'RESUMEN TOTAL'!AF25</f>
        <v>APAGADO</v>
      </c>
      <c r="AA25" s="86" t="str">
        <f>'RESUMEN TOTAL'!AG25</f>
        <v>APAGADO</v>
      </c>
      <c r="AB25" s="86" t="str">
        <f>'RESUMEN TOTAL'!AH25</f>
        <v>APAGADO</v>
      </c>
      <c r="AC25" s="86" t="str">
        <f>'RESUMEN TOTAL'!AI25</f>
        <v>APAGADO</v>
      </c>
      <c r="AD25" s="86" t="str">
        <f>'RESUMEN TOTAL'!AJ25</f>
        <v>APAGADO</v>
      </c>
      <c r="AE25" s="86" t="str">
        <f>'RESUMEN TOTAL'!AK25</f>
        <v>APAGADO</v>
      </c>
      <c r="AF25" s="86" t="str">
        <f>'RESUMEN TOTAL'!AL25</f>
        <v>APAGADO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  <c r="AJ25" s="86" t="e">
        <f>'RESUMEN TOTAL'!#REF!</f>
        <v>#REF!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  <c r="AJ26" s="86" t="e">
        <f>'RESUMEN TOTAL'!#REF!</f>
        <v>#REF!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  <c r="AJ27" s="86" t="e">
        <f>'RESUMEN TOTAL'!#REF!</f>
        <v>#REF!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 t="str">
        <f>'RESUMEN TOTAL'!O28</f>
        <v>APAGADO</v>
      </c>
      <c r="J28" s="86" t="str">
        <f>'RESUMEN TOTAL'!P28</f>
        <v>APAGADO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  <c r="AJ28" s="86" t="e">
        <f>'RESUMEN TOTAL'!#REF!</f>
        <v>#REF!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 t="str">
        <f>'RESUMEN TOTAL'!AD29</f>
        <v>APAGADO</v>
      </c>
      <c r="Y29" s="86" t="str">
        <f>'RESUMEN TOTAL'!AE29</f>
        <v>APAGADO</v>
      </c>
      <c r="Z29" s="86" t="str">
        <f>'RESUMEN TOTAL'!AF29</f>
        <v>APAGADO</v>
      </c>
      <c r="AA29" s="86" t="str">
        <f>'RESUMEN TOTAL'!AG29</f>
        <v>APAGADO</v>
      </c>
      <c r="AB29" s="86" t="str">
        <f>'RESUMEN TOTAL'!AH29</f>
        <v>APAGADO</v>
      </c>
      <c r="AC29" s="86" t="str">
        <f>'RESUMEN TOTAL'!AI29</f>
        <v>APAGADO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  <c r="AJ29" s="86" t="e">
        <f>'RESUMEN TOTAL'!#REF!</f>
        <v>#REF!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  <c r="AJ30" s="86" t="e">
        <f>'RESUMEN TOTAL'!#REF!</f>
        <v>#REF!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 t="str">
        <f>'RESUMEN TOTAL'!O31</f>
        <v>APAGADO</v>
      </c>
      <c r="J31" s="86" t="str">
        <f>'RESUMEN TOTAL'!P31</f>
        <v>APAGADO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  <c r="AJ31" s="86" t="e">
        <f>'RESUMEN TOTAL'!#REF!</f>
        <v>#REF!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  <c r="AJ32" s="86" t="e">
        <f>'RESUMEN TOTAL'!#REF!</f>
        <v>#REF!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  <c r="AJ33" s="86" t="e">
        <f>'RESUMEN TOTAL'!#REF!</f>
        <v>#REF!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  <c r="AJ34" s="86" t="e">
        <f>'RESUMEN TOTAL'!#REF!</f>
        <v>#REF!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  <c r="AJ35" s="86" t="e">
        <f>'RESUMEN TOTAL'!#REF!</f>
        <v>#REF!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  <c r="AJ36" s="86" t="e">
        <f>'RESUMEN TOTAL'!#REF!</f>
        <v>#REF!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  <c r="AJ37" s="86" t="e">
        <f>'RESUMEN TOTAL'!#REF!</f>
        <v>#REF!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  <c r="AJ38" s="86" t="e">
        <f>'RESUMEN TOTAL'!#REF!</f>
        <v>#REF!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 t="str">
        <f>'RESUMEN TOTAL'!O39</f>
        <v>APAGADO</v>
      </c>
      <c r="J39" s="86" t="str">
        <f>'RESUMEN TOTAL'!P39</f>
        <v>APAGADO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  <c r="AJ39" s="86" t="e">
        <f>'RESUMEN TOTAL'!#REF!</f>
        <v>#REF!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  <c r="AJ40" s="86" t="e">
        <f>'RESUMEN TOTAL'!#REF!</f>
        <v>#REF!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  <c r="AJ41" s="86" t="e">
        <f>'RESUMEN TOTAL'!#REF!</f>
        <v>#REF!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  <c r="AJ42" s="86" t="e">
        <f>'RESUMEN TOTAL'!#REF!</f>
        <v>#REF!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>
        <f>'RESUMEN TOTAL'!O43</f>
        <v>0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 t="str">
        <f>'RESUMEN TOTAL'!AL43</f>
        <v>APAGADO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  <c r="AJ43" s="86" t="e">
        <f>'RESUMEN TOTAL'!#REF!</f>
        <v>#REF!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  <c r="AJ44" s="86" t="e">
        <f>'RESUMEN TOTAL'!#REF!</f>
        <v>#REF!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  <c r="AJ45" s="86" t="e">
        <f>'RESUMEN TOTAL'!#REF!</f>
        <v>#REF!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  <c r="AJ46" s="86" t="e">
        <f>'RESUMEN TOTAL'!#REF!</f>
        <v>#REF!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 t="str">
        <f>'RESUMEN TOTAL'!Q47</f>
        <v>APAGADO</v>
      </c>
      <c r="L47" s="86" t="str">
        <f>'RESUMEN TOTAL'!R47</f>
        <v>APAGADO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 t="str">
        <f>'RESUMEN TOTAL'!AA47</f>
        <v>APAGADO</v>
      </c>
      <c r="V47" s="86" t="str">
        <f>'RESUMEN TOTAL'!AB47</f>
        <v>APAGADO</v>
      </c>
      <c r="W47" s="86">
        <f>'RESUMEN TOTAL'!AC47</f>
        <v>0</v>
      </c>
      <c r="X47" s="86" t="str">
        <f>'RESUMEN TOTAL'!AD47</f>
        <v>APAGADO</v>
      </c>
      <c r="Y47" s="86" t="str">
        <f>'RESUMEN TOTAL'!AE47</f>
        <v>APAGADO</v>
      </c>
      <c r="Z47" s="86" t="str">
        <f>'RESUMEN TOTAL'!AF47</f>
        <v>APAGADO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 t="str">
        <f>'RESUMEN TOTAL'!AJ47</f>
        <v>APAGADO</v>
      </c>
      <c r="AE47" s="86" t="str">
        <f>'RESUMEN TOTAL'!AK47</f>
        <v>APAGADO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  <c r="AJ47" s="86" t="e">
        <f>'RESUMEN TOTAL'!#REF!</f>
        <v>#REF!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  <c r="AJ48" s="86" t="e">
        <f>'RESUMEN TOTAL'!#REF!</f>
        <v>#REF!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  <c r="AJ49" s="86" t="e">
        <f>'RESUMEN TOTAL'!#REF!</f>
        <v>#REF!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  <c r="AJ50" s="86" t="e">
        <f>'RESUMEN TOTAL'!#REF!</f>
        <v>#REF!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  <c r="AJ51" s="86" t="e">
        <f>'RESUMEN TOTAL'!#REF!</f>
        <v>#REF!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  <c r="AJ52" s="86" t="e">
        <f>'RESUMEN TOTAL'!#REF!</f>
        <v>#REF!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  <c r="AJ53" s="86" t="e">
        <f>'RESUMEN TOTAL'!#REF!</f>
        <v>#REF!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  <c r="AJ54" s="86" t="e">
        <f>'RESUMEN TOTAL'!#REF!</f>
        <v>#REF!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  <c r="AJ55" s="86" t="e">
        <f>'RESUMEN TOTAL'!#REF!</f>
        <v>#REF!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 t="str">
        <f>'RESUMEN TOTAL'!Q56</f>
        <v>APAGADO</v>
      </c>
      <c r="L56" s="86" t="str">
        <f>'RESUMEN TOTAL'!R56</f>
        <v>APAGADO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  <c r="AJ56" s="86" t="e">
        <f>'RESUMEN TOTAL'!#REF!</f>
        <v>#REF!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 t="str">
        <f>'RESUMEN TOTAL'!O57</f>
        <v>APAGADO</v>
      </c>
      <c r="J57" s="86" t="str">
        <f>'RESUMEN TOTAL'!P57</f>
        <v>APAGADO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  <c r="AJ57" s="86" t="e">
        <f>'RESUMEN TOTAL'!#REF!</f>
        <v>#REF!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  <c r="AJ58" s="86" t="e">
        <f>'RESUMEN TOTAL'!#REF!</f>
        <v>#REF!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  <c r="AJ59" s="86" t="e">
        <f>'RESUMEN TOTAL'!#REF!</f>
        <v>#REF!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 t="str">
        <f>'RESUMEN TOTAL'!Q60</f>
        <v>APAGADO</v>
      </c>
      <c r="L60" s="86">
        <f>'RESUMEN TOTAL'!R60</f>
        <v>0</v>
      </c>
      <c r="M60" s="86" t="str">
        <f>'RESUMEN TOTAL'!S60</f>
        <v>APAGADO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  <c r="AJ60" s="86" t="e">
        <f>'RESUMEN TOTAL'!#REF!</f>
        <v>#REF!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 t="str">
        <f>'RESUMEN TOTAL'!S61</f>
        <v>APAGADO</v>
      </c>
      <c r="N61" s="86">
        <f>'RESUMEN TOTAL'!T61</f>
        <v>0</v>
      </c>
      <c r="O61" s="86">
        <f>'RESUMEN TOTAL'!U61</f>
        <v>0</v>
      </c>
      <c r="P61" s="86" t="str">
        <f>'RESUMEN TOTAL'!V61</f>
        <v>APAGADO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  <c r="AJ61" s="86" t="e">
        <f>'RESUMEN TOTAL'!#REF!</f>
        <v>#REF!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 t="str">
        <f>'RESUMEN TOTAL'!AC62</f>
        <v>APAGADO</v>
      </c>
      <c r="X62" s="86" t="str">
        <f>'RESUMEN TOTAL'!AD62</f>
        <v>APAGADO</v>
      </c>
      <c r="Y62" s="86" t="str">
        <f>'RESUMEN TOTAL'!AE62</f>
        <v>APAGADO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  <c r="AJ62" s="86" t="e">
        <f>'RESUMEN TOTAL'!#REF!</f>
        <v>#REF!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  <c r="AJ63" s="86" t="e">
        <f>'RESUMEN TOTAL'!#REF!</f>
        <v>#REF!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>
        <f>'RESUMEN TOTAL'!O64</f>
        <v>0</v>
      </c>
      <c r="J64" s="86">
        <f>'RESUMEN TOTAL'!P64</f>
        <v>0</v>
      </c>
      <c r="K64" s="86">
        <f>'RESUMEN TOTAL'!Q64</f>
        <v>0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  <c r="AJ64" s="86" t="e">
        <f>'RESUMEN TOTAL'!#REF!</f>
        <v>#REF!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 t="str">
        <f>'RESUMEN TOTAL'!O65</f>
        <v>APAGADO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  <c r="AJ65" s="86" t="e">
        <f>'RESUMEN TOTAL'!#REF!</f>
        <v>#REF!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  <c r="AJ66" s="86" t="e">
        <f>'RESUMEN TOTAL'!#REF!</f>
        <v>#REF!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  <c r="AJ67" s="86" t="e">
        <f>'RESUMEN TOTAL'!#REF!</f>
        <v>#REF!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>
        <f>'RESUMEN TOTAL'!Q68</f>
        <v>0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  <c r="AJ68" s="86" t="e">
        <f>'RESUMEN TOTAL'!#REF!</f>
        <v>#REF!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  <c r="AJ69" s="86" t="e">
        <f>'RESUMEN TOTAL'!#REF!</f>
        <v>#REF!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  <c r="AJ70" s="86" t="e">
        <f>'RESUMEN TOTAL'!#REF!</f>
        <v>#REF!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TOTAL'!AG550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  <c r="AJ71" s="86" t="e">
        <f>'RESUMEN TOTAL'!#REF!</f>
        <v>#REF!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  <c r="AJ72" s="86" t="e">
        <f>'RESUMEN TOTAL'!#REF!</f>
        <v>#REF!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  <c r="AJ73" s="86" t="e">
        <f>'RESUMEN TOTAL'!#REF!</f>
        <v>#REF!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  <c r="AJ74" s="86" t="e">
        <f>'RESUMEN TOTAL'!#REF!</f>
        <v>#REF!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  <c r="AJ75" s="86" t="e">
        <f>'RESUMEN TOTAL'!#REF!</f>
        <v>#REF!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  <c r="AJ76" s="86" t="e">
        <f>'RESUMEN TOTAL'!#REF!</f>
        <v>#REF!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  <c r="AJ77" s="86" t="e">
        <f>'RESUMEN TOTAL'!#REF!</f>
        <v>#REF!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>
        <f>'RESUMEN TOTAL'!Q78</f>
        <v>0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  <c r="AJ78" s="86" t="e">
        <f>'RESUMEN TOTAL'!#REF!</f>
        <v>#REF!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 t="str">
        <f>'RESUMEN TOTAL'!AA79</f>
        <v>APAGADO</v>
      </c>
      <c r="V79" s="86">
        <f>'RESUMEN TOTAL'!AB79</f>
        <v>0</v>
      </c>
      <c r="W79" s="86">
        <f>'RESUMEN TOTAL'!AC79</f>
        <v>0</v>
      </c>
      <c r="X79" s="86" t="str">
        <f>'RESUMEN TOTAL'!AD79</f>
        <v>APAGADO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  <c r="AJ79" s="86" t="e">
        <f>'RESUMEN TOTAL'!#REF!</f>
        <v>#REF!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  <c r="AJ80" s="86" t="e">
        <f>'RESUMEN TOTAL'!#REF!</f>
        <v>#REF!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  <c r="AJ81" s="86" t="e">
        <f>'RESUMEN TOTAL'!#REF!</f>
        <v>#REF!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  <c r="AJ82" s="86" t="e">
        <f>'RESUMEN TOTAL'!#REF!</f>
        <v>#REF!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  <c r="AJ83" s="86" t="e">
        <f>'RESUMEN TOTAL'!#REF!</f>
        <v>#REF!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  <c r="AJ84" s="86" t="e">
        <f>'RESUMEN TOTAL'!#REF!</f>
        <v>#REF!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  <c r="AJ85" s="86" t="e">
        <f>'RESUMEN TOTAL'!#REF!</f>
        <v>#REF!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  <c r="AJ86" s="86" t="e">
        <f>'RESUMEN TOTAL'!#REF!</f>
        <v>#REF!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 t="str">
        <f>'RESUMEN TOTAL'!O87</f>
        <v>APAGADO</v>
      </c>
      <c r="J87" s="86" t="str">
        <f>'RESUMEN TOTAL'!P87</f>
        <v>APAGADO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  <c r="AJ87" s="86" t="e">
        <f>'RESUMEN TOTAL'!#REF!</f>
        <v>#REF!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 t="str">
        <f>'RESUMEN TOTAL'!O88</f>
        <v>APAGADO</v>
      </c>
      <c r="J88" s="86" t="str">
        <f>'RESUMEN TOTAL'!P88</f>
        <v>APAGADO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 t="str">
        <f>'RESUMEN TOTAL'!W88</f>
        <v>APAGADO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  <c r="AJ88" s="86" t="e">
        <f>'RESUMEN TOTAL'!#REF!</f>
        <v>#REF!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 t="str">
        <f>'RESUMEN TOTAL'!O89</f>
        <v>APAGADO</v>
      </c>
      <c r="J89" s="86" t="str">
        <f>'RESUMEN TOTAL'!P89</f>
        <v>APAGADO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 t="str">
        <f>'RESUMEN TOTAL'!W89</f>
        <v>APAGADO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  <c r="AJ89" s="86" t="e">
        <f>'RESUMEN TOTAL'!#REF!</f>
        <v>#REF!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>
        <f>'RESUMEN TOTAL'!L90</f>
        <v>0</v>
      </c>
      <c r="G90" s="86">
        <f>'RESUMEN TOTAL'!M90</f>
        <v>0</v>
      </c>
      <c r="H90" s="86">
        <f>'RESUMEN TOTAL'!N90</f>
        <v>0</v>
      </c>
      <c r="I90" s="86" t="str">
        <f>'RESUMEN TOTAL'!O90</f>
        <v>APAGADO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 t="str">
        <f>'RESUMEN TOTAL'!W90</f>
        <v>APAGADO</v>
      </c>
      <c r="R90" s="86" t="str">
        <f>'RESUMEN TOTAL'!X90</f>
        <v>APAGADO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  <c r="AJ90" s="86" t="e">
        <f>'RESUMEN TOTAL'!#REF!</f>
        <v>#REF!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>
        <f>'RESUMEN TOTAL'!L91</f>
        <v>0</v>
      </c>
      <c r="G91" s="86">
        <f>'RESUMEN TOTAL'!M91</f>
        <v>0</v>
      </c>
      <c r="H91" s="86">
        <f>'RESUMEN TOTAL'!N91</f>
        <v>0</v>
      </c>
      <c r="I91" s="86" t="str">
        <f>'RESUMEN TOTAL'!O91</f>
        <v>APAGADO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 t="str">
        <f>'RESUMEN TOTAL'!W91</f>
        <v>APAGADO</v>
      </c>
      <c r="R91" s="86" t="str">
        <f>'RESUMEN TOTAL'!X91</f>
        <v>APAGADO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  <c r="AJ91" s="86" t="e">
        <f>'RESUMEN TOTAL'!#REF!</f>
        <v>#REF!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>
        <f>'RESUMEN TOTAL'!N92</f>
        <v>0</v>
      </c>
      <c r="I92" s="86">
        <f>'RESUMEN TOTAL'!O92</f>
        <v>0</v>
      </c>
      <c r="J92" s="86">
        <f>'RESUMEN TOTAL'!P92</f>
        <v>0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 t="str">
        <f>'RESUMEN TOTAL'!AD92</f>
        <v>APAGADO</v>
      </c>
      <c r="Y92" s="86" t="str">
        <f>'RESUMEN TOTAL'!AE92</f>
        <v>APAGADO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 t="str">
        <f>'RESUMEN TOTAL'!AK92</f>
        <v>APAGADO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  <c r="AJ92" s="86" t="e">
        <f>'RESUMEN TOTAL'!#REF!</f>
        <v>#REF!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>
        <f>'RESUMEN TOTAL'!N93</f>
        <v>0</v>
      </c>
      <c r="I93" s="86">
        <f>'RESUMEN TOTAL'!O93</f>
        <v>0</v>
      </c>
      <c r="J93" s="86">
        <f>'RESUMEN TOTAL'!P93</f>
        <v>0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 t="str">
        <f>'RESUMEN TOTAL'!AD93</f>
        <v>APAGADO</v>
      </c>
      <c r="Y93" s="86" t="str">
        <f>'RESUMEN TOTAL'!AE93</f>
        <v>APAGADO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 t="str">
        <f>'RESUMEN TOTAL'!AK93</f>
        <v>APAGADO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  <c r="AJ93" s="86" t="e">
        <f>'RESUMEN TOTAL'!#REF!</f>
        <v>#REF!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 t="str">
        <f>'RESUMEN TOTAL'!L94</f>
        <v>APAGADO</v>
      </c>
      <c r="G94" s="86">
        <f>'RESUMEN TOTAL'!M94</f>
        <v>0</v>
      </c>
      <c r="H94" s="86">
        <f>'RESUMEN TOTAL'!N94</f>
        <v>0</v>
      </c>
      <c r="I94" s="86">
        <f>'RESUMEN TOTAL'!O94</f>
        <v>0</v>
      </c>
      <c r="J94" s="86">
        <f>'RESUMEN TOTAL'!P94</f>
        <v>0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 t="str">
        <f>'RESUMEN TOTAL'!AD94</f>
        <v>APAGADO</v>
      </c>
      <c r="Y94" s="86" t="str">
        <f>'RESUMEN TOTAL'!AE94</f>
        <v>APAGADO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 t="str">
        <f>'RESUMEN TOTAL'!AK94</f>
        <v>APAGADO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  <c r="AJ94" s="86" t="e">
        <f>'RESUMEN TOTAL'!#REF!</f>
        <v>#REF!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 t="str">
        <f>'RESUMEN TOTAL'!L95</f>
        <v>APAGADO</v>
      </c>
      <c r="G95" s="86">
        <f>'RESUMEN TOTAL'!M95</f>
        <v>0</v>
      </c>
      <c r="H95" s="86">
        <f>'RESUMEN TOTAL'!N95</f>
        <v>0</v>
      </c>
      <c r="I95" s="86">
        <f>'RESUMEN TOTAL'!O95</f>
        <v>0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 t="str">
        <f>'RESUMEN TOTAL'!AD95</f>
        <v>APAGADO</v>
      </c>
      <c r="Y95" s="86" t="str">
        <f>'RESUMEN TOTAL'!AE95</f>
        <v>APAGADO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 t="str">
        <f>'RESUMEN TOTAL'!AK95</f>
        <v>APAGADO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  <c r="AJ95" s="86" t="e">
        <f>'RESUMEN TOTAL'!#REF!</f>
        <v>#REF!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  <c r="AJ96" s="86" t="e">
        <f>'RESUMEN TOTAL'!#REF!</f>
        <v>#REF!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>
        <f>'RESUMEN TOTAL'!N97</f>
        <v>0</v>
      </c>
      <c r="I97" s="86">
        <f>'RESUMEN TOTAL'!O97</f>
        <v>0</v>
      </c>
      <c r="J97" s="86">
        <f>'RESUMEN TOTAL'!P97</f>
        <v>0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 t="str">
        <f>'RESUMEN TOTAL'!AD97</f>
        <v>APAGADO</v>
      </c>
      <c r="Y97" s="86" t="str">
        <f>'RESUMEN TOTAL'!AE97</f>
        <v>APAGADO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 t="str">
        <f>'RESUMEN TOTAL'!AK97</f>
        <v>APAGADO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  <c r="AJ97" s="86" t="e">
        <f>'RESUMEN TOTAL'!#REF!</f>
        <v>#REF!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  <c r="AJ98" s="86" t="e">
        <f>'RESUMEN TOTAL'!#REF!</f>
        <v>#REF!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 t="str">
        <f>'RESUMEN TOTAL'!Q99</f>
        <v>APAGADO</v>
      </c>
      <c r="L99" s="86" t="str">
        <f>'RESUMEN TOTAL'!R99</f>
        <v>APAGADO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  <c r="AJ99" s="86" t="e">
        <f>'RESUMEN TOTAL'!#REF!</f>
        <v>#REF!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  <c r="AJ100" s="86" t="e">
        <f>'RESUMEN TOTAL'!#REF!</f>
        <v>#REF!</v>
      </c>
    </row>
    <row r="101" spans="1:36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  <c r="AJ101" s="86" t="e">
        <f>'RESUMEN TOTAL'!#REF!</f>
        <v>#REF!</v>
      </c>
    </row>
    <row r="102" spans="1:36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 t="str">
        <f>'RESUMEN TOTAL'!Q102</f>
        <v>APAGADO</v>
      </c>
      <c r="L102" s="86">
        <f>'RESUMEN TOTAL'!R102</f>
        <v>0</v>
      </c>
      <c r="M102" s="86" t="str">
        <f>'RESUMEN TOTAL'!S102</f>
        <v>APAGADO</v>
      </c>
      <c r="N102" s="86">
        <f>'RESUMEN TOTAL'!T102</f>
        <v>0</v>
      </c>
      <c r="O102" s="86">
        <f>'RESUMEN TOTAL'!U102</f>
        <v>0</v>
      </c>
      <c r="P102" s="86" t="str">
        <f>'RESUMEN TOTAL'!V102</f>
        <v>APAGADO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  <c r="AJ102" s="86" t="e">
        <f>'RESUMEN TOTAL'!#REF!</f>
        <v>#REF!</v>
      </c>
    </row>
    <row r="103" spans="1:36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 t="str">
        <f>'RESUMEN TOTAL'!Q103</f>
        <v>APAGADO</v>
      </c>
      <c r="L103" s="86">
        <f>'RESUMEN TOTAL'!R103</f>
        <v>0</v>
      </c>
      <c r="M103" s="86" t="str">
        <f>'RESUMEN TOTAL'!S103</f>
        <v>APAGADO</v>
      </c>
      <c r="N103" s="86">
        <f>'RESUMEN TOTAL'!T103</f>
        <v>0</v>
      </c>
      <c r="O103" s="86">
        <f>'RESUMEN TOTAL'!U103</f>
        <v>0</v>
      </c>
      <c r="P103" s="86" t="str">
        <f>'RESUMEN TOTAL'!V103</f>
        <v>APAGADO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  <c r="AJ103" s="86" t="e">
        <f>'RESUMEN TOTAL'!#REF!</f>
        <v>#REF!</v>
      </c>
    </row>
    <row r="104" spans="1:36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  <c r="AJ104" s="86" t="e">
        <f>'RESUMEN TOTAL'!#REF!</f>
        <v>#REF!</v>
      </c>
    </row>
    <row r="105" spans="1:36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  <c r="AJ105" s="86" t="e">
        <f>'RESUMEN TOTAL'!#REF!</f>
        <v>#REF!</v>
      </c>
    </row>
    <row r="106" spans="1:36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 t="str">
        <f>'RESUMEN TOTAL'!AC106</f>
        <v>APAGADO</v>
      </c>
      <c r="X106" s="86" t="str">
        <f>'RESUMEN TOTAL'!AD106</f>
        <v>APAGADO</v>
      </c>
      <c r="Y106" s="86" t="str">
        <f>'RESUMEN TOTAL'!AE106</f>
        <v>APAGADO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  <c r="AJ106" s="86" t="e">
        <f>'RESUMEN TOTAL'!#REF!</f>
        <v>#REF!</v>
      </c>
    </row>
    <row r="107" spans="1:36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>
        <f>'RESUMEN TOTAL'!L107</f>
        <v>0</v>
      </c>
      <c r="G107" s="86">
        <f>'RESUMEN TOTAL'!M107</f>
        <v>0</v>
      </c>
      <c r="H107" s="86">
        <f>'RESUMEN TOTAL'!N107</f>
        <v>0</v>
      </c>
      <c r="I107" s="86">
        <f>'RESUMEN TOTAL'!O107</f>
        <v>0</v>
      </c>
      <c r="J107" s="86">
        <f>'RESUMEN TOTAL'!P107</f>
        <v>0</v>
      </c>
      <c r="K107" s="86">
        <f>'RESUMEN TOTAL'!Q107</f>
        <v>0</v>
      </c>
      <c r="L107" s="86">
        <f>'RESUMEN TOTAL'!R107</f>
        <v>0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 t="str">
        <f>'RESUMEN TOTAL'!AJ107</f>
        <v>APAGADO</v>
      </c>
      <c r="AE107" s="86" t="str">
        <f>'RESUMEN TOTAL'!AK107</f>
        <v>APAGADO</v>
      </c>
      <c r="AF107" s="86" t="str">
        <f>'RESUMEN TOTAL'!AL107</f>
        <v>APAGADO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  <c r="AJ107" s="86" t="e">
        <f>'RESUMEN TOTAL'!#REF!</f>
        <v>#REF!</v>
      </c>
    </row>
    <row r="108" spans="1:36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  <c r="AJ108" s="86" t="e">
        <f>'RESUMEN TOTAL'!#REF!</f>
        <v>#REF!</v>
      </c>
    </row>
    <row r="109" spans="1:36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  <c r="AJ109" s="86" t="e">
        <f>'RESUMEN TOTAL'!#REF!</f>
        <v>#REF!</v>
      </c>
    </row>
    <row r="110" spans="1:36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  <c r="AJ110" s="86" t="e">
        <f>'RESUMEN TOTAL'!#REF!</f>
        <v>#REF!</v>
      </c>
    </row>
    <row r="111" spans="1:36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>
        <f>'RESUMEN TOTAL'!N112</f>
        <v>0</v>
      </c>
      <c r="I111" s="86">
        <f>'RESUMEN TOTAL'!O112</f>
        <v>0</v>
      </c>
      <c r="J111" s="86">
        <f>'RESUMEN TOTAL'!P112</f>
        <v>0</v>
      </c>
      <c r="K111" s="86">
        <f>'RESUMEN TOTAL'!Q112</f>
        <v>0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 t="str">
        <f>'RESUMEN TOTAL'!U112</f>
        <v>APAGADO</v>
      </c>
      <c r="P111" s="86" t="str">
        <f>'RESUMEN TOTAL'!V112</f>
        <v>APAGADO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  <c r="AJ111" s="86" t="e">
        <f>'RESUMEN TOTAL'!#REF!</f>
        <v>#REF!</v>
      </c>
    </row>
    <row r="112" spans="1:36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  <c r="AJ112" s="86" t="e">
        <f>'RESUMEN TOTAL'!#REF!</f>
        <v>#REF!</v>
      </c>
    </row>
    <row r="113" spans="1:36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>
        <f>'RESUMEN TOTAL'!N114</f>
        <v>0</v>
      </c>
      <c r="I113" s="86">
        <f>'RESUMEN TOTAL'!O114</f>
        <v>0</v>
      </c>
      <c r="J113" s="86">
        <f>'RESUMEN TOTAL'!P114</f>
        <v>0</v>
      </c>
      <c r="K113" s="86">
        <f>'RESUMEN TOTAL'!Q114</f>
        <v>0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  <c r="AJ113" s="86" t="e">
        <f>'RESUMEN TOTAL'!#REF!</f>
        <v>#REF!</v>
      </c>
    </row>
    <row r="114" spans="1:36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  <c r="AJ114" s="86" t="e">
        <f>'RESUMEN TOTAL'!#REF!</f>
        <v>#REF!</v>
      </c>
    </row>
    <row r="115" spans="1:36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  <c r="AJ115" s="86" t="e">
        <f>'RESUMEN TOTAL'!#REF!</f>
        <v>#REF!</v>
      </c>
    </row>
    <row r="116" spans="1:36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 t="str">
        <f>'RESUMEN TOTAL'!O117</f>
        <v>APAGADO</v>
      </c>
      <c r="J116" s="86" t="str">
        <f>'RESUMEN TOTAL'!P117</f>
        <v>APAGADO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 t="str">
        <f>'RESUMEN TOTAL'!V117</f>
        <v>APAGADO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 t="str">
        <f>'RESUMEN TOTAL'!AI117</f>
        <v>APAGADO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  <c r="AJ116" s="86" t="e">
        <f>'RESUMEN TOTAL'!#REF!</f>
        <v>#REF!</v>
      </c>
    </row>
    <row r="117" spans="1:36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>
        <f>'RESUMEN TOTAL'!N118</f>
        <v>0</v>
      </c>
      <c r="I117" s="86">
        <f>'RESUMEN TOTAL'!O118</f>
        <v>0</v>
      </c>
      <c r="J117" s="86">
        <f>'RESUMEN TOTAL'!P118</f>
        <v>0</v>
      </c>
      <c r="K117" s="86" t="str">
        <f>'RESUMEN TOTAL'!Q118</f>
        <v>APAGADO</v>
      </c>
      <c r="L117" s="86" t="str">
        <f>'RESUMEN TOTAL'!R118</f>
        <v>APAGADO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  <c r="AJ117" s="86" t="e">
        <f>'RESUMEN TOTAL'!#REF!</f>
        <v>#REF!</v>
      </c>
    </row>
    <row r="118" spans="1:36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  <c r="AJ118" s="86" t="e">
        <f>'RESUMEN TOTAL'!#REF!</f>
        <v>#REF!</v>
      </c>
    </row>
    <row r="119" spans="1:36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  <c r="AJ119" s="86" t="e">
        <f>'RESUMEN TOTAL'!#REF!</f>
        <v>#REF!</v>
      </c>
    </row>
    <row r="120" spans="1:36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  <c r="AJ120" s="86" t="e">
        <f>'RESUMEN TOTAL'!#REF!</f>
        <v>#REF!</v>
      </c>
    </row>
    <row r="121" spans="1:36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  <c r="AJ121" s="86" t="e">
        <f>'RESUMEN TOTAL'!#REF!</f>
        <v>#REF!</v>
      </c>
    </row>
    <row r="122" spans="1:36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  <c r="AJ122" s="86" t="e">
        <f>'RESUMEN TOTAL'!#REF!</f>
        <v>#REF!</v>
      </c>
    </row>
    <row r="123" spans="1:36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  <c r="AJ123" s="86" t="e">
        <f>'RESUMEN TOTAL'!#REF!</f>
        <v>#REF!</v>
      </c>
    </row>
    <row r="124" spans="1:36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  <c r="AJ124" s="86" t="e">
        <f>'RESUMEN TOTAL'!#REF!</f>
        <v>#REF!</v>
      </c>
    </row>
    <row r="125" spans="1:36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 t="str">
        <f>'RESUMEN TOTAL'!Q128</f>
        <v>APAGADO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  <c r="AJ125" s="86" t="e">
        <f>'RESUMEN TOTAL'!#REF!</f>
        <v>#REF!</v>
      </c>
    </row>
    <row r="126" spans="1:36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 t="str">
        <f>'RESUMEN TOTAL'!Q129</f>
        <v>APAGADO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  <c r="AJ126" s="86" t="e">
        <f>'RESUMEN TOTAL'!#REF!</f>
        <v>#REF!</v>
      </c>
    </row>
    <row r="127" spans="1:36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 t="str">
        <f>'RESUMEN TOTAL'!S130</f>
        <v>APAGADO</v>
      </c>
      <c r="N127" s="86" t="str">
        <f>'RESUMEN TOTAL'!T130</f>
        <v>APAGADO</v>
      </c>
      <c r="O127" s="86" t="str">
        <f>'RESUMEN TOTAL'!U130</f>
        <v>APAGADO</v>
      </c>
      <c r="P127" s="86" t="str">
        <f>'RESUMEN TOTAL'!V130</f>
        <v>APAGADO</v>
      </c>
      <c r="Q127" s="86" t="str">
        <f>'RESUMEN TOTAL'!W130</f>
        <v>APAGADO</v>
      </c>
      <c r="R127" s="86" t="str">
        <f>'RESUMEN TOTAL'!X130</f>
        <v>APAGADO</v>
      </c>
      <c r="S127" s="86" t="str">
        <f>'RESUMEN TOTAL'!Y130</f>
        <v>APAGADO</v>
      </c>
      <c r="T127" s="86" t="str">
        <f>'RESUMEN TOTAL'!Z130</f>
        <v>APAGADO</v>
      </c>
      <c r="U127" s="86" t="str">
        <f>'RESUMEN TOTAL'!AA130</f>
        <v>APAGADO</v>
      </c>
      <c r="V127" s="86" t="str">
        <f>'RESUMEN TOTAL'!AB130</f>
        <v>APAGADO</v>
      </c>
      <c r="W127" s="86" t="str">
        <f>'RESUMEN TOTAL'!AC130</f>
        <v>APAGADO</v>
      </c>
      <c r="X127" s="86" t="str">
        <f>'RESUMEN TOTAL'!AD130</f>
        <v>APAGADO</v>
      </c>
      <c r="Y127" s="86" t="str">
        <f>'RESUMEN TOTAL'!AE130</f>
        <v>APAGADO</v>
      </c>
      <c r="Z127" s="86" t="str">
        <f>'RESUMEN TOTAL'!AF130</f>
        <v>APAGADO</v>
      </c>
      <c r="AA127" s="86" t="str">
        <f>'RESUMEN TOTAL'!AG130</f>
        <v>APAGADO</v>
      </c>
      <c r="AB127" s="86" t="str">
        <f>'RESUMEN TOTAL'!AH130</f>
        <v>APAGADO</v>
      </c>
      <c r="AC127" s="86" t="str">
        <f>'RESUMEN TOTAL'!AI130</f>
        <v>APAGADO</v>
      </c>
      <c r="AD127" s="86" t="str">
        <f>'RESUMEN TOTAL'!AJ130</f>
        <v>APAGADO</v>
      </c>
      <c r="AE127" s="86" t="str">
        <f>'RESUMEN TOTAL'!AK130</f>
        <v>APAGADO</v>
      </c>
      <c r="AF127" s="86" t="str">
        <f>'RESUMEN TOTAL'!AL130</f>
        <v>APAGADO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  <c r="AJ127" s="86" t="e">
        <f>'RESUMEN TOTAL'!#REF!</f>
        <v>#REF!</v>
      </c>
    </row>
    <row r="128" spans="1:36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 t="str">
        <f>'RESUMEN TOTAL'!Q131</f>
        <v>APAGADO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  <c r="AJ128" s="86" t="e">
        <f>'RESUMEN TOTAL'!#REF!</f>
        <v>#REF!</v>
      </c>
    </row>
    <row r="129" spans="1:36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  <c r="AJ129" s="86" t="e">
        <f>'RESUMEN TOTAL'!#REF!</f>
        <v>#REF!</v>
      </c>
    </row>
    <row r="130" spans="1:36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 t="str">
        <f>'RESUMEN TOTAL'!AB133</f>
        <v>APAGADO</v>
      </c>
      <c r="W130" s="86">
        <f>'RESUMEN TOTAL'!AC133</f>
        <v>0</v>
      </c>
      <c r="X130" s="86">
        <f>'RESUMEN TOTAL'!AD133</f>
        <v>0</v>
      </c>
      <c r="Y130" s="86" t="str">
        <f>'RESUMEN TOTAL'!AE133</f>
        <v>APAGADO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  <c r="AJ130" s="86" t="e">
        <f>'RESUMEN TOTAL'!#REF!</f>
        <v>#REF!</v>
      </c>
    </row>
    <row r="131" spans="1:36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 t="str">
        <f>'RESUMEN TOTAL'!AB134</f>
        <v>APAGADO</v>
      </c>
      <c r="W131" s="86">
        <f>'RESUMEN TOTAL'!AC134</f>
        <v>0</v>
      </c>
      <c r="X131" s="86">
        <f>'RESUMEN TOTAL'!AD134</f>
        <v>0</v>
      </c>
      <c r="Y131" s="86" t="str">
        <f>'RESUMEN TOTAL'!AE134</f>
        <v>APAGADO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  <c r="AJ131" s="86" t="e">
        <f>'RESUMEN TOTAL'!#REF!</f>
        <v>#REF!</v>
      </c>
    </row>
    <row r="132" spans="1:36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>
        <f>'RESUMEN TOTAL'!M135</f>
        <v>0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 t="str">
        <f>'RESUMEN TOTAL'!U135</f>
        <v>APAGADO</v>
      </c>
      <c r="P132" s="86" t="str">
        <f>'RESUMEN TOTAL'!V135</f>
        <v>APAGADO</v>
      </c>
      <c r="Q132" s="86" t="str">
        <f>'RESUMEN TOTAL'!W135</f>
        <v>APAGADO</v>
      </c>
      <c r="R132" s="86" t="str">
        <f>'RESUMEN TOTAL'!X135</f>
        <v>APAGADO</v>
      </c>
      <c r="S132" s="86" t="str">
        <f>'RESUMEN TOTAL'!Y135</f>
        <v>APAGADO</v>
      </c>
      <c r="T132" s="86" t="str">
        <f>'RESUMEN TOTAL'!Z135</f>
        <v>APAGADO</v>
      </c>
      <c r="U132" s="86" t="str">
        <f>'RESUMEN TOTAL'!AA135</f>
        <v>APAGADO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  <c r="AJ132" s="86" t="e">
        <f>'RESUMEN TOTAL'!#REF!</f>
        <v>#REF!</v>
      </c>
    </row>
    <row r="133" spans="1:36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>
        <f>'RESUMEN TOTAL'!M136</f>
        <v>0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 t="str">
        <f>'RESUMEN TOTAL'!U136</f>
        <v>APAGADO</v>
      </c>
      <c r="P133" s="86" t="str">
        <f>'RESUMEN TOTAL'!V136</f>
        <v>APAGADO</v>
      </c>
      <c r="Q133" s="86" t="str">
        <f>'RESUMEN TOTAL'!W136</f>
        <v>APAGADO</v>
      </c>
      <c r="R133" s="86" t="str">
        <f>'RESUMEN TOTAL'!X136</f>
        <v>APAGADO</v>
      </c>
      <c r="S133" s="86" t="str">
        <f>'RESUMEN TOTAL'!Y136</f>
        <v>APAGADO</v>
      </c>
      <c r="T133" s="86" t="str">
        <f>'RESUMEN TOTAL'!Z136</f>
        <v>APAGADO</v>
      </c>
      <c r="U133" s="86" t="str">
        <f>'RESUMEN TOTAL'!AA136</f>
        <v>APAGADO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  <c r="AJ133" s="86" t="e">
        <f>'RESUMEN TOTAL'!#REF!</f>
        <v>#REF!</v>
      </c>
    </row>
    <row r="134" spans="1:36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>
        <f>'RESUMEN TOTAL'!M137</f>
        <v>0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  <c r="AJ134" s="86" t="e">
        <f>'RESUMEN TOTAL'!#REF!</f>
        <v>#REF!</v>
      </c>
    </row>
    <row r="135" spans="1:36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 t="str">
        <f>'RESUMEN TOTAL'!V138</f>
        <v>APAGADO</v>
      </c>
      <c r="Q135" s="86" t="str">
        <f>'RESUMEN TOTAL'!W138</f>
        <v>APAGADO</v>
      </c>
      <c r="R135" s="86" t="str">
        <f>'RESUMEN TOTAL'!X138</f>
        <v>APAGADO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 t="str">
        <f>'RESUMEN TOTAL'!AB138</f>
        <v>APAGADO</v>
      </c>
      <c r="W135" s="86">
        <f>'RESUMEN TOTAL'!AC138</f>
        <v>0</v>
      </c>
      <c r="X135" s="86">
        <f>'RESUMEN TOTAL'!AD138</f>
        <v>0</v>
      </c>
      <c r="Y135" s="86" t="str">
        <f>'RESUMEN TOTAL'!AE138</f>
        <v>APAGADO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  <c r="AJ135" s="86" t="e">
        <f>'RESUMEN TOTAL'!#REF!</f>
        <v>#REF!</v>
      </c>
    </row>
    <row r="136" spans="1:36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 t="str">
        <f>'RESUMEN TOTAL'!M139</f>
        <v>APAGADO</v>
      </c>
      <c r="H136" s="86" t="str">
        <f>'RESUMEN TOTAL'!N139</f>
        <v>APAGADO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 t="str">
        <f>'RESUMEN TOTAL'!U139</f>
        <v>APAGADO</v>
      </c>
      <c r="P136" s="86" t="str">
        <f>'RESUMEN TOTAL'!V139</f>
        <v>APAGADO</v>
      </c>
      <c r="Q136" s="86" t="str">
        <f>'RESUMEN TOTAL'!W139</f>
        <v>APAGADO</v>
      </c>
      <c r="R136" s="86">
        <f>'RESUMEN TOTAL'!X139</f>
        <v>0</v>
      </c>
      <c r="S136" s="86">
        <f>'RESUMEN TOTAL'!Y139</f>
        <v>0</v>
      </c>
      <c r="T136" s="86" t="str">
        <f>'RESUMEN TOTAL'!Z139</f>
        <v>APAGADO</v>
      </c>
      <c r="U136" s="86" t="str">
        <f>'RESUMEN TOTAL'!AA139</f>
        <v>APAGADO</v>
      </c>
      <c r="V136" s="86" t="str">
        <f>'RESUMEN TOTAL'!AB139</f>
        <v>APAGADO</v>
      </c>
      <c r="W136" s="86">
        <f>'RESUMEN TOTAL'!AC139</f>
        <v>0</v>
      </c>
      <c r="X136" s="86" t="str">
        <f>'RESUMEN TOTAL'!AD139</f>
        <v>APAGADO</v>
      </c>
      <c r="Y136" s="86" t="str">
        <f>'RESUMEN TOTAL'!AE139</f>
        <v>APAGADO</v>
      </c>
      <c r="Z136" s="86" t="str">
        <f>'RESUMEN TOTAL'!AF139</f>
        <v>APAGADO</v>
      </c>
      <c r="AA136" s="86" t="str">
        <f>'RESUMEN TOTAL'!AG139</f>
        <v>APAGADO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  <c r="AJ136" s="86" t="e">
        <f>'RESUMEN TOTAL'!#REF!</f>
        <v>#REF!</v>
      </c>
    </row>
    <row r="137" spans="1:36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  <c r="AJ137" s="86" t="e">
        <f>'RESUMEN TOTAL'!#REF!</f>
        <v>#REF!</v>
      </c>
    </row>
    <row r="138" spans="1:36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  <c r="AJ138" s="86" t="e">
        <f>'RESUMEN TOTAL'!#REF!</f>
        <v>#REF!</v>
      </c>
    </row>
    <row r="139" spans="1:36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>
        <f>'RESUMEN TOTAL'!N142</f>
        <v>0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 t="str">
        <f>'RESUMEN TOTAL'!AB142</f>
        <v>APAGADO</v>
      </c>
      <c r="W139" s="86">
        <f>'RESUMEN TOTAL'!AC142</f>
        <v>0</v>
      </c>
      <c r="X139" s="86">
        <f>'RESUMEN TOTAL'!AD142</f>
        <v>0</v>
      </c>
      <c r="Y139" s="86" t="str">
        <f>'RESUMEN TOTAL'!AE142</f>
        <v>APAGADO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  <c r="AJ139" s="86" t="e">
        <f>'RESUMEN TOTAL'!#REF!</f>
        <v>#REF!</v>
      </c>
    </row>
    <row r="140" spans="1:36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>
        <f>'RESUMEN TOTAL'!N143</f>
        <v>0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 t="str">
        <f>'RESUMEN TOTAL'!AB143</f>
        <v>APAGADO</v>
      </c>
      <c r="W140" s="86">
        <f>'RESUMEN TOTAL'!AC143</f>
        <v>0</v>
      </c>
      <c r="X140" s="86">
        <f>'RESUMEN TOTAL'!AD143</f>
        <v>0</v>
      </c>
      <c r="Y140" s="86" t="str">
        <f>'RESUMEN TOTAL'!AE143</f>
        <v>APAGADO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  <c r="AJ140" s="86" t="e">
        <f>'RESUMEN TOTAL'!#REF!</f>
        <v>#REF!</v>
      </c>
    </row>
    <row r="141" spans="1:36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 t="str">
        <f>'RESUMEN TOTAL'!AB144</f>
        <v>APAGADO</v>
      </c>
      <c r="W141" s="86">
        <f>'RESUMEN TOTAL'!AC144</f>
        <v>0</v>
      </c>
      <c r="X141" s="86">
        <f>'RESUMEN TOTAL'!AD144</f>
        <v>0</v>
      </c>
      <c r="Y141" s="86" t="str">
        <f>'RESUMEN TOTAL'!AE144</f>
        <v>APAGADO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  <c r="AJ141" s="86" t="e">
        <f>'RESUMEN TOTAL'!#REF!</f>
        <v>#REF!</v>
      </c>
    </row>
    <row r="142" spans="1:36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 t="str">
        <f>'RESUMEN TOTAL'!AB145</f>
        <v>APAGADO</v>
      </c>
      <c r="W142" s="86">
        <f>'RESUMEN TOTAL'!AC145</f>
        <v>0</v>
      </c>
      <c r="X142" s="86">
        <f>'RESUMEN TOTAL'!AD145</f>
        <v>0</v>
      </c>
      <c r="Y142" s="86" t="str">
        <f>'RESUMEN TOTAL'!AE145</f>
        <v>APAGADO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  <c r="AJ142" s="86" t="e">
        <f>'RESUMEN TOTAL'!#REF!</f>
        <v>#REF!</v>
      </c>
    </row>
    <row r="143" spans="1:36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>
        <f>'RESUMEN TOTAL'!L146</f>
        <v>0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  <c r="AJ143" s="86" t="e">
        <f>'RESUMEN TOTAL'!#REF!</f>
        <v>#REF!</v>
      </c>
    </row>
    <row r="144" spans="1:36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>
        <f>'RESUMEN TOTAL'!L147</f>
        <v>0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  <c r="AJ144" s="86" t="e">
        <f>'RESUMEN TOTAL'!#REF!</f>
        <v>#REF!</v>
      </c>
    </row>
    <row r="145" spans="1:36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  <c r="AJ145" s="86" t="e">
        <f>'RESUMEN TOTAL'!#REF!</f>
        <v>#REF!</v>
      </c>
    </row>
    <row r="146" spans="1:36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  <c r="AJ146" s="86" t="e">
        <f>'RESUMEN TOTAL'!#REF!</f>
        <v>#REF!</v>
      </c>
    </row>
    <row r="147" spans="1:36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 t="str">
        <f>'RESUMEN TOTAL'!S150</f>
        <v>APAGADO</v>
      </c>
      <c r="N147" s="86" t="str">
        <f>'RESUMEN TOTAL'!T150</f>
        <v>APAGADO</v>
      </c>
      <c r="O147" s="86">
        <f>'RESUMEN TOTAL'!U150</f>
        <v>0</v>
      </c>
      <c r="P147" s="86" t="str">
        <f>'RESUMEN TOTAL'!V150</f>
        <v>APAGADO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 t="str">
        <f>'RESUMEN TOTAL'!AA150</f>
        <v>APAGADO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  <c r="AJ147" s="86" t="e">
        <f>'RESUMEN TOTAL'!#REF!</f>
        <v>#REF!</v>
      </c>
    </row>
    <row r="148" spans="1:36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 t="str">
        <f>'RESUMEN TOTAL'!U151</f>
        <v>APAGADO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 t="str">
        <f>'RESUMEN TOTAL'!Y151</f>
        <v>APAGADO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 t="str">
        <f>'RESUMEN TOTAL'!AC151</f>
        <v>APAGADO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 t="str">
        <f>'RESUMEN TOTAL'!AG151</f>
        <v>APAGADO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  <c r="AJ148" s="86" t="e">
        <f>'RESUMEN TOTAL'!#REF!</f>
        <v>#REF!</v>
      </c>
    </row>
    <row r="149" spans="1:36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 t="str">
        <f>'RESUMEN TOTAL'!L152</f>
        <v>APAGADO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  <c r="AJ149" s="86" t="e">
        <f>'RESUMEN TOTAL'!#REF!</f>
        <v>#REF!</v>
      </c>
    </row>
    <row r="150" spans="1:36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  <c r="AJ150" s="86" t="e">
        <f>'RESUMEN TOTAL'!#REF!</f>
        <v>#REF!</v>
      </c>
    </row>
    <row r="151" spans="1:36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 t="str">
        <f>'RESUMEN TOTAL'!Q154</f>
        <v>APAGADO</v>
      </c>
      <c r="L151" s="86" t="str">
        <f>'RESUMEN TOTAL'!R154</f>
        <v>APAGADO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  <c r="AJ151" s="86" t="e">
        <f>'RESUMEN TOTAL'!#REF!</f>
        <v>#REF!</v>
      </c>
    </row>
    <row r="152" spans="1:36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 t="str">
        <f>'RESUMEN TOTAL'!Q155</f>
        <v>APAGADO</v>
      </c>
      <c r="L152" s="86" t="str">
        <f>'RESUMEN TOTAL'!R155</f>
        <v>APAGADO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  <c r="AJ152" s="86" t="e">
        <f>'RESUMEN TOTAL'!#REF!</f>
        <v>#REF!</v>
      </c>
    </row>
    <row r="153" spans="1:36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  <c r="AJ153" s="86" t="e">
        <f>'RESUMEN TOTAL'!#REF!</f>
        <v>#REF!</v>
      </c>
    </row>
    <row r="154" spans="1:36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  <c r="AJ154" s="86" t="e">
        <f>'RESUMEN TOTAL'!#REF!</f>
        <v>#REF!</v>
      </c>
    </row>
    <row r="155" spans="1:36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  <c r="AJ155" s="86" t="e">
        <f>'RESUMEN TOTAL'!#REF!</f>
        <v>#REF!</v>
      </c>
    </row>
    <row r="156" spans="1:36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  <c r="AJ156" s="86" t="e">
        <f>'RESUMEN TOTAL'!#REF!</f>
        <v>#REF!</v>
      </c>
    </row>
    <row r="157" spans="1:36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  <c r="AJ157" s="86" t="e">
        <f>'RESUMEN TOTAL'!#REF!</f>
        <v>#REF!</v>
      </c>
    </row>
    <row r="158" spans="1:36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  <c r="AJ158" s="86" t="e">
        <f>'RESUMEN TOTAL'!#REF!</f>
        <v>#REF!</v>
      </c>
    </row>
    <row r="159" spans="1:36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  <c r="AJ159" s="86" t="e">
        <f>'RESUMEN TOTAL'!#REF!</f>
        <v>#REF!</v>
      </c>
    </row>
    <row r="160" spans="1:36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  <c r="AJ160" s="86" t="e">
        <f>'RESUMEN TOTAL'!#REF!</f>
        <v>#REF!</v>
      </c>
    </row>
    <row r="161" spans="1:36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  <c r="AJ161" s="86" t="e">
        <f>'RESUMEN TOTAL'!#REF!</f>
        <v>#REF!</v>
      </c>
    </row>
    <row r="162" spans="1:36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  <c r="AJ162" s="86" t="e">
        <f>'RESUMEN TOTAL'!#REF!</f>
        <v>#REF!</v>
      </c>
    </row>
    <row r="163" spans="1:36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 t="str">
        <f>'RESUMEN TOTAL'!X166</f>
        <v>APAGADO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  <c r="AJ163" s="86" t="e">
        <f>'RESUMEN TOTAL'!#REF!</f>
        <v>#REF!</v>
      </c>
    </row>
    <row r="164" spans="1:36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  <c r="AJ164" s="86" t="e">
        <f>'RESUMEN TOTAL'!#REF!</f>
        <v>#REF!</v>
      </c>
    </row>
    <row r="165" spans="1:36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 t="str">
        <f>'RESUMEN TOTAL'!S168</f>
        <v>APAGADO</v>
      </c>
      <c r="N165" s="86" t="str">
        <f>'RESUMEN TOTAL'!T168</f>
        <v>APAGADO</v>
      </c>
      <c r="O165" s="86" t="str">
        <f>'RESUMEN TOTAL'!U168</f>
        <v>APAGADO</v>
      </c>
      <c r="P165" s="86" t="str">
        <f>'RESUMEN TOTAL'!V168</f>
        <v>APAGADO</v>
      </c>
      <c r="Q165" s="86" t="str">
        <f>'RESUMEN TOTAL'!W168</f>
        <v>APAGADO</v>
      </c>
      <c r="R165" s="86" t="str">
        <f>'RESUMEN TOTAL'!X168</f>
        <v>APAGADO</v>
      </c>
      <c r="S165" s="86" t="str">
        <f>'RESUMEN TOTAL'!Y168</f>
        <v>APAGADO</v>
      </c>
      <c r="T165" s="86" t="str">
        <f>'RESUMEN TOTAL'!Z168</f>
        <v>APAGADO</v>
      </c>
      <c r="U165" s="86" t="str">
        <f>'RESUMEN TOTAL'!AA168</f>
        <v>APAGADO</v>
      </c>
      <c r="V165" s="86" t="str">
        <f>'RESUMEN TOTAL'!AB168</f>
        <v>APAGADO</v>
      </c>
      <c r="W165" s="86" t="str">
        <f>'RESUMEN TOTAL'!AC168</f>
        <v>APAGADO</v>
      </c>
      <c r="X165" s="86" t="str">
        <f>'RESUMEN TOTAL'!AD168</f>
        <v>APAGADO</v>
      </c>
      <c r="Y165" s="86" t="str">
        <f>'RESUMEN TOTAL'!AE168</f>
        <v>APAGADO</v>
      </c>
      <c r="Z165" s="86" t="str">
        <f>'RESUMEN TOTAL'!AF168</f>
        <v>APAGADO</v>
      </c>
      <c r="AA165" s="86" t="str">
        <f>'RESUMEN TOTAL'!AG168</f>
        <v>APAGADO</v>
      </c>
      <c r="AB165" s="86" t="str">
        <f>'RESUMEN TOTAL'!AH168</f>
        <v>APAGADO</v>
      </c>
      <c r="AC165" s="86" t="str">
        <f>'RESUMEN TOTAL'!AI168</f>
        <v>APAGADO</v>
      </c>
      <c r="AD165" s="86" t="str">
        <f>'RESUMEN TOTAL'!AJ168</f>
        <v>APAGADO</v>
      </c>
      <c r="AE165" s="86" t="str">
        <f>'RESUMEN TOTAL'!AK168</f>
        <v>APAGADO</v>
      </c>
      <c r="AF165" s="86" t="str">
        <f>'RESUMEN TOTAL'!AL168</f>
        <v>APAGADO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  <c r="AJ165" s="86" t="e">
        <f>'RESUMEN TOTAL'!#REF!</f>
        <v>#REF!</v>
      </c>
    </row>
    <row r="166" spans="1:36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  <c r="AJ166" s="86" t="e">
        <f>'RESUMEN TOTAL'!#REF!</f>
        <v>#REF!</v>
      </c>
    </row>
    <row r="167" spans="1:36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 t="str">
        <f>'RESUMEN TOTAL'!L170</f>
        <v>APAGADO</v>
      </c>
      <c r="G167" s="86" t="str">
        <f>'RESUMEN TOTAL'!M170</f>
        <v>APAGADO</v>
      </c>
      <c r="H167" s="86" t="str">
        <f>'RESUMEN TOTAL'!N170</f>
        <v>APAGADO</v>
      </c>
      <c r="I167" s="86" t="str">
        <f>'RESUMEN TOTAL'!O170</f>
        <v>APAGADO</v>
      </c>
      <c r="J167" s="86" t="str">
        <f>'RESUMEN TOTAL'!P170</f>
        <v>APAGADO</v>
      </c>
      <c r="K167" s="86" t="str">
        <f>'RESUMEN TOTAL'!Q170</f>
        <v>APAGADO</v>
      </c>
      <c r="L167" s="86" t="str">
        <f>'RESUMEN TOTAL'!R170</f>
        <v>APAGADO</v>
      </c>
      <c r="M167" s="86" t="str">
        <f>'RESUMEN TOTAL'!S170</f>
        <v>APAGADO</v>
      </c>
      <c r="N167" s="86" t="str">
        <f>'RESUMEN TOTAL'!T170</f>
        <v>APAGADO</v>
      </c>
      <c r="O167" s="86" t="str">
        <f>'RESUMEN TOTAL'!U170</f>
        <v>APAGADO</v>
      </c>
      <c r="P167" s="86" t="str">
        <f>'RESUMEN TOTAL'!V170</f>
        <v>APAGADO</v>
      </c>
      <c r="Q167" s="86" t="str">
        <f>'RESUMEN TOTAL'!W170</f>
        <v>APAGADO</v>
      </c>
      <c r="R167" s="86" t="str">
        <f>'RESUMEN TOTAL'!X170</f>
        <v>APAGADO</v>
      </c>
      <c r="S167" s="86" t="str">
        <f>'RESUMEN TOTAL'!Y170</f>
        <v>APAGADO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  <c r="AJ167" s="86" t="e">
        <f>'RESUMEN TOTAL'!#REF!</f>
        <v>#REF!</v>
      </c>
    </row>
    <row r="168" spans="1:36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 t="str">
        <f>'RESUMEN TOTAL'!S171</f>
        <v>APAGADO</v>
      </c>
      <c r="N168" s="86" t="str">
        <f>'RESUMEN TOTAL'!T171</f>
        <v>APAGADO</v>
      </c>
      <c r="O168" s="86" t="str">
        <f>'RESUMEN TOTAL'!U171</f>
        <v>APAGADO</v>
      </c>
      <c r="P168" s="86" t="str">
        <f>'RESUMEN TOTAL'!V171</f>
        <v>APAGADO</v>
      </c>
      <c r="Q168" s="86" t="str">
        <f>'RESUMEN TOTAL'!W171</f>
        <v>APAGADO</v>
      </c>
      <c r="R168" s="86" t="str">
        <f>'RESUMEN TOTAL'!X171</f>
        <v>APAGADO</v>
      </c>
      <c r="S168" s="86">
        <f>'RESUMEN TOTAL'!Y171</f>
        <v>0</v>
      </c>
      <c r="T168" s="86" t="str">
        <f>'RESUMEN TOTAL'!Z171</f>
        <v>APAGADO</v>
      </c>
      <c r="U168" s="86" t="str">
        <f>'RESUMEN TOTAL'!AA171</f>
        <v>APAGADO</v>
      </c>
      <c r="V168" s="86" t="str">
        <f>'RESUMEN TOTAL'!AB171</f>
        <v>APAGADO</v>
      </c>
      <c r="W168" s="86" t="str">
        <f>'RESUMEN TOTAL'!AC171</f>
        <v>APAGADO</v>
      </c>
      <c r="X168" s="86" t="str">
        <f>'RESUMEN TOTAL'!AD171</f>
        <v>APAGADO</v>
      </c>
      <c r="Y168" s="86" t="str">
        <f>'RESUMEN TOTAL'!AE171</f>
        <v>APAGADO</v>
      </c>
      <c r="Z168" s="86" t="str">
        <f>'RESUMEN TOTAL'!AF171</f>
        <v>APAGADO</v>
      </c>
      <c r="AA168" s="86" t="str">
        <f>'RESUMEN TOTAL'!AG171</f>
        <v>APAGADO</v>
      </c>
      <c r="AB168" s="86" t="str">
        <f>'RESUMEN TOTAL'!AH171</f>
        <v>APAGADO</v>
      </c>
      <c r="AC168" s="86" t="str">
        <f>'RESUMEN TOTAL'!AI171</f>
        <v>APAGADO</v>
      </c>
      <c r="AD168" s="86" t="str">
        <f>'RESUMEN TOTAL'!AJ171</f>
        <v>APAGADO</v>
      </c>
      <c r="AE168" s="86" t="str">
        <f>'RESUMEN TOTAL'!AK171</f>
        <v>APAGADO</v>
      </c>
      <c r="AF168" s="86" t="str">
        <f>'RESUMEN TOTAL'!AL171</f>
        <v>APAGADO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  <c r="AJ168" s="86" t="e">
        <f>'RESUMEN TOTAL'!#REF!</f>
        <v>#REF!</v>
      </c>
    </row>
    <row r="169" spans="1:36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 t="str">
        <f>'RESUMEN TOTAL'!R172</f>
        <v>APAGADO</v>
      </c>
      <c r="M169" s="86" t="str">
        <f>'RESUMEN TOTAL'!S172</f>
        <v>APAGADO</v>
      </c>
      <c r="N169" s="86" t="str">
        <f>'RESUMEN TOTAL'!T172</f>
        <v>APAGADO</v>
      </c>
      <c r="O169" s="86" t="str">
        <f>'RESUMEN TOTAL'!U172</f>
        <v>APAGADO</v>
      </c>
      <c r="P169" s="86">
        <f>'RESUMEN TOTAL'!V172</f>
        <v>0</v>
      </c>
      <c r="Q169" s="86" t="str">
        <f>'RESUMEN TOTAL'!W172</f>
        <v>APAGADO</v>
      </c>
      <c r="R169" s="86">
        <f>'RESUMEN TOTAL'!X172</f>
        <v>0</v>
      </c>
      <c r="S169" s="86" t="str">
        <f>'RESUMEN TOTAL'!Y172</f>
        <v>APAGADO</v>
      </c>
      <c r="T169" s="86" t="str">
        <f>'RESUMEN TOTAL'!Z172</f>
        <v>APAGADO</v>
      </c>
      <c r="U169" s="86" t="str">
        <f>'RESUMEN TOTAL'!AA172</f>
        <v>APAGADO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  <c r="AJ169" s="86" t="e">
        <f>'RESUMEN TOTAL'!#REF!</f>
        <v>#REF!</v>
      </c>
    </row>
    <row r="170" spans="1:36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 t="str">
        <f>'RESUMEN TOTAL'!R173</f>
        <v>APAGADO</v>
      </c>
      <c r="M170" s="86" t="str">
        <f>'RESUMEN TOTAL'!S173</f>
        <v>APAGADO</v>
      </c>
      <c r="N170" s="86" t="str">
        <f>'RESUMEN TOTAL'!T173</f>
        <v>APAGADO</v>
      </c>
      <c r="O170" s="86" t="str">
        <f>'RESUMEN TOTAL'!U173</f>
        <v>APAGADO</v>
      </c>
      <c r="P170" s="86">
        <f>'RESUMEN TOTAL'!V173</f>
        <v>0</v>
      </c>
      <c r="Q170" s="86" t="str">
        <f>'RESUMEN TOTAL'!W173</f>
        <v>APAGADO</v>
      </c>
      <c r="R170" s="86">
        <f>'RESUMEN TOTAL'!X173</f>
        <v>0</v>
      </c>
      <c r="S170" s="86" t="str">
        <f>'RESUMEN TOTAL'!Y173</f>
        <v>APAGADO</v>
      </c>
      <c r="T170" s="86" t="str">
        <f>'RESUMEN TOTAL'!Z173</f>
        <v>APAGADO</v>
      </c>
      <c r="U170" s="86" t="str">
        <f>'RESUMEN TOTAL'!AA173</f>
        <v>APAGADO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  <c r="AJ170" s="86" t="e">
        <f>'RESUMEN TOTAL'!#REF!</f>
        <v>#REF!</v>
      </c>
    </row>
    <row r="171" spans="1:36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  <c r="AJ171" s="86" t="e">
        <f>'RESUMEN TOTAL'!#REF!</f>
        <v>#REF!</v>
      </c>
    </row>
    <row r="172" spans="1:36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  <c r="AJ172" s="86" t="e">
        <f>'RESUMEN TOTAL'!#REF!</f>
        <v>#REF!</v>
      </c>
    </row>
    <row r="173" spans="1:36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 t="str">
        <f>'RESUMEN TOTAL'!S176</f>
        <v>APAGADO</v>
      </c>
      <c r="N173" s="86" t="str">
        <f>'RESUMEN TOTAL'!T176</f>
        <v>APAGADO</v>
      </c>
      <c r="O173" s="86" t="str">
        <f>'RESUMEN TOTAL'!U176</f>
        <v>APAGADO</v>
      </c>
      <c r="P173" s="86" t="str">
        <f>'RESUMEN TOTAL'!V176</f>
        <v>APAGADO</v>
      </c>
      <c r="Q173" s="86" t="str">
        <f>'RESUMEN TOTAL'!W176</f>
        <v>APAGADO</v>
      </c>
      <c r="R173" s="86" t="str">
        <f>'RESUMEN TOTAL'!X176</f>
        <v>APAGADO</v>
      </c>
      <c r="S173" s="86" t="str">
        <f>'RESUMEN TOTAL'!Y176</f>
        <v>APAGADO</v>
      </c>
      <c r="T173" s="86" t="str">
        <f>'RESUMEN TOTAL'!Z176</f>
        <v>APAGADO</v>
      </c>
      <c r="U173" s="86" t="str">
        <f>'RESUMEN TOTAL'!AA176</f>
        <v>APAGADO</v>
      </c>
      <c r="V173" s="86" t="str">
        <f>'RESUMEN TOTAL'!AB176</f>
        <v>APAGADO</v>
      </c>
      <c r="W173" s="86" t="str">
        <f>'RESUMEN TOTAL'!AC176</f>
        <v>APAGADO</v>
      </c>
      <c r="X173" s="86" t="str">
        <f>'RESUMEN TOTAL'!AD176</f>
        <v>APAGADO</v>
      </c>
      <c r="Y173" s="86" t="str">
        <f>'RESUMEN TOTAL'!AE176</f>
        <v>APAGADO</v>
      </c>
      <c r="Z173" s="86" t="str">
        <f>'RESUMEN TOTAL'!AF176</f>
        <v>APAGADO</v>
      </c>
      <c r="AA173" s="86" t="str">
        <f>'RESUMEN TOTAL'!AG176</f>
        <v>APAGADO</v>
      </c>
      <c r="AB173" s="86" t="str">
        <f>'RESUMEN TOTAL'!AH176</f>
        <v>APAGADO</v>
      </c>
      <c r="AC173" s="86" t="str">
        <f>'RESUMEN TOTAL'!AI176</f>
        <v>APAGADO</v>
      </c>
      <c r="AD173" s="86" t="str">
        <f>'RESUMEN TOTAL'!AJ176</f>
        <v>APAGADO</v>
      </c>
      <c r="AE173" s="86" t="str">
        <f>'RESUMEN TOTAL'!AK176</f>
        <v>APAGADO</v>
      </c>
      <c r="AF173" s="86" t="str">
        <f>'RESUMEN TOTAL'!AL176</f>
        <v>APAGADO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  <c r="AJ173" s="86" t="e">
        <f>'RESUMEN TOTAL'!#REF!</f>
        <v>#REF!</v>
      </c>
    </row>
    <row r="174" spans="1:36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 t="str">
        <f>'RESUMEN TOTAL'!S177</f>
        <v>APAGADO</v>
      </c>
      <c r="N174" s="86" t="str">
        <f>'RESUMEN TOTAL'!T177</f>
        <v>APAGADO</v>
      </c>
      <c r="O174" s="86" t="str">
        <f>'RESUMEN TOTAL'!U177</f>
        <v>APAGADO</v>
      </c>
      <c r="P174" s="86" t="str">
        <f>'RESUMEN TOTAL'!V177</f>
        <v>APAGADO</v>
      </c>
      <c r="Q174" s="86" t="str">
        <f>'RESUMEN TOTAL'!W177</f>
        <v>APAGADO</v>
      </c>
      <c r="R174" s="86" t="str">
        <f>'RESUMEN TOTAL'!X177</f>
        <v>APAGADO</v>
      </c>
      <c r="S174" s="86" t="str">
        <f>'RESUMEN TOTAL'!Y177</f>
        <v>APAGADO</v>
      </c>
      <c r="T174" s="86" t="str">
        <f>'RESUMEN TOTAL'!Z177</f>
        <v>APAGADO</v>
      </c>
      <c r="U174" s="86" t="str">
        <f>'RESUMEN TOTAL'!AA177</f>
        <v>APAGADO</v>
      </c>
      <c r="V174" s="86" t="str">
        <f>'RESUMEN TOTAL'!AB177</f>
        <v>APAGADO</v>
      </c>
      <c r="W174" s="86" t="str">
        <f>'RESUMEN TOTAL'!AC177</f>
        <v>APAGADO</v>
      </c>
      <c r="X174" s="86" t="str">
        <f>'RESUMEN TOTAL'!AD177</f>
        <v>APAGADO</v>
      </c>
      <c r="Y174" s="86" t="str">
        <f>'RESUMEN TOTAL'!AE177</f>
        <v>APAGADO</v>
      </c>
      <c r="Z174" s="86" t="str">
        <f>'RESUMEN TOTAL'!AF177</f>
        <v>APAGADO</v>
      </c>
      <c r="AA174" s="86" t="str">
        <f>'RESUMEN TOTAL'!AG177</f>
        <v>APAGADO</v>
      </c>
      <c r="AB174" s="86" t="str">
        <f>'RESUMEN TOTAL'!AH177</f>
        <v>APAGADO</v>
      </c>
      <c r="AC174" s="86" t="str">
        <f>'RESUMEN TOTAL'!AI177</f>
        <v>APAGADO</v>
      </c>
      <c r="AD174" s="86" t="str">
        <f>'RESUMEN TOTAL'!AJ177</f>
        <v>APAGADO</v>
      </c>
      <c r="AE174" s="86" t="str">
        <f>'RESUMEN TOTAL'!AK177</f>
        <v>APAGADO</v>
      </c>
      <c r="AF174" s="86" t="str">
        <f>'RESUMEN TOTAL'!AL177</f>
        <v>APAGADO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  <c r="AJ174" s="86" t="e">
        <f>'RESUMEN TOTAL'!#REF!</f>
        <v>#REF!</v>
      </c>
    </row>
    <row r="175" spans="1:36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 t="str">
        <f>'RESUMEN TOTAL'!S179</f>
        <v>APAGADO</v>
      </c>
      <c r="N175" s="86" t="str">
        <f>'RESUMEN TOTAL'!T179</f>
        <v>APAGADO</v>
      </c>
      <c r="O175" s="86" t="str">
        <f>'RESUMEN TOTAL'!U179</f>
        <v>APAGADO</v>
      </c>
      <c r="P175" s="86" t="str">
        <f>'RESUMEN TOTAL'!V179</f>
        <v>APAGADO</v>
      </c>
      <c r="Q175" s="86" t="str">
        <f>'RESUMEN TOTAL'!W179</f>
        <v>APAGADO</v>
      </c>
      <c r="R175" s="86" t="str">
        <f>'RESUMEN TOTAL'!X179</f>
        <v>APAGADO</v>
      </c>
      <c r="S175" s="86" t="str">
        <f>'RESUMEN TOTAL'!Y179</f>
        <v>APAGADO</v>
      </c>
      <c r="T175" s="86" t="str">
        <f>'RESUMEN TOTAL'!Z179</f>
        <v>APAGADO</v>
      </c>
      <c r="U175" s="86" t="str">
        <f>'RESUMEN TOTAL'!AA179</f>
        <v>APAGADO</v>
      </c>
      <c r="V175" s="86" t="str">
        <f>'RESUMEN TOTAL'!AB179</f>
        <v>APAGADO</v>
      </c>
      <c r="W175" s="86" t="str">
        <f>'RESUMEN TOTAL'!AC179</f>
        <v>APAGADO</v>
      </c>
      <c r="X175" s="86" t="str">
        <f>'RESUMEN TOTAL'!AD179</f>
        <v>APAGADO</v>
      </c>
      <c r="Y175" s="86" t="str">
        <f>'RESUMEN TOTAL'!AE179</f>
        <v>APAGADO</v>
      </c>
      <c r="Z175" s="86" t="str">
        <f>'RESUMEN TOTAL'!AF179</f>
        <v>APAGADO</v>
      </c>
      <c r="AA175" s="86" t="str">
        <f>'RESUMEN TOTAL'!AG179</f>
        <v>APAGADO</v>
      </c>
      <c r="AB175" s="86" t="str">
        <f>'RESUMEN TOTAL'!AH179</f>
        <v>APAGADO</v>
      </c>
      <c r="AC175" s="86" t="str">
        <f>'RESUMEN TOTAL'!AI179</f>
        <v>APAGADO</v>
      </c>
      <c r="AD175" s="86" t="str">
        <f>'RESUMEN TOTAL'!AJ179</f>
        <v>APAGADO</v>
      </c>
      <c r="AE175" s="86" t="str">
        <f>'RESUMEN TOTAL'!AK179</f>
        <v>APAGADO</v>
      </c>
      <c r="AF175" s="86" t="str">
        <f>'RESUMEN TOTAL'!AL179</f>
        <v>APAGADO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  <c r="AJ175" s="86" t="e">
        <f>'RESUMEN TOTAL'!#REF!</f>
        <v>#REF!</v>
      </c>
    </row>
    <row r="176" spans="1:36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 t="str">
        <f>'RESUMEN TOTAL'!S180</f>
        <v>APAGADO</v>
      </c>
      <c r="N176" s="86" t="str">
        <f>'RESUMEN TOTAL'!T180</f>
        <v>APAGADO</v>
      </c>
      <c r="O176" s="86" t="str">
        <f>'RESUMEN TOTAL'!U180</f>
        <v>APAGADO</v>
      </c>
      <c r="P176" s="86" t="str">
        <f>'RESUMEN TOTAL'!V180</f>
        <v>APAGADO</v>
      </c>
      <c r="Q176" s="86" t="str">
        <f>'RESUMEN TOTAL'!W180</f>
        <v>APAGADO</v>
      </c>
      <c r="R176" s="86" t="str">
        <f>'RESUMEN TOTAL'!X180</f>
        <v>APAGADO</v>
      </c>
      <c r="S176" s="86" t="str">
        <f>'RESUMEN TOTAL'!Y180</f>
        <v>APAGADO</v>
      </c>
      <c r="T176" s="86" t="str">
        <f>'RESUMEN TOTAL'!Z180</f>
        <v>APAGADO</v>
      </c>
      <c r="U176" s="86" t="str">
        <f>'RESUMEN TOTAL'!AA180</f>
        <v>APAGADO</v>
      </c>
      <c r="V176" s="86" t="str">
        <f>'RESUMEN TOTAL'!AB180</f>
        <v>APAGADO</v>
      </c>
      <c r="W176" s="86" t="str">
        <f>'RESUMEN TOTAL'!AC180</f>
        <v>APAGADO</v>
      </c>
      <c r="X176" s="86" t="str">
        <f>'RESUMEN TOTAL'!AD180</f>
        <v>APAGADO</v>
      </c>
      <c r="Y176" s="86" t="str">
        <f>'RESUMEN TOTAL'!AE180</f>
        <v>APAGADO</v>
      </c>
      <c r="Z176" s="86" t="str">
        <f>'RESUMEN TOTAL'!AF180</f>
        <v>APAGADO</v>
      </c>
      <c r="AA176" s="86" t="str">
        <f>'RESUMEN TOTAL'!AG180</f>
        <v>APAGADO</v>
      </c>
      <c r="AB176" s="86" t="str">
        <f>'RESUMEN TOTAL'!AH180</f>
        <v>APAGADO</v>
      </c>
      <c r="AC176" s="86" t="str">
        <f>'RESUMEN TOTAL'!AI180</f>
        <v>APAGADO</v>
      </c>
      <c r="AD176" s="86" t="str">
        <f>'RESUMEN TOTAL'!AJ180</f>
        <v>APAGADO</v>
      </c>
      <c r="AE176" s="86" t="str">
        <f>'RESUMEN TOTAL'!AK180</f>
        <v>APAGADO</v>
      </c>
      <c r="AF176" s="86" t="str">
        <f>'RESUMEN TOTAL'!AL180</f>
        <v>APAGADO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  <c r="AJ176" s="86" t="e">
        <f>'RESUMEN TOTAL'!#REF!</f>
        <v>#REF!</v>
      </c>
    </row>
    <row r="177" spans="1:36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 t="str">
        <f>'RESUMEN TOTAL'!S181</f>
        <v>APAGADO</v>
      </c>
      <c r="N177" s="86" t="str">
        <f>'RESUMEN TOTAL'!T181</f>
        <v>APAGADO</v>
      </c>
      <c r="O177" s="86" t="str">
        <f>'RESUMEN TOTAL'!U181</f>
        <v>APAGADO</v>
      </c>
      <c r="P177" s="86" t="str">
        <f>'RESUMEN TOTAL'!V181</f>
        <v>APAGADO</v>
      </c>
      <c r="Q177" s="86" t="str">
        <f>'RESUMEN TOTAL'!W181</f>
        <v>APAGADO</v>
      </c>
      <c r="R177" s="86" t="str">
        <f>'RESUMEN TOTAL'!X181</f>
        <v>APAGADO</v>
      </c>
      <c r="S177" s="86" t="str">
        <f>'RESUMEN TOTAL'!Y181</f>
        <v>APAGADO</v>
      </c>
      <c r="T177" s="86" t="str">
        <f>'RESUMEN TOTAL'!Z181</f>
        <v>APAGADO</v>
      </c>
      <c r="U177" s="86" t="str">
        <f>'RESUMEN TOTAL'!AA181</f>
        <v>APAGADO</v>
      </c>
      <c r="V177" s="86" t="str">
        <f>'RESUMEN TOTAL'!AB181</f>
        <v>APAGADO</v>
      </c>
      <c r="W177" s="86" t="str">
        <f>'RESUMEN TOTAL'!AC181</f>
        <v>APAGADO</v>
      </c>
      <c r="X177" s="86" t="str">
        <f>'RESUMEN TOTAL'!AD181</f>
        <v>APAGADO</v>
      </c>
      <c r="Y177" s="86" t="str">
        <f>'RESUMEN TOTAL'!AE181</f>
        <v>APAGADO</v>
      </c>
      <c r="Z177" s="86" t="str">
        <f>'RESUMEN TOTAL'!AF181</f>
        <v>APAGADO</v>
      </c>
      <c r="AA177" s="86" t="str">
        <f>'RESUMEN TOTAL'!AG181</f>
        <v>APAGADO</v>
      </c>
      <c r="AB177" s="86" t="str">
        <f>'RESUMEN TOTAL'!AH181</f>
        <v>APAGADO</v>
      </c>
      <c r="AC177" s="86" t="str">
        <f>'RESUMEN TOTAL'!AI181</f>
        <v>APAGADO</v>
      </c>
      <c r="AD177" s="86" t="str">
        <f>'RESUMEN TOTAL'!AJ181</f>
        <v>APAGADO</v>
      </c>
      <c r="AE177" s="86" t="str">
        <f>'RESUMEN TOTAL'!AK181</f>
        <v>APAGADO</v>
      </c>
      <c r="AF177" s="86" t="str">
        <f>'RESUMEN TOTAL'!AL181</f>
        <v>APAGADO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  <c r="AJ177" s="86" t="e">
        <f>'RESUMEN TOTAL'!#REF!</f>
        <v>#REF!</v>
      </c>
    </row>
    <row r="178" spans="1:36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>
        <f>'RESUMEN TOTAL'!Q182</f>
        <v>0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 t="str">
        <f>'RESUMEN TOTAL'!V182</f>
        <v>APAGADO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  <c r="AJ178" s="86" t="e">
        <f>'RESUMEN TOTAL'!#REF!</f>
        <v>#REF!</v>
      </c>
    </row>
    <row r="179" spans="1:36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>
        <f>'RESUMEN TOTAL'!O183</f>
        <v>0</v>
      </c>
      <c r="J179" s="86">
        <f>'RESUMEN TOTAL'!P183</f>
        <v>0</v>
      </c>
      <c r="K179" s="86">
        <f>'RESUMEN TOTAL'!Q183</f>
        <v>0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 t="str">
        <f>'RESUMEN TOTAL'!V183</f>
        <v>APAGADO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  <c r="AJ179" s="86" t="e">
        <f>'RESUMEN TOTAL'!#REF!</f>
        <v>#REF!</v>
      </c>
    </row>
    <row r="180" spans="1:36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>
        <f>'RESUMEN TOTAL'!Q184</f>
        <v>0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 t="str">
        <f>'RESUMEN TOTAL'!V184</f>
        <v>APAGADO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  <c r="AJ180" s="86" t="e">
        <f>'RESUMEN TOTAL'!#REF!</f>
        <v>#REF!</v>
      </c>
    </row>
    <row r="181" spans="1:36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 t="str">
        <f>'RESUMEN TOTAL'!L185</f>
        <v>APAGADO</v>
      </c>
      <c r="G181" s="86">
        <f>'RESUMEN TOTAL'!M185</f>
        <v>0</v>
      </c>
      <c r="H181" s="86">
        <f>'RESUMEN TOTAL'!N185</f>
        <v>0</v>
      </c>
      <c r="I181" s="86">
        <f>'RESUMEN TOTAL'!O185</f>
        <v>0</v>
      </c>
      <c r="J181" s="86">
        <f>'RESUMEN TOTAL'!P185</f>
        <v>0</v>
      </c>
      <c r="K181" s="86">
        <f>'RESUMEN TOTAL'!Q185</f>
        <v>0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 t="str">
        <f>'RESUMEN TOTAL'!V185</f>
        <v>APAGADO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  <c r="AJ181" s="86" t="e">
        <f>'RESUMEN TOTAL'!#REF!</f>
        <v>#REF!</v>
      </c>
    </row>
    <row r="182" spans="1:36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 t="str">
        <f>'RESUMEN TOTAL'!L186</f>
        <v>APAGADO</v>
      </c>
      <c r="G182" s="86">
        <f>'RESUMEN TOTAL'!M186</f>
        <v>0</v>
      </c>
      <c r="H182" s="86">
        <f>'RESUMEN TOTAL'!N186</f>
        <v>0</v>
      </c>
      <c r="I182" s="86">
        <f>'RESUMEN TOTAL'!O186</f>
        <v>0</v>
      </c>
      <c r="J182" s="86">
        <f>'RESUMEN TOTAL'!P186</f>
        <v>0</v>
      </c>
      <c r="K182" s="86">
        <f>'RESUMEN TOTAL'!Q186</f>
        <v>0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 t="str">
        <f>'RESUMEN TOTAL'!V186</f>
        <v>APAGADO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  <c r="AJ182" s="86" t="e">
        <f>'RESUMEN TOTAL'!#REF!</f>
        <v>#REF!</v>
      </c>
    </row>
    <row r="183" spans="1:36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>
        <f>'RESUMEN TOTAL'!Q187</f>
        <v>0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  <c r="AJ183" s="86" t="e">
        <f>'RESUMEN TOTAL'!#REF!</f>
        <v>#REF!</v>
      </c>
    </row>
    <row r="184" spans="1:36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  <c r="AJ184" s="86" t="e">
        <f>'RESUMEN TOTAL'!#REF!</f>
        <v>#REF!</v>
      </c>
    </row>
    <row r="185" spans="1:36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  <c r="AJ185" s="86" t="e">
        <f>'RESUMEN TOTAL'!#REF!</f>
        <v>#REF!</v>
      </c>
    </row>
    <row r="186" spans="1:36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 t="str">
        <f>'RESUMEN TOTAL'!M190</f>
        <v>APAGADO</v>
      </c>
      <c r="H186" s="86" t="str">
        <f>'RESUMEN TOTAL'!N190</f>
        <v>APAGADO</v>
      </c>
      <c r="I186" s="86" t="str">
        <f>'RESUMEN TOTAL'!O190</f>
        <v>APAGADO</v>
      </c>
      <c r="J186" s="86" t="str">
        <f>'RESUMEN TOTAL'!P190</f>
        <v>APAGADO</v>
      </c>
      <c r="K186" s="86" t="str">
        <f>'RESUMEN TOTAL'!Q190</f>
        <v>APAGADO</v>
      </c>
      <c r="L186" s="86" t="str">
        <f>'RESUMEN TOTAL'!R190</f>
        <v>APAGADO</v>
      </c>
      <c r="M186" s="86" t="str">
        <f>'RESUMEN TOTAL'!S190</f>
        <v>APAGADO</v>
      </c>
      <c r="N186" s="86" t="str">
        <f>'RESUMEN TOTAL'!T190</f>
        <v>APAGADO</v>
      </c>
      <c r="O186" s="86" t="str">
        <f>'RESUMEN TOTAL'!U190</f>
        <v>APAGADO</v>
      </c>
      <c r="P186" s="86" t="str">
        <f>'RESUMEN TOTAL'!V190</f>
        <v>APAGADO</v>
      </c>
      <c r="Q186" s="86" t="str">
        <f>'RESUMEN TOTAL'!W190</f>
        <v>APAGADO</v>
      </c>
      <c r="R186" s="86" t="str">
        <f>'RESUMEN TOTAL'!X190</f>
        <v>APAGADO</v>
      </c>
      <c r="S186" s="86" t="str">
        <f>'RESUMEN TOTAL'!Y190</f>
        <v>APAGADO</v>
      </c>
      <c r="T186" s="86" t="str">
        <f>'RESUMEN TOTAL'!Z190</f>
        <v>APAGADO</v>
      </c>
      <c r="U186" s="86" t="str">
        <f>'RESUMEN TOTAL'!AA190</f>
        <v>APAGADO</v>
      </c>
      <c r="V186" s="86" t="str">
        <f>'RESUMEN TOTAL'!AB190</f>
        <v>APAGADO</v>
      </c>
      <c r="W186" s="86" t="str">
        <f>'RESUMEN TOTAL'!AC190</f>
        <v>APAGADO</v>
      </c>
      <c r="X186" s="86" t="str">
        <f>'RESUMEN TOTAL'!AD190</f>
        <v>APAGADO</v>
      </c>
      <c r="Y186" s="86" t="str">
        <f>'RESUMEN TOTAL'!AE190</f>
        <v>APAGADO</v>
      </c>
      <c r="Z186" s="86" t="str">
        <f>'RESUMEN TOTAL'!AF190</f>
        <v>APAGADO</v>
      </c>
      <c r="AA186" s="86" t="str">
        <f>'RESUMEN TOTAL'!AG190</f>
        <v>APAGADO</v>
      </c>
      <c r="AB186" s="86" t="str">
        <f>'RESUMEN TOTAL'!AH190</f>
        <v>APAGADO</v>
      </c>
      <c r="AC186" s="86" t="str">
        <f>'RESUMEN TOTAL'!AI190</f>
        <v>APAGADO</v>
      </c>
      <c r="AD186" s="86" t="str">
        <f>'RESUMEN TOTAL'!AJ190</f>
        <v>APAGADO</v>
      </c>
      <c r="AE186" s="86" t="str">
        <f>'RESUMEN TOTAL'!AK190</f>
        <v>APAGADO</v>
      </c>
      <c r="AF186" s="86" t="str">
        <f>'RESUMEN TOTAL'!AL190</f>
        <v>APAGADO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  <c r="AJ186" s="86" t="e">
        <f>'RESUMEN TOTAL'!#REF!</f>
        <v>#REF!</v>
      </c>
    </row>
    <row r="187" spans="1:36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>
        <f>'RESUMEN TOTAL'!Q191</f>
        <v>0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 t="str">
        <f>'RESUMEN TOTAL'!V191</f>
        <v>APAGADO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  <c r="AJ187" s="86" t="e">
        <f>'RESUMEN TOTAL'!#REF!</f>
        <v>#REF!</v>
      </c>
    </row>
    <row r="188" spans="1:36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>
        <f>'RESUMEN TOTAL'!O192</f>
        <v>0</v>
      </c>
      <c r="J188" s="86">
        <f>'RESUMEN TOTAL'!P192</f>
        <v>0</v>
      </c>
      <c r="K188" s="86">
        <f>'RESUMEN TOTAL'!Q192</f>
        <v>0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 t="str">
        <f>'RESUMEN TOTAL'!V192</f>
        <v>APAGADO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  <c r="AJ188" s="86" t="e">
        <f>'RESUMEN TOTAL'!#REF!</f>
        <v>#REF!</v>
      </c>
    </row>
    <row r="189" spans="1:36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>
        <f>'RESUMEN TOTAL'!O193</f>
        <v>0</v>
      </c>
      <c r="J189" s="86">
        <f>'RESUMEN TOTAL'!P193</f>
        <v>0</v>
      </c>
      <c r="K189" s="86">
        <f>'RESUMEN TOTAL'!Q193</f>
        <v>0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 t="str">
        <f>'RESUMEN TOTAL'!V193</f>
        <v>APAGADO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  <c r="AJ189" s="86" t="e">
        <f>'RESUMEN TOTAL'!#REF!</f>
        <v>#REF!</v>
      </c>
    </row>
    <row r="190" spans="1:36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>
        <f>'RESUMEN TOTAL'!Q194</f>
        <v>0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  <c r="AJ190" s="86" t="e">
        <f>'RESUMEN TOTAL'!#REF!</f>
        <v>#REF!</v>
      </c>
    </row>
    <row r="191" spans="1:36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 t="str">
        <f>'RESUMEN TOTAL'!S195</f>
        <v>APAGADO</v>
      </c>
      <c r="N191" s="86" t="str">
        <f>'RESUMEN TOTAL'!T195</f>
        <v>APAGADO</v>
      </c>
      <c r="O191" s="86" t="str">
        <f>'RESUMEN TOTAL'!U195</f>
        <v>APAGADO</v>
      </c>
      <c r="P191" s="86" t="str">
        <f>'RESUMEN TOTAL'!V195</f>
        <v>APAGADO</v>
      </c>
      <c r="Q191" s="86" t="str">
        <f>'RESUMEN TOTAL'!W195</f>
        <v>APAGADO</v>
      </c>
      <c r="R191" s="86" t="str">
        <f>'RESUMEN TOTAL'!X195</f>
        <v>APAGADO</v>
      </c>
      <c r="S191" s="86" t="str">
        <f>'RESUMEN TOTAL'!Y195</f>
        <v>APAGADO</v>
      </c>
      <c r="T191" s="86" t="str">
        <f>'RESUMEN TOTAL'!Z195</f>
        <v>APAGADO</v>
      </c>
      <c r="U191" s="86" t="str">
        <f>'RESUMEN TOTAL'!AA195</f>
        <v>APAGADO</v>
      </c>
      <c r="V191" s="86" t="str">
        <f>'RESUMEN TOTAL'!AB195</f>
        <v>APAGADO</v>
      </c>
      <c r="W191" s="86" t="str">
        <f>'RESUMEN TOTAL'!AC195</f>
        <v>APAGADO</v>
      </c>
      <c r="X191" s="86" t="str">
        <f>'RESUMEN TOTAL'!AD195</f>
        <v>APAGADO</v>
      </c>
      <c r="Y191" s="86" t="str">
        <f>'RESUMEN TOTAL'!AE195</f>
        <v>APAGADO</v>
      </c>
      <c r="Z191" s="86" t="str">
        <f>'RESUMEN TOTAL'!AF195</f>
        <v>APAGADO</v>
      </c>
      <c r="AA191" s="86" t="str">
        <f>'RESUMEN TOTAL'!AG195</f>
        <v>APAGADO</v>
      </c>
      <c r="AB191" s="86" t="str">
        <f>'RESUMEN TOTAL'!AH195</f>
        <v>APAGADO</v>
      </c>
      <c r="AC191" s="86" t="str">
        <f>'RESUMEN TOTAL'!AI195</f>
        <v>APAGADO</v>
      </c>
      <c r="AD191" s="86" t="str">
        <f>'RESUMEN TOTAL'!AJ195</f>
        <v>APAGADO</v>
      </c>
      <c r="AE191" s="86" t="str">
        <f>'RESUMEN TOTAL'!AK195</f>
        <v>APAGADO</v>
      </c>
      <c r="AF191" s="86" t="str">
        <f>'RESUMEN TOTAL'!AL195</f>
        <v>APAGADO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  <c r="AJ191" s="86" t="e">
        <f>'RESUMEN TOTAL'!#REF!</f>
        <v>#REF!</v>
      </c>
    </row>
    <row r="192" spans="1:36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>
        <f>'RESUMEN TOTAL'!O196</f>
        <v>0</v>
      </c>
      <c r="J192" s="86">
        <f>'RESUMEN TOTAL'!P196</f>
        <v>0</v>
      </c>
      <c r="K192" s="86">
        <f>'RESUMEN TOTAL'!Q196</f>
        <v>0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 t="str">
        <f>'RESUMEN TOTAL'!V196</f>
        <v>APAGADO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  <c r="AJ192" s="86" t="e">
        <f>'RESUMEN TOTAL'!#REF!</f>
        <v>#REF!</v>
      </c>
    </row>
    <row r="193" spans="1:36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  <c r="AJ193" s="86" t="e">
        <f>'RESUMEN TOTAL'!#REF!</f>
        <v>#REF!</v>
      </c>
    </row>
    <row r="194" spans="1:36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 t="str">
        <f>'RESUMEN TOTAL'!L198</f>
        <v>APAGADO</v>
      </c>
      <c r="G194" s="86" t="str">
        <f>'RESUMEN TOTAL'!M198</f>
        <v>APAGADO</v>
      </c>
      <c r="H194" s="86" t="str">
        <f>'RESUMEN TOTAL'!N198</f>
        <v>APAGADO</v>
      </c>
      <c r="I194" s="86" t="str">
        <f>'RESUMEN TOTAL'!O198</f>
        <v>APAGADO</v>
      </c>
      <c r="J194" s="86" t="str">
        <f>'RESUMEN TOTAL'!P198</f>
        <v>APAGADO</v>
      </c>
      <c r="K194" s="86" t="str">
        <f>'RESUMEN TOTAL'!Q198</f>
        <v>APAGADO</v>
      </c>
      <c r="L194" s="86" t="str">
        <f>'RESUMEN TOTAL'!R198</f>
        <v>APAGADO</v>
      </c>
      <c r="M194" s="86" t="str">
        <f>'RESUMEN TOTAL'!S198</f>
        <v>APAGADO</v>
      </c>
      <c r="N194" s="86" t="str">
        <f>'RESUMEN TOTAL'!T198</f>
        <v>APAGADO</v>
      </c>
      <c r="O194" s="86" t="str">
        <f>'RESUMEN TOTAL'!U198</f>
        <v>APAGADO</v>
      </c>
      <c r="P194" s="86" t="str">
        <f>'RESUMEN TOTAL'!V198</f>
        <v>APAGADO</v>
      </c>
      <c r="Q194" s="86" t="str">
        <f>'RESUMEN TOTAL'!W198</f>
        <v>APAGADO</v>
      </c>
      <c r="R194" s="86" t="str">
        <f>'RESUMEN TOTAL'!X198</f>
        <v>APAGADO</v>
      </c>
      <c r="S194" s="86" t="str">
        <f>'RESUMEN TOTAL'!Y198</f>
        <v>APAGADO</v>
      </c>
      <c r="T194" s="86" t="str">
        <f>'RESUMEN TOTAL'!Z198</f>
        <v>APAGADO</v>
      </c>
      <c r="U194" s="86" t="str">
        <f>'RESUMEN TOTAL'!AA198</f>
        <v>APAGADO</v>
      </c>
      <c r="V194" s="86" t="str">
        <f>'RESUMEN TOTAL'!AB198</f>
        <v>APAGADO</v>
      </c>
      <c r="W194" s="86" t="str">
        <f>'RESUMEN TOTAL'!AC198</f>
        <v>APAGADO</v>
      </c>
      <c r="X194" s="86" t="str">
        <f>'RESUMEN TOTAL'!AD198</f>
        <v>APAGADO</v>
      </c>
      <c r="Y194" s="86" t="str">
        <f>'RESUMEN TOTAL'!AE198</f>
        <v>APAGADO</v>
      </c>
      <c r="Z194" s="86" t="str">
        <f>'RESUMEN TOTAL'!AF198</f>
        <v>APAGADO</v>
      </c>
      <c r="AA194" s="86" t="str">
        <f>'RESUMEN TOTAL'!AG198</f>
        <v>APAGADO</v>
      </c>
      <c r="AB194" s="86" t="str">
        <f>'RESUMEN TOTAL'!AH198</f>
        <v>APAGADO</v>
      </c>
      <c r="AC194" s="86" t="str">
        <f>'RESUMEN TOTAL'!AI198</f>
        <v>APAGADO</v>
      </c>
      <c r="AD194" s="86" t="str">
        <f>'RESUMEN TOTAL'!AJ198</f>
        <v>APAGADO</v>
      </c>
      <c r="AE194" s="86" t="str">
        <f>'RESUMEN TOTAL'!AK198</f>
        <v>APAGADO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  <c r="AJ194" s="86" t="e">
        <f>'RESUMEN TOTAL'!#REF!</f>
        <v>#REF!</v>
      </c>
    </row>
    <row r="195" spans="1:36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 t="str">
        <f>'RESUMEN TOTAL'!S199</f>
        <v>APAGADO</v>
      </c>
      <c r="N195" s="86" t="str">
        <f>'RESUMEN TOTAL'!T199</f>
        <v>APAGADO</v>
      </c>
      <c r="O195" s="86" t="str">
        <f>'RESUMEN TOTAL'!U199</f>
        <v>APAGADO</v>
      </c>
      <c r="P195" s="86" t="str">
        <f>'RESUMEN TOTAL'!V199</f>
        <v>APAGADO</v>
      </c>
      <c r="Q195" s="86" t="str">
        <f>'RESUMEN TOTAL'!W199</f>
        <v>APAGADO</v>
      </c>
      <c r="R195" s="86" t="str">
        <f>'RESUMEN TOTAL'!X199</f>
        <v>APAGADO</v>
      </c>
      <c r="S195" s="86" t="str">
        <f>'RESUMEN TOTAL'!Y199</f>
        <v>APAGADO</v>
      </c>
      <c r="T195" s="86" t="str">
        <f>'RESUMEN TOTAL'!Z199</f>
        <v>APAGADO</v>
      </c>
      <c r="U195" s="86" t="str">
        <f>'RESUMEN TOTAL'!AA199</f>
        <v>APAGADO</v>
      </c>
      <c r="V195" s="86" t="str">
        <f>'RESUMEN TOTAL'!AB199</f>
        <v>APAGADO</v>
      </c>
      <c r="W195" s="86" t="str">
        <f>'RESUMEN TOTAL'!AC199</f>
        <v>APAGADO</v>
      </c>
      <c r="X195" s="86" t="str">
        <f>'RESUMEN TOTAL'!AD199</f>
        <v>APAGADO</v>
      </c>
      <c r="Y195" s="86" t="str">
        <f>'RESUMEN TOTAL'!AE199</f>
        <v>APAGADO</v>
      </c>
      <c r="Z195" s="86" t="str">
        <f>'RESUMEN TOTAL'!AF199</f>
        <v>APAGADO</v>
      </c>
      <c r="AA195" s="86" t="str">
        <f>'RESUMEN TOTAL'!AG199</f>
        <v>APAGADO</v>
      </c>
      <c r="AB195" s="86" t="str">
        <f>'RESUMEN TOTAL'!AH199</f>
        <v>APAGADO</v>
      </c>
      <c r="AC195" s="86" t="str">
        <f>'RESUMEN TOTAL'!AI199</f>
        <v>APAGADO</v>
      </c>
      <c r="AD195" s="86" t="str">
        <f>'RESUMEN TOTAL'!AJ199</f>
        <v>APAGADO</v>
      </c>
      <c r="AE195" s="86" t="str">
        <f>'RESUMEN TOTAL'!AK199</f>
        <v>APAGADO</v>
      </c>
      <c r="AF195" s="86" t="str">
        <f>'RESUMEN TOTAL'!AL199</f>
        <v>APAGADO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  <c r="AJ195" s="86" t="e">
        <f>'RESUMEN TOTAL'!#REF!</f>
        <v>#REF!</v>
      </c>
    </row>
    <row r="196" spans="1:36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 t="str">
        <f>'RESUMEN TOTAL'!S200</f>
        <v>APAGADO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 t="str">
        <f>'RESUMEN TOTAL'!AB200</f>
        <v>APAGADO</v>
      </c>
      <c r="W196" s="86" t="str">
        <f>'RESUMEN TOTAL'!AC200</f>
        <v>APAGADO</v>
      </c>
      <c r="X196" s="86" t="str">
        <f>'RESUMEN TOTAL'!AD200</f>
        <v>APAGADO</v>
      </c>
      <c r="Y196" s="86" t="str">
        <f>'RESUMEN TOTAL'!AE200</f>
        <v>APAGADO</v>
      </c>
      <c r="Z196" s="86" t="str">
        <f>'RESUMEN TOTAL'!AF200</f>
        <v>APAGADO</v>
      </c>
      <c r="AA196" s="86" t="str">
        <f>'RESUMEN TOTAL'!AG200</f>
        <v>APAGADO</v>
      </c>
      <c r="AB196" s="86" t="str">
        <f>'RESUMEN TOTAL'!AH200</f>
        <v>APAGADO</v>
      </c>
      <c r="AC196" s="86" t="str">
        <f>'RESUMEN TOTAL'!AI200</f>
        <v>APAGADO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  <c r="AJ196" s="86" t="e">
        <f>'RESUMEN TOTAL'!#REF!</f>
        <v>#REF!</v>
      </c>
    </row>
    <row r="197" spans="1:36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 t="str">
        <f>'RESUMEN TOTAL'!S201</f>
        <v>APAGADO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  <c r="AJ197" s="86" t="e">
        <f>'RESUMEN TOTAL'!#REF!</f>
        <v>#REF!</v>
      </c>
    </row>
    <row r="198" spans="1:36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 t="str">
        <f>'RESUMEN TOTAL'!S202</f>
        <v>APAGADO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  <c r="AJ198" s="86" t="e">
        <f>'RESUMEN TOTAL'!#REF!</f>
        <v>#REF!</v>
      </c>
    </row>
    <row r="199" spans="1:36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  <c r="AJ199" s="86" t="e">
        <f>'RESUMEN TOTAL'!#REF!</f>
        <v>#REF!</v>
      </c>
    </row>
    <row r="200" spans="1:36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  <c r="AJ200" s="86" t="e">
        <f>'RESUMEN TOTAL'!#REF!</f>
        <v>#REF!</v>
      </c>
    </row>
    <row r="201" spans="1:36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 t="str">
        <f>'RESUMEN TOTAL'!S205</f>
        <v>APAGADO</v>
      </c>
      <c r="N201" s="86" t="str">
        <f>'RESUMEN TOTAL'!T205</f>
        <v>APAGADO</v>
      </c>
      <c r="O201" s="86" t="str">
        <f>'RESUMEN TOTAL'!U205</f>
        <v>APAGADO</v>
      </c>
      <c r="P201" s="86" t="str">
        <f>'RESUMEN TOTAL'!V205</f>
        <v>APAGADO</v>
      </c>
      <c r="Q201" s="86" t="str">
        <f>'RESUMEN TOTAL'!W205</f>
        <v>APAGADO</v>
      </c>
      <c r="R201" s="86" t="str">
        <f>'RESUMEN TOTAL'!X205</f>
        <v>APAGADO</v>
      </c>
      <c r="S201" s="86" t="str">
        <f>'RESUMEN TOTAL'!Y205</f>
        <v>APAGADO</v>
      </c>
      <c r="T201" s="86" t="str">
        <f>'RESUMEN TOTAL'!Z205</f>
        <v>APAGADO</v>
      </c>
      <c r="U201" s="86" t="str">
        <f>'RESUMEN TOTAL'!AA205</f>
        <v>APAGADO</v>
      </c>
      <c r="V201" s="86" t="str">
        <f>'RESUMEN TOTAL'!AB205</f>
        <v>APAGADO</v>
      </c>
      <c r="W201" s="86" t="str">
        <f>'RESUMEN TOTAL'!AC205</f>
        <v>APAGADO</v>
      </c>
      <c r="X201" s="86" t="str">
        <f>'RESUMEN TOTAL'!AD205</f>
        <v>APAGADO</v>
      </c>
      <c r="Y201" s="86" t="str">
        <f>'RESUMEN TOTAL'!AE205</f>
        <v>APAGADO</v>
      </c>
      <c r="Z201" s="86" t="str">
        <f>'RESUMEN TOTAL'!AF205</f>
        <v>APAGADO</v>
      </c>
      <c r="AA201" s="86" t="str">
        <f>'RESUMEN TOTAL'!AG205</f>
        <v>APAGADO</v>
      </c>
      <c r="AB201" s="86" t="str">
        <f>'RESUMEN TOTAL'!AH205</f>
        <v>APAGADO</v>
      </c>
      <c r="AC201" s="86" t="str">
        <f>'RESUMEN TOTAL'!AI205</f>
        <v>APAGADO</v>
      </c>
      <c r="AD201" s="86" t="str">
        <f>'RESUMEN TOTAL'!AJ205</f>
        <v>APAGADO</v>
      </c>
      <c r="AE201" s="86" t="str">
        <f>'RESUMEN TOTAL'!AK205</f>
        <v>APAGADO</v>
      </c>
      <c r="AF201" s="86" t="str">
        <f>'RESUMEN TOTAL'!AL205</f>
        <v>APAGADO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  <c r="AJ201" s="86" t="e">
        <f>'RESUMEN TOTAL'!#REF!</f>
        <v>#REF!</v>
      </c>
    </row>
    <row r="202" spans="1:36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 t="str">
        <f>'RESUMEN TOTAL'!S206</f>
        <v>APAGADO</v>
      </c>
      <c r="N202" s="86" t="str">
        <f>'RESUMEN TOTAL'!T206</f>
        <v>APAGADO</v>
      </c>
      <c r="O202" s="86" t="str">
        <f>'RESUMEN TOTAL'!U206</f>
        <v>APAGADO</v>
      </c>
      <c r="P202" s="86" t="str">
        <f>'RESUMEN TOTAL'!V206</f>
        <v>APAGADO</v>
      </c>
      <c r="Q202" s="86" t="str">
        <f>'RESUMEN TOTAL'!W206</f>
        <v>APAGADO</v>
      </c>
      <c r="R202" s="86" t="str">
        <f>'RESUMEN TOTAL'!X206</f>
        <v>APAGADO</v>
      </c>
      <c r="S202" s="86" t="str">
        <f>'RESUMEN TOTAL'!Y206</f>
        <v>APAGADO</v>
      </c>
      <c r="T202" s="86" t="str">
        <f>'RESUMEN TOTAL'!Z206</f>
        <v>APAGADO</v>
      </c>
      <c r="U202" s="86" t="str">
        <f>'RESUMEN TOTAL'!AA206</f>
        <v>APAGADO</v>
      </c>
      <c r="V202" s="86" t="str">
        <f>'RESUMEN TOTAL'!AB206</f>
        <v>APAGADO</v>
      </c>
      <c r="W202" s="86" t="str">
        <f>'RESUMEN TOTAL'!AC206</f>
        <v>APAGADO</v>
      </c>
      <c r="X202" s="86" t="str">
        <f>'RESUMEN TOTAL'!AD206</f>
        <v>APAGADO</v>
      </c>
      <c r="Y202" s="86" t="str">
        <f>'RESUMEN TOTAL'!AE206</f>
        <v>APAGADO</v>
      </c>
      <c r="Z202" s="86" t="str">
        <f>'RESUMEN TOTAL'!AF206</f>
        <v>APAGADO</v>
      </c>
      <c r="AA202" s="86" t="str">
        <f>'RESUMEN TOTAL'!AG206</f>
        <v>APAGADO</v>
      </c>
      <c r="AB202" s="86" t="str">
        <f>'RESUMEN TOTAL'!AH206</f>
        <v>APAGADO</v>
      </c>
      <c r="AC202" s="86" t="str">
        <f>'RESUMEN TOTAL'!AI206</f>
        <v>APAGADO</v>
      </c>
      <c r="AD202" s="86" t="str">
        <f>'RESUMEN TOTAL'!AJ206</f>
        <v>APAGADO</v>
      </c>
      <c r="AE202" s="86" t="str">
        <f>'RESUMEN TOTAL'!AK206</f>
        <v>APAGADO</v>
      </c>
      <c r="AF202" s="86" t="str">
        <f>'RESUMEN TOTAL'!AL206</f>
        <v>APAGADO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  <c r="AJ202" s="86" t="e">
        <f>'RESUMEN TOTAL'!#REF!</f>
        <v>#REF!</v>
      </c>
    </row>
    <row r="203" spans="1:36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 t="str">
        <f>'RESUMEN TOTAL'!Q207</f>
        <v>APAGADO</v>
      </c>
      <c r="L203" s="86">
        <f>'RESUMEN TOTAL'!R207</f>
        <v>0</v>
      </c>
      <c r="M203" s="86" t="str">
        <f>'RESUMEN TOTAL'!S207</f>
        <v>APAGADO</v>
      </c>
      <c r="N203" s="86">
        <f>'RESUMEN TOTAL'!T207</f>
        <v>0</v>
      </c>
      <c r="O203" s="86">
        <f>'RESUMEN TOTAL'!U207</f>
        <v>0</v>
      </c>
      <c r="P203" s="86" t="str">
        <f>'RESUMEN TOTAL'!V207</f>
        <v>APAGADO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  <c r="AJ203" s="86" t="e">
        <f>'RESUMEN TOTAL'!#REF!</f>
        <v>#REF!</v>
      </c>
    </row>
    <row r="204" spans="1:36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 t="str">
        <f>'RESUMEN TOTAL'!Q208</f>
        <v>APAGADO</v>
      </c>
      <c r="L204" s="86" t="str">
        <f>'RESUMEN TOTAL'!R208</f>
        <v>APAGADO</v>
      </c>
      <c r="M204" s="86" t="str">
        <f>'RESUMEN TOTAL'!S208</f>
        <v>APAGADO</v>
      </c>
      <c r="N204" s="86">
        <f>'RESUMEN TOTAL'!T208</f>
        <v>0</v>
      </c>
      <c r="O204" s="86">
        <f>'RESUMEN TOTAL'!U208</f>
        <v>0</v>
      </c>
      <c r="P204" s="86" t="str">
        <f>'RESUMEN TOTAL'!V208</f>
        <v>APAGADO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  <c r="AJ204" s="86" t="e">
        <f>'RESUMEN TOTAL'!#REF!</f>
        <v>#REF!</v>
      </c>
    </row>
    <row r="205" spans="1:36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>
        <f>'RESUMEN TOTAL'!Q209</f>
        <v>0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 t="str">
        <f>'RESUMEN TOTAL'!V209</f>
        <v>APAGADO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  <c r="AJ205" s="86" t="e">
        <f>'RESUMEN TOTAL'!#REF!</f>
        <v>#REF!</v>
      </c>
    </row>
    <row r="206" spans="1:36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>
        <f>'RESUMEN TOTAL'!Q210</f>
        <v>0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 t="str">
        <f>'RESUMEN TOTAL'!V210</f>
        <v>APAGADO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  <c r="AJ206" s="86" t="e">
        <f>'RESUMEN TOTAL'!#REF!</f>
        <v>#REF!</v>
      </c>
    </row>
    <row r="207" spans="1:36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>
        <f>'RESUMEN TOTAL'!Q211</f>
        <v>0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 t="str">
        <f>'RESUMEN TOTAL'!V211</f>
        <v>APAGADO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  <c r="AJ207" s="86" t="e">
        <f>'RESUMEN TOTAL'!#REF!</f>
        <v>#REF!</v>
      </c>
    </row>
    <row r="208" spans="1:36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>
        <f>'RESUMEN TOTAL'!Q212</f>
        <v>0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 t="str">
        <f>'RESUMEN TOTAL'!V212</f>
        <v>APAGADO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  <c r="AJ208" s="86" t="e">
        <f>'RESUMEN TOTAL'!#REF!</f>
        <v>#REF!</v>
      </c>
    </row>
    <row r="209" spans="1:36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>
        <f>'RESUMEN TOTAL'!Q213</f>
        <v>0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 t="str">
        <f>'RESUMEN TOTAL'!V213</f>
        <v>APAGADO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  <c r="AJ209" s="86" t="e">
        <f>'RESUMEN TOTAL'!#REF!</f>
        <v>#REF!</v>
      </c>
    </row>
    <row r="210" spans="1:36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>
        <f>'RESUMEN TOTAL'!Q214</f>
        <v>0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 t="str">
        <f>'RESUMEN TOTAL'!V214</f>
        <v>APAGADO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  <c r="AJ210" s="86" t="e">
        <f>'RESUMEN TOTAL'!#REF!</f>
        <v>#REF!</v>
      </c>
    </row>
    <row r="211" spans="1:36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  <c r="AJ211" s="86" t="e">
        <f>'RESUMEN TOTAL'!#REF!</f>
        <v>#REF!</v>
      </c>
    </row>
    <row r="212" spans="1:36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>
        <f>'RESUMEN TOTAL'!O216</f>
        <v>0</v>
      </c>
      <c r="J212" s="86">
        <f>'RESUMEN TOTAL'!P216</f>
        <v>0</v>
      </c>
      <c r="K212" s="86">
        <f>'RESUMEN TOTAL'!Q216</f>
        <v>0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 t="str">
        <f>'RESUMEN TOTAL'!V216</f>
        <v>APAGADO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  <c r="AJ212" s="86" t="e">
        <f>'RESUMEN TOTAL'!#REF!</f>
        <v>#REF!</v>
      </c>
    </row>
    <row r="213" spans="1:36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  <c r="AJ213" s="86" t="e">
        <f>'RESUMEN TOTAL'!#REF!</f>
        <v>#REF!</v>
      </c>
    </row>
    <row r="214" spans="1:36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>
        <f>'RESUMEN TOTAL'!N218</f>
        <v>0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 t="str">
        <f>'RESUMEN TOTAL'!Z218</f>
        <v>APAGADO</v>
      </c>
      <c r="U214" s="86" t="str">
        <f>'RESUMEN TOTAL'!AA218</f>
        <v>APAGADO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  <c r="AJ214" s="86" t="e">
        <f>'RESUMEN TOTAL'!#REF!</f>
        <v>#REF!</v>
      </c>
    </row>
    <row r="215" spans="1:36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 t="str">
        <f>'RESUMEN TOTAL'!Y219</f>
        <v>APAGADO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  <c r="AJ215" s="86" t="e">
        <f>'RESUMEN TOTAL'!#REF!</f>
        <v>#REF!</v>
      </c>
    </row>
    <row r="216" spans="1:36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 t="str">
        <f>'RESUMEN TOTAL'!U220</f>
        <v>APAGADO</v>
      </c>
      <c r="P216" s="86" t="str">
        <f>'RESUMEN TOTAL'!V220</f>
        <v>APAGADO</v>
      </c>
      <c r="Q216" s="86" t="str">
        <f>'RESUMEN TOTAL'!W220</f>
        <v>APAGADO</v>
      </c>
      <c r="R216" s="86">
        <f>'RESUMEN TOTAL'!X220</f>
        <v>0</v>
      </c>
      <c r="S216" s="86" t="str">
        <f>'RESUMEN TOTAL'!Y220</f>
        <v>APAGADO</v>
      </c>
      <c r="T216" s="86" t="str">
        <f>'RESUMEN TOTAL'!Z220</f>
        <v>APAGADO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  <c r="AJ216" s="86" t="e">
        <f>'RESUMEN TOTAL'!#REF!</f>
        <v>#REF!</v>
      </c>
    </row>
    <row r="217" spans="1:36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  <c r="AJ217" s="86" t="e">
        <f>'RESUMEN TOTAL'!#REF!</f>
        <v>#REF!</v>
      </c>
    </row>
    <row r="218" spans="1:36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 t="str">
        <f>'RESUMEN TOTAL'!S222</f>
        <v>APAGADO</v>
      </c>
      <c r="N218" s="86" t="str">
        <f>'RESUMEN TOTAL'!T222</f>
        <v>APAGADO</v>
      </c>
      <c r="O218" s="86" t="str">
        <f>'RESUMEN TOTAL'!U222</f>
        <v>APAGADO</v>
      </c>
      <c r="P218" s="86" t="str">
        <f>'RESUMEN TOTAL'!V222</f>
        <v>APAGADO</v>
      </c>
      <c r="Q218" s="86" t="str">
        <f>'RESUMEN TOTAL'!W222</f>
        <v>APAGADO</v>
      </c>
      <c r="R218" s="86" t="str">
        <f>'RESUMEN TOTAL'!X222</f>
        <v>APAGADO</v>
      </c>
      <c r="S218" s="86" t="str">
        <f>'RESUMEN TOTAL'!Y222</f>
        <v>APAGADO</v>
      </c>
      <c r="T218" s="86" t="str">
        <f>'RESUMEN TOTAL'!Z222</f>
        <v>APAGADO</v>
      </c>
      <c r="U218" s="86" t="str">
        <f>'RESUMEN TOTAL'!AA222</f>
        <v>APAGADO</v>
      </c>
      <c r="V218" s="86" t="str">
        <f>'RESUMEN TOTAL'!AB222</f>
        <v>APAGADO</v>
      </c>
      <c r="W218" s="86" t="str">
        <f>'RESUMEN TOTAL'!AC222</f>
        <v>APAGADO</v>
      </c>
      <c r="X218" s="86" t="str">
        <f>'RESUMEN TOTAL'!AD222</f>
        <v>APAGADO</v>
      </c>
      <c r="Y218" s="86" t="str">
        <f>'RESUMEN TOTAL'!AE222</f>
        <v>APAGADO</v>
      </c>
      <c r="Z218" s="86" t="str">
        <f>'RESUMEN TOTAL'!AF222</f>
        <v>APAGADO</v>
      </c>
      <c r="AA218" s="86" t="str">
        <f>'RESUMEN TOTAL'!AG222</f>
        <v>APAGADO</v>
      </c>
      <c r="AB218" s="86" t="str">
        <f>'RESUMEN TOTAL'!AH222</f>
        <v>APAGADO</v>
      </c>
      <c r="AC218" s="86" t="str">
        <f>'RESUMEN TOTAL'!AI222</f>
        <v>APAGADO</v>
      </c>
      <c r="AD218" s="86" t="str">
        <f>'RESUMEN TOTAL'!AJ222</f>
        <v>APAGADO</v>
      </c>
      <c r="AE218" s="86" t="str">
        <f>'RESUMEN TOTAL'!AK222</f>
        <v>APAGADO</v>
      </c>
      <c r="AF218" s="86" t="str">
        <f>'RESUMEN TOTAL'!AL222</f>
        <v>APAGADO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  <c r="AJ218" s="86" t="e">
        <f>'RESUMEN TOTAL'!#REF!</f>
        <v>#REF!</v>
      </c>
    </row>
    <row r="219" spans="1:36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  <c r="AJ219" s="86" t="e">
        <f>'RESUMEN TOTAL'!#REF!</f>
        <v>#REF!</v>
      </c>
    </row>
    <row r="220" spans="1:36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  <c r="AJ220" s="86" t="e">
        <f>'RESUMEN TOTAL'!#REF!</f>
        <v>#REF!</v>
      </c>
    </row>
    <row r="221" spans="1:36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  <c r="AJ221" s="86" t="e">
        <f>'RESUMEN TOTAL'!#REF!</f>
        <v>#REF!</v>
      </c>
    </row>
    <row r="222" spans="1:36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  <c r="AJ222" s="86" t="e">
        <f>'RESUMEN TOTAL'!#REF!</f>
        <v>#REF!</v>
      </c>
    </row>
    <row r="223" spans="1:36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  <c r="AJ223" s="86" t="e">
        <f>'RESUMEN TOTAL'!#REF!</f>
        <v>#REF!</v>
      </c>
    </row>
    <row r="224" spans="1:36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 t="str">
        <f>'RESUMEN TOTAL'!S228</f>
        <v>APAGADO</v>
      </c>
      <c r="N224" s="86" t="str">
        <f>'RESUMEN TOTAL'!T228</f>
        <v>APAGADO</v>
      </c>
      <c r="O224" s="86" t="str">
        <f>'RESUMEN TOTAL'!U228</f>
        <v>APAGADO</v>
      </c>
      <c r="P224" s="86" t="str">
        <f>'RESUMEN TOTAL'!V228</f>
        <v>APAGADO</v>
      </c>
      <c r="Q224" s="86" t="str">
        <f>'RESUMEN TOTAL'!W228</f>
        <v>APAGADO</v>
      </c>
      <c r="R224" s="86" t="str">
        <f>'RESUMEN TOTAL'!X228</f>
        <v>APAGADO</v>
      </c>
      <c r="S224" s="86" t="str">
        <f>'RESUMEN TOTAL'!Y228</f>
        <v>APAGADO</v>
      </c>
      <c r="T224" s="86" t="str">
        <f>'RESUMEN TOTAL'!Z228</f>
        <v>APAGADO</v>
      </c>
      <c r="U224" s="86" t="str">
        <f>'RESUMEN TOTAL'!AA228</f>
        <v>APAGADO</v>
      </c>
      <c r="V224" s="86" t="str">
        <f>'RESUMEN TOTAL'!AB228</f>
        <v>APAGADO</v>
      </c>
      <c r="W224" s="86" t="str">
        <f>'RESUMEN TOTAL'!AC228</f>
        <v>APAGADO</v>
      </c>
      <c r="X224" s="86" t="str">
        <f>'RESUMEN TOTAL'!AD228</f>
        <v>APAGADO</v>
      </c>
      <c r="Y224" s="86" t="str">
        <f>'RESUMEN TOTAL'!AE228</f>
        <v>APAGADO</v>
      </c>
      <c r="Z224" s="86" t="str">
        <f>'RESUMEN TOTAL'!AF228</f>
        <v>APAGADO</v>
      </c>
      <c r="AA224" s="86" t="str">
        <f>'RESUMEN TOTAL'!AG228</f>
        <v>APAGADO</v>
      </c>
      <c r="AB224" s="86" t="str">
        <f>'RESUMEN TOTAL'!AH228</f>
        <v>APAGADO</v>
      </c>
      <c r="AC224" s="86" t="str">
        <f>'RESUMEN TOTAL'!AI228</f>
        <v>APAGADO</v>
      </c>
      <c r="AD224" s="86" t="str">
        <f>'RESUMEN TOTAL'!AJ228</f>
        <v>APAGADO</v>
      </c>
      <c r="AE224" s="86" t="str">
        <f>'RESUMEN TOTAL'!AK228</f>
        <v>APAGADO</v>
      </c>
      <c r="AF224" s="86" t="str">
        <f>'RESUMEN TOTAL'!AL228</f>
        <v>APAGADO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  <c r="AJ224" s="86" t="e">
        <f>'RESUMEN TOTAL'!#REF!</f>
        <v>#REF!</v>
      </c>
    </row>
    <row r="225" spans="1:36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  <c r="AJ225" s="86" t="e">
        <f>'RESUMEN TOTAL'!#REF!</f>
        <v>#REF!</v>
      </c>
    </row>
    <row r="226" spans="1:36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  <c r="AJ226" s="86" t="e">
        <f>'RESUMEN TOTAL'!#REF!</f>
        <v>#REF!</v>
      </c>
    </row>
    <row r="227" spans="1:36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  <c r="AJ227" s="86" t="e">
        <f>'RESUMEN TOTAL'!#REF!</f>
        <v>#REF!</v>
      </c>
    </row>
    <row r="228" spans="1:36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  <c r="AJ228" s="86" t="e">
        <f>'RESUMEN TOTAL'!#REF!</f>
        <v>#REF!</v>
      </c>
    </row>
    <row r="229" spans="1:36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  <c r="AJ229" s="86" t="e">
        <f>'RESUMEN TOTAL'!#REF!</f>
        <v>#REF!</v>
      </c>
    </row>
    <row r="230" spans="1:36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  <c r="AJ230" s="86" t="e">
        <f>'RESUMEN TOTAL'!#REF!</f>
        <v>#REF!</v>
      </c>
    </row>
    <row r="231" spans="1:36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  <c r="AJ231" s="86" t="e">
        <f>'RESUMEN TOTAL'!#REF!</f>
        <v>#REF!</v>
      </c>
    </row>
    <row r="232" spans="1:36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  <c r="AJ232" s="86" t="e">
        <f>'RESUMEN TOTAL'!#REF!</f>
        <v>#REF!</v>
      </c>
    </row>
    <row r="233" spans="1:36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  <c r="AJ233" s="86" t="e">
        <f>'RESUMEN TOTAL'!#REF!</f>
        <v>#REF!</v>
      </c>
    </row>
    <row r="234" spans="1:36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>
        <f>'RESUMEN TOTAL'!Q238</f>
        <v>0</v>
      </c>
      <c r="L234" s="86">
        <f>'RESUMEN TOTAL'!R238</f>
        <v>0</v>
      </c>
      <c r="M234" s="86" t="str">
        <f>'RESUMEN TOTAL'!S238</f>
        <v>APAGADO</v>
      </c>
      <c r="N234" s="86" t="str">
        <f>'RESUMEN TOTAL'!T238</f>
        <v>APAGADO</v>
      </c>
      <c r="O234" s="86" t="str">
        <f>'RESUMEN TOTAL'!U238</f>
        <v>APAGADO</v>
      </c>
      <c r="P234" s="86" t="str">
        <f>'RESUMEN TOTAL'!V238</f>
        <v>APAGADO</v>
      </c>
      <c r="Q234" s="86" t="str">
        <f>'RESUMEN TOTAL'!W238</f>
        <v>APAGADO</v>
      </c>
      <c r="R234" s="86" t="str">
        <f>'RESUMEN TOTAL'!X238</f>
        <v>APAGADO</v>
      </c>
      <c r="S234" s="86" t="str">
        <f>'RESUMEN TOTAL'!Y238</f>
        <v>APAGADO</v>
      </c>
      <c r="T234" s="86" t="str">
        <f>'RESUMEN TOTAL'!Z238</f>
        <v>APAGADO</v>
      </c>
      <c r="U234" s="86" t="str">
        <f>'RESUMEN TOTAL'!AA238</f>
        <v>APAGADO</v>
      </c>
      <c r="V234" s="86" t="str">
        <f>'RESUMEN TOTAL'!AB238</f>
        <v>APAGADO</v>
      </c>
      <c r="W234" s="86" t="str">
        <f>'RESUMEN TOTAL'!AC238</f>
        <v>APAGADO</v>
      </c>
      <c r="X234" s="86" t="str">
        <f>'RESUMEN TOTAL'!AD238</f>
        <v>APAGADO</v>
      </c>
      <c r="Y234" s="86" t="str">
        <f>'RESUMEN TOTAL'!AE238</f>
        <v>APAGADO</v>
      </c>
      <c r="Z234" s="86" t="str">
        <f>'RESUMEN TOTAL'!AF238</f>
        <v>APAGADO</v>
      </c>
      <c r="AA234" s="86" t="str">
        <f>'RESUMEN TOTAL'!AG238</f>
        <v>APAGADO</v>
      </c>
      <c r="AB234" s="86" t="str">
        <f>'RESUMEN TOTAL'!AH238</f>
        <v>APAGADO</v>
      </c>
      <c r="AC234" s="86">
        <f>'RESUMEN TOTAL'!AI238</f>
        <v>0</v>
      </c>
      <c r="AD234" s="86" t="str">
        <f>'RESUMEN TOTAL'!AJ238</f>
        <v>APAGADO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  <c r="AJ234" s="86" t="e">
        <f>'RESUMEN TOTAL'!#REF!</f>
        <v>#REF!</v>
      </c>
    </row>
    <row r="235" spans="1:36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  <c r="AJ235" s="86" t="e">
        <f>'RESUMEN TOTAL'!#REF!</f>
        <v>#REF!</v>
      </c>
    </row>
    <row r="236" spans="1:36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 t="str">
        <f>'RESUMEN TOTAL'!S240</f>
        <v>APAGADO</v>
      </c>
      <c r="N236" s="86" t="str">
        <f>'RESUMEN TOTAL'!T240</f>
        <v>APAGADO</v>
      </c>
      <c r="O236" s="86" t="str">
        <f>'RESUMEN TOTAL'!U240</f>
        <v>APAGADO</v>
      </c>
      <c r="P236" s="86" t="str">
        <f>'RESUMEN TOTAL'!V240</f>
        <v>APAGADO</v>
      </c>
      <c r="Q236" s="86" t="str">
        <f>'RESUMEN TOTAL'!W240</f>
        <v>APAGADO</v>
      </c>
      <c r="R236" s="86" t="str">
        <f>'RESUMEN TOTAL'!X240</f>
        <v>APAGADO</v>
      </c>
      <c r="S236" s="86" t="str">
        <f>'RESUMEN TOTAL'!Y240</f>
        <v>APAGADO</v>
      </c>
      <c r="T236" s="86" t="str">
        <f>'RESUMEN TOTAL'!Z240</f>
        <v>APAGADO</v>
      </c>
      <c r="U236" s="86" t="str">
        <f>'RESUMEN TOTAL'!AA240</f>
        <v>APAGADO</v>
      </c>
      <c r="V236" s="86" t="str">
        <f>'RESUMEN TOTAL'!AB240</f>
        <v>APAGADO</v>
      </c>
      <c r="W236" s="86" t="str">
        <f>'RESUMEN TOTAL'!AC240</f>
        <v>APAGADO</v>
      </c>
      <c r="X236" s="86" t="str">
        <f>'RESUMEN TOTAL'!AD240</f>
        <v>APAGADO</v>
      </c>
      <c r="Y236" s="86" t="str">
        <f>'RESUMEN TOTAL'!AE240</f>
        <v>APAGADO</v>
      </c>
      <c r="Z236" s="86" t="str">
        <f>'RESUMEN TOTAL'!AF240</f>
        <v>APAGADO</v>
      </c>
      <c r="AA236" s="86" t="str">
        <f>'RESUMEN TOTAL'!AG240</f>
        <v>APAGADO</v>
      </c>
      <c r="AB236" s="86" t="str">
        <f>'RESUMEN TOTAL'!AH240</f>
        <v>APAGADO</v>
      </c>
      <c r="AC236" s="86">
        <f>'RESUMEN TOTAL'!AI240</f>
        <v>0</v>
      </c>
      <c r="AD236" s="86" t="str">
        <f>'RESUMEN TOTAL'!AJ240</f>
        <v>APAGADO</v>
      </c>
      <c r="AE236" s="86" t="str">
        <f>'RESUMEN TOTAL'!AK240</f>
        <v>APAGADO</v>
      </c>
      <c r="AF236" s="86" t="str">
        <f>'RESUMEN TOTAL'!AL240</f>
        <v>APAGADO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  <c r="AJ236" s="86" t="e">
        <f>'RESUMEN TOTAL'!#REF!</f>
        <v>#REF!</v>
      </c>
    </row>
    <row r="237" spans="1:36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  <c r="AJ237" s="86" t="e">
        <f>'RESUMEN TOTAL'!#REF!</f>
        <v>#REF!</v>
      </c>
    </row>
    <row r="238" spans="1:36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  <c r="AJ238" s="86" t="e">
        <f>'RESUMEN TOTAL'!#REF!</f>
        <v>#REF!</v>
      </c>
    </row>
    <row r="239" spans="1:36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  <c r="AJ239" s="86" t="e">
        <f>'RESUMEN TOTAL'!#REF!</f>
        <v>#REF!</v>
      </c>
    </row>
    <row r="240" spans="1:36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 t="str">
        <f>'RESUMEN TOTAL'!S244</f>
        <v>APAGADO</v>
      </c>
      <c r="N240" s="86" t="str">
        <f>'RESUMEN TOTAL'!T244</f>
        <v>APAGADO</v>
      </c>
      <c r="O240" s="86" t="str">
        <f>'RESUMEN TOTAL'!U244</f>
        <v>APAGADO</v>
      </c>
      <c r="P240" s="86" t="str">
        <f>'RESUMEN TOTAL'!V244</f>
        <v>APAGADO</v>
      </c>
      <c r="Q240" s="86" t="str">
        <f>'RESUMEN TOTAL'!W244</f>
        <v>APAGADO</v>
      </c>
      <c r="R240" s="86" t="str">
        <f>'RESUMEN TOTAL'!X244</f>
        <v>APAGADO</v>
      </c>
      <c r="S240" s="86" t="str">
        <f>'RESUMEN TOTAL'!Y244</f>
        <v>APAGADO</v>
      </c>
      <c r="T240" s="86" t="str">
        <f>'RESUMEN TOTAL'!Z244</f>
        <v>APAGADO</v>
      </c>
      <c r="U240" s="86" t="str">
        <f>'RESUMEN TOTAL'!AA244</f>
        <v>APAGADO</v>
      </c>
      <c r="V240" s="86" t="str">
        <f>'RESUMEN TOTAL'!AB244</f>
        <v>APAGADO</v>
      </c>
      <c r="W240" s="86" t="str">
        <f>'RESUMEN TOTAL'!AC244</f>
        <v>APAGADO</v>
      </c>
      <c r="X240" s="86" t="str">
        <f>'RESUMEN TOTAL'!AD244</f>
        <v>APAGADO</v>
      </c>
      <c r="Y240" s="86" t="str">
        <f>'RESUMEN TOTAL'!AE244</f>
        <v>APAGADO</v>
      </c>
      <c r="Z240" s="86" t="str">
        <f>'RESUMEN TOTAL'!AF244</f>
        <v>APAGADO</v>
      </c>
      <c r="AA240" s="86" t="str">
        <f>'RESUMEN TOTAL'!AG244</f>
        <v>APAGADO</v>
      </c>
      <c r="AB240" s="86" t="str">
        <f>'RESUMEN TOTAL'!AH244</f>
        <v>APAGADO</v>
      </c>
      <c r="AC240" s="86" t="str">
        <f>'RESUMEN TOTAL'!AI244</f>
        <v>APAGADO</v>
      </c>
      <c r="AD240" s="86" t="str">
        <f>'RESUMEN TOTAL'!AJ244</f>
        <v>APAGADO</v>
      </c>
      <c r="AE240" s="86" t="str">
        <f>'RESUMEN TOTAL'!AK244</f>
        <v>APAGADO</v>
      </c>
      <c r="AF240" s="86" t="str">
        <f>'RESUMEN TOTAL'!AL244</f>
        <v>APAGADO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  <c r="AJ240" s="86" t="e">
        <f>'RESUMEN TOTAL'!#REF!</f>
        <v>#REF!</v>
      </c>
    </row>
    <row r="241" spans="1:36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 t="str">
        <f>'RESUMEN TOTAL'!S245</f>
        <v>APAGADO</v>
      </c>
      <c r="N241" s="86" t="str">
        <f>'RESUMEN TOTAL'!T245</f>
        <v>APAGADO</v>
      </c>
      <c r="O241" s="86" t="str">
        <f>'RESUMEN TOTAL'!U245</f>
        <v>APAGADO</v>
      </c>
      <c r="P241" s="86" t="str">
        <f>'RESUMEN TOTAL'!V245</f>
        <v>APAGADO</v>
      </c>
      <c r="Q241" s="86" t="str">
        <f>'RESUMEN TOTAL'!W245</f>
        <v>APAGADO</v>
      </c>
      <c r="R241" s="86" t="str">
        <f>'RESUMEN TOTAL'!X245</f>
        <v>APAGADO</v>
      </c>
      <c r="S241" s="86" t="str">
        <f>'RESUMEN TOTAL'!Y245</f>
        <v>APAGADO</v>
      </c>
      <c r="T241" s="86" t="str">
        <f>'RESUMEN TOTAL'!Z245</f>
        <v>APAGADO</v>
      </c>
      <c r="U241" s="86" t="str">
        <f>'RESUMEN TOTAL'!AA245</f>
        <v>APAGADO</v>
      </c>
      <c r="V241" s="86" t="str">
        <f>'RESUMEN TOTAL'!AB245</f>
        <v>APAGADO</v>
      </c>
      <c r="W241" s="86" t="str">
        <f>'RESUMEN TOTAL'!AC245</f>
        <v>APAGADO</v>
      </c>
      <c r="X241" s="86" t="str">
        <f>'RESUMEN TOTAL'!AD245</f>
        <v>APAGADO</v>
      </c>
      <c r="Y241" s="86" t="str">
        <f>'RESUMEN TOTAL'!AE245</f>
        <v>APAGADO</v>
      </c>
      <c r="Z241" s="86" t="str">
        <f>'RESUMEN TOTAL'!AF245</f>
        <v>APAGADO</v>
      </c>
      <c r="AA241" s="86" t="str">
        <f>'RESUMEN TOTAL'!AG245</f>
        <v>APAGADO</v>
      </c>
      <c r="AB241" s="86" t="str">
        <f>'RESUMEN TOTAL'!AH245</f>
        <v>APAGADO</v>
      </c>
      <c r="AC241" s="86" t="str">
        <f>'RESUMEN TOTAL'!AI245</f>
        <v>APAGADO</v>
      </c>
      <c r="AD241" s="86" t="str">
        <f>'RESUMEN TOTAL'!AJ245</f>
        <v>APAGADO</v>
      </c>
      <c r="AE241" s="86" t="str">
        <f>'RESUMEN TOTAL'!AK245</f>
        <v>APAGADO</v>
      </c>
      <c r="AF241" s="86" t="str">
        <f>'RESUMEN TOTAL'!AL245</f>
        <v>APAGADO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  <c r="AJ241" s="86" t="e">
        <f>'RESUMEN TOTAL'!#REF!</f>
        <v>#REF!</v>
      </c>
    </row>
    <row r="242" spans="1:36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 t="str">
        <f>'RESUMEN TOTAL'!S246</f>
        <v>APAGADO</v>
      </c>
      <c r="N242" s="86" t="str">
        <f>'RESUMEN TOTAL'!T246</f>
        <v>APAGADO</v>
      </c>
      <c r="O242" s="86" t="str">
        <f>'RESUMEN TOTAL'!U246</f>
        <v>APAGADO</v>
      </c>
      <c r="P242" s="86" t="str">
        <f>'RESUMEN TOTAL'!V246</f>
        <v>APAGADO</v>
      </c>
      <c r="Q242" s="86" t="str">
        <f>'RESUMEN TOTAL'!W246</f>
        <v>APAGADO</v>
      </c>
      <c r="R242" s="86" t="str">
        <f>'RESUMEN TOTAL'!X246</f>
        <v>APAGADO</v>
      </c>
      <c r="S242" s="86" t="str">
        <f>'RESUMEN TOTAL'!Y246</f>
        <v>APAGADO</v>
      </c>
      <c r="T242" s="86" t="str">
        <f>'RESUMEN TOTAL'!Z246</f>
        <v>APAGADO</v>
      </c>
      <c r="U242" s="86" t="str">
        <f>'RESUMEN TOTAL'!AA246</f>
        <v>APAGADO</v>
      </c>
      <c r="V242" s="86" t="str">
        <f>'RESUMEN TOTAL'!AB246</f>
        <v>APAGADO</v>
      </c>
      <c r="W242" s="86" t="str">
        <f>'RESUMEN TOTAL'!AC246</f>
        <v>APAGADO</v>
      </c>
      <c r="X242" s="86" t="str">
        <f>'RESUMEN TOTAL'!AD246</f>
        <v>APAGADO</v>
      </c>
      <c r="Y242" s="86" t="str">
        <f>'RESUMEN TOTAL'!AE246</f>
        <v>APAGADO</v>
      </c>
      <c r="Z242" s="86" t="str">
        <f>'RESUMEN TOTAL'!AF246</f>
        <v>APAGADO</v>
      </c>
      <c r="AA242" s="86" t="str">
        <f>'RESUMEN TOTAL'!AG246</f>
        <v>APAGADO</v>
      </c>
      <c r="AB242" s="86" t="str">
        <f>'RESUMEN TOTAL'!AH246</f>
        <v>APAGADO</v>
      </c>
      <c r="AC242" s="86" t="str">
        <f>'RESUMEN TOTAL'!AI246</f>
        <v>APAGADO</v>
      </c>
      <c r="AD242" s="86" t="str">
        <f>'RESUMEN TOTAL'!AJ246</f>
        <v>APAGADO</v>
      </c>
      <c r="AE242" s="86" t="str">
        <f>'RESUMEN TOTAL'!AK246</f>
        <v>APAGADO</v>
      </c>
      <c r="AF242" s="86" t="str">
        <f>'RESUMEN TOTAL'!AL246</f>
        <v>APAGADO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  <c r="AJ242" s="86" t="e">
        <f>'RESUMEN TOTAL'!#REF!</f>
        <v>#REF!</v>
      </c>
    </row>
    <row r="243" spans="1:36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  <c r="AJ243" s="86" t="e">
        <f>'RESUMEN TOTAL'!#REF!</f>
        <v>#REF!</v>
      </c>
    </row>
    <row r="244" spans="1:36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  <c r="AJ244" s="86" t="e">
        <f>'RESUMEN TOTAL'!#REF!</f>
        <v>#REF!</v>
      </c>
    </row>
    <row r="245" spans="1:36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  <c r="AJ245" s="86" t="e">
        <f>'RESUMEN TOTAL'!#REF!</f>
        <v>#REF!</v>
      </c>
    </row>
    <row r="246" spans="1:36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  <c r="AJ246" s="86" t="e">
        <f>'RESUMEN TOTAL'!#REF!</f>
        <v>#REF!</v>
      </c>
    </row>
    <row r="247" spans="1:36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 t="str">
        <f>'RESUMEN TOTAL'!L251</f>
        <v>APAGADO</v>
      </c>
      <c r="G247" s="86" t="str">
        <f>'RESUMEN TOTAL'!M251</f>
        <v>APAGADO</v>
      </c>
      <c r="H247" s="86" t="str">
        <f>'RESUMEN TOTAL'!N251</f>
        <v>APAGADO</v>
      </c>
      <c r="I247" s="86" t="str">
        <f>'RESUMEN TOTAL'!O251</f>
        <v>APAGADO</v>
      </c>
      <c r="J247" s="86" t="str">
        <f>'RESUMEN TOTAL'!P251</f>
        <v>APAGADO</v>
      </c>
      <c r="K247" s="86" t="str">
        <f>'RESUMEN TOTAL'!Q251</f>
        <v>APAGADO</v>
      </c>
      <c r="L247" s="86" t="str">
        <f>'RESUMEN TOTAL'!R251</f>
        <v>APAGADO</v>
      </c>
      <c r="M247" s="86" t="str">
        <f>'RESUMEN TOTAL'!S251</f>
        <v>APAGADO</v>
      </c>
      <c r="N247" s="86" t="str">
        <f>'RESUMEN TOTAL'!T251</f>
        <v>APAGADO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 t="str">
        <f>'RESUMEN TOTAL'!X251</f>
        <v>APAGADO</v>
      </c>
      <c r="S247" s="86">
        <f>'RESUMEN TOTAL'!Y251</f>
        <v>0</v>
      </c>
      <c r="T247" s="86" t="str">
        <f>'RESUMEN TOTAL'!Z251</f>
        <v>APAGADO</v>
      </c>
      <c r="U247" s="86" t="str">
        <f>'RESUMEN TOTAL'!AA251</f>
        <v>APAGADO</v>
      </c>
      <c r="V247" s="86" t="str">
        <f>'RESUMEN TOTAL'!AB251</f>
        <v>APAGADO</v>
      </c>
      <c r="W247" s="86" t="str">
        <f>'RESUMEN TOTAL'!AC251</f>
        <v>APAGADO</v>
      </c>
      <c r="X247" s="86" t="str">
        <f>'RESUMEN TOTAL'!AD251</f>
        <v>APAGADO</v>
      </c>
      <c r="Y247" s="86" t="str">
        <f>'RESUMEN TOTAL'!AE251</f>
        <v>APAGADO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  <c r="AJ247" s="86" t="e">
        <f>'RESUMEN TOTAL'!#REF!</f>
        <v>#REF!</v>
      </c>
    </row>
    <row r="248" spans="1:36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 t="str">
        <f>'RESUMEN TOTAL'!S252</f>
        <v>APAGADO</v>
      </c>
      <c r="N248" s="86" t="str">
        <f>'RESUMEN TOTAL'!T252</f>
        <v>APAGADO</v>
      </c>
      <c r="O248" s="86" t="str">
        <f>'RESUMEN TOTAL'!U252</f>
        <v>APAGADO</v>
      </c>
      <c r="P248" s="86" t="str">
        <f>'RESUMEN TOTAL'!V252</f>
        <v>APAGADO</v>
      </c>
      <c r="Q248" s="86" t="str">
        <f>'RESUMEN TOTAL'!W252</f>
        <v>APAGADO</v>
      </c>
      <c r="R248" s="86" t="str">
        <f>'RESUMEN TOTAL'!X252</f>
        <v>APAGADO</v>
      </c>
      <c r="S248" s="86" t="str">
        <f>'RESUMEN TOTAL'!Y252</f>
        <v>APAGADO</v>
      </c>
      <c r="T248" s="86" t="str">
        <f>'RESUMEN TOTAL'!Z252</f>
        <v>APAGADO</v>
      </c>
      <c r="U248" s="86" t="str">
        <f>'RESUMEN TOTAL'!AA252</f>
        <v>APAGADO</v>
      </c>
      <c r="V248" s="86" t="str">
        <f>'RESUMEN TOTAL'!AB252</f>
        <v>APAGADO</v>
      </c>
      <c r="W248" s="86" t="str">
        <f>'RESUMEN TOTAL'!AC252</f>
        <v>APAGADO</v>
      </c>
      <c r="X248" s="86" t="str">
        <f>'RESUMEN TOTAL'!AD252</f>
        <v>APAGADO</v>
      </c>
      <c r="Y248" s="86" t="str">
        <f>'RESUMEN TOTAL'!AE252</f>
        <v>APAGADO</v>
      </c>
      <c r="Z248" s="86" t="str">
        <f>'RESUMEN TOTAL'!AF252</f>
        <v>APAGADO</v>
      </c>
      <c r="AA248" s="86" t="str">
        <f>'RESUMEN TOTAL'!AG252</f>
        <v>APAGADO</v>
      </c>
      <c r="AB248" s="86" t="str">
        <f>'RESUMEN TOTAL'!AH252</f>
        <v>APAGADO</v>
      </c>
      <c r="AC248" s="86" t="str">
        <f>'RESUMEN TOTAL'!AI252</f>
        <v>APAGADO</v>
      </c>
      <c r="AD248" s="86" t="str">
        <f>'RESUMEN TOTAL'!AJ252</f>
        <v>APAGADO</v>
      </c>
      <c r="AE248" s="86" t="str">
        <f>'RESUMEN TOTAL'!AK252</f>
        <v>APAGADO</v>
      </c>
      <c r="AF248" s="86" t="str">
        <f>'RESUMEN TOTAL'!AL252</f>
        <v>APAGADO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  <c r="AJ248" s="86" t="e">
        <f>'RESUMEN TOTAL'!#REF!</f>
        <v>#REF!</v>
      </c>
    </row>
    <row r="249" spans="1:36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 t="str">
        <f>'RESUMEN TOTAL'!S253</f>
        <v>APAGADO</v>
      </c>
      <c r="N249" s="86" t="str">
        <f>'RESUMEN TOTAL'!T253</f>
        <v>APAGADO</v>
      </c>
      <c r="O249" s="86" t="str">
        <f>'RESUMEN TOTAL'!U253</f>
        <v>APAGADO</v>
      </c>
      <c r="P249" s="86" t="str">
        <f>'RESUMEN TOTAL'!V253</f>
        <v>APAGADO</v>
      </c>
      <c r="Q249" s="86" t="str">
        <f>'RESUMEN TOTAL'!W253</f>
        <v>APAGADO</v>
      </c>
      <c r="R249" s="86" t="str">
        <f>'RESUMEN TOTAL'!X253</f>
        <v>APAGADO</v>
      </c>
      <c r="S249" s="86" t="str">
        <f>'RESUMEN TOTAL'!Y253</f>
        <v>APAGADO</v>
      </c>
      <c r="T249" s="86" t="str">
        <f>'RESUMEN TOTAL'!Z253</f>
        <v>APAGADO</v>
      </c>
      <c r="U249" s="86" t="str">
        <f>'RESUMEN TOTAL'!AA253</f>
        <v>APAGADO</v>
      </c>
      <c r="V249" s="86" t="str">
        <f>'RESUMEN TOTAL'!AB253</f>
        <v>APAGADO</v>
      </c>
      <c r="W249" s="86" t="str">
        <f>'RESUMEN TOTAL'!AC253</f>
        <v>APAGADO</v>
      </c>
      <c r="X249" s="86" t="str">
        <f>'RESUMEN TOTAL'!AD253</f>
        <v>APAGADO</v>
      </c>
      <c r="Y249" s="86" t="str">
        <f>'RESUMEN TOTAL'!AE253</f>
        <v>APAGADO</v>
      </c>
      <c r="Z249" s="86" t="str">
        <f>'RESUMEN TOTAL'!AF253</f>
        <v>APAGADO</v>
      </c>
      <c r="AA249" s="86" t="str">
        <f>'RESUMEN TOTAL'!AG253</f>
        <v>APAGADO</v>
      </c>
      <c r="AB249" s="86" t="str">
        <f>'RESUMEN TOTAL'!AH253</f>
        <v>APAGADO</v>
      </c>
      <c r="AC249" s="86" t="str">
        <f>'RESUMEN TOTAL'!AI253</f>
        <v>APAGADO</v>
      </c>
      <c r="AD249" s="86" t="str">
        <f>'RESUMEN TOTAL'!AJ253</f>
        <v>APAGADO</v>
      </c>
      <c r="AE249" s="86" t="str">
        <f>'RESUMEN TOTAL'!AK253</f>
        <v>APAGADO</v>
      </c>
      <c r="AF249" s="86" t="str">
        <f>'RESUMEN TOTAL'!AL253</f>
        <v>APAGADO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  <c r="AJ249" s="86" t="e">
        <f>'RESUMEN TOTAL'!#REF!</f>
        <v>#REF!</v>
      </c>
    </row>
    <row r="250" spans="1:36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>
        <f>'RESUMEN TOTAL'!L254</f>
        <v>0</v>
      </c>
      <c r="G250" s="86">
        <f>'RESUMEN TOTAL'!M254</f>
        <v>0</v>
      </c>
      <c r="H250" s="86">
        <f>'RESUMEN TOTAL'!N254</f>
        <v>0</v>
      </c>
      <c r="I250" s="86">
        <f>'RESUMEN TOTAL'!O254</f>
        <v>0</v>
      </c>
      <c r="J250" s="86">
        <f>'RESUMEN TOTAL'!P254</f>
        <v>0</v>
      </c>
      <c r="K250" s="86">
        <f>'RESUMEN TOTAL'!Q254</f>
        <v>0</v>
      </c>
      <c r="L250" s="86">
        <f>'RESUMEN TOTAL'!R254</f>
        <v>0</v>
      </c>
      <c r="M250" s="86" t="str">
        <f>'RESUMEN TOTAL'!S254</f>
        <v>APAGADO</v>
      </c>
      <c r="N250" s="86">
        <f>'RESUMEN TOTAL'!T254</f>
        <v>0</v>
      </c>
      <c r="O250" s="86">
        <f>'RESUMEN TOTAL'!U254</f>
        <v>0</v>
      </c>
      <c r="P250" s="86" t="str">
        <f>'RESUMEN TOTAL'!V254</f>
        <v>APAGADO</v>
      </c>
      <c r="Q250" s="86" t="str">
        <f>'RESUMEN TOTAL'!W254</f>
        <v>APAGADO</v>
      </c>
      <c r="R250" s="86">
        <f>'RESUMEN TOTAL'!X254</f>
        <v>0</v>
      </c>
      <c r="S250" s="86">
        <f>'RESUMEN TOTAL'!Y254</f>
        <v>0</v>
      </c>
      <c r="T250" s="86" t="str">
        <f>'RESUMEN TOTAL'!Z254</f>
        <v>APAGADO</v>
      </c>
      <c r="U250" s="86" t="str">
        <f>'RESUMEN TOTAL'!AA254</f>
        <v>APAGADO</v>
      </c>
      <c r="V250" s="86" t="str">
        <f>'RESUMEN TOTAL'!AB254</f>
        <v>APAGADO</v>
      </c>
      <c r="W250" s="86" t="str">
        <f>'RESUMEN TOTAL'!AC254</f>
        <v>APAGADO</v>
      </c>
      <c r="X250" s="86" t="str">
        <f>'RESUMEN TOTAL'!AD254</f>
        <v>APAGADO</v>
      </c>
      <c r="Y250" s="86" t="str">
        <f>'RESUMEN TOTAL'!AE254</f>
        <v>APAGADO</v>
      </c>
      <c r="Z250" s="86" t="str">
        <f>'RESUMEN TOTAL'!AF254</f>
        <v>APAGADO</v>
      </c>
      <c r="AA250" s="86" t="str">
        <f>'RESUMEN TOTAL'!AG254</f>
        <v>APAGADO</v>
      </c>
      <c r="AB250" s="86" t="str">
        <f>'RESUMEN TOTAL'!AH254</f>
        <v>APAGADO</v>
      </c>
      <c r="AC250" s="86" t="str">
        <f>'RESUMEN TOTAL'!AI254</f>
        <v>APAGADO</v>
      </c>
      <c r="AD250" s="86" t="str">
        <f>'RESUMEN TOTAL'!AJ254</f>
        <v>APAGADO</v>
      </c>
      <c r="AE250" s="86" t="str">
        <f>'RESUMEN TOTAL'!AK254</f>
        <v>APAGADO</v>
      </c>
      <c r="AF250" s="86" t="str">
        <f>'RESUMEN TOTAL'!AL254</f>
        <v>APAGADO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  <c r="AJ250" s="86" t="e">
        <f>'RESUMEN TOTAL'!#REF!</f>
        <v>#REF!</v>
      </c>
    </row>
    <row r="251" spans="1:36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 t="str">
        <f>'RESUMEN TOTAL'!S255</f>
        <v>APAGADO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  <c r="AJ251" s="86" t="e">
        <f>'RESUMEN TOTAL'!#REF!</f>
        <v>#REF!</v>
      </c>
    </row>
    <row r="252" spans="1:36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 t="str">
        <f>'RESUMEN TOTAL'!S256</f>
        <v>APAGADO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  <c r="AJ252" s="86" t="e">
        <f>'RESUMEN TOTAL'!#REF!</f>
        <v>#REF!</v>
      </c>
    </row>
    <row r="253" spans="1:36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 t="str">
        <f>'RESUMEN TOTAL'!L257</f>
        <v>APAGADO</v>
      </c>
      <c r="G253" s="86">
        <f>'RESUMEN TOTAL'!M257</f>
        <v>0</v>
      </c>
      <c r="H253" s="86">
        <f>'RESUMEN TOTAL'!N257</f>
        <v>0</v>
      </c>
      <c r="I253" s="86">
        <f>'RESUMEN TOTAL'!O257</f>
        <v>0</v>
      </c>
      <c r="J253" s="86">
        <f>'RESUMEN TOTAL'!P257</f>
        <v>0</v>
      </c>
      <c r="K253" s="86">
        <f>'RESUMEN TOTAL'!Q257</f>
        <v>0</v>
      </c>
      <c r="L253" s="86">
        <f>'RESUMEN TOTAL'!R257</f>
        <v>0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 t="str">
        <f>'RESUMEN TOTAL'!AF257</f>
        <v>APAGADO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  <c r="AJ253" s="86" t="e">
        <f>'RESUMEN TOTAL'!#REF!</f>
        <v>#REF!</v>
      </c>
    </row>
    <row r="254" spans="1:36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 t="str">
        <f>'RESUMEN TOTAL'!L258</f>
        <v>APAGADO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 t="str">
        <f>'RESUMEN TOTAL'!AF258</f>
        <v>APAGADO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  <c r="AJ254" s="86" t="e">
        <f>'RESUMEN TOTAL'!#REF!</f>
        <v>#REF!</v>
      </c>
    </row>
    <row r="255" spans="1:36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 t="str">
        <f>'RESUMEN TOTAL'!L259</f>
        <v>APAGADO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 t="str">
        <f>'RESUMEN TOTAL'!AF259</f>
        <v>APAGADO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  <c r="AJ255" s="86" t="e">
        <f>'RESUMEN TOTAL'!#REF!</f>
        <v>#REF!</v>
      </c>
    </row>
    <row r="256" spans="1:36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 t="str">
        <f>'RESUMEN TOTAL'!U260</f>
        <v>APAGADO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 t="str">
        <f>'RESUMEN TOTAL'!Y260</f>
        <v>APAGADO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 t="str">
        <f>'RESUMEN TOTAL'!AC260</f>
        <v>APAGADO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  <c r="AJ256" s="86" t="e">
        <f>'RESUMEN TOTAL'!#REF!</f>
        <v>#REF!</v>
      </c>
    </row>
    <row r="257" spans="1:36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 t="str">
        <f>'RESUMEN TOTAL'!U261</f>
        <v>APAGADO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 t="str">
        <f>'RESUMEN TOTAL'!Y261</f>
        <v>APAGADO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 t="str">
        <f>'RESUMEN TOTAL'!AC261</f>
        <v>APAGADO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  <c r="AJ257" s="86" t="e">
        <f>'RESUMEN TOTAL'!#REF!</f>
        <v>#REF!</v>
      </c>
    </row>
    <row r="258" spans="1:36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 t="str">
        <f>'RESUMEN TOTAL'!U262</f>
        <v>APAGADO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 t="str">
        <f>'RESUMEN TOTAL'!Y262</f>
        <v>APAGADO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 t="str">
        <f>'RESUMEN TOTAL'!AC262</f>
        <v>APAGADO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  <c r="AJ258" s="86" t="e">
        <f>'RESUMEN TOTAL'!#REF!</f>
        <v>#REF!</v>
      </c>
    </row>
    <row r="259" spans="1:36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 t="str">
        <f>'RESUMEN TOTAL'!L263</f>
        <v>APAGADO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 t="str">
        <f>'RESUMEN TOTAL'!S263</f>
        <v>APAGADO</v>
      </c>
      <c r="N259" s="86">
        <f>'RESUMEN TOTAL'!T263</f>
        <v>0</v>
      </c>
      <c r="O259" s="86">
        <f>'RESUMEN TOTAL'!U263</f>
        <v>0</v>
      </c>
      <c r="P259" s="86" t="str">
        <f>'RESUMEN TOTAL'!V263</f>
        <v>APAGADO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 t="str">
        <f>'RESUMEN TOTAL'!AI263</f>
        <v>APAGADO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  <c r="AJ259" s="86" t="e">
        <f>'RESUMEN TOTAL'!#REF!</f>
        <v>#REF!</v>
      </c>
    </row>
    <row r="260" spans="1:36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 t="str">
        <f>'RESUMEN TOTAL'!S264</f>
        <v>APAGADO</v>
      </c>
      <c r="N260" s="86">
        <f>'RESUMEN TOTAL'!T264</f>
        <v>0</v>
      </c>
      <c r="O260" s="86">
        <f>'RESUMEN TOTAL'!U264</f>
        <v>0</v>
      </c>
      <c r="P260" s="86" t="str">
        <f>'RESUMEN TOTAL'!V264</f>
        <v>APAGADO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  <c r="AJ260" s="86" t="e">
        <f>'RESUMEN TOTAL'!#REF!</f>
        <v>#REF!</v>
      </c>
    </row>
    <row r="261" spans="1:36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 t="str">
        <f>'RESUMEN TOTAL'!Q265</f>
        <v>APAGADO</v>
      </c>
      <c r="L261" s="86" t="str">
        <f>'RESUMEN TOTAL'!R265</f>
        <v>APAGADO</v>
      </c>
      <c r="M261" s="86" t="str">
        <f>'RESUMEN TOTAL'!S265</f>
        <v>APAGADO</v>
      </c>
      <c r="N261" s="86">
        <f>'RESUMEN TOTAL'!T265</f>
        <v>0</v>
      </c>
      <c r="O261" s="86">
        <f>'RESUMEN TOTAL'!U265</f>
        <v>0</v>
      </c>
      <c r="P261" s="86" t="str">
        <f>'RESUMEN TOTAL'!V265</f>
        <v>APAGADO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  <c r="AJ261" s="86" t="e">
        <f>'RESUMEN TOTAL'!#REF!</f>
        <v>#REF!</v>
      </c>
    </row>
    <row r="262" spans="1:36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 t="str">
        <f>'RESUMEN TOTAL'!Q266</f>
        <v>APAGADO</v>
      </c>
      <c r="L262" s="86" t="str">
        <f>'RESUMEN TOTAL'!R266</f>
        <v>APAGADO</v>
      </c>
      <c r="M262" s="86" t="str">
        <f>'RESUMEN TOTAL'!S266</f>
        <v>APAGADO</v>
      </c>
      <c r="N262" s="86">
        <f>'RESUMEN TOTAL'!T266</f>
        <v>0</v>
      </c>
      <c r="O262" s="86">
        <f>'RESUMEN TOTAL'!U266</f>
        <v>0</v>
      </c>
      <c r="P262" s="86" t="str">
        <f>'RESUMEN TOTAL'!V266</f>
        <v>APAGADO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  <c r="AJ262" s="86" t="e">
        <f>'RESUMEN TOTAL'!#REF!</f>
        <v>#REF!</v>
      </c>
    </row>
    <row r="263" spans="1:36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 t="str">
        <f>'RESUMEN TOTAL'!S267</f>
        <v>APAGADO</v>
      </c>
      <c r="N263" s="86">
        <f>'RESUMEN TOTAL'!T267</f>
        <v>0</v>
      </c>
      <c r="O263" s="86">
        <f>'RESUMEN TOTAL'!U267</f>
        <v>0</v>
      </c>
      <c r="P263" s="86" t="str">
        <f>'RESUMEN TOTAL'!V267</f>
        <v>APAGADO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  <c r="AJ263" s="86" t="e">
        <f>'RESUMEN TOTAL'!#REF!</f>
        <v>#REF!</v>
      </c>
    </row>
    <row r="264" spans="1:36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 t="str">
        <f>'RESUMEN TOTAL'!S268</f>
        <v>APAGADO</v>
      </c>
      <c r="N264" s="86">
        <f>'RESUMEN TOTAL'!T268</f>
        <v>0</v>
      </c>
      <c r="O264" s="86">
        <f>'RESUMEN TOTAL'!U268</f>
        <v>0</v>
      </c>
      <c r="P264" s="86" t="str">
        <f>'RESUMEN TOTAL'!V268</f>
        <v>APAGADO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  <c r="AJ264" s="86" t="e">
        <f>'RESUMEN TOTAL'!#REF!</f>
        <v>#REF!</v>
      </c>
    </row>
    <row r="265" spans="1:36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 t="str">
        <f>'RESUMEN TOTAL'!S270</f>
        <v>APAGADO</v>
      </c>
      <c r="N265" s="86">
        <f>'RESUMEN TOTAL'!T270</f>
        <v>0</v>
      </c>
      <c r="O265" s="86">
        <f>'RESUMEN TOTAL'!U270</f>
        <v>0</v>
      </c>
      <c r="P265" s="86" t="str">
        <f>'RESUMEN TOTAL'!V270</f>
        <v>APAGADO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  <c r="AJ265" s="86" t="e">
        <f>'RESUMEN TOTAL'!#REF!</f>
        <v>#REF!</v>
      </c>
    </row>
    <row r="266" spans="1:36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 t="str">
        <f>'RESUMEN TOTAL'!S271</f>
        <v>APAGADO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  <c r="AJ266" s="86" t="e">
        <f>'RESUMEN TOTAL'!#REF!</f>
        <v>#REF!</v>
      </c>
    </row>
    <row r="267" spans="1:36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 t="str">
        <f>'RESUMEN TOTAL'!R272</f>
        <v>APAGADO</v>
      </c>
      <c r="M267" s="86" t="str">
        <f>'RESUMEN TOTAL'!S272</f>
        <v>APAGADO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  <c r="AJ267" s="86" t="e">
        <f>'RESUMEN TOTAL'!#REF!</f>
        <v>#REF!</v>
      </c>
    </row>
    <row r="268" spans="1:36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 t="str">
        <f>'RESUMEN TOTAL'!R273</f>
        <v>APAGADO</v>
      </c>
      <c r="M268" s="86" t="str">
        <f>'RESUMEN TOTAL'!S273</f>
        <v>APAGADO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  <c r="AJ268" s="86" t="e">
        <f>'RESUMEN TOTAL'!#REF!</f>
        <v>#REF!</v>
      </c>
    </row>
    <row r="269" spans="1:36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 t="str">
        <f>'RESUMEN TOTAL'!S274</f>
        <v>APAGADO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  <c r="AJ269" s="86" t="e">
        <f>'RESUMEN TOTAL'!#REF!</f>
        <v>#REF!</v>
      </c>
    </row>
    <row r="270" spans="1:36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 t="str">
        <f>'RESUMEN TOTAL'!Q275</f>
        <v>APAGADO</v>
      </c>
      <c r="L270" s="86" t="str">
        <f>'RESUMEN TOTAL'!R275</f>
        <v>APAGADO</v>
      </c>
      <c r="M270" s="86" t="str">
        <f>'RESUMEN TOTAL'!S275</f>
        <v>APAGADO</v>
      </c>
      <c r="N270" s="86">
        <f>'RESUMEN TOTAL'!T275</f>
        <v>0</v>
      </c>
      <c r="O270" s="86">
        <f>'RESUMEN TOTAL'!U275</f>
        <v>0</v>
      </c>
      <c r="P270" s="86" t="str">
        <f>'RESUMEN TOTAL'!V275</f>
        <v>APAGADO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  <c r="AJ270" s="86" t="e">
        <f>'RESUMEN TOTAL'!#REF!</f>
        <v>#REF!</v>
      </c>
    </row>
    <row r="271" spans="1:36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 t="str">
        <f>'RESUMEN TOTAL'!Q276</f>
        <v>APAGADO</v>
      </c>
      <c r="L271" s="86" t="str">
        <f>'RESUMEN TOTAL'!R276</f>
        <v>APAGADO</v>
      </c>
      <c r="M271" s="86" t="str">
        <f>'RESUMEN TOTAL'!S276</f>
        <v>APAGADO</v>
      </c>
      <c r="N271" s="86">
        <f>'RESUMEN TOTAL'!T276</f>
        <v>0</v>
      </c>
      <c r="O271" s="86">
        <f>'RESUMEN TOTAL'!U276</f>
        <v>0</v>
      </c>
      <c r="P271" s="86" t="str">
        <f>'RESUMEN TOTAL'!V276</f>
        <v>APAGADO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  <c r="AJ271" s="86" t="e">
        <f>'RESUMEN TOTAL'!#REF!</f>
        <v>#REF!</v>
      </c>
    </row>
    <row r="272" spans="1:36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 t="str">
        <f>'RESUMEN TOTAL'!L277</f>
        <v>APAGADO</v>
      </c>
      <c r="G272" s="86" t="str">
        <f>'RESUMEN TOTAL'!M277</f>
        <v>APAGADO</v>
      </c>
      <c r="H272" s="86" t="str">
        <f>'RESUMEN TOTAL'!N277</f>
        <v>APAGADO</v>
      </c>
      <c r="I272" s="86">
        <f>'RESUMEN TOTAL'!O277</f>
        <v>0</v>
      </c>
      <c r="J272" s="86" t="str">
        <f>'RESUMEN TOTAL'!P277</f>
        <v>APAGADO</v>
      </c>
      <c r="K272" s="86" t="str">
        <f>'RESUMEN TOTAL'!Q277</f>
        <v>APAGADO</v>
      </c>
      <c r="L272" s="86" t="str">
        <f>'RESUMEN TOTAL'!R277</f>
        <v>APAGADO</v>
      </c>
      <c r="M272" s="86" t="str">
        <f>'RESUMEN TOTAL'!S277</f>
        <v>APAGADO</v>
      </c>
      <c r="N272" s="86">
        <f>'RESUMEN TOTAL'!T277</f>
        <v>0</v>
      </c>
      <c r="O272" s="86">
        <f>'RESUMEN TOTAL'!U277</f>
        <v>0</v>
      </c>
      <c r="P272" s="86" t="str">
        <f>'RESUMEN TOTAL'!V277</f>
        <v>APAGADO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 t="str">
        <f>'RESUMEN TOTAL'!AB278</f>
        <v>APAGADO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  <c r="AJ272" s="86" t="e">
        <f>'RESUMEN TOTAL'!#REF!</f>
        <v>#REF!</v>
      </c>
    </row>
    <row r="273" spans="1:36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 t="str">
        <f>'RESUMEN TOTAL'!S278</f>
        <v>APAGADO</v>
      </c>
      <c r="N273" s="86">
        <f>'RESUMEN TOTAL'!T278</f>
        <v>0</v>
      </c>
      <c r="O273" s="86" t="str">
        <f>'RESUMEN TOTAL'!U278</f>
        <v>APAGADO</v>
      </c>
      <c r="P273" s="86" t="str">
        <f>'RESUMEN TOTAL'!V278</f>
        <v>APAGADO</v>
      </c>
      <c r="Q273" s="86" t="str">
        <f>'RESUMEN TOTAL'!W278</f>
        <v>APAGADO</v>
      </c>
      <c r="R273" s="86" t="str">
        <f>'RESUMEN TOTAL'!X278</f>
        <v>APAGADO</v>
      </c>
      <c r="S273" s="86" t="str">
        <f>'RESUMEN TOTAL'!Y278</f>
        <v>APAGADO</v>
      </c>
      <c r="T273" s="86" t="str">
        <f>'RESUMEN TOTAL'!Z278</f>
        <v>APAGADO</v>
      </c>
      <c r="U273" s="86" t="str">
        <f>'RESUMEN TOTAL'!AA278</f>
        <v>APAGADO</v>
      </c>
      <c r="V273" s="86" t="e">
        <f>'RESUMEN TOTAL'!#REF!</f>
        <v>#REF!</v>
      </c>
      <c r="W273" s="86" t="str">
        <f>'RESUMEN TOTAL'!AC278</f>
        <v>APAGADO</v>
      </c>
      <c r="X273" s="86" t="str">
        <f>'RESUMEN TOTAL'!AD278</f>
        <v>APAGADO</v>
      </c>
      <c r="Y273" s="86" t="str">
        <f>'RESUMEN TOTAL'!AE278</f>
        <v>APAGADO</v>
      </c>
      <c r="Z273" s="86" t="str">
        <f>'RESUMEN TOTAL'!AF278</f>
        <v>APAGADO</v>
      </c>
      <c r="AA273" s="86" t="str">
        <f>'RESUMEN TOTAL'!AG278</f>
        <v>APAGADO</v>
      </c>
      <c r="AB273" s="86" t="str">
        <f>'RESUMEN TOTAL'!AH278</f>
        <v>APAGADO</v>
      </c>
      <c r="AC273" s="86" t="str">
        <f>'RESUMEN TOTAL'!AI278</f>
        <v>APAGADO</v>
      </c>
      <c r="AD273" s="86" t="str">
        <f>'RESUMEN TOTAL'!AJ278</f>
        <v>APAGADO</v>
      </c>
      <c r="AE273" s="86" t="str">
        <f>'RESUMEN TOTAL'!AK278</f>
        <v>APAGADO</v>
      </c>
      <c r="AF273" s="86" t="str">
        <f>'RESUMEN TOTAL'!AL278</f>
        <v>APAGADO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  <c r="AJ273" s="86" t="e">
        <f>'RESUMEN TOTAL'!#REF!</f>
        <v>#REF!</v>
      </c>
    </row>
    <row r="274" spans="1:36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 t="str">
        <f>'RESUMEN TOTAL'!S279</f>
        <v>APAGADO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  <c r="AJ274" s="86" t="e">
        <f>'RESUMEN TOTAL'!#REF!</f>
        <v>#REF!</v>
      </c>
    </row>
    <row r="275" spans="1:36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 t="str">
        <f>'RESUMEN TOTAL'!S280</f>
        <v>APAGADO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  <c r="AJ275" s="86" t="e">
        <f>'RESUMEN TOTAL'!#REF!</f>
        <v>#REF!</v>
      </c>
    </row>
    <row r="276" spans="1:36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 t="str">
        <f>'RESUMEN TOTAL'!R281</f>
        <v>APAGADO</v>
      </c>
      <c r="M276" s="86" t="str">
        <f>'RESUMEN TOTAL'!S281</f>
        <v>APAGADO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  <c r="AJ276" s="86" t="e">
        <f>'RESUMEN TOTAL'!#REF!</f>
        <v>#REF!</v>
      </c>
    </row>
    <row r="277" spans="1:36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 t="str">
        <f>'RESUMEN TOTAL'!S282</f>
        <v>APAGADO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  <c r="AJ277" s="86" t="e">
        <f>'RESUMEN TOTAL'!#REF!</f>
        <v>#REF!</v>
      </c>
    </row>
    <row r="278" spans="1:36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 t="str">
        <f>'RESUMEN TOTAL'!AC283</f>
        <v>APAGADO</v>
      </c>
      <c r="X278" s="86" t="str">
        <f>'RESUMEN TOTAL'!AD283</f>
        <v>APAGADO</v>
      </c>
      <c r="Y278" s="86" t="str">
        <f>'RESUMEN TOTAL'!AE283</f>
        <v>APAGADO</v>
      </c>
      <c r="Z278" s="86" t="str">
        <f>'RESUMEN TOTAL'!AF283</f>
        <v>APAGADO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  <c r="AJ278" s="86" t="e">
        <f>'RESUMEN TOTAL'!#REF!</f>
        <v>#REF!</v>
      </c>
    </row>
    <row r="279" spans="1:36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 t="str">
        <f>'RESUMEN TOTAL'!AC284</f>
        <v>APAGADO</v>
      </c>
      <c r="X279" s="86" t="str">
        <f>'RESUMEN TOTAL'!AD284</f>
        <v>APAGADO</v>
      </c>
      <c r="Y279" s="86" t="str">
        <f>'RESUMEN TOTAL'!AE284</f>
        <v>APAGADO</v>
      </c>
      <c r="Z279" s="86" t="str">
        <f>'RESUMEN TOTAL'!AF284</f>
        <v>APAGADO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  <c r="AJ279" s="86" t="e">
        <f>'RESUMEN TOTAL'!#REF!</f>
        <v>#REF!</v>
      </c>
    </row>
    <row r="280" spans="1:36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>
        <f>'RESUMEN TOTAL'!P285</f>
        <v>0</v>
      </c>
      <c r="K280" s="86">
        <f>'RESUMEN TOTAL'!Q285</f>
        <v>0</v>
      </c>
      <c r="L280" s="86" t="str">
        <f>'RESUMEN TOTAL'!R285</f>
        <v>APAGADO</v>
      </c>
      <c r="M280" s="86" t="str">
        <f>'RESUMEN TOTAL'!S285</f>
        <v>APAGADO</v>
      </c>
      <c r="N280" s="86">
        <f>'RESUMEN TOTAL'!T285</f>
        <v>0</v>
      </c>
      <c r="O280" s="86">
        <f>'RESUMEN TOTAL'!U285</f>
        <v>0</v>
      </c>
      <c r="P280" s="86" t="str">
        <f>'RESUMEN TOTAL'!V285</f>
        <v>APAGADO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  <c r="AJ280" s="86" t="e">
        <f>'RESUMEN TOTAL'!#REF!</f>
        <v>#REF!</v>
      </c>
    </row>
    <row r="281" spans="1:36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 t="str">
        <f>'RESUMEN TOTAL'!O286</f>
        <v>APAGADO</v>
      </c>
      <c r="J281" s="86">
        <f>'RESUMEN TOTAL'!P286</f>
        <v>0</v>
      </c>
      <c r="K281" s="86">
        <f>'RESUMEN TOTAL'!Q286</f>
        <v>0</v>
      </c>
      <c r="L281" s="86">
        <f>'RESUMEN TOTAL'!R286</f>
        <v>0</v>
      </c>
      <c r="M281" s="86">
        <f>'RESUMEN TOTAL'!S286</f>
        <v>0</v>
      </c>
      <c r="N281" s="86" t="str">
        <f>'RESUMEN TOTAL'!T286</f>
        <v>APAGADO</v>
      </c>
      <c r="O281" s="86" t="str">
        <f>'RESUMEN TOTAL'!U286</f>
        <v>APAGADO</v>
      </c>
      <c r="P281" s="86" t="str">
        <f>'RESUMEN TOTAL'!V286</f>
        <v>APAGADO</v>
      </c>
      <c r="Q281" s="86" t="str">
        <f>'RESUMEN TOTAL'!W286</f>
        <v>APAGADO</v>
      </c>
      <c r="R281" s="86" t="str">
        <f>'RESUMEN TOTAL'!X286</f>
        <v>APAGADO</v>
      </c>
      <c r="S281" s="86" t="str">
        <f>'RESUMEN TOTAL'!Y286</f>
        <v>APAGADO</v>
      </c>
      <c r="T281" s="86" t="str">
        <f>'RESUMEN TOTAL'!Z286</f>
        <v>APAGADO</v>
      </c>
      <c r="U281" s="86" t="str">
        <f>'RESUMEN TOTAL'!AA286</f>
        <v>APAGADO</v>
      </c>
      <c r="V281" s="86" t="str">
        <f>'RESUMEN TOTAL'!AB286</f>
        <v>APAGADO</v>
      </c>
      <c r="W281" s="86" t="str">
        <f>'RESUMEN TOTAL'!AC286</f>
        <v>APAGADO</v>
      </c>
      <c r="X281" s="86" t="str">
        <f>'RESUMEN TOTAL'!AD286</f>
        <v>APAGADO</v>
      </c>
      <c r="Y281" s="86" t="str">
        <f>'RESUMEN TOTAL'!AE286</f>
        <v>APAGADO</v>
      </c>
      <c r="Z281" s="86" t="str">
        <f>'RESUMEN TOTAL'!AF286</f>
        <v>APAGADO</v>
      </c>
      <c r="AA281" s="86" t="str">
        <f>'RESUMEN TOTAL'!AG286</f>
        <v>APAGADO</v>
      </c>
      <c r="AB281" s="86" t="str">
        <f>'RESUMEN TOTAL'!AH286</f>
        <v>APAGADO</v>
      </c>
      <c r="AC281" s="86" t="str">
        <f>'RESUMEN TOTAL'!AI286</f>
        <v>APAGADO</v>
      </c>
      <c r="AD281" s="86" t="str">
        <f>'RESUMEN TOTAL'!AJ286</f>
        <v>APAGADO</v>
      </c>
      <c r="AE281" s="86" t="str">
        <f>'RESUMEN TOTAL'!AK286</f>
        <v>APAGADO</v>
      </c>
      <c r="AF281" s="86" t="str">
        <f>'RESUMEN TOTAL'!AL286</f>
        <v>APAGADO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  <c r="AJ281" s="86" t="e">
        <f>'RESUMEN TOTAL'!#REF!</f>
        <v>#REF!</v>
      </c>
    </row>
    <row r="282" spans="1:36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 t="str">
        <f>'RESUMEN TOTAL'!O287</f>
        <v>APAGADO</v>
      </c>
      <c r="J282" s="86">
        <f>'RESUMEN TOTAL'!P287</f>
        <v>0</v>
      </c>
      <c r="K282" s="86">
        <f>'RESUMEN TOTAL'!Q287</f>
        <v>0</v>
      </c>
      <c r="L282" s="86" t="str">
        <f>'RESUMEN TOTAL'!R287</f>
        <v>APAGADO</v>
      </c>
      <c r="M282" s="86" t="str">
        <f>'RESUMEN TOTAL'!S287</f>
        <v>APAGADO</v>
      </c>
      <c r="N282" s="86" t="str">
        <f>'RESUMEN TOTAL'!T287</f>
        <v>APAGADO</v>
      </c>
      <c r="O282" s="86" t="str">
        <f>'RESUMEN TOTAL'!U287</f>
        <v>APAGADO</v>
      </c>
      <c r="P282" s="86" t="str">
        <f>'RESUMEN TOTAL'!V287</f>
        <v>APAGADO</v>
      </c>
      <c r="Q282" s="86" t="str">
        <f>'RESUMEN TOTAL'!W287</f>
        <v>APAGADO</v>
      </c>
      <c r="R282" s="86" t="str">
        <f>'RESUMEN TOTAL'!X287</f>
        <v>APAGADO</v>
      </c>
      <c r="S282" s="86" t="str">
        <f>'RESUMEN TOTAL'!Y287</f>
        <v>APAGADO</v>
      </c>
      <c r="T282" s="86" t="str">
        <f>'RESUMEN TOTAL'!Z287</f>
        <v>APAGADO</v>
      </c>
      <c r="U282" s="86" t="str">
        <f>'RESUMEN TOTAL'!AA287</f>
        <v>APAGADO</v>
      </c>
      <c r="V282" s="86" t="str">
        <f>'RESUMEN TOTAL'!AB287</f>
        <v>APAGADO</v>
      </c>
      <c r="W282" s="86" t="str">
        <f>'RESUMEN TOTAL'!AC287</f>
        <v>APAGADO</v>
      </c>
      <c r="X282" s="86" t="str">
        <f>'RESUMEN TOTAL'!AD287</f>
        <v>APAGADO</v>
      </c>
      <c r="Y282" s="86" t="str">
        <f>'RESUMEN TOTAL'!AE287</f>
        <v>APAGADO</v>
      </c>
      <c r="Z282" s="86" t="str">
        <f>'RESUMEN TOTAL'!AF287</f>
        <v>APAGADO</v>
      </c>
      <c r="AA282" s="86" t="str">
        <f>'RESUMEN TOTAL'!AG287</f>
        <v>APAGADO</v>
      </c>
      <c r="AB282" s="86" t="str">
        <f>'RESUMEN TOTAL'!AH287</f>
        <v>APAGADO</v>
      </c>
      <c r="AC282" s="86" t="str">
        <f>'RESUMEN TOTAL'!AI287</f>
        <v>APAGADO</v>
      </c>
      <c r="AD282" s="86" t="str">
        <f>'RESUMEN TOTAL'!AJ287</f>
        <v>APAGADO</v>
      </c>
      <c r="AE282" s="86" t="str">
        <f>'RESUMEN TOTAL'!AK287</f>
        <v>APAGADO</v>
      </c>
      <c r="AF282" s="86" t="str">
        <f>'RESUMEN TOTAL'!AL287</f>
        <v>APAGADO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  <c r="AJ282" s="86" t="e">
        <f>'RESUMEN TOTAL'!#REF!</f>
        <v>#REF!</v>
      </c>
    </row>
    <row r="283" spans="1:36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>
        <f>'RESUMEN TOTAL'!Q288</f>
        <v>0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  <c r="AJ283" s="86" t="e">
        <f>'RESUMEN TOTAL'!#REF!</f>
        <v>#REF!</v>
      </c>
    </row>
    <row r="284" spans="1:36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>
        <f>'RESUMEN TOTAL'!Q289</f>
        <v>0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 t="str">
        <f>'RESUMEN TOTAL'!X289</f>
        <v>APAGADO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  <c r="AJ284" s="86" t="e">
        <f>'RESUMEN TOTAL'!#REF!</f>
        <v>#REF!</v>
      </c>
    </row>
    <row r="285" spans="1:36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>
        <f>'RESUMEN TOTAL'!Q290</f>
        <v>0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  <c r="AJ285" s="86" t="e">
        <f>'RESUMEN TOTAL'!#REF!</f>
        <v>#REF!</v>
      </c>
    </row>
    <row r="286" spans="1:36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>
        <f>'RESUMEN TOTAL'!Q291</f>
        <v>0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  <c r="AJ286" s="86" t="e">
        <f>'RESUMEN TOTAL'!#REF!</f>
        <v>#REF!</v>
      </c>
    </row>
    <row r="287" spans="1:36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>
        <f>'RESUMEN TOTAL'!M292</f>
        <v>0</v>
      </c>
      <c r="H287" s="86">
        <f>'RESUMEN TOTAL'!N292</f>
        <v>0</v>
      </c>
      <c r="I287" s="86">
        <f>'RESUMEN TOTAL'!O292</f>
        <v>0</v>
      </c>
      <c r="J287" s="86">
        <f>'RESUMEN TOTAL'!P292</f>
        <v>0</v>
      </c>
      <c r="K287" s="86">
        <f>'RESUMEN TOTAL'!Q292</f>
        <v>0</v>
      </c>
      <c r="L287" s="86">
        <f>'RESUMEN TOTAL'!R292</f>
        <v>0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 t="str">
        <f>'RESUMEN TOTAL'!AG292</f>
        <v>APAGADO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  <c r="AJ287" s="86" t="e">
        <f>'RESUMEN TOTAL'!#REF!</f>
        <v>#REF!</v>
      </c>
    </row>
    <row r="288" spans="1:36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>
        <f>'RESUMEN TOTAL'!M293</f>
        <v>0</v>
      </c>
      <c r="H288" s="86">
        <f>'RESUMEN TOTAL'!N293</f>
        <v>0</v>
      </c>
      <c r="I288" s="86">
        <f>'RESUMEN TOTAL'!O293</f>
        <v>0</v>
      </c>
      <c r="J288" s="86">
        <f>'RESUMEN TOTAL'!P293</f>
        <v>0</v>
      </c>
      <c r="K288" s="86">
        <f>'RESUMEN TOTAL'!Q293</f>
        <v>0</v>
      </c>
      <c r="L288" s="86">
        <f>'RESUMEN TOTAL'!R293</f>
        <v>0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 t="str">
        <f>'RESUMEN TOTAL'!AG293</f>
        <v>APAGADO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  <c r="AJ288" s="86" t="e">
        <f>'RESUMEN TOTAL'!#REF!</f>
        <v>#REF!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 t="str">
        <f>'RESUMEN TOTAL'!Q294</f>
        <v>APAGADO</v>
      </c>
      <c r="L289" s="86">
        <f>'RESUMEN TOTAL'!R294</f>
        <v>0</v>
      </c>
      <c r="M289" s="86" t="str">
        <f>'RESUMEN TOTAL'!S294</f>
        <v>APAGADO</v>
      </c>
      <c r="N289" s="86">
        <f>'RESUMEN TOTAL'!T294</f>
        <v>0</v>
      </c>
      <c r="O289" s="86">
        <f>'RESUMEN TOTAL'!U294</f>
        <v>0</v>
      </c>
      <c r="P289" s="86" t="str">
        <f>'RESUMEN TOTAL'!V294</f>
        <v>APAGADO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  <c r="AJ289" s="86" t="e">
        <f>'RESUMEN TOTAL'!#REF!</f>
        <v>#REF!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 t="str">
        <f>'RESUMEN TOTAL'!Q295</f>
        <v>APAGADO</v>
      </c>
      <c r="L290" s="86">
        <f>'RESUMEN TOTAL'!R295</f>
        <v>0</v>
      </c>
      <c r="M290" s="86" t="str">
        <f>'RESUMEN TOTAL'!S295</f>
        <v>APAGADO</v>
      </c>
      <c r="N290" s="86">
        <f>'RESUMEN TOTAL'!T295</f>
        <v>0</v>
      </c>
      <c r="O290" s="86">
        <f>'RESUMEN TOTAL'!U295</f>
        <v>0</v>
      </c>
      <c r="P290" s="86" t="str">
        <f>'RESUMEN TOTAL'!V295</f>
        <v>APAGADO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  <c r="AJ290" s="86" t="e">
        <f>'RESUMEN TOTAL'!#REF!</f>
        <v>#REF!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  <c r="AJ291" s="86" t="e">
        <f>'RESUMEN TOTAL'!#REF!</f>
        <v>#REF!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  <c r="AJ292" s="86" t="e">
        <f>'RESUMEN TOTAL'!#REF!</f>
        <v>#REF!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 t="str">
        <f>'RESUMEN TOTAL'!Q298</f>
        <v>APAGADO</v>
      </c>
      <c r="L293" s="86" t="str">
        <f>'RESUMEN TOTAL'!R298</f>
        <v>APAGADO</v>
      </c>
      <c r="M293" s="86" t="str">
        <f>'RESUMEN TOTAL'!S298</f>
        <v>APAGADO</v>
      </c>
      <c r="N293" s="86" t="str">
        <f>'RESUMEN TOTAL'!T298</f>
        <v>APAGADO</v>
      </c>
      <c r="O293" s="86" t="str">
        <f>'RESUMEN TOTAL'!U298</f>
        <v>APAGADO</v>
      </c>
      <c r="P293" s="86" t="str">
        <f>'RESUMEN TOTAL'!V298</f>
        <v>APAGADO</v>
      </c>
      <c r="Q293" s="86" t="str">
        <f>'RESUMEN TOTAL'!W298</f>
        <v>APAGADO</v>
      </c>
      <c r="R293" s="86" t="str">
        <f>'RESUMEN TOTAL'!X298</f>
        <v>APAGADO</v>
      </c>
      <c r="S293" s="86" t="str">
        <f>'RESUMEN TOTAL'!Y298</f>
        <v>APAGADO</v>
      </c>
      <c r="T293" s="86" t="str">
        <f>'RESUMEN TOTAL'!Z298</f>
        <v>APAGADO</v>
      </c>
      <c r="U293" s="86" t="str">
        <f>'RESUMEN TOTAL'!AA298</f>
        <v>APAGADO</v>
      </c>
      <c r="V293" s="86" t="str">
        <f>'RESUMEN TOTAL'!AB298</f>
        <v>APAGADO</v>
      </c>
      <c r="W293" s="86" t="str">
        <f>'RESUMEN TOTAL'!AC298</f>
        <v>APAGADO</v>
      </c>
      <c r="X293" s="86" t="str">
        <f>'RESUMEN TOTAL'!AD298</f>
        <v>APAGADO</v>
      </c>
      <c r="Y293" s="86" t="str">
        <f>'RESUMEN TOTAL'!AE298</f>
        <v>APAGADO</v>
      </c>
      <c r="Z293" s="86" t="str">
        <f>'RESUMEN TOTAL'!AF298</f>
        <v>APAGADO</v>
      </c>
      <c r="AA293" s="86" t="str">
        <f>'RESUMEN TOTAL'!AG298</f>
        <v>APAGADO</v>
      </c>
      <c r="AB293" s="86" t="str">
        <f>'RESUMEN TOTAL'!AH298</f>
        <v>APAGADO</v>
      </c>
      <c r="AC293" s="86" t="str">
        <f>'RESUMEN TOTAL'!AI298</f>
        <v>APAGADO</v>
      </c>
      <c r="AD293" s="86" t="str">
        <f>'RESUMEN TOTAL'!AJ298</f>
        <v>APAGADO</v>
      </c>
      <c r="AE293" s="86" t="str">
        <f>'RESUMEN TOTAL'!AK298</f>
        <v>APAGADO</v>
      </c>
      <c r="AF293" s="86" t="str">
        <f>'RESUMEN TOTAL'!AL298</f>
        <v>APAGADO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  <c r="AJ293" s="86" t="e">
        <f>'RESUMEN TOTAL'!#REF!</f>
        <v>#REF!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  <c r="AJ294" s="86" t="e">
        <f>'RESUMEN TOTAL'!#REF!</f>
        <v>#REF!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>
        <f>'RESUMEN TOTAL'!Q300</f>
        <v>0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 t="str">
        <f>'RESUMEN TOTAL'!V300</f>
        <v>APAGADO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  <c r="AJ295" s="86" t="e">
        <f>'RESUMEN TOTAL'!#REF!</f>
        <v>#REF!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  <c r="AJ296" s="86" t="e">
        <f>'RESUMEN TOTAL'!#REF!</f>
        <v>#REF!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  <c r="AJ297" s="86" t="e">
        <f>'RESUMEN TOTAL'!#REF!</f>
        <v>#REF!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  <c r="AJ298" s="86" t="e">
        <f>'RESUMEN TOTAL'!#REF!</f>
        <v>#REF!</v>
      </c>
    </row>
    <row r="299" spans="1:36" ht="15.75" hidden="1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 t="str">
        <f>'RESUMEN TOTAL'!Q304</f>
        <v>APAGADO</v>
      </c>
      <c r="L299" s="86" t="str">
        <f>'RESUMEN TOTAL'!R304</f>
        <v>APAGADO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 t="str">
        <f>'RESUMEN TOTAL'!AC304</f>
        <v>APAGADO</v>
      </c>
      <c r="X299" s="86" t="str">
        <f>'RESUMEN TOTAL'!AD304</f>
        <v>APAGADO</v>
      </c>
      <c r="Y299" s="86" t="str">
        <f>'RESUMEN TOTAL'!AE304</f>
        <v>APAGADO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 t="e">
        <f>'RESUMEN TOTAL'!#REF!</f>
        <v>#REF!</v>
      </c>
    </row>
    <row r="300" spans="1:36" ht="15.75" hidden="1" thickTop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  <c r="AJ300" s="86" t="e">
        <f>'RESUMEN TOTAL'!#REF!</f>
        <v>#REF!</v>
      </c>
    </row>
    <row r="301" spans="1:36" ht="15.75" hidden="1" thickTop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  <c r="AJ301" s="86" t="e">
        <f>'RESUMEN TOTAL'!#REF!</f>
        <v>#REF!</v>
      </c>
    </row>
    <row r="302" spans="1:36" ht="15.75" hidden="1" thickTop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  <c r="AJ302" s="86" t="e">
        <f>'RESUMEN TOTAL'!#REF!</f>
        <v>#REF!</v>
      </c>
    </row>
    <row r="303" spans="1:36" ht="15.75" hidden="1" thickTop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  <c r="AJ303" s="86" t="e">
        <f>'RESUMEN TOTAL'!#REF!</f>
        <v>#REF!</v>
      </c>
    </row>
    <row r="304" spans="1:36" ht="15.75" hidden="1" thickTop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  <c r="AJ304" s="86" t="e">
        <f>'RESUMEN TOTAL'!#REF!</f>
        <v>#REF!</v>
      </c>
    </row>
    <row r="305" spans="1:36" ht="15.75" hidden="1" thickTop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  <c r="AJ305" s="86" t="e">
        <f>'RESUMEN TOTAL'!#REF!</f>
        <v>#REF!</v>
      </c>
    </row>
    <row r="306" spans="1:36" ht="15.75" hidden="1" thickTop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 t="str">
        <f>'RESUMEN TOTAL'!L311</f>
        <v>APAGADO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  <c r="AJ306" s="86" t="e">
        <f>'RESUMEN TOTAL'!#REF!</f>
        <v>#REF!</v>
      </c>
    </row>
    <row r="307" spans="1:36" ht="15.75" hidden="1" thickTop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 t="str">
        <f>'RESUMEN TOTAL'!L312</f>
        <v>APAGADO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  <c r="AJ307" s="86" t="e">
        <f>'RESUMEN TOTAL'!#REF!</f>
        <v>#REF!</v>
      </c>
    </row>
    <row r="308" spans="1:36" ht="15.75" hidden="1" thickTop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  <c r="AJ308" s="86" t="e">
        <f>'RESUMEN TOTAL'!#REF!</f>
        <v>#REF!</v>
      </c>
    </row>
    <row r="309" spans="1:36" ht="15.75" hidden="1" thickTop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  <c r="AJ309" s="86" t="e">
        <f>'RESUMEN TOTAL'!#REF!</f>
        <v>#REF!</v>
      </c>
    </row>
    <row r="310" spans="1:36" ht="15.75" hidden="1" thickTop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  <c r="AJ310" s="86" t="e">
        <f>'RESUMEN TOTAL'!#REF!</f>
        <v>#REF!</v>
      </c>
    </row>
    <row r="311" spans="1:36" ht="15.75" hidden="1" thickTop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  <c r="AJ311" s="86" t="e">
        <f>'RESUMEN TOTAL'!#REF!</f>
        <v>#REF!</v>
      </c>
    </row>
    <row r="312" spans="1:36" ht="15.75" hidden="1" thickTop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 t="str">
        <f>'RESUMEN TOTAL'!L317</f>
        <v>APAGADO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  <c r="AJ312" s="86" t="e">
        <f>'RESUMEN TOTAL'!#REF!</f>
        <v>#REF!</v>
      </c>
    </row>
    <row r="313" spans="1:36" ht="15.75" hidden="1" thickTop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  <c r="AJ313" s="86" t="e">
        <f>'RESUMEN TOTAL'!#REF!</f>
        <v>#REF!</v>
      </c>
    </row>
    <row r="314" spans="1:36" ht="15.75" hidden="1" thickTop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 t="str">
        <f>'RESUMEN TOTAL'!L319</f>
        <v>APAGADO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 t="str">
        <f>'RESUMEN TOTAL'!Q319</f>
        <v>APAGADO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  <c r="AJ314" s="86" t="e">
        <f>'RESUMEN TOTAL'!#REF!</f>
        <v>#REF!</v>
      </c>
    </row>
    <row r="315" spans="1:36" ht="15.75" hidden="1" thickTop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 t="str">
        <f>'RESUMEN TOTAL'!L320</f>
        <v>APAGADO</v>
      </c>
      <c r="G315" s="86" t="str">
        <f>'RESUMEN TOTAL'!M320</f>
        <v>APAGADO</v>
      </c>
      <c r="H315" s="86" t="str">
        <f>'RESUMEN TOTAL'!N320</f>
        <v>APAGADO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 t="str">
        <f>'RESUMEN TOTAL'!R320</f>
        <v>APAGADO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 t="str">
        <f>'RESUMEN TOTAL'!W320</f>
        <v>APAGADO</v>
      </c>
      <c r="R315" s="86" t="str">
        <f>'RESUMEN TOTAL'!X320</f>
        <v>APAGADO</v>
      </c>
      <c r="S315" s="86" t="str">
        <f>'RESUMEN TOTAL'!Y320</f>
        <v>APAGADO</v>
      </c>
      <c r="T315" s="86" t="str">
        <f>'RESUMEN TOTAL'!Z320</f>
        <v>APAGADO</v>
      </c>
      <c r="U315" s="86" t="str">
        <f>'RESUMEN TOTAL'!AA320</f>
        <v>APAGADO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 t="str">
        <f>'RESUMEN TOTAL'!AE320</f>
        <v>APAGADO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  <c r="AJ315" s="86" t="e">
        <f>'RESUMEN TOTAL'!#REF!</f>
        <v>#REF!</v>
      </c>
    </row>
    <row r="316" spans="1:36" ht="15.75" hidden="1" thickTop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  <c r="AJ316" s="86" t="e">
        <f>'RESUMEN TOTAL'!#REF!</f>
        <v>#REF!</v>
      </c>
    </row>
    <row r="317" spans="1:36" ht="15.75" hidden="1" thickTop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 t="str">
        <f>'RESUMEN TOTAL'!Q322</f>
        <v>APAGADO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  <c r="AJ317" s="86" t="e">
        <f>'RESUMEN TOTAL'!#REF!</f>
        <v>#REF!</v>
      </c>
    </row>
    <row r="318" spans="1:36" ht="15.75" hidden="1" thickTop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 t="str">
        <f>'RESUMEN TOTAL'!Q323</f>
        <v>APAGADO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  <c r="AJ318" s="86" t="e">
        <f>'RESUMEN TOTAL'!#REF!</f>
        <v>#REF!</v>
      </c>
    </row>
    <row r="319" spans="1:36" ht="15.75" hidden="1" thickTop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 t="str">
        <f>'RESUMEN TOTAL'!L324</f>
        <v>APAGADO</v>
      </c>
      <c r="G319" s="86" t="str">
        <f>'RESUMEN TOTAL'!M324</f>
        <v>APAGADO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 t="str">
        <f>'RESUMEN TOTAL'!U324</f>
        <v>APAGADO</v>
      </c>
      <c r="P319" s="86" t="str">
        <f>'RESUMEN TOTAL'!V324</f>
        <v>APAGADO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  <c r="AJ319" s="86" t="e">
        <f>'RESUMEN TOTAL'!#REF!</f>
        <v>#REF!</v>
      </c>
    </row>
    <row r="320" spans="1:36" ht="15.75" hidden="1" thickTop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  <c r="AJ320" s="86" t="e">
        <f>'RESUMEN TOTAL'!#REF!</f>
        <v>#REF!</v>
      </c>
    </row>
    <row r="321" spans="1:36" ht="15.75" hidden="1" thickTop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 t="str">
        <f>'RESUMEN TOTAL'!M326</f>
        <v>APAGADO</v>
      </c>
      <c r="H321" s="86" t="str">
        <f>'RESUMEN TOTAL'!O326</f>
        <v>APAGADO</v>
      </c>
      <c r="I321" s="86" t="e">
        <f>'RESUMEN TOTAL'!#REF!</f>
        <v>#REF!</v>
      </c>
      <c r="J321" s="86" t="str">
        <f>'RESUMEN TOTAL'!P326</f>
        <v>APAGADO</v>
      </c>
      <c r="K321" s="86" t="str">
        <f>'RESUMEN TOTAL'!Q326</f>
        <v>APAGADO</v>
      </c>
      <c r="L321" s="86" t="str">
        <f>'RESUMEN TOTAL'!R326</f>
        <v>APAGADO</v>
      </c>
      <c r="M321" s="86" t="str">
        <f>'RESUMEN TOTAL'!S326</f>
        <v>APAGADO</v>
      </c>
      <c r="N321" s="86" t="str">
        <f>'RESUMEN TOTAL'!T326</f>
        <v>APAGADO</v>
      </c>
      <c r="O321" s="86" t="str">
        <f>'RESUMEN TOTAL'!U326</f>
        <v>APAGADO</v>
      </c>
      <c r="P321" s="86" t="str">
        <f>'RESUMEN TOTAL'!V326</f>
        <v>APAGADO</v>
      </c>
      <c r="Q321" s="86" t="str">
        <f>'RESUMEN TOTAL'!W326</f>
        <v>APAGADO</v>
      </c>
      <c r="R321" s="86" t="str">
        <f>'RESUMEN TOTAL'!X326</f>
        <v>APAGADO</v>
      </c>
      <c r="S321" s="86" t="str">
        <f>'RESUMEN TOTAL'!Y326</f>
        <v>APAGADO</v>
      </c>
      <c r="T321" s="86" t="str">
        <f>'RESUMEN TOTAL'!Z326</f>
        <v>APAGADO</v>
      </c>
      <c r="U321" s="86" t="str">
        <f>'RESUMEN TOTAL'!AA326</f>
        <v>APAGADO</v>
      </c>
      <c r="V321" s="86" t="str">
        <f>'RESUMEN TOTAL'!AB326</f>
        <v>APAGADO</v>
      </c>
      <c r="W321" s="86" t="str">
        <f>'RESUMEN TOTAL'!AC326</f>
        <v>APAGADO</v>
      </c>
      <c r="X321" s="86" t="str">
        <f>'RESUMEN TOTAL'!AD326</f>
        <v>APAGADO</v>
      </c>
      <c r="Y321" s="86" t="str">
        <f>'RESUMEN TOTAL'!AE326</f>
        <v>APAGADO</v>
      </c>
      <c r="Z321" s="86" t="str">
        <f>'RESUMEN TOTAL'!AF326</f>
        <v>APAGADO</v>
      </c>
      <c r="AA321" s="86" t="str">
        <f>'RESUMEN TOTAL'!AG326</f>
        <v>APAGADO</v>
      </c>
      <c r="AB321" s="86" t="str">
        <f>'RESUMEN TOTAL'!AH326</f>
        <v>APAGADO</v>
      </c>
      <c r="AC321" s="86" t="str">
        <f>'RESUMEN TOTAL'!AI326</f>
        <v>APAGADO</v>
      </c>
      <c r="AD321" s="86" t="str">
        <f>'RESUMEN TOTAL'!AJ326</f>
        <v>APAGADO</v>
      </c>
      <c r="AE321" s="86" t="str">
        <f>'RESUMEN TOTAL'!AK326</f>
        <v>APAGADO</v>
      </c>
      <c r="AF321" s="86" t="str">
        <f>'RESUMEN TOTAL'!AL326</f>
        <v>APAGADO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  <c r="AJ321" s="86" t="e">
        <f>'RESUMEN TOTAL'!#REF!</f>
        <v>#REF!</v>
      </c>
    </row>
    <row r="322" spans="1:36" ht="15.75" hidden="1" thickTop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 t="str">
        <f>'RESUMEN TOTAL'!M327</f>
        <v>APAGADO</v>
      </c>
      <c r="H322" s="86" t="str">
        <f>'RESUMEN TOTAL'!O327</f>
        <v>APAGADO</v>
      </c>
      <c r="I322" s="86" t="e">
        <f>'RESUMEN TOTAL'!#REF!</f>
        <v>#REF!</v>
      </c>
      <c r="J322" s="86" t="str">
        <f>'RESUMEN TOTAL'!P327</f>
        <v>APAGADO</v>
      </c>
      <c r="K322" s="86" t="str">
        <f>'RESUMEN TOTAL'!Q327</f>
        <v>APAGADO</v>
      </c>
      <c r="L322" s="86" t="str">
        <f>'RESUMEN TOTAL'!R327</f>
        <v>APAGADO</v>
      </c>
      <c r="M322" s="86" t="str">
        <f>'RESUMEN TOTAL'!S327</f>
        <v>APAGADO</v>
      </c>
      <c r="N322" s="86" t="str">
        <f>'RESUMEN TOTAL'!T327</f>
        <v>APAGADO</v>
      </c>
      <c r="O322" s="86" t="str">
        <f>'RESUMEN TOTAL'!U327</f>
        <v>APAGADO</v>
      </c>
      <c r="P322" s="86" t="str">
        <f>'RESUMEN TOTAL'!V327</f>
        <v>APAGADO</v>
      </c>
      <c r="Q322" s="86" t="str">
        <f>'RESUMEN TOTAL'!W327</f>
        <v>APAGADO</v>
      </c>
      <c r="R322" s="86" t="str">
        <f>'RESUMEN TOTAL'!X327</f>
        <v>APAGADO</v>
      </c>
      <c r="S322" s="86" t="str">
        <f>'RESUMEN TOTAL'!Y327</f>
        <v>APAGADO</v>
      </c>
      <c r="T322" s="86" t="str">
        <f>'RESUMEN TOTAL'!Z327</f>
        <v>APAGADO</v>
      </c>
      <c r="U322" s="86" t="str">
        <f>'RESUMEN TOTAL'!AA327</f>
        <v>APAGADO</v>
      </c>
      <c r="V322" s="86" t="str">
        <f>'RESUMEN TOTAL'!AB327</f>
        <v>APAGADO</v>
      </c>
      <c r="W322" s="86" t="str">
        <f>'RESUMEN TOTAL'!AC327</f>
        <v>APAGADO</v>
      </c>
      <c r="X322" s="86" t="str">
        <f>'RESUMEN TOTAL'!AD327</f>
        <v>APAGADO</v>
      </c>
      <c r="Y322" s="86" t="str">
        <f>'RESUMEN TOTAL'!AE327</f>
        <v>APAGADO</v>
      </c>
      <c r="Z322" s="86" t="str">
        <f>'RESUMEN TOTAL'!AF327</f>
        <v>APAGADO</v>
      </c>
      <c r="AA322" s="86" t="str">
        <f>'RESUMEN TOTAL'!AG327</f>
        <v>APAGADO</v>
      </c>
      <c r="AB322" s="86" t="str">
        <f>'RESUMEN TOTAL'!AH327</f>
        <v>APAGADO</v>
      </c>
      <c r="AC322" s="86" t="str">
        <f>'RESUMEN TOTAL'!AI327</f>
        <v>APAGADO</v>
      </c>
      <c r="AD322" s="86" t="str">
        <f>'RESUMEN TOTAL'!AJ327</f>
        <v>APAGADO</v>
      </c>
      <c r="AE322" s="86" t="str">
        <f>'RESUMEN TOTAL'!AK327</f>
        <v>APAGADO</v>
      </c>
      <c r="AF322" s="86" t="str">
        <f>'RESUMEN TOTAL'!AL327</f>
        <v>APAGADO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  <c r="AJ322" s="86" t="e">
        <f>'RESUMEN TOTAL'!#REF!</f>
        <v>#REF!</v>
      </c>
    </row>
    <row r="323" spans="1:36" ht="15.75" hidden="1" thickTop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 t="str">
        <f>'RESUMEN TOTAL'!M328</f>
        <v>APAGADO</v>
      </c>
      <c r="H323" s="86" t="str">
        <f>'RESUMEN TOTAL'!O328</f>
        <v>APAGADO</v>
      </c>
      <c r="I323" s="86" t="e">
        <f>'RESUMEN TOTAL'!#REF!</f>
        <v>#REF!</v>
      </c>
      <c r="J323" s="86" t="str">
        <f>'RESUMEN TOTAL'!P328</f>
        <v>APAGADO</v>
      </c>
      <c r="K323" s="86" t="str">
        <f>'RESUMEN TOTAL'!Q328</f>
        <v>APAGADO</v>
      </c>
      <c r="L323" s="86" t="str">
        <f>'RESUMEN TOTAL'!R328</f>
        <v>APAGADO</v>
      </c>
      <c r="M323" s="86" t="str">
        <f>'RESUMEN TOTAL'!S328</f>
        <v>APAGADO</v>
      </c>
      <c r="N323" s="86" t="str">
        <f>'RESUMEN TOTAL'!T328</f>
        <v>APAGADO</v>
      </c>
      <c r="O323" s="86" t="str">
        <f>'RESUMEN TOTAL'!U328</f>
        <v>APAGADO</v>
      </c>
      <c r="P323" s="86" t="str">
        <f>'RESUMEN TOTAL'!V328</f>
        <v>APAGADO</v>
      </c>
      <c r="Q323" s="86" t="str">
        <f>'RESUMEN TOTAL'!W328</f>
        <v>APAGADO</v>
      </c>
      <c r="R323" s="86" t="str">
        <f>'RESUMEN TOTAL'!X328</f>
        <v>APAGADO</v>
      </c>
      <c r="S323" s="86" t="str">
        <f>'RESUMEN TOTAL'!Y328</f>
        <v>APAGADO</v>
      </c>
      <c r="T323" s="86" t="str">
        <f>'RESUMEN TOTAL'!Z328</f>
        <v>APAGADO</v>
      </c>
      <c r="U323" s="86" t="str">
        <f>'RESUMEN TOTAL'!AA328</f>
        <v>APAGADO</v>
      </c>
      <c r="V323" s="86" t="str">
        <f>'RESUMEN TOTAL'!AB328</f>
        <v>APAGADO</v>
      </c>
      <c r="W323" s="86" t="str">
        <f>'RESUMEN TOTAL'!AC328</f>
        <v>APAGADO</v>
      </c>
      <c r="X323" s="86" t="str">
        <f>'RESUMEN TOTAL'!AD328</f>
        <v>APAGADO</v>
      </c>
      <c r="Y323" s="86" t="str">
        <f>'RESUMEN TOTAL'!AE328</f>
        <v>APAGADO</v>
      </c>
      <c r="Z323" s="86" t="str">
        <f>'RESUMEN TOTAL'!AF328</f>
        <v>APAGADO</v>
      </c>
      <c r="AA323" s="86" t="str">
        <f>'RESUMEN TOTAL'!AG328</f>
        <v>APAGADO</v>
      </c>
      <c r="AB323" s="86" t="str">
        <f>'RESUMEN TOTAL'!AH328</f>
        <v>APAGADO</v>
      </c>
      <c r="AC323" s="86" t="str">
        <f>'RESUMEN TOTAL'!AI328</f>
        <v>APAGADO</v>
      </c>
      <c r="AD323" s="86" t="str">
        <f>'RESUMEN TOTAL'!AJ328</f>
        <v>APAGADO</v>
      </c>
      <c r="AE323" s="86" t="str">
        <f>'RESUMEN TOTAL'!AK328</f>
        <v>APAGADO</v>
      </c>
      <c r="AF323" s="86" t="str">
        <f>'RESUMEN TOTAL'!AL328</f>
        <v>APAGADO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  <c r="AJ323" s="86" t="e">
        <f>'RESUMEN TOTAL'!#REF!</f>
        <v>#REF!</v>
      </c>
    </row>
    <row r="324" spans="1:36" ht="15.75" hidden="1" thickTop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 t="str">
        <f>'RESUMEN TOTAL'!M329</f>
        <v>APAGADO</v>
      </c>
      <c r="H324" s="86" t="str">
        <f>'RESUMEN TOTAL'!O329</f>
        <v>APAGADO</v>
      </c>
      <c r="I324" s="86" t="e">
        <f>'RESUMEN TOTAL'!#REF!</f>
        <v>#REF!</v>
      </c>
      <c r="J324" s="86" t="str">
        <f>'RESUMEN TOTAL'!P329</f>
        <v>APAGADO</v>
      </c>
      <c r="K324" s="86" t="str">
        <f>'RESUMEN TOTAL'!Q329</f>
        <v>APAGADO</v>
      </c>
      <c r="L324" s="86" t="str">
        <f>'RESUMEN TOTAL'!R329</f>
        <v>APAGADO</v>
      </c>
      <c r="M324" s="86" t="str">
        <f>'RESUMEN TOTAL'!S329</f>
        <v>APAGADO</v>
      </c>
      <c r="N324" s="86" t="str">
        <f>'RESUMEN TOTAL'!T329</f>
        <v>APAGADO</v>
      </c>
      <c r="O324" s="86" t="str">
        <f>'RESUMEN TOTAL'!U329</f>
        <v>APAGADO</v>
      </c>
      <c r="P324" s="86" t="str">
        <f>'RESUMEN TOTAL'!V329</f>
        <v>APAGADO</v>
      </c>
      <c r="Q324" s="86" t="str">
        <f>'RESUMEN TOTAL'!W329</f>
        <v>APAGADO</v>
      </c>
      <c r="R324" s="86" t="str">
        <f>'RESUMEN TOTAL'!X329</f>
        <v>APAGADO</v>
      </c>
      <c r="S324" s="86" t="str">
        <f>'RESUMEN TOTAL'!Y329</f>
        <v>APAGADO</v>
      </c>
      <c r="T324" s="86" t="str">
        <f>'RESUMEN TOTAL'!Z329</f>
        <v>APAGADO</v>
      </c>
      <c r="U324" s="86" t="str">
        <f>'RESUMEN TOTAL'!AA329</f>
        <v>APAGADO</v>
      </c>
      <c r="V324" s="86" t="str">
        <f>'RESUMEN TOTAL'!AB329</f>
        <v>APAGADO</v>
      </c>
      <c r="W324" s="86" t="str">
        <f>'RESUMEN TOTAL'!AC329</f>
        <v>APAGADO</v>
      </c>
      <c r="X324" s="86" t="str">
        <f>'RESUMEN TOTAL'!AD329</f>
        <v>APAGADO</v>
      </c>
      <c r="Y324" s="86" t="str">
        <f>'RESUMEN TOTAL'!AE329</f>
        <v>APAGADO</v>
      </c>
      <c r="Z324" s="86" t="str">
        <f>'RESUMEN TOTAL'!AF329</f>
        <v>APAGADO</v>
      </c>
      <c r="AA324" s="86" t="str">
        <f>'RESUMEN TOTAL'!AG329</f>
        <v>APAGADO</v>
      </c>
      <c r="AB324" s="86" t="str">
        <f>'RESUMEN TOTAL'!AH329</f>
        <v>APAGADO</v>
      </c>
      <c r="AC324" s="86" t="str">
        <f>'RESUMEN TOTAL'!AI329</f>
        <v>APAGADO</v>
      </c>
      <c r="AD324" s="86" t="str">
        <f>'RESUMEN TOTAL'!AJ329</f>
        <v>APAGADO</v>
      </c>
      <c r="AE324" s="86" t="str">
        <f>'RESUMEN TOTAL'!AK329</f>
        <v>APAGADO</v>
      </c>
      <c r="AF324" s="86" t="str">
        <f>'RESUMEN TOTAL'!AL329</f>
        <v>APAGADO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  <c r="AJ324" s="86" t="e">
        <f>'RESUMEN TOTAL'!#REF!</f>
        <v>#REF!</v>
      </c>
    </row>
    <row r="325" spans="1:36" ht="15.75" hidden="1" thickTop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 t="str">
        <f>'RESUMEN TOTAL'!V330</f>
        <v>APAGADO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  <c r="AJ325" s="86" t="e">
        <f>'RESUMEN TOTAL'!#REF!</f>
        <v>#REF!</v>
      </c>
    </row>
    <row r="326" spans="1:36" ht="15.75" hidden="1" thickTop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  <c r="AJ326" s="86" t="e">
        <f>'RESUMEN TOTAL'!#REF!</f>
        <v>#REF!</v>
      </c>
    </row>
    <row r="327" spans="1:36" ht="15.75" hidden="1" thickTop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  <c r="AJ327" s="86" t="e">
        <f>'RESUMEN TOTAL'!#REF!</f>
        <v>#REF!</v>
      </c>
    </row>
    <row r="328" spans="1:36" ht="15.75" hidden="1" thickTop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  <c r="AJ328" s="86" t="e">
        <f>'RESUMEN TOTAL'!#REF!</f>
        <v>#REF!</v>
      </c>
    </row>
    <row r="329" spans="1:36" ht="15.75" hidden="1" thickTop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  <c r="AJ329" s="86" t="e">
        <f>'RESUMEN TOTAL'!#REF!</f>
        <v>#REF!</v>
      </c>
    </row>
    <row r="330" spans="1:36" ht="15.75" hidden="1" thickTop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  <c r="AJ330" s="86" t="e">
        <f>'RESUMEN TOTAL'!#REF!</f>
        <v>#REF!</v>
      </c>
    </row>
    <row r="331" spans="1:36" ht="15.75" hidden="1" thickTop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 t="str">
        <f>'RESUMEN TOTAL'!S336</f>
        <v>APAGADO</v>
      </c>
      <c r="N331" s="86" t="str">
        <f>'RESUMEN TOTAL'!T336</f>
        <v>APAGADO</v>
      </c>
      <c r="O331" s="86">
        <f>'RESUMEN TOTAL'!U336</f>
        <v>0</v>
      </c>
      <c r="P331" s="86" t="str">
        <f>'RESUMEN TOTAL'!V336</f>
        <v>APAGADO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  <c r="AJ331" s="86" t="e">
        <f>'RESUMEN TOTAL'!#REF!</f>
        <v>#REF!</v>
      </c>
    </row>
    <row r="332" spans="1:36" ht="15.75" hidden="1" thickTop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 t="str">
        <f>'RESUMEN TOTAL'!S337</f>
        <v>APAGADO</v>
      </c>
      <c r="N332" s="86" t="str">
        <f>'RESUMEN TOTAL'!T337</f>
        <v>APAGADO</v>
      </c>
      <c r="O332" s="86">
        <f>'RESUMEN TOTAL'!U337</f>
        <v>0</v>
      </c>
      <c r="P332" s="86" t="str">
        <f>'RESUMEN TOTAL'!V337</f>
        <v>APAGADO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 t="str">
        <f>'RESUMEN TOTAL'!AA337</f>
        <v>APAGADO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  <c r="AJ332" s="86" t="e">
        <f>'RESUMEN TOTAL'!#REF!</f>
        <v>#REF!</v>
      </c>
    </row>
    <row r="333" spans="1:36" ht="15.75" hidden="1" thickTop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 t="str">
        <f>'RESUMEN TOTAL'!AC338</f>
        <v>APAGADO</v>
      </c>
      <c r="X333" s="86" t="str">
        <f>'RESUMEN TOTAL'!AD338</f>
        <v>APAGADO</v>
      </c>
      <c r="Y333" s="86" t="str">
        <f>'RESUMEN TOTAL'!AE338</f>
        <v>APAGADO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  <c r="AJ333" s="86" t="e">
        <f>'RESUMEN TOTAL'!#REF!</f>
        <v>#REF!</v>
      </c>
    </row>
    <row r="334" spans="1:36" ht="15.75" hidden="1" thickTop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 t="str">
        <f>'RESUMEN TOTAL'!AC339</f>
        <v>APAGADO</v>
      </c>
      <c r="X334" s="86" t="str">
        <f>'RESUMEN TOTAL'!AD339</f>
        <v>APAGADO</v>
      </c>
      <c r="Y334" s="86" t="str">
        <f>'RESUMEN TOTAL'!AE339</f>
        <v>APAGADO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  <c r="AJ334" s="86" t="e">
        <f>'RESUMEN TOTAL'!#REF!</f>
        <v>#REF!</v>
      </c>
    </row>
    <row r="335" spans="1:36" ht="15.75" hidden="1" thickTop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>
        <f>'RESUMEN TOTAL'!N340</f>
        <v>0</v>
      </c>
      <c r="I335" s="86">
        <f>'RESUMEN TOTAL'!O340</f>
        <v>0</v>
      </c>
      <c r="J335" s="86">
        <f>'RESUMEN TOTAL'!P340</f>
        <v>0</v>
      </c>
      <c r="K335" s="86">
        <f>'RESUMEN TOTAL'!Q340</f>
        <v>0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  <c r="AJ335" s="86" t="e">
        <f>'RESUMEN TOTAL'!#REF!</f>
        <v>#REF!</v>
      </c>
    </row>
    <row r="336" spans="1:36" ht="15.75" hidden="1" thickTop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>
        <f>'RESUMEN TOTAL'!N341</f>
        <v>0</v>
      </c>
      <c r="I336" s="86">
        <f>'RESUMEN TOTAL'!O341</f>
        <v>0</v>
      </c>
      <c r="J336" s="86">
        <f>'RESUMEN TOTAL'!P341</f>
        <v>0</v>
      </c>
      <c r="K336" s="86">
        <f>'RESUMEN TOTAL'!Q341</f>
        <v>0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  <c r="AJ336" s="86" t="e">
        <f>'RESUMEN TOTAL'!#REF!</f>
        <v>#REF!</v>
      </c>
    </row>
    <row r="337" spans="1:36" ht="15.75" hidden="1" thickTop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>
        <f>'RESUMEN TOTAL'!N342</f>
        <v>0</v>
      </c>
      <c r="I337" s="86">
        <f>'RESUMEN TOTAL'!O342</f>
        <v>0</v>
      </c>
      <c r="J337" s="86">
        <f>'RESUMEN TOTAL'!P342</f>
        <v>0</v>
      </c>
      <c r="K337" s="86">
        <f>'RESUMEN TOTAL'!Q342</f>
        <v>0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  <c r="AJ337" s="86" t="e">
        <f>'RESUMEN TOTAL'!#REF!</f>
        <v>#REF!</v>
      </c>
    </row>
    <row r="338" spans="1:36" ht="15.75" hidden="1" thickTop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>
        <f>'RESUMEN TOTAL'!N343</f>
        <v>0</v>
      </c>
      <c r="I338" s="86">
        <f>'RESUMEN TOTAL'!O343</f>
        <v>0</v>
      </c>
      <c r="J338" s="86">
        <f>'RESUMEN TOTAL'!P343</f>
        <v>0</v>
      </c>
      <c r="K338" s="86">
        <f>'RESUMEN TOTAL'!Q343</f>
        <v>0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  <c r="AJ338" s="86" t="e">
        <f>'RESUMEN TOTAL'!#REF!</f>
        <v>#REF!</v>
      </c>
    </row>
    <row r="339" spans="1:36" ht="15.75" hidden="1" thickTop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>
        <f>'RESUMEN TOTAL'!O344</f>
        <v>0</v>
      </c>
      <c r="J339" s="86">
        <f>'RESUMEN TOTAL'!P344</f>
        <v>0</v>
      </c>
      <c r="K339" s="86" t="str">
        <f>'RESUMEN TOTAL'!Q344</f>
        <v>APAGADO</v>
      </c>
      <c r="L339" s="86" t="str">
        <f>'RESUMEN TOTAL'!R344</f>
        <v>APAGADO</v>
      </c>
      <c r="M339" s="86" t="str">
        <f>'RESUMEN TOTAL'!S344</f>
        <v>APAGADO</v>
      </c>
      <c r="N339" s="86">
        <f>'RESUMEN TOTAL'!T344</f>
        <v>0</v>
      </c>
      <c r="O339" s="86">
        <f>'RESUMEN TOTAL'!U344</f>
        <v>0</v>
      </c>
      <c r="P339" s="86" t="str">
        <f>'RESUMEN TOTAL'!V344</f>
        <v>APAGADO</v>
      </c>
      <c r="Q339" s="86">
        <f>'RESUMEN TOTAL'!W344</f>
        <v>0</v>
      </c>
      <c r="R339" s="86" t="str">
        <f>'RESUMEN TOTAL'!X344</f>
        <v>APAGADO</v>
      </c>
      <c r="S339" s="86" t="str">
        <f>'RESUMEN TOTAL'!Y344</f>
        <v>APAGADO</v>
      </c>
      <c r="T339" s="86" t="str">
        <f>'RESUMEN TOTAL'!Z344</f>
        <v>APAGADO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  <c r="AJ339" s="86" t="e">
        <f>'RESUMEN TOTAL'!#REF!</f>
        <v>#REF!</v>
      </c>
    </row>
    <row r="340" spans="1:36" ht="15.75" hidden="1" thickTop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>
        <f>'RESUMEN TOTAL'!N345</f>
        <v>0</v>
      </c>
      <c r="I340" s="86">
        <f>'RESUMEN TOTAL'!O345</f>
        <v>0</v>
      </c>
      <c r="J340" s="86">
        <f>'RESUMEN TOTAL'!P345</f>
        <v>0</v>
      </c>
      <c r="K340" s="86">
        <f>'RESUMEN TOTAL'!Q345</f>
        <v>0</v>
      </c>
      <c r="L340" s="86" t="str">
        <f>'RESUMEN TOTAL'!R345</f>
        <v>APAGADO</v>
      </c>
      <c r="M340" s="86" t="str">
        <f>'RESUMEN TOTAL'!S345</f>
        <v>APAGADO</v>
      </c>
      <c r="N340" s="86">
        <f>'RESUMEN TOTAL'!T345</f>
        <v>0</v>
      </c>
      <c r="O340" s="86">
        <f>'RESUMEN TOTAL'!U345</f>
        <v>0</v>
      </c>
      <c r="P340" s="86" t="str">
        <f>'RESUMEN TOTAL'!V345</f>
        <v>APAGADO</v>
      </c>
      <c r="Q340" s="86">
        <f>'RESUMEN TOTAL'!W345</f>
        <v>0</v>
      </c>
      <c r="R340" s="86" t="str">
        <f>'RESUMEN TOTAL'!X345</f>
        <v>APAGADO</v>
      </c>
      <c r="S340" s="86" t="str">
        <f>'RESUMEN TOTAL'!Y345</f>
        <v>APAGADO</v>
      </c>
      <c r="T340" s="86" t="str">
        <f>'RESUMEN TOTAL'!Z345</f>
        <v>APAGADO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 t="str">
        <f>'RESUMEN TOTAL'!AH345</f>
        <v>APAGADO</v>
      </c>
      <c r="AC340" s="86">
        <f>'RESUMEN TOTAL'!AI345</f>
        <v>0</v>
      </c>
      <c r="AD340" s="86" t="str">
        <f>'RESUMEN TOTAL'!AJ345</f>
        <v>APAGADO</v>
      </c>
      <c r="AE340" s="86" t="str">
        <f>'RESUMEN TOTAL'!AK345</f>
        <v>APAGADO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  <c r="AJ340" s="86" t="e">
        <f>'RESUMEN TOTAL'!#REF!</f>
        <v>#REF!</v>
      </c>
    </row>
    <row r="341" spans="1:36" ht="15.75" hidden="1" thickTop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>
        <f>'RESUMEN TOTAL'!O346</f>
        <v>0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  <c r="AJ341" s="86" t="e">
        <f>'RESUMEN TOTAL'!#REF!</f>
        <v>#REF!</v>
      </c>
    </row>
    <row r="342" spans="1:36" ht="15.75" hidden="1" thickTop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 t="str">
        <f>'RESUMEN TOTAL'!AB347</f>
        <v>APAGADO</v>
      </c>
      <c r="W342" s="86" t="str">
        <f>'RESUMEN TOTAL'!AC347</f>
        <v>APAGADO</v>
      </c>
      <c r="X342" s="86" t="str">
        <f>'RESUMEN TOTAL'!AD347</f>
        <v>APAGADO</v>
      </c>
      <c r="Y342" s="86" t="str">
        <f>'RESUMEN TOTAL'!AE347</f>
        <v>APAGADO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  <c r="AJ342" s="86" t="e">
        <f>'RESUMEN TOTAL'!#REF!</f>
        <v>#REF!</v>
      </c>
    </row>
    <row r="343" spans="1:36" ht="15.75" hidden="1" thickTop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 t="str">
        <f>'RESUMEN TOTAL'!O348</f>
        <v>APAGADO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  <c r="AJ343" s="86" t="e">
        <f>'RESUMEN TOTAL'!#REF!</f>
        <v>#REF!</v>
      </c>
    </row>
    <row r="344" spans="1:36" ht="15.75" hidden="1" thickTop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 t="str">
        <f>'RESUMEN TOTAL'!L349</f>
        <v>APAGADO</v>
      </c>
      <c r="G344" s="86" t="str">
        <f>'RESUMEN TOTAL'!M349</f>
        <v>APAGADO</v>
      </c>
      <c r="H344" s="86" t="str">
        <f>'RESUMEN TOTAL'!N349</f>
        <v>APAGADO</v>
      </c>
      <c r="I344" s="86">
        <f>'RESUMEN TOTAL'!O349</f>
        <v>0</v>
      </c>
      <c r="J344" s="86">
        <f>'RESUMEN TOTAL'!P349</f>
        <v>0</v>
      </c>
      <c r="K344" s="86" t="str">
        <f>'RESUMEN TOTAL'!Q349</f>
        <v>APAGADO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 t="str">
        <f>'RESUMEN TOTAL'!AB349</f>
        <v>APAGADO</v>
      </c>
      <c r="W344" s="86">
        <f>'RESUMEN TOTAL'!AC349</f>
        <v>0</v>
      </c>
      <c r="X344" s="86">
        <f>'RESUMEN TOTAL'!AD349</f>
        <v>0</v>
      </c>
      <c r="Y344" s="86" t="str">
        <f>'RESUMEN TOTAL'!AE349</f>
        <v>APAGADO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  <c r="AJ344" s="86" t="e">
        <f>'RESUMEN TOTAL'!#REF!</f>
        <v>#REF!</v>
      </c>
    </row>
    <row r="345" spans="1:36" ht="15.75" hidden="1" thickTop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 t="str">
        <f>'RESUMEN TOTAL'!AB350</f>
        <v>APAGADO</v>
      </c>
      <c r="W345" s="86">
        <f>'RESUMEN TOTAL'!AC350</f>
        <v>0</v>
      </c>
      <c r="X345" s="86">
        <f>'RESUMEN TOTAL'!AD350</f>
        <v>0</v>
      </c>
      <c r="Y345" s="86" t="str">
        <f>'RESUMEN TOTAL'!AE350</f>
        <v>APAGADO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  <c r="AJ345" s="86" t="e">
        <f>'RESUMEN TOTAL'!#REF!</f>
        <v>#REF!</v>
      </c>
    </row>
    <row r="346" spans="1:36" ht="15.75" hidden="1" thickTop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 t="str">
        <f>'RESUMEN TOTAL'!M351</f>
        <v>APAGADO</v>
      </c>
      <c r="H346" s="86" t="str">
        <f>'RESUMEN TOTAL'!N351</f>
        <v>APAGADO</v>
      </c>
      <c r="I346" s="86">
        <f>'RESUMEN TOTAL'!O351</f>
        <v>0</v>
      </c>
      <c r="J346" s="86">
        <f>'RESUMEN TOTAL'!P351</f>
        <v>0</v>
      </c>
      <c r="K346" s="86" t="str">
        <f>'RESUMEN TOTAL'!Q351</f>
        <v>APAGADO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 t="str">
        <f>'RESUMEN TOTAL'!AB351</f>
        <v>APAGADO</v>
      </c>
      <c r="W346" s="86">
        <f>'RESUMEN TOTAL'!AC351</f>
        <v>0</v>
      </c>
      <c r="X346" s="86">
        <f>'RESUMEN TOTAL'!AD351</f>
        <v>0</v>
      </c>
      <c r="Y346" s="86" t="str">
        <f>'RESUMEN TOTAL'!AE351</f>
        <v>APAGADO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  <c r="AJ346" s="86" t="e">
        <f>'RESUMEN TOTAL'!#REF!</f>
        <v>#REF!</v>
      </c>
    </row>
    <row r="347" spans="1:36" ht="15.75" hidden="1" thickTop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>
        <f>'RESUMEN TOTAL'!L352</f>
        <v>0</v>
      </c>
      <c r="G347" s="86">
        <f>'RESUMEN TOTAL'!M352</f>
        <v>0</v>
      </c>
      <c r="H347" s="86">
        <f>'RESUMEN TOTAL'!N352</f>
        <v>0</v>
      </c>
      <c r="I347" s="86">
        <f>'RESUMEN TOTAL'!O352</f>
        <v>0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  <c r="AJ347" s="86" t="e">
        <f>'RESUMEN TOTAL'!#REF!</f>
        <v>#REF!</v>
      </c>
    </row>
    <row r="348" spans="1:36" ht="15.75" hidden="1" thickTop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>
        <f>'RESUMEN TOTAL'!L353</f>
        <v>0</v>
      </c>
      <c r="G348" s="86">
        <f>'RESUMEN TOTAL'!M353</f>
        <v>0</v>
      </c>
      <c r="H348" s="86">
        <f>'RESUMEN TOTAL'!N353</f>
        <v>0</v>
      </c>
      <c r="I348" s="86">
        <f>'RESUMEN TOTAL'!O353</f>
        <v>0</v>
      </c>
      <c r="J348" s="86">
        <f>'RESUMEN TOTAL'!P353</f>
        <v>0</v>
      </c>
      <c r="K348" s="86">
        <f>'RESUMEN TOTAL'!Q353</f>
        <v>0</v>
      </c>
      <c r="L348" s="86" t="str">
        <f>'RESUMEN TOTAL'!R353</f>
        <v>APAGADO</v>
      </c>
      <c r="M348" s="86" t="str">
        <f>'RESUMEN TOTAL'!S353</f>
        <v>APAGADO</v>
      </c>
      <c r="N348" s="86" t="str">
        <f>'RESUMEN TOTAL'!T353</f>
        <v>APAGADO</v>
      </c>
      <c r="O348" s="86" t="str">
        <f>'RESUMEN TOTAL'!U353</f>
        <v>APAGADO</v>
      </c>
      <c r="P348" s="86" t="str">
        <f>'RESUMEN TOTAL'!V353</f>
        <v>APAGADO</v>
      </c>
      <c r="Q348" s="86" t="str">
        <f>'RESUMEN TOTAL'!W353</f>
        <v>APAGADO</v>
      </c>
      <c r="R348" s="86" t="str">
        <f>'RESUMEN TOTAL'!X353</f>
        <v>APAGADO</v>
      </c>
      <c r="S348" s="86" t="str">
        <f>'RESUMEN TOTAL'!Y353</f>
        <v>APAGADO</v>
      </c>
      <c r="T348" s="86" t="str">
        <f>'RESUMEN TOTAL'!Z353</f>
        <v>APAGADO</v>
      </c>
      <c r="U348" s="86" t="str">
        <f>'RESUMEN TOTAL'!AA353</f>
        <v>APAGADO</v>
      </c>
      <c r="V348" s="86" t="str">
        <f>'RESUMEN TOTAL'!AB353</f>
        <v>APAGADO</v>
      </c>
      <c r="W348" s="86" t="str">
        <f>'RESUMEN TOTAL'!AC353</f>
        <v>APAGADO</v>
      </c>
      <c r="X348" s="86" t="str">
        <f>'RESUMEN TOTAL'!AD353</f>
        <v>APAGADO</v>
      </c>
      <c r="Y348" s="86" t="str">
        <f>'RESUMEN TOTAL'!AE353</f>
        <v>APAGADO</v>
      </c>
      <c r="Z348" s="86" t="str">
        <f>'RESUMEN TOTAL'!AF353</f>
        <v>APAGADO</v>
      </c>
      <c r="AA348" s="86" t="str">
        <f>'RESUMEN TOTAL'!AG353</f>
        <v>APAGADO</v>
      </c>
      <c r="AB348" s="86" t="str">
        <f>'RESUMEN TOTAL'!AH353</f>
        <v>APAGADO</v>
      </c>
      <c r="AC348" s="86" t="str">
        <f>'RESUMEN TOTAL'!AI353</f>
        <v>APAGADO</v>
      </c>
      <c r="AD348" s="86" t="str">
        <f>'RESUMEN TOTAL'!AJ353</f>
        <v>APAGADO</v>
      </c>
      <c r="AE348" s="86" t="str">
        <f>'RESUMEN TOTAL'!AK353</f>
        <v>APAGADO</v>
      </c>
      <c r="AF348" s="86" t="str">
        <f>'RESUMEN TOTAL'!AL353</f>
        <v>APAGADO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  <c r="AJ348" s="86" t="e">
        <f>'RESUMEN TOTAL'!#REF!</f>
        <v>#REF!</v>
      </c>
    </row>
    <row r="349" spans="1:36" ht="15.75" hidden="1" thickTop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 t="str">
        <f>'RESUMEN TOTAL'!X354</f>
        <v>APAGADO</v>
      </c>
      <c r="S349" s="86" t="str">
        <f>'RESUMEN TOTAL'!Y354</f>
        <v>APAGADO</v>
      </c>
      <c r="T349" s="86" t="str">
        <f>'RESUMEN TOTAL'!Z354</f>
        <v>APAGADO</v>
      </c>
      <c r="U349" s="86" t="str">
        <f>'RESUMEN TOTAL'!AA354</f>
        <v>APAGADO</v>
      </c>
      <c r="V349" s="86" t="str">
        <f>'RESUMEN TOTAL'!AB354</f>
        <v>APAGADO</v>
      </c>
      <c r="W349" s="86" t="str">
        <f>'RESUMEN TOTAL'!AC354</f>
        <v>APAGADO</v>
      </c>
      <c r="X349" s="86" t="str">
        <f>'RESUMEN TOTAL'!AD354</f>
        <v>APAGADO</v>
      </c>
      <c r="Y349" s="86" t="str">
        <f>'RESUMEN TOTAL'!AE354</f>
        <v>APAGADO</v>
      </c>
      <c r="Z349" s="86" t="str">
        <f>'RESUMEN TOTAL'!AF354</f>
        <v>APAGADO</v>
      </c>
      <c r="AA349" s="86" t="str">
        <f>'RESUMEN TOTAL'!AG354</f>
        <v>APAGADO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  <c r="AJ349" s="86" t="e">
        <f>'RESUMEN TOTAL'!#REF!</f>
        <v>#REF!</v>
      </c>
    </row>
    <row r="350" spans="1:36" ht="15.75" hidden="1" thickTop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>
        <f>'RESUMEN TOTAL'!O355</f>
        <v>0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  <c r="AJ350" s="86" t="e">
        <f>'RESUMEN TOTAL'!#REF!</f>
        <v>#REF!</v>
      </c>
    </row>
    <row r="351" spans="1:36" ht="15.75" hidden="1" thickTop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 t="str">
        <f>'RESUMEN TOTAL'!M356</f>
        <v>APAGADO</v>
      </c>
      <c r="H351" s="86">
        <f>'RESUMEN TOTAL'!N356</f>
        <v>0</v>
      </c>
      <c r="I351" s="86">
        <f>'RESUMEN TOTAL'!O356</f>
        <v>0</v>
      </c>
      <c r="J351" s="86">
        <f>'RESUMEN TOTAL'!P356</f>
        <v>0</v>
      </c>
      <c r="K351" s="86">
        <f>'RESUMEN TOTAL'!Q356</f>
        <v>0</v>
      </c>
      <c r="L351" s="86" t="str">
        <f>'RESUMEN TOTAL'!R356</f>
        <v>APAGADO</v>
      </c>
      <c r="M351" s="86" t="str">
        <f>'RESUMEN TOTAL'!S356</f>
        <v>APAGADO</v>
      </c>
      <c r="N351" s="86">
        <f>'RESUMEN TOTAL'!T356</f>
        <v>0</v>
      </c>
      <c r="O351" s="86">
        <f>'RESUMEN TOTAL'!U356</f>
        <v>0</v>
      </c>
      <c r="P351" s="86" t="str">
        <f>'RESUMEN TOTAL'!V356</f>
        <v>APAGADO</v>
      </c>
      <c r="Q351" s="86">
        <f>'RESUMEN TOTAL'!W356</f>
        <v>0</v>
      </c>
      <c r="R351" s="86" t="str">
        <f>'RESUMEN TOTAL'!X356</f>
        <v>APAGADO</v>
      </c>
      <c r="S351" s="86" t="str">
        <f>'RESUMEN TOTAL'!Y356</f>
        <v>APAGADO</v>
      </c>
      <c r="T351" s="86" t="str">
        <f>'RESUMEN TOTAL'!Z356</f>
        <v>APAGADO</v>
      </c>
      <c r="U351" s="86" t="str">
        <f>'RESUMEN TOTAL'!AA356</f>
        <v>APAGADO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  <c r="AJ351" s="86" t="e">
        <f>'RESUMEN TOTAL'!#REF!</f>
        <v>#REF!</v>
      </c>
    </row>
    <row r="352" spans="1:36" ht="15.75" hidden="1" thickTop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 t="str">
        <f>'RESUMEN TOTAL'!M357</f>
        <v>APAGADO</v>
      </c>
      <c r="H352" s="86">
        <f>'RESUMEN TOTAL'!N357</f>
        <v>0</v>
      </c>
      <c r="I352" s="86">
        <f>'RESUMEN TOTAL'!O357</f>
        <v>0</v>
      </c>
      <c r="J352" s="86">
        <f>'RESUMEN TOTAL'!P357</f>
        <v>0</v>
      </c>
      <c r="K352" s="86">
        <f>'RESUMEN TOTAL'!Q357</f>
        <v>0</v>
      </c>
      <c r="L352" s="86" t="str">
        <f>'RESUMEN TOTAL'!R357</f>
        <v>APAGADO</v>
      </c>
      <c r="M352" s="86" t="str">
        <f>'RESUMEN TOTAL'!S357</f>
        <v>APAGADO</v>
      </c>
      <c r="N352" s="86">
        <f>'RESUMEN TOTAL'!T357</f>
        <v>0</v>
      </c>
      <c r="O352" s="86">
        <f>'RESUMEN TOTAL'!U357</f>
        <v>0</v>
      </c>
      <c r="P352" s="86" t="str">
        <f>'RESUMEN TOTAL'!V357</f>
        <v>APAGADO</v>
      </c>
      <c r="Q352" s="86">
        <f>'RESUMEN TOTAL'!W357</f>
        <v>0</v>
      </c>
      <c r="R352" s="86" t="str">
        <f>'RESUMEN TOTAL'!X357</f>
        <v>APAGADO</v>
      </c>
      <c r="S352" s="86" t="str">
        <f>'RESUMEN TOTAL'!Y357</f>
        <v>APAGADO</v>
      </c>
      <c r="T352" s="86" t="str">
        <f>'RESUMEN TOTAL'!Z357</f>
        <v>APAGADO</v>
      </c>
      <c r="U352" s="86" t="str">
        <f>'RESUMEN TOTAL'!AA357</f>
        <v>APAGADO</v>
      </c>
      <c r="V352" s="86">
        <f>'RESUMEN TOTAL'!AB357</f>
        <v>0</v>
      </c>
      <c r="W352" s="86">
        <f>'RESUMEN TOTAL'!AC357</f>
        <v>0</v>
      </c>
      <c r="X352" s="86" t="str">
        <f>'RESUMEN TOTAL'!AD357</f>
        <v>APAGADO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  <c r="AJ352" s="86" t="e">
        <f>'RESUMEN TOTAL'!#REF!</f>
        <v>#REF!</v>
      </c>
    </row>
    <row r="353" spans="1:36" ht="15.75" hidden="1" thickTop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 t="str">
        <f>'RESUMEN TOTAL'!S358</f>
        <v>APAGADO</v>
      </c>
      <c r="N353" s="86">
        <f>'RESUMEN TOTAL'!T358</f>
        <v>0</v>
      </c>
      <c r="O353" s="86" t="str">
        <f>'RESUMEN TOTAL'!U358</f>
        <v>APAGADO</v>
      </c>
      <c r="P353" s="86" t="str">
        <f>'RESUMEN TOTAL'!V358</f>
        <v>APAGADO</v>
      </c>
      <c r="Q353" s="86" t="str">
        <f>'RESUMEN TOTAL'!W358</f>
        <v>APAGADO</v>
      </c>
      <c r="R353" s="86" t="str">
        <f>'RESUMEN TOTAL'!X358</f>
        <v>APAGADO</v>
      </c>
      <c r="S353" s="86" t="str">
        <f>'RESUMEN TOTAL'!Y358</f>
        <v>APAGADO</v>
      </c>
      <c r="T353" s="86" t="str">
        <f>'RESUMEN TOTAL'!Z358</f>
        <v>APAGADO</v>
      </c>
      <c r="U353" s="86" t="str">
        <f>'RESUMEN TOTAL'!AA358</f>
        <v>APAGADO</v>
      </c>
      <c r="V353" s="86" t="str">
        <f>'RESUMEN TOTAL'!AB358</f>
        <v>APAGADO</v>
      </c>
      <c r="W353" s="86" t="str">
        <f>'RESUMEN TOTAL'!AC358</f>
        <v>APAGADO</v>
      </c>
      <c r="X353" s="86" t="str">
        <f>'RESUMEN TOTAL'!AD358</f>
        <v>APAGADO</v>
      </c>
      <c r="Y353" s="86" t="str">
        <f>'RESUMEN TOTAL'!AE358</f>
        <v>APAGADO</v>
      </c>
      <c r="Z353" s="86" t="str">
        <f>'RESUMEN TOTAL'!AF358</f>
        <v>APAGADO</v>
      </c>
      <c r="AA353" s="86" t="str">
        <f>'RESUMEN TOTAL'!AG358</f>
        <v>APAGADO</v>
      </c>
      <c r="AB353" s="86" t="str">
        <f>'RESUMEN TOTAL'!AH358</f>
        <v>APAGADO</v>
      </c>
      <c r="AC353" s="86" t="str">
        <f>'RESUMEN TOTAL'!AI358</f>
        <v>APAGADO</v>
      </c>
      <c r="AD353" s="86" t="str">
        <f>'RESUMEN TOTAL'!AJ358</f>
        <v>APAGADO</v>
      </c>
      <c r="AE353" s="86" t="str">
        <f>'RESUMEN TOTAL'!AK358</f>
        <v>APAGADO</v>
      </c>
      <c r="AF353" s="86" t="str">
        <f>'RESUMEN TOTAL'!AL358</f>
        <v>APAGADO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  <c r="AJ353" s="86" t="e">
        <f>'RESUMEN TOTAL'!#REF!</f>
        <v>#REF!</v>
      </c>
    </row>
    <row r="354" spans="1:36" ht="15.75" hidden="1" thickTop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 t="str">
        <f>'RESUMEN TOTAL'!AB359</f>
        <v>APAGADO</v>
      </c>
      <c r="W354" s="86">
        <f>'RESUMEN TOTAL'!AC359</f>
        <v>0</v>
      </c>
      <c r="X354" s="86">
        <f>'RESUMEN TOTAL'!AD359</f>
        <v>0</v>
      </c>
      <c r="Y354" s="86" t="str">
        <f>'RESUMEN TOTAL'!AE359</f>
        <v>APAGADO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  <c r="AJ354" s="86" t="e">
        <f>'RESUMEN TOTAL'!#REF!</f>
        <v>#REF!</v>
      </c>
    </row>
    <row r="355" spans="1:36" ht="15.75" hidden="1" thickTop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 t="str">
        <f>'RESUMEN TOTAL'!AB360</f>
        <v>APAGADO</v>
      </c>
      <c r="W355" s="86">
        <f>'RESUMEN TOTAL'!AC360</f>
        <v>0</v>
      </c>
      <c r="X355" s="86">
        <f>'RESUMEN TOTAL'!AD360</f>
        <v>0</v>
      </c>
      <c r="Y355" s="86" t="str">
        <f>'RESUMEN TOTAL'!AE360</f>
        <v>APAGADO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  <c r="AJ355" s="86" t="e">
        <f>'RESUMEN TOTAL'!#REF!</f>
        <v>#REF!</v>
      </c>
    </row>
    <row r="356" spans="1:36" ht="15.75" hidden="1" thickTop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 t="str">
        <f>'RESUMEN TOTAL'!L361</f>
        <v>APAGADO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  <c r="AJ356" s="86" t="e">
        <f>'RESUMEN TOTAL'!#REF!</f>
        <v>#REF!</v>
      </c>
    </row>
    <row r="357" spans="1:36" ht="15.75" hidden="1" thickTop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 t="str">
        <f>'RESUMEN TOTAL'!L362</f>
        <v>APAGADO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  <c r="AJ357" s="86" t="e">
        <f>'RESUMEN TOTAL'!#REF!</f>
        <v>#REF!</v>
      </c>
    </row>
    <row r="358" spans="1:36" ht="15.75" hidden="1" thickTop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 t="str">
        <f>'RESUMEN TOTAL'!L363</f>
        <v>APAGADO</v>
      </c>
      <c r="G358" s="86" t="str">
        <f>'RESUMEN TOTAL'!M363</f>
        <v>APAGADO</v>
      </c>
      <c r="H358" s="86" t="str">
        <f>'RESUMEN TOTAL'!N363</f>
        <v>APAGADO</v>
      </c>
      <c r="I358" s="86">
        <f>'RESUMEN TOTAL'!O363</f>
        <v>0</v>
      </c>
      <c r="J358" s="86">
        <f>'RESUMEN TOTAL'!P363</f>
        <v>0</v>
      </c>
      <c r="K358" s="86" t="str">
        <f>'RESUMEN TOTAL'!Q363</f>
        <v>APAGADO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 t="str">
        <f>'RESUMEN TOTAL'!AB363</f>
        <v>APAGADO</v>
      </c>
      <c r="W358" s="86">
        <f>'RESUMEN TOTAL'!AC363</f>
        <v>0</v>
      </c>
      <c r="X358" s="86">
        <f>'RESUMEN TOTAL'!AD363</f>
        <v>0</v>
      </c>
      <c r="Y358" s="86" t="str">
        <f>'RESUMEN TOTAL'!AE363</f>
        <v>APAGADO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  <c r="AJ358" s="86" t="e">
        <f>'RESUMEN TOTAL'!#REF!</f>
        <v>#REF!</v>
      </c>
    </row>
    <row r="359" spans="1:36" ht="15.75" hidden="1" thickTop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 t="str">
        <f>'RESUMEN TOTAL'!L364</f>
        <v>APAGADO</v>
      </c>
      <c r="G359" s="86" t="str">
        <f>'RESUMEN TOTAL'!M364</f>
        <v>APAGADO</v>
      </c>
      <c r="H359" s="86" t="str">
        <f>'RESUMEN TOTAL'!N364</f>
        <v>APAGADO</v>
      </c>
      <c r="I359" s="86">
        <f>'RESUMEN TOTAL'!O364</f>
        <v>0</v>
      </c>
      <c r="J359" s="86">
        <f>'RESUMEN TOTAL'!P364</f>
        <v>0</v>
      </c>
      <c r="K359" s="86" t="str">
        <f>'RESUMEN TOTAL'!Q364</f>
        <v>APAGADO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 t="str">
        <f>'RESUMEN TOTAL'!AB364</f>
        <v>APAGADO</v>
      </c>
      <c r="W359" s="86">
        <f>'RESUMEN TOTAL'!AC364</f>
        <v>0</v>
      </c>
      <c r="X359" s="86">
        <f>'RESUMEN TOTAL'!AD364</f>
        <v>0</v>
      </c>
      <c r="Y359" s="86" t="str">
        <f>'RESUMEN TOTAL'!AE364</f>
        <v>APAGADO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  <c r="AJ359" s="86" t="e">
        <f>'RESUMEN TOTAL'!#REF!</f>
        <v>#REF!</v>
      </c>
    </row>
    <row r="360" spans="1:36" ht="15.75" hidden="1" thickTop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 t="str">
        <f>'RESUMEN TOTAL'!S365</f>
        <v>APAGADO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 t="str">
        <f>'RESUMEN TOTAL'!AC365</f>
        <v>APAGADO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  <c r="AJ360" s="86" t="e">
        <f>'RESUMEN TOTAL'!#REF!</f>
        <v>#REF!</v>
      </c>
    </row>
    <row r="361" spans="1:36" ht="15.75" hidden="1" thickTop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 t="str">
        <f>'RESUMEN TOTAL'!S366</f>
        <v>APAGADO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 t="str">
        <f>'RESUMEN TOTAL'!AC366</f>
        <v>APAGADO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  <c r="AJ361" s="86" t="e">
        <f>'RESUMEN TOTAL'!#REF!</f>
        <v>#REF!</v>
      </c>
    </row>
    <row r="362" spans="1:36" ht="15.75" hidden="1" thickTop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 t="str">
        <f>'RESUMEN TOTAL'!R367</f>
        <v>APAGADO</v>
      </c>
      <c r="M362" s="86" t="str">
        <f>'RESUMEN TOTAL'!S367</f>
        <v>APAGADO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 t="str">
        <f>'RESUMEN TOTAL'!AC367</f>
        <v>APAGADO</v>
      </c>
      <c r="X362" s="86" t="str">
        <f>'RESUMEN TOTAL'!AD367</f>
        <v>APAGADO</v>
      </c>
      <c r="Y362" s="86" t="str">
        <f>'RESUMEN TOTAL'!AE367</f>
        <v>APAGADO</v>
      </c>
      <c r="Z362" s="86" t="str">
        <f>'RESUMEN TOTAL'!AF367</f>
        <v>APAGADO</v>
      </c>
      <c r="AA362" s="86" t="str">
        <f>'RESUMEN TOTAL'!AG367</f>
        <v>APAGADO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  <c r="AJ362" s="86" t="e">
        <f>'RESUMEN TOTAL'!#REF!</f>
        <v>#REF!</v>
      </c>
    </row>
    <row r="363" spans="1:36" ht="15.75" hidden="1" thickTop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>
        <f>'RESUMEN TOTAL'!Q368</f>
        <v>0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 t="str">
        <f>'RESUMEN TOTAL'!V368</f>
        <v>APAGADO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  <c r="AJ363" s="86" t="e">
        <f>'RESUMEN TOTAL'!#REF!</f>
        <v>#REF!</v>
      </c>
    </row>
    <row r="364" spans="1:36" ht="15.75" hidden="1" thickTop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>
        <f>'RESUMEN TOTAL'!Q369</f>
        <v>0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 t="str">
        <f>'RESUMEN TOTAL'!V369</f>
        <v>APAGADO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  <c r="AJ364" s="86" t="e">
        <f>'RESUMEN TOTAL'!#REF!</f>
        <v>#REF!</v>
      </c>
    </row>
    <row r="365" spans="1:36" ht="15.75" hidden="1" thickTop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  <c r="AJ365" s="86" t="e">
        <f>'RESUMEN TOTAL'!#REF!</f>
        <v>#REF!</v>
      </c>
    </row>
    <row r="366" spans="1:36" ht="15.75" hidden="1" thickTop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  <c r="AJ366" s="86" t="e">
        <f>'RESUMEN TOTAL'!#REF!</f>
        <v>#REF!</v>
      </c>
    </row>
    <row r="367" spans="1:36" ht="15.75" hidden="1" thickTop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  <c r="AJ367" s="86" t="e">
        <f>'RESUMEN TOTAL'!#REF!</f>
        <v>#REF!</v>
      </c>
    </row>
    <row r="368" spans="1:36" ht="15.75" hidden="1" thickTop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 t="str">
        <f>'RESUMEN TOTAL'!S373</f>
        <v>APAGADO</v>
      </c>
      <c r="N368" s="86" t="str">
        <f>'RESUMEN TOTAL'!T373</f>
        <v>APAGADO</v>
      </c>
      <c r="O368" s="86" t="str">
        <f>'RESUMEN TOTAL'!U373</f>
        <v>APAGADO</v>
      </c>
      <c r="P368" s="86" t="str">
        <f>'RESUMEN TOTAL'!V373</f>
        <v>APAGADO</v>
      </c>
      <c r="Q368" s="86" t="str">
        <f>'RESUMEN TOTAL'!W373</f>
        <v>APAGADO</v>
      </c>
      <c r="R368" s="86" t="str">
        <f>'RESUMEN TOTAL'!X373</f>
        <v>APAGADO</v>
      </c>
      <c r="S368" s="86" t="str">
        <f>'RESUMEN TOTAL'!Y373</f>
        <v>APAGADO</v>
      </c>
      <c r="T368" s="86" t="str">
        <f>'RESUMEN TOTAL'!Z373</f>
        <v>APAGADO</v>
      </c>
      <c r="U368" s="86" t="str">
        <f>'RESUMEN TOTAL'!AA373</f>
        <v>APAGADO</v>
      </c>
      <c r="V368" s="86" t="str">
        <f>'RESUMEN TOTAL'!AB373</f>
        <v>APAGADO</v>
      </c>
      <c r="W368" s="86" t="str">
        <f>'RESUMEN TOTAL'!AC373</f>
        <v>APAGADO</v>
      </c>
      <c r="X368" s="86" t="str">
        <f>'RESUMEN TOTAL'!AD373</f>
        <v>APAGADO</v>
      </c>
      <c r="Y368" s="86" t="str">
        <f>'RESUMEN TOTAL'!AE373</f>
        <v>APAGADO</v>
      </c>
      <c r="Z368" s="86" t="str">
        <f>'RESUMEN TOTAL'!AF373</f>
        <v>APAGADO</v>
      </c>
      <c r="AA368" s="86" t="str">
        <f>'RESUMEN TOTAL'!AG373</f>
        <v>APAGADO</v>
      </c>
      <c r="AB368" s="86" t="str">
        <f>'RESUMEN TOTAL'!AH373</f>
        <v>APAGADO</v>
      </c>
      <c r="AC368" s="86" t="str">
        <f>'RESUMEN TOTAL'!AI373</f>
        <v>APAGADO</v>
      </c>
      <c r="AD368" s="86" t="str">
        <f>'RESUMEN TOTAL'!AJ373</f>
        <v>APAGADO</v>
      </c>
      <c r="AE368" s="86" t="str">
        <f>'RESUMEN TOTAL'!AK373</f>
        <v>APAGADO</v>
      </c>
      <c r="AF368" s="86" t="str">
        <f>'RESUMEN TOTAL'!AL373</f>
        <v>APAGADO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  <c r="AJ368" s="86" t="e">
        <f>'RESUMEN TOTAL'!#REF!</f>
        <v>#REF!</v>
      </c>
    </row>
    <row r="369" spans="1:36" ht="15.75" hidden="1" thickTop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 t="str">
        <f>'RESUMEN TOTAL'!S374</f>
        <v>APAGADO</v>
      </c>
      <c r="N369" s="86" t="str">
        <f>'RESUMEN TOTAL'!T374</f>
        <v>APAGADO</v>
      </c>
      <c r="O369" s="86" t="str">
        <f>'RESUMEN TOTAL'!U374</f>
        <v>APAGADO</v>
      </c>
      <c r="P369" s="86" t="str">
        <f>'RESUMEN TOTAL'!V374</f>
        <v>APAGADO</v>
      </c>
      <c r="Q369" s="86" t="str">
        <f>'RESUMEN TOTAL'!W374</f>
        <v>APAGADO</v>
      </c>
      <c r="R369" s="86" t="str">
        <f>'RESUMEN TOTAL'!X374</f>
        <v>APAGADO</v>
      </c>
      <c r="S369" s="86" t="str">
        <f>'RESUMEN TOTAL'!Y374</f>
        <v>APAGADO</v>
      </c>
      <c r="T369" s="86" t="str">
        <f>'RESUMEN TOTAL'!Z374</f>
        <v>APAGADO</v>
      </c>
      <c r="U369" s="86" t="str">
        <f>'RESUMEN TOTAL'!AA374</f>
        <v>APAGADO</v>
      </c>
      <c r="V369" s="86" t="str">
        <f>'RESUMEN TOTAL'!AB374</f>
        <v>APAGADO</v>
      </c>
      <c r="W369" s="86" t="str">
        <f>'RESUMEN TOTAL'!AC374</f>
        <v>APAGADO</v>
      </c>
      <c r="X369" s="86" t="str">
        <f>'RESUMEN TOTAL'!AD374</f>
        <v>APAGADO</v>
      </c>
      <c r="Y369" s="86" t="str">
        <f>'RESUMEN TOTAL'!AE374</f>
        <v>APAGADO</v>
      </c>
      <c r="Z369" s="86" t="str">
        <f>'RESUMEN TOTAL'!AF374</f>
        <v>APAGADO</v>
      </c>
      <c r="AA369" s="86" t="str">
        <f>'RESUMEN TOTAL'!AG374</f>
        <v>APAGADO</v>
      </c>
      <c r="AB369" s="86" t="str">
        <f>'RESUMEN TOTAL'!AH374</f>
        <v>APAGADO</v>
      </c>
      <c r="AC369" s="86" t="str">
        <f>'RESUMEN TOTAL'!AI374</f>
        <v>APAGADO</v>
      </c>
      <c r="AD369" s="86" t="str">
        <f>'RESUMEN TOTAL'!AJ374</f>
        <v>APAGADO</v>
      </c>
      <c r="AE369" s="86" t="str">
        <f>'RESUMEN TOTAL'!AK374</f>
        <v>APAGADO</v>
      </c>
      <c r="AF369" s="86" t="str">
        <f>'RESUMEN TOTAL'!AL374</f>
        <v>APAGADO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  <c r="AJ369" s="86" t="e">
        <f>'RESUMEN TOTAL'!#REF!</f>
        <v>#REF!</v>
      </c>
    </row>
    <row r="370" spans="1:36" ht="15.75" hidden="1" thickTop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  <c r="AJ370" s="86" t="e">
        <f>'RESUMEN TOTAL'!#REF!</f>
        <v>#REF!</v>
      </c>
    </row>
    <row r="371" spans="1:36" ht="15.75" hidden="1" thickTop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  <c r="AJ371" s="86" t="e">
        <f>'RESUMEN TOTAL'!#REF!</f>
        <v>#REF!</v>
      </c>
    </row>
    <row r="372" spans="1:36" ht="15.75" hidden="1" thickTop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 t="str">
        <f>'RESUMEN TOTAL'!Q377</f>
        <v>APAGADO</v>
      </c>
      <c r="L372" s="86">
        <f>'RESUMEN TOTAL'!R377</f>
        <v>0</v>
      </c>
      <c r="M372" s="86" t="str">
        <f>'RESUMEN TOTAL'!S377</f>
        <v>APAGADO</v>
      </c>
      <c r="N372" s="86">
        <f>'RESUMEN TOTAL'!T377</f>
        <v>0</v>
      </c>
      <c r="O372" s="86">
        <f>'RESUMEN TOTAL'!U377</f>
        <v>0</v>
      </c>
      <c r="P372" s="86" t="str">
        <f>'RESUMEN TOTAL'!V377</f>
        <v>APAGADO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  <c r="AJ372" s="86" t="e">
        <f>'RESUMEN TOTAL'!#REF!</f>
        <v>#REF!</v>
      </c>
    </row>
    <row r="373" spans="1:36" ht="15.75" hidden="1" thickTop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 t="str">
        <f>'RESUMEN TOTAL'!Q378</f>
        <v>APAGADO</v>
      </c>
      <c r="L373" s="86">
        <f>'RESUMEN TOTAL'!R378</f>
        <v>0</v>
      </c>
      <c r="M373" s="86" t="str">
        <f>'RESUMEN TOTAL'!S378</f>
        <v>APAGADO</v>
      </c>
      <c r="N373" s="86">
        <f>'RESUMEN TOTAL'!T378</f>
        <v>0</v>
      </c>
      <c r="O373" s="86">
        <f>'RESUMEN TOTAL'!U378</f>
        <v>0</v>
      </c>
      <c r="P373" s="86" t="str">
        <f>'RESUMEN TOTAL'!V378</f>
        <v>APAGADO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  <c r="AJ373" s="86" t="e">
        <f>'RESUMEN TOTAL'!#REF!</f>
        <v>#REF!</v>
      </c>
    </row>
    <row r="374" spans="1:36" ht="15.75" hidden="1" thickTop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  <c r="AJ374" s="86" t="e">
        <f>'RESUMEN TOTAL'!#REF!</f>
        <v>#REF!</v>
      </c>
    </row>
    <row r="375" spans="1:36" ht="15.75" hidden="1" thickTop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  <c r="AJ375" s="86" t="e">
        <f>'RESUMEN TOTAL'!#REF!</f>
        <v>#REF!</v>
      </c>
    </row>
    <row r="376" spans="1:36" ht="15.75" hidden="1" thickTop="1" x14ac:dyDescent="0.25">
      <c r="A376" t="str">
        <f>'RESUMEN TOTAL'!A381</f>
        <v>VILLA ARGENTINA</v>
      </c>
      <c r="B376" t="str">
        <f>'RESUMEN TOTAL'!B381</f>
        <v>VAR 01</v>
      </c>
      <c r="C376" t="str">
        <f>'RESUMEN TOTAL'!D381</f>
        <v>Calle 519 y 546</v>
      </c>
      <c r="D376" s="33" t="str">
        <f>'RESUMEN TOTAL'!E381</f>
        <v>Domo</v>
      </c>
      <c r="E376" s="33" t="str">
        <f>'RESUMEN TOTAL'!F381</f>
        <v>Radio</v>
      </c>
      <c r="F376" s="86">
        <f>'RESUMEN TOTAL'!L381</f>
        <v>0</v>
      </c>
      <c r="G376" s="86">
        <f>'RESUMEN TOTAL'!M381</f>
        <v>0</v>
      </c>
      <c r="H376" s="86">
        <f>'RESUMEN TOTAL'!N381</f>
        <v>0</v>
      </c>
      <c r="I376" s="86">
        <f>'RESUMEN TOTAL'!O381</f>
        <v>0</v>
      </c>
      <c r="J376" s="86">
        <f>'RESUMEN TOTAL'!P381</f>
        <v>0</v>
      </c>
      <c r="K376" s="86">
        <f>'RESUMEN TOTAL'!Q381</f>
        <v>0</v>
      </c>
      <c r="L376" s="86">
        <f>'RESUMEN TOTAL'!R381</f>
        <v>0</v>
      </c>
      <c r="M376" s="86">
        <f>'RESUMEN TOTAL'!S381</f>
        <v>0</v>
      </c>
      <c r="N376" s="86">
        <f>'RESUMEN TOTAL'!T381</f>
        <v>0</v>
      </c>
      <c r="O376" s="86">
        <f>'RESUMEN TOTAL'!U381</f>
        <v>0</v>
      </c>
      <c r="P376" s="86">
        <f>'RESUMEN TOTAL'!V381</f>
        <v>0</v>
      </c>
      <c r="Q376" s="86">
        <f>'RESUMEN TOTAL'!W381</f>
        <v>0</v>
      </c>
      <c r="R376" s="86">
        <f>'RESUMEN TOTAL'!X381</f>
        <v>0</v>
      </c>
      <c r="S376" s="86">
        <f>'RESUMEN TOTAL'!Y381</f>
        <v>0</v>
      </c>
      <c r="T376" s="86">
        <f>'RESUMEN TOTAL'!Z381</f>
        <v>0</v>
      </c>
      <c r="U376" s="86">
        <f>'RESUMEN TOTAL'!AA381</f>
        <v>0</v>
      </c>
      <c r="V376" s="86">
        <f>'RESUMEN TOTAL'!AB381</f>
        <v>0</v>
      </c>
      <c r="W376" s="86">
        <f>'RESUMEN TOTAL'!AC381</f>
        <v>0</v>
      </c>
      <c r="X376" s="86">
        <f>'RESUMEN TOTAL'!AD381</f>
        <v>0</v>
      </c>
      <c r="Y376" s="86">
        <f>'RESUMEN TOTAL'!AE381</f>
        <v>0</v>
      </c>
      <c r="Z376" s="86">
        <f>'RESUMEN TOTAL'!AF381</f>
        <v>0</v>
      </c>
      <c r="AA376" s="86">
        <f>'RESUMEN TOTAL'!AG381</f>
        <v>0</v>
      </c>
      <c r="AB376" s="86">
        <f>'RESUMEN TOTAL'!AH381</f>
        <v>0</v>
      </c>
      <c r="AC376" s="86">
        <f>'RESUMEN TOTAL'!AI381</f>
        <v>0</v>
      </c>
      <c r="AD376" s="86">
        <f>'RESUMEN TOTAL'!AJ381</f>
        <v>0</v>
      </c>
      <c r="AE376" s="86">
        <f>'RESUMEN TOTAL'!AK381</f>
        <v>0</v>
      </c>
      <c r="AF376" s="86">
        <f>'RESUMEN TOTAL'!AL381</f>
        <v>0</v>
      </c>
      <c r="AG376" s="86">
        <f>'RESUMEN TOTAL'!AM381</f>
        <v>0</v>
      </c>
      <c r="AH376" s="86">
        <f>'RESUMEN TOTAL'!AN381</f>
        <v>0</v>
      </c>
      <c r="AI376" s="86">
        <f>'RESUMEN TOTAL'!AO381</f>
        <v>0</v>
      </c>
      <c r="AJ376" s="86" t="e">
        <f>'RESUMEN TOTAL'!#REF!</f>
        <v>#REF!</v>
      </c>
    </row>
    <row r="377" spans="1:36" ht="15.75" hidden="1" thickTop="1" x14ac:dyDescent="0.25">
      <c r="A377" t="str">
        <f>'RESUMEN TOTAL'!A382</f>
        <v>VILLA ARGENTINA</v>
      </c>
      <c r="B377" t="str">
        <f>'RESUMEN TOTAL'!B382</f>
        <v>VAR 02</v>
      </c>
      <c r="C377" t="str">
        <f>'RESUMEN TOTAL'!D382</f>
        <v>DIAGONAL LOS TILOS Y 542</v>
      </c>
      <c r="D377" s="33" t="str">
        <f>'RESUMEN TOTAL'!E382</f>
        <v>DOMO</v>
      </c>
      <c r="E377" s="33" t="str">
        <f>'RESUMEN TOTAL'!F382</f>
        <v>Radio</v>
      </c>
      <c r="F377" s="86">
        <f>'RESUMEN TOTAL'!L382</f>
        <v>0</v>
      </c>
      <c r="G377" s="86">
        <f>'RESUMEN TOTAL'!M382</f>
        <v>0</v>
      </c>
      <c r="H377" s="86">
        <f>'RESUMEN TOTAL'!N382</f>
        <v>0</v>
      </c>
      <c r="I377" s="86">
        <f>'RESUMEN TOTAL'!O382</f>
        <v>0</v>
      </c>
      <c r="J377" s="86" t="str">
        <f>'RESUMEN TOTAL'!P382</f>
        <v>APAGADO</v>
      </c>
      <c r="K377" s="86" t="str">
        <f>'RESUMEN TOTAL'!Q382</f>
        <v>APAGADO</v>
      </c>
      <c r="L377" s="86">
        <f>'RESUMEN TOTAL'!R382</f>
        <v>0</v>
      </c>
      <c r="M377" s="86">
        <f>'RESUMEN TOTAL'!S382</f>
        <v>0</v>
      </c>
      <c r="N377" s="86">
        <f>'RESUMEN TOTAL'!T382</f>
        <v>0</v>
      </c>
      <c r="O377" s="86">
        <f>'RESUMEN TOTAL'!U382</f>
        <v>0</v>
      </c>
      <c r="P377" s="86">
        <f>'RESUMEN TOTAL'!V382</f>
        <v>0</v>
      </c>
      <c r="Q377" s="86">
        <f>'RESUMEN TOTAL'!W382</f>
        <v>0</v>
      </c>
      <c r="R377" s="86">
        <f>'RESUMEN TOTAL'!X382</f>
        <v>0</v>
      </c>
      <c r="S377" s="86" t="str">
        <f>'RESUMEN TOTAL'!Y382</f>
        <v>APAGADO</v>
      </c>
      <c r="T377" s="86">
        <f>'RESUMEN TOTAL'!Z382</f>
        <v>0</v>
      </c>
      <c r="U377" s="86">
        <f>'RESUMEN TOTAL'!AA382</f>
        <v>0</v>
      </c>
      <c r="V377" s="86">
        <f>'RESUMEN TOTAL'!AB382</f>
        <v>0</v>
      </c>
      <c r="W377" s="86">
        <f>'RESUMEN TOTAL'!AC382</f>
        <v>0</v>
      </c>
      <c r="X377" s="86">
        <f>'RESUMEN TOTAL'!AD382</f>
        <v>0</v>
      </c>
      <c r="Y377" s="86">
        <f>'RESUMEN TOTAL'!AE382</f>
        <v>0</v>
      </c>
      <c r="Z377" s="86">
        <f>'RESUMEN TOTAL'!AF382</f>
        <v>0</v>
      </c>
      <c r="AA377" s="86">
        <f>'RESUMEN TOTAL'!AG382</f>
        <v>0</v>
      </c>
      <c r="AB377" s="86">
        <f>'RESUMEN TOTAL'!AH382</f>
        <v>0</v>
      </c>
      <c r="AC377" s="86">
        <f>'RESUMEN TOTAL'!AI382</f>
        <v>0</v>
      </c>
      <c r="AD377" s="86">
        <f>'RESUMEN TOTAL'!AJ382</f>
        <v>0</v>
      </c>
      <c r="AE377" s="86">
        <f>'RESUMEN TOTAL'!AK382</f>
        <v>0</v>
      </c>
      <c r="AF377" s="86">
        <f>'RESUMEN TOTAL'!AL382</f>
        <v>0</v>
      </c>
      <c r="AG377" s="86">
        <f>'RESUMEN TOTAL'!AM382</f>
        <v>0</v>
      </c>
      <c r="AH377" s="86">
        <f>'RESUMEN TOTAL'!AN382</f>
        <v>0</v>
      </c>
      <c r="AI377" s="86">
        <f>'RESUMEN TOTAL'!AO382</f>
        <v>0</v>
      </c>
      <c r="AJ377" s="86" t="e">
        <f>'RESUMEN TOTAL'!#REF!</f>
        <v>#REF!</v>
      </c>
    </row>
    <row r="378" spans="1:36" ht="15.75" hidden="1" thickTop="1" x14ac:dyDescent="0.25">
      <c r="A378" t="str">
        <f>'RESUMEN TOTAL'!A383</f>
        <v>VILLA ARGENTINA</v>
      </c>
      <c r="B378" t="str">
        <f>'RESUMEN TOTAL'!B383</f>
        <v>VAR03 (fija 1)</v>
      </c>
      <c r="C378" t="str">
        <f>'RESUMEN TOTAL'!D383</f>
        <v>509 y 546</v>
      </c>
      <c r="D378" s="33" t="str">
        <f>'RESUMEN TOTAL'!E383</f>
        <v>Fija</v>
      </c>
      <c r="E378" s="33" t="str">
        <f>'RESUMEN TOTAL'!F383</f>
        <v>Radio</v>
      </c>
      <c r="F378" s="86" t="str">
        <f>'RESUMEN TOTAL'!L383</f>
        <v>APAGADO</v>
      </c>
      <c r="G378" s="86" t="str">
        <f>'RESUMEN TOTAL'!M383</f>
        <v>APAGADO</v>
      </c>
      <c r="H378" s="86">
        <f>'RESUMEN TOTAL'!N383</f>
        <v>0</v>
      </c>
      <c r="I378" s="86">
        <f>'RESUMEN TOTAL'!O383</f>
        <v>0</v>
      </c>
      <c r="J378" s="86">
        <f>'RESUMEN TOTAL'!P383</f>
        <v>0</v>
      </c>
      <c r="K378" s="86">
        <f>'RESUMEN TOTAL'!Q383</f>
        <v>0</v>
      </c>
      <c r="L378" s="86">
        <f>'RESUMEN TOTAL'!R383</f>
        <v>0</v>
      </c>
      <c r="M378" s="86">
        <f>'RESUMEN TOTAL'!S383</f>
        <v>0</v>
      </c>
      <c r="N378" s="86" t="str">
        <f>'RESUMEN TOTAL'!T383</f>
        <v>APAGADO</v>
      </c>
      <c r="O378" s="86" t="str">
        <f>'RESUMEN TOTAL'!U383</f>
        <v>APAGADO</v>
      </c>
      <c r="P378" s="86">
        <f>'RESUMEN TOTAL'!V383</f>
        <v>0</v>
      </c>
      <c r="Q378" s="86">
        <f>'RESUMEN TOTAL'!W383</f>
        <v>0</v>
      </c>
      <c r="R378" s="86">
        <f>'RESUMEN TOTAL'!X383</f>
        <v>0</v>
      </c>
      <c r="S378" s="86" t="str">
        <f>'RESUMEN TOTAL'!Y383</f>
        <v>APAGADO</v>
      </c>
      <c r="T378" s="86">
        <f>'RESUMEN TOTAL'!Z383</f>
        <v>0</v>
      </c>
      <c r="U378" s="86">
        <f>'RESUMEN TOTAL'!AA383</f>
        <v>0</v>
      </c>
      <c r="V378" s="86">
        <f>'RESUMEN TOTAL'!AB383</f>
        <v>0</v>
      </c>
      <c r="W378" s="86">
        <f>'RESUMEN TOTAL'!AC383</f>
        <v>0</v>
      </c>
      <c r="X378" s="86">
        <f>'RESUMEN TOTAL'!AD383</f>
        <v>0</v>
      </c>
      <c r="Y378" s="86">
        <f>'RESUMEN TOTAL'!AE383</f>
        <v>0</v>
      </c>
      <c r="Z378" s="86">
        <f>'RESUMEN TOTAL'!AF383</f>
        <v>0</v>
      </c>
      <c r="AA378" s="86">
        <f>'RESUMEN TOTAL'!AG383</f>
        <v>0</v>
      </c>
      <c r="AB378" s="86">
        <f>'RESUMEN TOTAL'!AH383</f>
        <v>0</v>
      </c>
      <c r="AC378" s="86">
        <f>'RESUMEN TOTAL'!AI383</f>
        <v>0</v>
      </c>
      <c r="AD378" s="86">
        <f>'RESUMEN TOTAL'!AJ383</f>
        <v>0</v>
      </c>
      <c r="AE378" s="86">
        <f>'RESUMEN TOTAL'!AK383</f>
        <v>0</v>
      </c>
      <c r="AF378" s="86">
        <f>'RESUMEN TOTAL'!AL383</f>
        <v>0</v>
      </c>
      <c r="AG378" s="86">
        <f>'RESUMEN TOTAL'!AM383</f>
        <v>0</v>
      </c>
      <c r="AH378" s="86">
        <f>'RESUMEN TOTAL'!AN383</f>
        <v>0</v>
      </c>
      <c r="AI378" s="86">
        <f>'RESUMEN TOTAL'!AO383</f>
        <v>0</v>
      </c>
      <c r="AJ378" s="86" t="e">
        <f>'RESUMEN TOTAL'!#REF!</f>
        <v>#REF!</v>
      </c>
    </row>
    <row r="379" spans="1:36" ht="15.75" hidden="1" thickTop="1" x14ac:dyDescent="0.25">
      <c r="A379" t="str">
        <f>'RESUMEN TOTAL'!A384</f>
        <v>VILLA ARGENTINA</v>
      </c>
      <c r="B379" t="str">
        <f>'RESUMEN TOTAL'!B384</f>
        <v>VAR04 (fija 2)</v>
      </c>
      <c r="C379" t="str">
        <f>'RESUMEN TOTAL'!D384</f>
        <v>509 y 546</v>
      </c>
      <c r="D379" s="33" t="str">
        <f>'RESUMEN TOTAL'!E384</f>
        <v>Fija</v>
      </c>
      <c r="E379" s="33" t="str">
        <f>'RESUMEN TOTAL'!F384</f>
        <v>Radio</v>
      </c>
      <c r="F379" s="86" t="str">
        <f>'RESUMEN TOTAL'!L384</f>
        <v>APAGADO</v>
      </c>
      <c r="G379" s="86" t="str">
        <f>'RESUMEN TOTAL'!M384</f>
        <v>APAGADO</v>
      </c>
      <c r="H379" s="86">
        <f>'RESUMEN TOTAL'!N384</f>
        <v>0</v>
      </c>
      <c r="I379" s="86">
        <f>'RESUMEN TOTAL'!O384</f>
        <v>0</v>
      </c>
      <c r="J379" s="86">
        <f>'RESUMEN TOTAL'!P384</f>
        <v>0</v>
      </c>
      <c r="K379" s="86">
        <f>'RESUMEN TOTAL'!Q384</f>
        <v>0</v>
      </c>
      <c r="L379" s="86">
        <f>'RESUMEN TOTAL'!R384</f>
        <v>0</v>
      </c>
      <c r="M379" s="86">
        <f>'RESUMEN TOTAL'!S384</f>
        <v>0</v>
      </c>
      <c r="N379" s="86" t="str">
        <f>'RESUMEN TOTAL'!T384</f>
        <v>APAGADO</v>
      </c>
      <c r="O379" s="86" t="str">
        <f>'RESUMEN TOTAL'!U384</f>
        <v>APAGADO</v>
      </c>
      <c r="P379" s="86">
        <f>'RESUMEN TOTAL'!V384</f>
        <v>0</v>
      </c>
      <c r="Q379" s="86">
        <f>'RESUMEN TOTAL'!W384</f>
        <v>0</v>
      </c>
      <c r="R379" s="86">
        <f>'RESUMEN TOTAL'!X384</f>
        <v>0</v>
      </c>
      <c r="S379" s="86" t="str">
        <f>'RESUMEN TOTAL'!Y384</f>
        <v>APAGADO</v>
      </c>
      <c r="T379" s="86">
        <f>'RESUMEN TOTAL'!Z384</f>
        <v>0</v>
      </c>
      <c r="U379" s="86">
        <f>'RESUMEN TOTAL'!AA384</f>
        <v>0</v>
      </c>
      <c r="V379" s="86">
        <f>'RESUMEN TOTAL'!AB384</f>
        <v>0</v>
      </c>
      <c r="W379" s="86">
        <f>'RESUMEN TOTAL'!AC384</f>
        <v>0</v>
      </c>
      <c r="X379" s="86">
        <f>'RESUMEN TOTAL'!AD384</f>
        <v>0</v>
      </c>
      <c r="Y379" s="86">
        <f>'RESUMEN TOTAL'!AE384</f>
        <v>0</v>
      </c>
      <c r="Z379" s="86">
        <f>'RESUMEN TOTAL'!AF384</f>
        <v>0</v>
      </c>
      <c r="AA379" s="86">
        <f>'RESUMEN TOTAL'!AG384</f>
        <v>0</v>
      </c>
      <c r="AB379" s="86">
        <f>'RESUMEN TOTAL'!AH384</f>
        <v>0</v>
      </c>
      <c r="AC379" s="86">
        <f>'RESUMEN TOTAL'!AI384</f>
        <v>0</v>
      </c>
      <c r="AD379" s="86">
        <f>'RESUMEN TOTAL'!AJ384</f>
        <v>0</v>
      </c>
      <c r="AE379" s="86">
        <f>'RESUMEN TOTAL'!AK384</f>
        <v>0</v>
      </c>
      <c r="AF379" s="86">
        <f>'RESUMEN TOTAL'!AL384</f>
        <v>0</v>
      </c>
      <c r="AG379" s="86">
        <f>'RESUMEN TOTAL'!AM384</f>
        <v>0</v>
      </c>
      <c r="AH379" s="86">
        <f>'RESUMEN TOTAL'!AN384</f>
        <v>0</v>
      </c>
      <c r="AI379" s="86">
        <f>'RESUMEN TOTAL'!AO384</f>
        <v>0</v>
      </c>
      <c r="AJ379" s="86" t="e">
        <f>'RESUMEN TOTAL'!#REF!</f>
        <v>#REF!</v>
      </c>
    </row>
    <row r="380" spans="1:36" ht="15.75" hidden="1" thickTop="1" x14ac:dyDescent="0.25">
      <c r="A380" t="str">
        <f>'RESUMEN TOTAL'!A385</f>
        <v>VILLA ARGENTINA</v>
      </c>
      <c r="B380" t="str">
        <f>'RESUMEN TOTAL'!B385</f>
        <v>VAR05 (fija 1)</v>
      </c>
      <c r="C380" t="str">
        <f>'RESUMEN TOTAL'!D385</f>
        <v>511 E/ 544 Y 546</v>
      </c>
      <c r="D380" s="33" t="str">
        <f>'RESUMEN TOTAL'!E385</f>
        <v>Fija</v>
      </c>
      <c r="E380" s="33" t="str">
        <f>'RESUMEN TOTAL'!F385</f>
        <v>Radio</v>
      </c>
      <c r="F380" s="86">
        <f>'RESUMEN TOTAL'!L385</f>
        <v>0</v>
      </c>
      <c r="G380" s="86">
        <f>'RESUMEN TOTAL'!M385</f>
        <v>0</v>
      </c>
      <c r="H380" s="86">
        <f>'RESUMEN TOTAL'!N385</f>
        <v>0</v>
      </c>
      <c r="I380" s="86">
        <f>'RESUMEN TOTAL'!O385</f>
        <v>0</v>
      </c>
      <c r="J380" s="86">
        <f>'RESUMEN TOTAL'!P385</f>
        <v>0</v>
      </c>
      <c r="K380" s="86">
        <f>'RESUMEN TOTAL'!Q385</f>
        <v>0</v>
      </c>
      <c r="L380" s="86" t="str">
        <f>'RESUMEN TOTAL'!R385</f>
        <v>APAGADO</v>
      </c>
      <c r="M380" s="86">
        <f>'RESUMEN TOTAL'!S385</f>
        <v>0</v>
      </c>
      <c r="N380" s="86">
        <f>'RESUMEN TOTAL'!T385</f>
        <v>0</v>
      </c>
      <c r="O380" s="86" t="str">
        <f>'RESUMEN TOTAL'!U385</f>
        <v>APAGADO</v>
      </c>
      <c r="P380" s="86">
        <f>'RESUMEN TOTAL'!V385</f>
        <v>0</v>
      </c>
      <c r="Q380" s="86">
        <f>'RESUMEN TOTAL'!W385</f>
        <v>0</v>
      </c>
      <c r="R380" s="86">
        <f>'RESUMEN TOTAL'!X385</f>
        <v>0</v>
      </c>
      <c r="S380" s="86" t="str">
        <f>'RESUMEN TOTAL'!Y385</f>
        <v>APAGADO</v>
      </c>
      <c r="T380" s="86">
        <f>'RESUMEN TOTAL'!Z385</f>
        <v>0</v>
      </c>
      <c r="U380" s="86">
        <f>'RESUMEN TOTAL'!AA385</f>
        <v>0</v>
      </c>
      <c r="V380" s="86">
        <f>'RESUMEN TOTAL'!AB385</f>
        <v>0</v>
      </c>
      <c r="W380" s="86">
        <f>'RESUMEN TOTAL'!AC385</f>
        <v>0</v>
      </c>
      <c r="X380" s="86">
        <f>'RESUMEN TOTAL'!AD385</f>
        <v>0</v>
      </c>
      <c r="Y380" s="86">
        <f>'RESUMEN TOTAL'!AE385</f>
        <v>0</v>
      </c>
      <c r="Z380" s="86">
        <f>'RESUMEN TOTAL'!AF385</f>
        <v>0</v>
      </c>
      <c r="AA380" s="86">
        <f>'RESUMEN TOTAL'!AG385</f>
        <v>0</v>
      </c>
      <c r="AB380" s="86">
        <f>'RESUMEN TOTAL'!AH385</f>
        <v>0</v>
      </c>
      <c r="AC380" s="86">
        <f>'RESUMEN TOTAL'!AI385</f>
        <v>0</v>
      </c>
      <c r="AD380" s="86">
        <f>'RESUMEN TOTAL'!AJ385</f>
        <v>0</v>
      </c>
      <c r="AE380" s="86">
        <f>'RESUMEN TOTAL'!AK385</f>
        <v>0</v>
      </c>
      <c r="AF380" s="86">
        <f>'RESUMEN TOTAL'!AL385</f>
        <v>0</v>
      </c>
      <c r="AG380" s="86">
        <f>'RESUMEN TOTAL'!AM385</f>
        <v>0</v>
      </c>
      <c r="AH380" s="86">
        <f>'RESUMEN TOTAL'!AN385</f>
        <v>0</v>
      </c>
      <c r="AI380" s="86">
        <f>'RESUMEN TOTAL'!AO385</f>
        <v>0</v>
      </c>
      <c r="AJ380" s="86" t="e">
        <f>'RESUMEN TOTAL'!#REF!</f>
        <v>#REF!</v>
      </c>
    </row>
    <row r="381" spans="1:36" ht="15.75" hidden="1" thickTop="1" x14ac:dyDescent="0.25">
      <c r="A381" t="str">
        <f>'RESUMEN TOTAL'!A386</f>
        <v>VILLA ARGENTINA</v>
      </c>
      <c r="B381" t="str">
        <f>'RESUMEN TOTAL'!B386</f>
        <v>VAR06 (fija 2)</v>
      </c>
      <c r="C381" t="str">
        <f>'RESUMEN TOTAL'!D386</f>
        <v>511 E/ 544 Y 546</v>
      </c>
      <c r="D381" s="33" t="str">
        <f>'RESUMEN TOTAL'!E386</f>
        <v>Fija</v>
      </c>
      <c r="E381" s="33" t="str">
        <f>'RESUMEN TOTAL'!F386</f>
        <v>Radio</v>
      </c>
      <c r="F381" s="86">
        <f>'RESUMEN TOTAL'!L386</f>
        <v>0</v>
      </c>
      <c r="G381" s="86">
        <f>'RESUMEN TOTAL'!M386</f>
        <v>0</v>
      </c>
      <c r="H381" s="86">
        <f>'RESUMEN TOTAL'!N386</f>
        <v>0</v>
      </c>
      <c r="I381" s="86">
        <f>'RESUMEN TOTAL'!O386</f>
        <v>0</v>
      </c>
      <c r="J381" s="86">
        <f>'RESUMEN TOTAL'!P386</f>
        <v>0</v>
      </c>
      <c r="K381" s="86">
        <f>'RESUMEN TOTAL'!Q386</f>
        <v>0</v>
      </c>
      <c r="L381" s="86" t="str">
        <f>'RESUMEN TOTAL'!R386</f>
        <v>APAGADO</v>
      </c>
      <c r="M381" s="86">
        <f>'RESUMEN TOTAL'!S386</f>
        <v>0</v>
      </c>
      <c r="N381" s="86">
        <f>'RESUMEN TOTAL'!T386</f>
        <v>0</v>
      </c>
      <c r="O381" s="86" t="str">
        <f>'RESUMEN TOTAL'!U386</f>
        <v>APAGADO</v>
      </c>
      <c r="P381" s="86">
        <f>'RESUMEN TOTAL'!V386</f>
        <v>0</v>
      </c>
      <c r="Q381" s="86">
        <f>'RESUMEN TOTAL'!W386</f>
        <v>0</v>
      </c>
      <c r="R381" s="86">
        <f>'RESUMEN TOTAL'!X386</f>
        <v>0</v>
      </c>
      <c r="S381" s="86" t="str">
        <f>'RESUMEN TOTAL'!Y386</f>
        <v>APAGADO</v>
      </c>
      <c r="T381" s="86">
        <f>'RESUMEN TOTAL'!Z386</f>
        <v>0</v>
      </c>
      <c r="U381" s="86">
        <f>'RESUMEN TOTAL'!AA386</f>
        <v>0</v>
      </c>
      <c r="V381" s="86">
        <f>'RESUMEN TOTAL'!AB386</f>
        <v>0</v>
      </c>
      <c r="W381" s="86">
        <f>'RESUMEN TOTAL'!AC386</f>
        <v>0</v>
      </c>
      <c r="X381" s="86">
        <f>'RESUMEN TOTAL'!AD386</f>
        <v>0</v>
      </c>
      <c r="Y381" s="86">
        <f>'RESUMEN TOTAL'!AE386</f>
        <v>0</v>
      </c>
      <c r="Z381" s="86">
        <f>'RESUMEN TOTAL'!AF386</f>
        <v>0</v>
      </c>
      <c r="AA381" s="86">
        <f>'RESUMEN TOTAL'!AG386</f>
        <v>0</v>
      </c>
      <c r="AB381" s="86">
        <f>'RESUMEN TOTAL'!AH386</f>
        <v>0</v>
      </c>
      <c r="AC381" s="86">
        <f>'RESUMEN TOTAL'!AI386</f>
        <v>0</v>
      </c>
      <c r="AD381" s="86">
        <f>'RESUMEN TOTAL'!AJ386</f>
        <v>0</v>
      </c>
      <c r="AE381" s="86">
        <f>'RESUMEN TOTAL'!AK386</f>
        <v>0</v>
      </c>
      <c r="AF381" s="86">
        <f>'RESUMEN TOTAL'!AL386</f>
        <v>0</v>
      </c>
      <c r="AG381" s="86">
        <f>'RESUMEN TOTAL'!AM386</f>
        <v>0</v>
      </c>
      <c r="AH381" s="86">
        <f>'RESUMEN TOTAL'!AN386</f>
        <v>0</v>
      </c>
      <c r="AI381" s="86">
        <f>'RESUMEN TOTAL'!AO386</f>
        <v>0</v>
      </c>
      <c r="AJ381" s="86" t="e">
        <f>'RESUMEN TOTAL'!#REF!</f>
        <v>#REF!</v>
      </c>
    </row>
    <row r="382" spans="1:36" ht="15.75" hidden="1" thickTop="1" x14ac:dyDescent="0.25">
      <c r="A382" t="str">
        <f>'RESUMEN TOTAL'!A387</f>
        <v>VILLA ARGENTINA</v>
      </c>
      <c r="B382" t="str">
        <f>'RESUMEN TOTAL'!B387</f>
        <v>VAR07</v>
      </c>
      <c r="C382" t="str">
        <f>'RESUMEN TOTAL'!D387</f>
        <v>DIAG. LOS TILOS Y 517</v>
      </c>
      <c r="D382" s="33" t="str">
        <f>'RESUMEN TOTAL'!E387</f>
        <v>DOMO</v>
      </c>
      <c r="E382" s="33" t="str">
        <f>'RESUMEN TOTAL'!F387</f>
        <v>Fibra Optica</v>
      </c>
      <c r="F382" s="86">
        <f>'RESUMEN TOTAL'!L387</f>
        <v>0</v>
      </c>
      <c r="G382" s="86">
        <f>'RESUMEN TOTAL'!M387</f>
        <v>0</v>
      </c>
      <c r="H382" s="86">
        <f>'RESUMEN TOTAL'!N387</f>
        <v>0</v>
      </c>
      <c r="I382" s="86">
        <f>'RESUMEN TOTAL'!O387</f>
        <v>0</v>
      </c>
      <c r="J382" s="86">
        <f>'RESUMEN TOTAL'!P387</f>
        <v>0</v>
      </c>
      <c r="K382" s="86" t="str">
        <f>'RESUMEN TOTAL'!Q387</f>
        <v>APAGADO</v>
      </c>
      <c r="L382" s="86" t="str">
        <f>'RESUMEN TOTAL'!R387</f>
        <v>APAGADO</v>
      </c>
      <c r="M382" s="86">
        <f>'RESUMEN TOTAL'!S387</f>
        <v>0</v>
      </c>
      <c r="N382" s="86">
        <f>'RESUMEN TOTAL'!T387</f>
        <v>0</v>
      </c>
      <c r="O382" s="86" t="str">
        <f>'RESUMEN TOTAL'!U387</f>
        <v>APAGADO</v>
      </c>
      <c r="P382" s="86">
        <f>'RESUMEN TOTAL'!V387</f>
        <v>0</v>
      </c>
      <c r="Q382" s="86">
        <f>'RESUMEN TOTAL'!W387</f>
        <v>0</v>
      </c>
      <c r="R382" s="86">
        <f>'RESUMEN TOTAL'!X387</f>
        <v>0</v>
      </c>
      <c r="S382" s="86">
        <f>'RESUMEN TOTAL'!Y387</f>
        <v>0</v>
      </c>
      <c r="T382" s="86">
        <f>'RESUMEN TOTAL'!Z387</f>
        <v>0</v>
      </c>
      <c r="U382" s="86">
        <f>'RESUMEN TOTAL'!AA387</f>
        <v>0</v>
      </c>
      <c r="V382" s="86">
        <f>'RESUMEN TOTAL'!AB387</f>
        <v>0</v>
      </c>
      <c r="W382" s="86" t="str">
        <f>'RESUMEN TOTAL'!AC387</f>
        <v>APAGADO</v>
      </c>
      <c r="X382" s="86">
        <f>'RESUMEN TOTAL'!AD387</f>
        <v>0</v>
      </c>
      <c r="Y382" s="86">
        <f>'RESUMEN TOTAL'!AE387</f>
        <v>0</v>
      </c>
      <c r="Z382" s="86">
        <f>'RESUMEN TOTAL'!AF387</f>
        <v>0</v>
      </c>
      <c r="AA382" s="86" t="str">
        <f>'RESUMEN TOTAL'!AG387</f>
        <v>APAGADO</v>
      </c>
      <c r="AB382" s="86">
        <f>'RESUMEN TOTAL'!AH387</f>
        <v>0</v>
      </c>
      <c r="AC382" s="86">
        <f>'RESUMEN TOTAL'!AI387</f>
        <v>0</v>
      </c>
      <c r="AD382" s="86">
        <f>'RESUMEN TOTAL'!AJ387</f>
        <v>0</v>
      </c>
      <c r="AE382" s="86">
        <f>'RESUMEN TOTAL'!AK387</f>
        <v>0</v>
      </c>
      <c r="AF382" s="86">
        <f>'RESUMEN TOTAL'!AL387</f>
        <v>0</v>
      </c>
      <c r="AG382" s="86">
        <f>'RESUMEN TOTAL'!AM387</f>
        <v>0</v>
      </c>
      <c r="AH382" s="86">
        <f>'RESUMEN TOTAL'!AN387</f>
        <v>0</v>
      </c>
      <c r="AI382" s="86">
        <f>'RESUMEN TOTAL'!AO387</f>
        <v>0</v>
      </c>
      <c r="AJ382" s="86" t="e">
        <f>'RESUMEN TOTAL'!#REF!</f>
        <v>#REF!</v>
      </c>
    </row>
    <row r="383" spans="1:36" ht="15.75" hidden="1" thickTop="1" x14ac:dyDescent="0.25">
      <c r="A383" t="str">
        <f>'RESUMEN TOTAL'!A388</f>
        <v>VILLA ARGENTINA</v>
      </c>
      <c r="B383" t="str">
        <f>'RESUMEN TOTAL'!B388</f>
        <v>VAR 08 (fija 1)</v>
      </c>
      <c r="C383" t="str">
        <f>'RESUMEN TOTAL'!D388</f>
        <v>534 Y 523</v>
      </c>
      <c r="D383" s="33" t="str">
        <f>'RESUMEN TOTAL'!E388</f>
        <v>Fija</v>
      </c>
      <c r="E383" s="33" t="str">
        <f>'RESUMEN TOTAL'!F388</f>
        <v>Fibra Optica</v>
      </c>
      <c r="F383" s="86">
        <f>'RESUMEN TOTAL'!L388</f>
        <v>0</v>
      </c>
      <c r="G383" s="86">
        <f>'RESUMEN TOTAL'!M388</f>
        <v>0</v>
      </c>
      <c r="H383" s="86">
        <f>'RESUMEN TOTAL'!N388</f>
        <v>0</v>
      </c>
      <c r="I383" s="86">
        <f>'RESUMEN TOTAL'!O388</f>
        <v>0</v>
      </c>
      <c r="J383" s="86">
        <f>'RESUMEN TOTAL'!P388</f>
        <v>0</v>
      </c>
      <c r="K383" s="86">
        <f>'RESUMEN TOTAL'!Q388</f>
        <v>0</v>
      </c>
      <c r="L383" s="86">
        <f>'RESUMEN TOTAL'!R388</f>
        <v>0</v>
      </c>
      <c r="M383" s="86">
        <f>'RESUMEN TOTAL'!S388</f>
        <v>0</v>
      </c>
      <c r="N383" s="86">
        <f>'RESUMEN TOTAL'!T388</f>
        <v>0</v>
      </c>
      <c r="O383" s="86">
        <f>'RESUMEN TOTAL'!U388</f>
        <v>0</v>
      </c>
      <c r="P383" s="86">
        <f>'RESUMEN TOTAL'!V388</f>
        <v>0</v>
      </c>
      <c r="Q383" s="86">
        <f>'RESUMEN TOTAL'!W388</f>
        <v>0</v>
      </c>
      <c r="R383" s="86">
        <f>'RESUMEN TOTAL'!X388</f>
        <v>0</v>
      </c>
      <c r="S383" s="86">
        <f>'RESUMEN TOTAL'!Y388</f>
        <v>0</v>
      </c>
      <c r="T383" s="86">
        <f>'RESUMEN TOTAL'!Z388</f>
        <v>0</v>
      </c>
      <c r="U383" s="86">
        <f>'RESUMEN TOTAL'!AA388</f>
        <v>0</v>
      </c>
      <c r="V383" s="86">
        <f>'RESUMEN TOTAL'!AB388</f>
        <v>0</v>
      </c>
      <c r="W383" s="86">
        <f>'RESUMEN TOTAL'!AC388</f>
        <v>0</v>
      </c>
      <c r="X383" s="86">
        <f>'RESUMEN TOTAL'!AD388</f>
        <v>0</v>
      </c>
      <c r="Y383" s="86">
        <f>'RESUMEN TOTAL'!AE388</f>
        <v>0</v>
      </c>
      <c r="Z383" s="86">
        <f>'RESUMEN TOTAL'!AF388</f>
        <v>0</v>
      </c>
      <c r="AA383" s="86">
        <f>'RESUMEN TOTAL'!AG388</f>
        <v>0</v>
      </c>
      <c r="AB383" s="86">
        <f>'RESUMEN TOTAL'!AH388</f>
        <v>0</v>
      </c>
      <c r="AC383" s="86">
        <f>'RESUMEN TOTAL'!AI388</f>
        <v>0</v>
      </c>
      <c r="AD383" s="86">
        <f>'RESUMEN TOTAL'!AJ388</f>
        <v>0</v>
      </c>
      <c r="AE383" s="86">
        <f>'RESUMEN TOTAL'!AK388</f>
        <v>0</v>
      </c>
      <c r="AF383" s="86">
        <f>'RESUMEN TOTAL'!AL388</f>
        <v>0</v>
      </c>
      <c r="AG383" s="86">
        <f>'RESUMEN TOTAL'!AM388</f>
        <v>0</v>
      </c>
      <c r="AH383" s="86">
        <f>'RESUMEN TOTAL'!AN388</f>
        <v>0</v>
      </c>
      <c r="AI383" s="86">
        <f>'RESUMEN TOTAL'!AO388</f>
        <v>0</v>
      </c>
      <c r="AJ383" s="86" t="e">
        <f>'RESUMEN TOTAL'!#REF!</f>
        <v>#REF!</v>
      </c>
    </row>
    <row r="384" spans="1:36" ht="15.75" hidden="1" thickTop="1" x14ac:dyDescent="0.25">
      <c r="A384" t="str">
        <f>'RESUMEN TOTAL'!A389</f>
        <v>VILLA ARGENTINA</v>
      </c>
      <c r="B384" t="str">
        <f>'RESUMEN TOTAL'!B389</f>
        <v>VAR 09 (fija 2)</v>
      </c>
      <c r="C384" t="str">
        <f>'RESUMEN TOTAL'!D389</f>
        <v>534 Y 523</v>
      </c>
      <c r="D384" s="33" t="str">
        <f>'RESUMEN TOTAL'!E389</f>
        <v>Fija</v>
      </c>
      <c r="E384" s="33" t="str">
        <f>'RESUMEN TOTAL'!F389</f>
        <v>Fibra Optica</v>
      </c>
      <c r="F384" s="86">
        <f>'RESUMEN TOTAL'!L389</f>
        <v>0</v>
      </c>
      <c r="G384" s="86">
        <f>'RESUMEN TOTAL'!M389</f>
        <v>0</v>
      </c>
      <c r="H384" s="86">
        <f>'RESUMEN TOTAL'!N389</f>
        <v>0</v>
      </c>
      <c r="I384" s="86">
        <f>'RESUMEN TOTAL'!O389</f>
        <v>0</v>
      </c>
      <c r="J384" s="86">
        <f>'RESUMEN TOTAL'!P389</f>
        <v>0</v>
      </c>
      <c r="K384" s="86">
        <f>'RESUMEN TOTAL'!Q389</f>
        <v>0</v>
      </c>
      <c r="L384" s="86">
        <f>'RESUMEN TOTAL'!R389</f>
        <v>0</v>
      </c>
      <c r="M384" s="86">
        <f>'RESUMEN TOTAL'!S389</f>
        <v>0</v>
      </c>
      <c r="N384" s="86">
        <f>'RESUMEN TOTAL'!T389</f>
        <v>0</v>
      </c>
      <c r="O384" s="86">
        <f>'RESUMEN TOTAL'!U389</f>
        <v>0</v>
      </c>
      <c r="P384" s="86">
        <f>'RESUMEN TOTAL'!V389</f>
        <v>0</v>
      </c>
      <c r="Q384" s="86">
        <f>'RESUMEN TOTAL'!W389</f>
        <v>0</v>
      </c>
      <c r="R384" s="86">
        <f>'RESUMEN TOTAL'!X389</f>
        <v>0</v>
      </c>
      <c r="S384" s="86">
        <f>'RESUMEN TOTAL'!Y389</f>
        <v>0</v>
      </c>
      <c r="T384" s="86">
        <f>'RESUMEN TOTAL'!Z389</f>
        <v>0</v>
      </c>
      <c r="U384" s="86">
        <f>'RESUMEN TOTAL'!AA389</f>
        <v>0</v>
      </c>
      <c r="V384" s="86">
        <f>'RESUMEN TOTAL'!AB389</f>
        <v>0</v>
      </c>
      <c r="W384" s="86">
        <f>'RESUMEN TOTAL'!AC389</f>
        <v>0</v>
      </c>
      <c r="X384" s="86">
        <f>'RESUMEN TOTAL'!AD389</f>
        <v>0</v>
      </c>
      <c r="Y384" s="86">
        <f>'RESUMEN TOTAL'!AE389</f>
        <v>0</v>
      </c>
      <c r="Z384" s="86">
        <f>'RESUMEN TOTAL'!AF389</f>
        <v>0</v>
      </c>
      <c r="AA384" s="86">
        <f>'RESUMEN TOTAL'!AG389</f>
        <v>0</v>
      </c>
      <c r="AB384" s="86">
        <f>'RESUMEN TOTAL'!AH389</f>
        <v>0</v>
      </c>
      <c r="AC384" s="86">
        <f>'RESUMEN TOTAL'!AI389</f>
        <v>0</v>
      </c>
      <c r="AD384" s="86">
        <f>'RESUMEN TOTAL'!AJ389</f>
        <v>0</v>
      </c>
      <c r="AE384" s="86">
        <f>'RESUMEN TOTAL'!AK389</f>
        <v>0</v>
      </c>
      <c r="AF384" s="86">
        <f>'RESUMEN TOTAL'!AL389</f>
        <v>0</v>
      </c>
      <c r="AG384" s="86">
        <f>'RESUMEN TOTAL'!AM389</f>
        <v>0</v>
      </c>
      <c r="AH384" s="86">
        <f>'RESUMEN TOTAL'!AN389</f>
        <v>0</v>
      </c>
      <c r="AI384" s="86">
        <f>'RESUMEN TOTAL'!AO389</f>
        <v>0</v>
      </c>
      <c r="AJ384" s="86" t="e">
        <f>'RESUMEN TOTAL'!#REF!</f>
        <v>#REF!</v>
      </c>
    </row>
    <row r="385" spans="1:36" ht="15.75" hidden="1" thickTop="1" x14ac:dyDescent="0.25">
      <c r="A385" t="str">
        <f>'RESUMEN TOTAL'!A390</f>
        <v>VILLA ARGENTINA</v>
      </c>
      <c r="B385" t="str">
        <f>'RESUMEN TOTAL'!B390</f>
        <v>VAR10 (fija 1)</v>
      </c>
      <c r="C385" t="str">
        <f>'RESUMEN TOTAL'!D390</f>
        <v>532 A Y 523</v>
      </c>
      <c r="D385" s="33" t="str">
        <f>'RESUMEN TOTAL'!E390</f>
        <v>Fija</v>
      </c>
      <c r="E385" s="33" t="str">
        <f>'RESUMEN TOTAL'!F390</f>
        <v>Fibra Optica</v>
      </c>
      <c r="F385" s="86">
        <f>'RESUMEN TOTAL'!L390</f>
        <v>0</v>
      </c>
      <c r="G385" s="86">
        <f>'RESUMEN TOTAL'!M390</f>
        <v>0</v>
      </c>
      <c r="H385" s="86">
        <f>'RESUMEN TOTAL'!N390</f>
        <v>0</v>
      </c>
      <c r="I385" s="86">
        <f>'RESUMEN TOTAL'!O390</f>
        <v>0</v>
      </c>
      <c r="J385" s="86">
        <f>'RESUMEN TOTAL'!P390</f>
        <v>0</v>
      </c>
      <c r="K385" s="86">
        <f>'RESUMEN TOTAL'!Q390</f>
        <v>0</v>
      </c>
      <c r="L385" s="86">
        <f>'RESUMEN TOTAL'!R390</f>
        <v>0</v>
      </c>
      <c r="M385" s="86">
        <f>'RESUMEN TOTAL'!S390</f>
        <v>0</v>
      </c>
      <c r="N385" s="86">
        <f>'RESUMEN TOTAL'!T390</f>
        <v>0</v>
      </c>
      <c r="O385" s="86">
        <f>'RESUMEN TOTAL'!U390</f>
        <v>0</v>
      </c>
      <c r="P385" s="86">
        <f>'RESUMEN TOTAL'!V390</f>
        <v>0</v>
      </c>
      <c r="Q385" s="86">
        <f>'RESUMEN TOTAL'!W390</f>
        <v>0</v>
      </c>
      <c r="R385" s="86">
        <f>'RESUMEN TOTAL'!X390</f>
        <v>0</v>
      </c>
      <c r="S385" s="86">
        <f>'RESUMEN TOTAL'!Y390</f>
        <v>0</v>
      </c>
      <c r="T385" s="86">
        <f>'RESUMEN TOTAL'!Z390</f>
        <v>0</v>
      </c>
      <c r="U385" s="86">
        <f>'RESUMEN TOTAL'!AA390</f>
        <v>0</v>
      </c>
      <c r="V385" s="86">
        <f>'RESUMEN TOTAL'!AB390</f>
        <v>0</v>
      </c>
      <c r="W385" s="86">
        <f>'RESUMEN TOTAL'!AC390</f>
        <v>0</v>
      </c>
      <c r="X385" s="86">
        <f>'RESUMEN TOTAL'!AD390</f>
        <v>0</v>
      </c>
      <c r="Y385" s="86">
        <f>'RESUMEN TOTAL'!AE390</f>
        <v>0</v>
      </c>
      <c r="Z385" s="86">
        <f>'RESUMEN TOTAL'!AF390</f>
        <v>0</v>
      </c>
      <c r="AA385" s="86">
        <f>'RESUMEN TOTAL'!AG390</f>
        <v>0</v>
      </c>
      <c r="AB385" s="86">
        <f>'RESUMEN TOTAL'!AH390</f>
        <v>0</v>
      </c>
      <c r="AC385" s="86">
        <f>'RESUMEN TOTAL'!AI390</f>
        <v>0</v>
      </c>
      <c r="AD385" s="86">
        <f>'RESUMEN TOTAL'!AJ390</f>
        <v>0</v>
      </c>
      <c r="AE385" s="86">
        <f>'RESUMEN TOTAL'!AK390</f>
        <v>0</v>
      </c>
      <c r="AF385" s="86">
        <f>'RESUMEN TOTAL'!AL390</f>
        <v>0</v>
      </c>
      <c r="AG385" s="86">
        <f>'RESUMEN TOTAL'!AM390</f>
        <v>0</v>
      </c>
      <c r="AH385" s="86">
        <f>'RESUMEN TOTAL'!AN390</f>
        <v>0</v>
      </c>
      <c r="AI385" s="86">
        <f>'RESUMEN TOTAL'!AO390</f>
        <v>0</v>
      </c>
      <c r="AJ385" s="86" t="e">
        <f>'RESUMEN TOTAL'!#REF!</f>
        <v>#REF!</v>
      </c>
    </row>
    <row r="386" spans="1:36" ht="15.75" hidden="1" thickTop="1" x14ac:dyDescent="0.25">
      <c r="A386" t="str">
        <f>'RESUMEN TOTAL'!A391</f>
        <v>VILLA ARGENTINA</v>
      </c>
      <c r="B386" t="str">
        <f>'RESUMEN TOTAL'!B391</f>
        <v>VAR11 (fija 2)</v>
      </c>
      <c r="C386" t="str">
        <f>'RESUMEN TOTAL'!D391</f>
        <v>532 A Y 523</v>
      </c>
      <c r="D386" s="33" t="str">
        <f>'RESUMEN TOTAL'!E391</f>
        <v>Fija</v>
      </c>
      <c r="E386" s="33" t="str">
        <f>'RESUMEN TOTAL'!F391</f>
        <v>Fibra Optica</v>
      </c>
      <c r="F386" s="86">
        <f>'RESUMEN TOTAL'!L391</f>
        <v>0</v>
      </c>
      <c r="G386" s="86">
        <f>'RESUMEN TOTAL'!M391</f>
        <v>0</v>
      </c>
      <c r="H386" s="86">
        <f>'RESUMEN TOTAL'!N391</f>
        <v>0</v>
      </c>
      <c r="I386" s="86">
        <f>'RESUMEN TOTAL'!O391</f>
        <v>0</v>
      </c>
      <c r="J386" s="86">
        <f>'RESUMEN TOTAL'!P391</f>
        <v>0</v>
      </c>
      <c r="K386" s="86">
        <f>'RESUMEN TOTAL'!Q391</f>
        <v>0</v>
      </c>
      <c r="L386" s="86">
        <f>'RESUMEN TOTAL'!R391</f>
        <v>0</v>
      </c>
      <c r="M386" s="86">
        <f>'RESUMEN TOTAL'!S391</f>
        <v>0</v>
      </c>
      <c r="N386" s="86">
        <f>'RESUMEN TOTAL'!T391</f>
        <v>0</v>
      </c>
      <c r="O386" s="86">
        <f>'RESUMEN TOTAL'!U391</f>
        <v>0</v>
      </c>
      <c r="P386" s="86">
        <f>'RESUMEN TOTAL'!V391</f>
        <v>0</v>
      </c>
      <c r="Q386" s="86">
        <f>'RESUMEN TOTAL'!W391</f>
        <v>0</v>
      </c>
      <c r="R386" s="86">
        <f>'RESUMEN TOTAL'!X391</f>
        <v>0</v>
      </c>
      <c r="S386" s="86">
        <f>'RESUMEN TOTAL'!Y391</f>
        <v>0</v>
      </c>
      <c r="T386" s="86">
        <f>'RESUMEN TOTAL'!Z391</f>
        <v>0</v>
      </c>
      <c r="U386" s="86">
        <f>'RESUMEN TOTAL'!AA391</f>
        <v>0</v>
      </c>
      <c r="V386" s="86">
        <f>'RESUMEN TOTAL'!AB391</f>
        <v>0</v>
      </c>
      <c r="W386" s="86">
        <f>'RESUMEN TOTAL'!AC391</f>
        <v>0</v>
      </c>
      <c r="X386" s="86">
        <f>'RESUMEN TOTAL'!AD391</f>
        <v>0</v>
      </c>
      <c r="Y386" s="86">
        <f>'RESUMEN TOTAL'!AE391</f>
        <v>0</v>
      </c>
      <c r="Z386" s="86">
        <f>'RESUMEN TOTAL'!AF391</f>
        <v>0</v>
      </c>
      <c r="AA386" s="86">
        <f>'RESUMEN TOTAL'!AG391</f>
        <v>0</v>
      </c>
      <c r="AB386" s="86">
        <f>'RESUMEN TOTAL'!AH391</f>
        <v>0</v>
      </c>
      <c r="AC386" s="86">
        <f>'RESUMEN TOTAL'!AI391</f>
        <v>0</v>
      </c>
      <c r="AD386" s="86">
        <f>'RESUMEN TOTAL'!AJ391</f>
        <v>0</v>
      </c>
      <c r="AE386" s="86">
        <f>'RESUMEN TOTAL'!AK391</f>
        <v>0</v>
      </c>
      <c r="AF386" s="86">
        <f>'RESUMEN TOTAL'!AL391</f>
        <v>0</v>
      </c>
      <c r="AG386" s="86">
        <f>'RESUMEN TOTAL'!AM391</f>
        <v>0</v>
      </c>
      <c r="AH386" s="86">
        <f>'RESUMEN TOTAL'!AN391</f>
        <v>0</v>
      </c>
      <c r="AI386" s="86">
        <f>'RESUMEN TOTAL'!AO391</f>
        <v>0</v>
      </c>
      <c r="AJ386" s="86" t="e">
        <f>'RESUMEN TOTAL'!#REF!</f>
        <v>#REF!</v>
      </c>
    </row>
    <row r="387" spans="1:36" ht="15.75" hidden="1" thickTop="1" x14ac:dyDescent="0.25">
      <c r="A387" t="str">
        <f>'RESUMEN TOTAL'!A392</f>
        <v>VILLA ARGENTINA</v>
      </c>
      <c r="B387" t="str">
        <f>'RESUMEN TOTAL'!B392</f>
        <v>VAR12</v>
      </c>
      <c r="C387" t="str">
        <f>'RESUMEN TOTAL'!D392</f>
        <v>Calle 527 y Portela</v>
      </c>
      <c r="D387" s="33" t="str">
        <f>'RESUMEN TOTAL'!E392</f>
        <v>Domo</v>
      </c>
      <c r="E387" s="33" t="str">
        <f>'RESUMEN TOTAL'!F392</f>
        <v>Fibra Optica</v>
      </c>
      <c r="F387" s="86">
        <f>'RESUMEN TOTAL'!L392</f>
        <v>0</v>
      </c>
      <c r="G387" s="86">
        <f>'RESUMEN TOTAL'!M392</f>
        <v>0</v>
      </c>
      <c r="H387" s="86">
        <f>'RESUMEN TOTAL'!N392</f>
        <v>0</v>
      </c>
      <c r="I387" s="86">
        <f>'RESUMEN TOTAL'!O392</f>
        <v>0</v>
      </c>
      <c r="J387" s="86">
        <f>'RESUMEN TOTAL'!P392</f>
        <v>0</v>
      </c>
      <c r="K387" s="86" t="str">
        <f>'RESUMEN TOTAL'!Q392</f>
        <v>APAGADO</v>
      </c>
      <c r="L387" s="86" t="str">
        <f>'RESUMEN TOTAL'!R392</f>
        <v>APAGADO</v>
      </c>
      <c r="M387" s="86">
        <f>'RESUMEN TOTAL'!S392</f>
        <v>0</v>
      </c>
      <c r="N387" s="86">
        <f>'RESUMEN TOTAL'!T392</f>
        <v>0</v>
      </c>
      <c r="O387" s="86">
        <f>'RESUMEN TOTAL'!U392</f>
        <v>0</v>
      </c>
      <c r="P387" s="86">
        <f>'RESUMEN TOTAL'!V392</f>
        <v>0</v>
      </c>
      <c r="Q387" s="86">
        <f>'RESUMEN TOTAL'!W392</f>
        <v>0</v>
      </c>
      <c r="R387" s="86">
        <f>'RESUMEN TOTAL'!X392</f>
        <v>0</v>
      </c>
      <c r="S387" s="86">
        <f>'RESUMEN TOTAL'!Y392</f>
        <v>0</v>
      </c>
      <c r="T387" s="86">
        <f>'RESUMEN TOTAL'!Z392</f>
        <v>0</v>
      </c>
      <c r="U387" s="86">
        <f>'RESUMEN TOTAL'!AA392</f>
        <v>0</v>
      </c>
      <c r="V387" s="86">
        <f>'RESUMEN TOTAL'!AB392</f>
        <v>0</v>
      </c>
      <c r="W387" s="86">
        <f>'RESUMEN TOTAL'!AC392</f>
        <v>0</v>
      </c>
      <c r="X387" s="86">
        <f>'RESUMEN TOTAL'!AD392</f>
        <v>0</v>
      </c>
      <c r="Y387" s="86">
        <f>'RESUMEN TOTAL'!AE392</f>
        <v>0</v>
      </c>
      <c r="Z387" s="86">
        <f>'RESUMEN TOTAL'!AF392</f>
        <v>0</v>
      </c>
      <c r="AA387" s="86">
        <f>'RESUMEN TOTAL'!AG392</f>
        <v>0</v>
      </c>
      <c r="AB387" s="86">
        <f>'RESUMEN TOTAL'!AH392</f>
        <v>0</v>
      </c>
      <c r="AC387" s="86">
        <f>'RESUMEN TOTAL'!AI392</f>
        <v>0</v>
      </c>
      <c r="AD387" s="86">
        <f>'RESUMEN TOTAL'!AJ392</f>
        <v>0</v>
      </c>
      <c r="AE387" s="86">
        <f>'RESUMEN TOTAL'!AK392</f>
        <v>0</v>
      </c>
      <c r="AF387" s="86">
        <f>'RESUMEN TOTAL'!AL392</f>
        <v>0</v>
      </c>
      <c r="AG387" s="86">
        <f>'RESUMEN TOTAL'!AM392</f>
        <v>0</v>
      </c>
      <c r="AH387" s="86">
        <f>'RESUMEN TOTAL'!AN392</f>
        <v>0</v>
      </c>
      <c r="AI387" s="86">
        <f>'RESUMEN TOTAL'!AO392</f>
        <v>0</v>
      </c>
      <c r="AJ387" s="86" t="e">
        <f>'RESUMEN TOTAL'!#REF!</f>
        <v>#REF!</v>
      </c>
    </row>
    <row r="388" spans="1:36" ht="15.75" hidden="1" thickTop="1" x14ac:dyDescent="0.25">
      <c r="A388" t="str">
        <f>'RESUMEN TOTAL'!A393</f>
        <v>VILLA ARGENTINA</v>
      </c>
      <c r="B388" t="str">
        <f>'RESUMEN TOTAL'!B393</f>
        <v>VAR13</v>
      </c>
      <c r="C388" t="str">
        <f>'RESUMEN TOTAL'!D393</f>
        <v>Calle 527 y 532</v>
      </c>
      <c r="D388" s="33" t="str">
        <f>'RESUMEN TOTAL'!E393</f>
        <v>Domo</v>
      </c>
      <c r="E388" s="33" t="str">
        <f>'RESUMEN TOTAL'!F393</f>
        <v>Fibra Optica</v>
      </c>
      <c r="F388" s="86">
        <f>'RESUMEN TOTAL'!L393</f>
        <v>0</v>
      </c>
      <c r="G388" s="86">
        <f>'RESUMEN TOTAL'!M393</f>
        <v>0</v>
      </c>
      <c r="H388" s="86">
        <f>'RESUMEN TOTAL'!N393</f>
        <v>0</v>
      </c>
      <c r="I388" s="86">
        <f>'RESUMEN TOTAL'!O393</f>
        <v>0</v>
      </c>
      <c r="J388" s="86">
        <f>'RESUMEN TOTAL'!P393</f>
        <v>0</v>
      </c>
      <c r="K388" s="86">
        <f>'RESUMEN TOTAL'!Q393</f>
        <v>0</v>
      </c>
      <c r="L388" s="86">
        <f>'RESUMEN TOTAL'!R393</f>
        <v>0</v>
      </c>
      <c r="M388" s="86">
        <f>'RESUMEN TOTAL'!S393</f>
        <v>0</v>
      </c>
      <c r="N388" s="86">
        <f>'RESUMEN TOTAL'!T393</f>
        <v>0</v>
      </c>
      <c r="O388" s="86">
        <f>'RESUMEN TOTAL'!U393</f>
        <v>0</v>
      </c>
      <c r="P388" s="86">
        <f>'RESUMEN TOTAL'!V393</f>
        <v>0</v>
      </c>
      <c r="Q388" s="86">
        <f>'RESUMEN TOTAL'!W393</f>
        <v>0</v>
      </c>
      <c r="R388" s="86">
        <f>'RESUMEN TOTAL'!X393</f>
        <v>0</v>
      </c>
      <c r="S388" s="86">
        <f>'RESUMEN TOTAL'!Y393</f>
        <v>0</v>
      </c>
      <c r="T388" s="86">
        <f>'RESUMEN TOTAL'!Z393</f>
        <v>0</v>
      </c>
      <c r="U388" s="86">
        <f>'RESUMEN TOTAL'!AA393</f>
        <v>0</v>
      </c>
      <c r="V388" s="86">
        <f>'RESUMEN TOTAL'!AB393</f>
        <v>0</v>
      </c>
      <c r="W388" s="86">
        <f>'RESUMEN TOTAL'!AC393</f>
        <v>0</v>
      </c>
      <c r="X388" s="86">
        <f>'RESUMEN TOTAL'!AD393</f>
        <v>0</v>
      </c>
      <c r="Y388" s="86">
        <f>'RESUMEN TOTAL'!AE393</f>
        <v>0</v>
      </c>
      <c r="Z388" s="86">
        <f>'RESUMEN TOTAL'!AF393</f>
        <v>0</v>
      </c>
      <c r="AA388" s="86">
        <f>'RESUMEN TOTAL'!AG393</f>
        <v>0</v>
      </c>
      <c r="AB388" s="86">
        <f>'RESUMEN TOTAL'!AH393</f>
        <v>0</v>
      </c>
      <c r="AC388" s="86">
        <f>'RESUMEN TOTAL'!AI393</f>
        <v>0</v>
      </c>
      <c r="AD388" s="86">
        <f>'RESUMEN TOTAL'!AJ393</f>
        <v>0</v>
      </c>
      <c r="AE388" s="86">
        <f>'RESUMEN TOTAL'!AK393</f>
        <v>0</v>
      </c>
      <c r="AF388" s="86">
        <f>'RESUMEN TOTAL'!AL393</f>
        <v>0</v>
      </c>
      <c r="AG388" s="86">
        <f>'RESUMEN TOTAL'!AM393</f>
        <v>0</v>
      </c>
      <c r="AH388" s="86">
        <f>'RESUMEN TOTAL'!AN393</f>
        <v>0</v>
      </c>
      <c r="AI388" s="86">
        <f>'RESUMEN TOTAL'!AO393</f>
        <v>0</v>
      </c>
      <c r="AJ388" s="86" t="e">
        <f>'RESUMEN TOTAL'!#REF!</f>
        <v>#REF!</v>
      </c>
    </row>
    <row r="389" spans="1:36" ht="15.75" hidden="1" thickTop="1" x14ac:dyDescent="0.25">
      <c r="A389" t="str">
        <f>'RESUMEN TOTAL'!A394</f>
        <v>VILLA ARGENTINA</v>
      </c>
      <c r="B389" t="str">
        <f>'RESUMEN TOTAL'!B394</f>
        <v>VAR14</v>
      </c>
      <c r="C389" t="str">
        <f>'RESUMEN TOTAL'!D394</f>
        <v>Pportela y 517</v>
      </c>
      <c r="D389" s="33" t="str">
        <f>'RESUMEN TOTAL'!E394</f>
        <v>Domo</v>
      </c>
      <c r="E389" s="33" t="str">
        <f>'RESUMEN TOTAL'!F394</f>
        <v>Fibra Optica</v>
      </c>
      <c r="F389" s="86">
        <f>'RESUMEN TOTAL'!L394</f>
        <v>0</v>
      </c>
      <c r="G389" s="86">
        <f>'RESUMEN TOTAL'!M394</f>
        <v>0</v>
      </c>
      <c r="H389" s="86">
        <f>'RESUMEN TOTAL'!N394</f>
        <v>0</v>
      </c>
      <c r="I389" s="86">
        <f>'RESUMEN TOTAL'!O394</f>
        <v>0</v>
      </c>
      <c r="J389" s="86">
        <f>'RESUMEN TOTAL'!P394</f>
        <v>0</v>
      </c>
      <c r="K389" s="86">
        <f>'RESUMEN TOTAL'!Q394</f>
        <v>0</v>
      </c>
      <c r="L389" s="86">
        <f>'RESUMEN TOTAL'!R394</f>
        <v>0</v>
      </c>
      <c r="M389" s="86">
        <f>'RESUMEN TOTAL'!S394</f>
        <v>0</v>
      </c>
      <c r="N389" s="86">
        <f>'RESUMEN TOTAL'!T394</f>
        <v>0</v>
      </c>
      <c r="O389" s="86" t="str">
        <f>'RESUMEN TOTAL'!U394</f>
        <v>APAGADO</v>
      </c>
      <c r="P389" s="86">
        <f>'RESUMEN TOTAL'!V394</f>
        <v>0</v>
      </c>
      <c r="Q389" s="86">
        <f>'RESUMEN TOTAL'!W394</f>
        <v>0</v>
      </c>
      <c r="R389" s="86">
        <f>'RESUMEN TOTAL'!X394</f>
        <v>0</v>
      </c>
      <c r="S389" s="86">
        <f>'RESUMEN TOTAL'!Y394</f>
        <v>0</v>
      </c>
      <c r="T389" s="86">
        <f>'RESUMEN TOTAL'!Z394</f>
        <v>0</v>
      </c>
      <c r="U389" s="86">
        <f>'RESUMEN TOTAL'!AA394</f>
        <v>0</v>
      </c>
      <c r="V389" s="86">
        <f>'RESUMEN TOTAL'!AB394</f>
        <v>0</v>
      </c>
      <c r="W389" s="86" t="str">
        <f>'RESUMEN TOTAL'!AC394</f>
        <v>APAGADO</v>
      </c>
      <c r="X389" s="86">
        <f>'RESUMEN TOTAL'!AD394</f>
        <v>0</v>
      </c>
      <c r="Y389" s="86">
        <f>'RESUMEN TOTAL'!AE394</f>
        <v>0</v>
      </c>
      <c r="Z389" s="86">
        <f>'RESUMEN TOTAL'!AF394</f>
        <v>0</v>
      </c>
      <c r="AA389" s="86">
        <f>'RESUMEN TOTAL'!AG394</f>
        <v>0</v>
      </c>
      <c r="AB389" s="86">
        <f>'RESUMEN TOTAL'!AH394</f>
        <v>0</v>
      </c>
      <c r="AC389" s="86">
        <f>'RESUMEN TOTAL'!AI394</f>
        <v>0</v>
      </c>
      <c r="AD389" s="86">
        <f>'RESUMEN TOTAL'!AJ394</f>
        <v>0</v>
      </c>
      <c r="AE389" s="86">
        <f>'RESUMEN TOTAL'!AK394</f>
        <v>0</v>
      </c>
      <c r="AF389" s="86">
        <f>'RESUMEN TOTAL'!AL394</f>
        <v>0</v>
      </c>
      <c r="AG389" s="86">
        <f>'RESUMEN TOTAL'!AM394</f>
        <v>0</v>
      </c>
      <c r="AH389" s="86">
        <f>'RESUMEN TOTAL'!AN394</f>
        <v>0</v>
      </c>
      <c r="AI389" s="86">
        <f>'RESUMEN TOTAL'!AO394</f>
        <v>0</v>
      </c>
      <c r="AJ389" s="86" t="e">
        <f>'RESUMEN TOTAL'!#REF!</f>
        <v>#REF!</v>
      </c>
    </row>
    <row r="390" spans="1:36" ht="15.75" hidden="1" thickTop="1" x14ac:dyDescent="0.25">
      <c r="A390" t="str">
        <f>'RESUMEN TOTAL'!A395</f>
        <v>VILLA VATTEONE</v>
      </c>
      <c r="B390" t="str">
        <f>'RESUMEN TOTAL'!B395</f>
        <v>VAT01</v>
      </c>
      <c r="C390" t="str">
        <f>'RESUMEN TOTAL'!D395</f>
        <v>Montevideo y El ChaÃ±ar</v>
      </c>
      <c r="D390" s="33" t="str">
        <f>'RESUMEN TOTAL'!E395</f>
        <v>Domo</v>
      </c>
      <c r="E390" s="33" t="str">
        <f>'RESUMEN TOTAL'!F395</f>
        <v>Fibra Optica</v>
      </c>
      <c r="F390" s="86">
        <f>'RESUMEN TOTAL'!L395</f>
        <v>0</v>
      </c>
      <c r="G390" s="86">
        <f>'RESUMEN TOTAL'!M395</f>
        <v>0</v>
      </c>
      <c r="H390" s="86">
        <f>'RESUMEN TOTAL'!N395</f>
        <v>0</v>
      </c>
      <c r="I390" s="86">
        <f>'RESUMEN TOTAL'!O395</f>
        <v>0</v>
      </c>
      <c r="J390" s="86">
        <f>'RESUMEN TOTAL'!P395</f>
        <v>0</v>
      </c>
      <c r="K390" s="86">
        <f>'RESUMEN TOTAL'!Q395</f>
        <v>0</v>
      </c>
      <c r="L390" s="86">
        <f>'RESUMEN TOTAL'!R395</f>
        <v>0</v>
      </c>
      <c r="M390" s="86">
        <f>'RESUMEN TOTAL'!S395</f>
        <v>0</v>
      </c>
      <c r="N390" s="86">
        <f>'RESUMEN TOTAL'!T395</f>
        <v>0</v>
      </c>
      <c r="O390" s="86">
        <f>'RESUMEN TOTAL'!U395</f>
        <v>0</v>
      </c>
      <c r="P390" s="86">
        <f>'RESUMEN TOTAL'!V395</f>
        <v>0</v>
      </c>
      <c r="Q390" s="86">
        <f>'RESUMEN TOTAL'!W395</f>
        <v>0</v>
      </c>
      <c r="R390" s="86">
        <f>'RESUMEN TOTAL'!X395</f>
        <v>0</v>
      </c>
      <c r="S390" s="86">
        <f>'RESUMEN TOTAL'!Y395</f>
        <v>0</v>
      </c>
      <c r="T390" s="86">
        <f>'RESUMEN TOTAL'!Z395</f>
        <v>0</v>
      </c>
      <c r="U390" s="86">
        <f>'RESUMEN TOTAL'!AA395</f>
        <v>0</v>
      </c>
      <c r="V390" s="86">
        <f>'RESUMEN TOTAL'!AB395</f>
        <v>0</v>
      </c>
      <c r="W390" s="86">
        <f>'RESUMEN TOTAL'!AC395</f>
        <v>0</v>
      </c>
      <c r="X390" s="86">
        <f>'RESUMEN TOTAL'!AD395</f>
        <v>0</v>
      </c>
      <c r="Y390" s="86">
        <f>'RESUMEN TOTAL'!AE395</f>
        <v>0</v>
      </c>
      <c r="Z390" s="86">
        <f>'RESUMEN TOTAL'!AF395</f>
        <v>0</v>
      </c>
      <c r="AA390" s="86">
        <f>'RESUMEN TOTAL'!AG395</f>
        <v>0</v>
      </c>
      <c r="AB390" s="86">
        <f>'RESUMEN TOTAL'!AH395</f>
        <v>0</v>
      </c>
      <c r="AC390" s="86">
        <f>'RESUMEN TOTAL'!AI395</f>
        <v>0</v>
      </c>
      <c r="AD390" s="86">
        <f>'RESUMEN TOTAL'!AJ395</f>
        <v>0</v>
      </c>
      <c r="AE390" s="86">
        <f>'RESUMEN TOTAL'!AK395</f>
        <v>0</v>
      </c>
      <c r="AF390" s="86">
        <f>'RESUMEN TOTAL'!AL395</f>
        <v>0</v>
      </c>
      <c r="AG390" s="86">
        <f>'RESUMEN TOTAL'!AM395</f>
        <v>0</v>
      </c>
      <c r="AH390" s="86">
        <f>'RESUMEN TOTAL'!AN395</f>
        <v>0</v>
      </c>
      <c r="AI390" s="86">
        <f>'RESUMEN TOTAL'!AO395</f>
        <v>0</v>
      </c>
      <c r="AJ390" s="86" t="e">
        <f>'RESUMEN TOTAL'!#REF!</f>
        <v>#REF!</v>
      </c>
    </row>
    <row r="391" spans="1:36" ht="15.75" hidden="1" thickTop="1" x14ac:dyDescent="0.25">
      <c r="A391" t="str">
        <f>'RESUMEN TOTAL'!A396</f>
        <v>VILLA VATTEONE CENTRO</v>
      </c>
      <c r="B391" t="str">
        <f>'RESUMEN TOTAL'!B396</f>
        <v>VAT02</v>
      </c>
      <c r="C391" t="str">
        <f>'RESUMEN TOTAL'!D396</f>
        <v>Eva Peron y 12 de Octubre</v>
      </c>
      <c r="D391" s="33" t="str">
        <f>'RESUMEN TOTAL'!E396</f>
        <v>Domo</v>
      </c>
      <c r="E391" s="33" t="str">
        <f>'RESUMEN TOTAL'!F396</f>
        <v>Fibra Optica</v>
      </c>
      <c r="F391" s="86">
        <f>'RESUMEN TOTAL'!L396</f>
        <v>0</v>
      </c>
      <c r="G391" s="86">
        <f>'RESUMEN TOTAL'!M396</f>
        <v>0</v>
      </c>
      <c r="H391" s="86">
        <f>'RESUMEN TOTAL'!N396</f>
        <v>0</v>
      </c>
      <c r="I391" s="86">
        <f>'RESUMEN TOTAL'!O396</f>
        <v>0</v>
      </c>
      <c r="J391" s="86">
        <f>'RESUMEN TOTAL'!P396</f>
        <v>0</v>
      </c>
      <c r="K391" s="86">
        <f>'RESUMEN TOTAL'!Q396</f>
        <v>0</v>
      </c>
      <c r="L391" s="86">
        <f>'RESUMEN TOTAL'!R396</f>
        <v>0</v>
      </c>
      <c r="M391" s="86">
        <f>'RESUMEN TOTAL'!S396</f>
        <v>0</v>
      </c>
      <c r="N391" s="86">
        <f>'RESUMEN TOTAL'!T396</f>
        <v>0</v>
      </c>
      <c r="O391" s="86">
        <f>'RESUMEN TOTAL'!U396</f>
        <v>0</v>
      </c>
      <c r="P391" s="86">
        <f>'RESUMEN TOTAL'!V396</f>
        <v>0</v>
      </c>
      <c r="Q391" s="86">
        <f>'RESUMEN TOTAL'!W396</f>
        <v>0</v>
      </c>
      <c r="R391" s="86">
        <f>'RESUMEN TOTAL'!X396</f>
        <v>0</v>
      </c>
      <c r="S391" s="86">
        <f>'RESUMEN TOTAL'!Y396</f>
        <v>0</v>
      </c>
      <c r="T391" s="86">
        <f>'RESUMEN TOTAL'!Z396</f>
        <v>0</v>
      </c>
      <c r="U391" s="86">
        <f>'RESUMEN TOTAL'!AA396</f>
        <v>0</v>
      </c>
      <c r="V391" s="86">
        <f>'RESUMEN TOTAL'!AB396</f>
        <v>0</v>
      </c>
      <c r="W391" s="86">
        <f>'RESUMEN TOTAL'!AC396</f>
        <v>0</v>
      </c>
      <c r="X391" s="86">
        <f>'RESUMEN TOTAL'!AD396</f>
        <v>0</v>
      </c>
      <c r="Y391" s="86">
        <f>'RESUMEN TOTAL'!AE396</f>
        <v>0</v>
      </c>
      <c r="Z391" s="86">
        <f>'RESUMEN TOTAL'!AF396</f>
        <v>0</v>
      </c>
      <c r="AA391" s="86">
        <f>'RESUMEN TOTAL'!AG396</f>
        <v>0</v>
      </c>
      <c r="AB391" s="86">
        <f>'RESUMEN TOTAL'!AH396</f>
        <v>0</v>
      </c>
      <c r="AC391" s="86">
        <f>'RESUMEN TOTAL'!AI396</f>
        <v>0</v>
      </c>
      <c r="AD391" s="86">
        <f>'RESUMEN TOTAL'!AJ396</f>
        <v>0</v>
      </c>
      <c r="AE391" s="86">
        <f>'RESUMEN TOTAL'!AK396</f>
        <v>0</v>
      </c>
      <c r="AF391" s="86">
        <f>'RESUMEN TOTAL'!AL396</f>
        <v>0</v>
      </c>
      <c r="AG391" s="86">
        <f>'RESUMEN TOTAL'!AM396</f>
        <v>0</v>
      </c>
      <c r="AH391" s="86">
        <f>'RESUMEN TOTAL'!AN396</f>
        <v>0</v>
      </c>
      <c r="AI391" s="86">
        <f>'RESUMEN TOTAL'!AO396</f>
        <v>0</v>
      </c>
      <c r="AJ391" s="86" t="e">
        <f>'RESUMEN TOTAL'!#REF!</f>
        <v>#REF!</v>
      </c>
    </row>
    <row r="392" spans="1:36" ht="15.75" hidden="1" thickTop="1" x14ac:dyDescent="0.25">
      <c r="A392" t="str">
        <f>'RESUMEN TOTAL'!A397</f>
        <v>VILLA VATTEONE CENTRO</v>
      </c>
      <c r="B392" t="str">
        <f>'RESUMEN TOTAL'!B397</f>
        <v>VAT03</v>
      </c>
      <c r="C392" t="str">
        <f>'RESUMEN TOTAL'!D397</f>
        <v>Lavalle y Belgrano</v>
      </c>
      <c r="D392" s="33" t="str">
        <f>'RESUMEN TOTAL'!E397</f>
        <v>Domo</v>
      </c>
      <c r="E392" s="33" t="str">
        <f>'RESUMEN TOTAL'!F397</f>
        <v>Fibra Optica</v>
      </c>
      <c r="F392" s="86">
        <f>'RESUMEN TOTAL'!L397</f>
        <v>0</v>
      </c>
      <c r="G392" s="86">
        <f>'RESUMEN TOTAL'!M397</f>
        <v>0</v>
      </c>
      <c r="H392" s="86">
        <f>'RESUMEN TOTAL'!N397</f>
        <v>0</v>
      </c>
      <c r="I392" s="86">
        <f>'RESUMEN TOTAL'!O397</f>
        <v>0</v>
      </c>
      <c r="J392" s="86">
        <f>'RESUMEN TOTAL'!P397</f>
        <v>0</v>
      </c>
      <c r="K392" s="86" t="str">
        <f>'RESUMEN TOTAL'!Q397</f>
        <v>APAGADO</v>
      </c>
      <c r="L392" s="86" t="str">
        <f>'RESUMEN TOTAL'!R397</f>
        <v>APAGADO</v>
      </c>
      <c r="M392" s="86">
        <f>'RESUMEN TOTAL'!S397</f>
        <v>0</v>
      </c>
      <c r="N392" s="86">
        <f>'RESUMEN TOTAL'!T397</f>
        <v>0</v>
      </c>
      <c r="O392" s="86">
        <f>'RESUMEN TOTAL'!U397</f>
        <v>0</v>
      </c>
      <c r="P392" s="86">
        <f>'RESUMEN TOTAL'!V397</f>
        <v>0</v>
      </c>
      <c r="Q392" s="86">
        <f>'RESUMEN TOTAL'!W397</f>
        <v>0</v>
      </c>
      <c r="R392" s="86">
        <f>'RESUMEN TOTAL'!X397</f>
        <v>0</v>
      </c>
      <c r="S392" s="86">
        <f>'RESUMEN TOTAL'!Y397</f>
        <v>0</v>
      </c>
      <c r="T392" s="86">
        <f>'RESUMEN TOTAL'!Z397</f>
        <v>0</v>
      </c>
      <c r="U392" s="86">
        <f>'RESUMEN TOTAL'!AA397</f>
        <v>0</v>
      </c>
      <c r="V392" s="86">
        <f>'RESUMEN TOTAL'!AB397</f>
        <v>0</v>
      </c>
      <c r="W392" s="86">
        <f>'RESUMEN TOTAL'!AC397</f>
        <v>0</v>
      </c>
      <c r="X392" s="86">
        <f>'RESUMEN TOTAL'!AD397</f>
        <v>0</v>
      </c>
      <c r="Y392" s="86">
        <f>'RESUMEN TOTAL'!AE397</f>
        <v>0</v>
      </c>
      <c r="Z392" s="86">
        <f>'RESUMEN TOTAL'!AF397</f>
        <v>0</v>
      </c>
      <c r="AA392" s="86">
        <f>'RESUMEN TOTAL'!AG397</f>
        <v>0</v>
      </c>
      <c r="AB392" s="86">
        <f>'RESUMEN TOTAL'!AH397</f>
        <v>0</v>
      </c>
      <c r="AC392" s="86">
        <f>'RESUMEN TOTAL'!AI397</f>
        <v>0</v>
      </c>
      <c r="AD392" s="86">
        <f>'RESUMEN TOTAL'!AJ397</f>
        <v>0</v>
      </c>
      <c r="AE392" s="86">
        <f>'RESUMEN TOTAL'!AK397</f>
        <v>0</v>
      </c>
      <c r="AF392" s="86">
        <f>'RESUMEN TOTAL'!AL397</f>
        <v>0</v>
      </c>
      <c r="AG392" s="86">
        <f>'RESUMEN TOTAL'!AM397</f>
        <v>0</v>
      </c>
      <c r="AH392" s="86">
        <f>'RESUMEN TOTAL'!AN397</f>
        <v>0</v>
      </c>
      <c r="AI392" s="86">
        <f>'RESUMEN TOTAL'!AO397</f>
        <v>0</v>
      </c>
      <c r="AJ392" s="86" t="e">
        <f>'RESUMEN TOTAL'!#REF!</f>
        <v>#REF!</v>
      </c>
    </row>
    <row r="393" spans="1:36" ht="15.75" hidden="1" thickTop="1" x14ac:dyDescent="0.25">
      <c r="A393" t="str">
        <f>'RESUMEN TOTAL'!A398</f>
        <v>VILLA VATTEONE CENTRO</v>
      </c>
      <c r="B393" t="str">
        <f>'RESUMEN TOTAL'!B398</f>
        <v>VAT04</v>
      </c>
      <c r="C393" t="str">
        <f>'RESUMEN TOTAL'!D398</f>
        <v>Lavalle y Entre Rios</v>
      </c>
      <c r="D393" s="33" t="str">
        <f>'RESUMEN TOTAL'!E398</f>
        <v>Domo</v>
      </c>
      <c r="E393" s="33" t="str">
        <f>'RESUMEN TOTAL'!F398</f>
        <v>Fibra Optica</v>
      </c>
      <c r="F393" s="86">
        <f>'RESUMEN TOTAL'!L398</f>
        <v>0</v>
      </c>
      <c r="G393" s="86">
        <f>'RESUMEN TOTAL'!M398</f>
        <v>0</v>
      </c>
      <c r="H393" s="86">
        <f>'RESUMEN TOTAL'!N398</f>
        <v>0</v>
      </c>
      <c r="I393" s="86">
        <f>'RESUMEN TOTAL'!O398</f>
        <v>0</v>
      </c>
      <c r="J393" s="86">
        <f>'RESUMEN TOTAL'!P398</f>
        <v>0</v>
      </c>
      <c r="K393" s="86" t="str">
        <f>'RESUMEN TOTAL'!Q398</f>
        <v>APAGADO</v>
      </c>
      <c r="L393" s="86" t="str">
        <f>'RESUMEN TOTAL'!R398</f>
        <v>APAGADO</v>
      </c>
      <c r="M393" s="86">
        <f>'RESUMEN TOTAL'!S398</f>
        <v>0</v>
      </c>
      <c r="N393" s="86">
        <f>'RESUMEN TOTAL'!T398</f>
        <v>0</v>
      </c>
      <c r="O393" s="86">
        <f>'RESUMEN TOTAL'!U398</f>
        <v>0</v>
      </c>
      <c r="P393" s="86">
        <f>'RESUMEN TOTAL'!V398</f>
        <v>0</v>
      </c>
      <c r="Q393" s="86">
        <f>'RESUMEN TOTAL'!W398</f>
        <v>0</v>
      </c>
      <c r="R393" s="86">
        <f>'RESUMEN TOTAL'!X398</f>
        <v>0</v>
      </c>
      <c r="S393" s="86">
        <f>'RESUMEN TOTAL'!Y398</f>
        <v>0</v>
      </c>
      <c r="T393" s="86">
        <f>'RESUMEN TOTAL'!Z398</f>
        <v>0</v>
      </c>
      <c r="U393" s="86">
        <f>'RESUMEN TOTAL'!AA398</f>
        <v>0</v>
      </c>
      <c r="V393" s="86">
        <f>'RESUMEN TOTAL'!AB398</f>
        <v>0</v>
      </c>
      <c r="W393" s="86">
        <f>'RESUMEN TOTAL'!AC398</f>
        <v>0</v>
      </c>
      <c r="X393" s="86">
        <f>'RESUMEN TOTAL'!AD398</f>
        <v>0</v>
      </c>
      <c r="Y393" s="86">
        <f>'RESUMEN TOTAL'!AE398</f>
        <v>0</v>
      </c>
      <c r="Z393" s="86">
        <f>'RESUMEN TOTAL'!AF398</f>
        <v>0</v>
      </c>
      <c r="AA393" s="86">
        <f>'RESUMEN TOTAL'!AG398</f>
        <v>0</v>
      </c>
      <c r="AB393" s="86">
        <f>'RESUMEN TOTAL'!AH398</f>
        <v>0</v>
      </c>
      <c r="AC393" s="86">
        <f>'RESUMEN TOTAL'!AI398</f>
        <v>0</v>
      </c>
      <c r="AD393" s="86">
        <f>'RESUMEN TOTAL'!AJ398</f>
        <v>0</v>
      </c>
      <c r="AE393" s="86">
        <f>'RESUMEN TOTAL'!AK398</f>
        <v>0</v>
      </c>
      <c r="AF393" s="86">
        <f>'RESUMEN TOTAL'!AL398</f>
        <v>0</v>
      </c>
      <c r="AG393" s="86">
        <f>'RESUMEN TOTAL'!AM398</f>
        <v>0</v>
      </c>
      <c r="AH393" s="86">
        <f>'RESUMEN TOTAL'!AN398</f>
        <v>0</v>
      </c>
      <c r="AI393" s="86">
        <f>'RESUMEN TOTAL'!AO398</f>
        <v>0</v>
      </c>
      <c r="AJ393" s="86" t="e">
        <f>'RESUMEN TOTAL'!#REF!</f>
        <v>#REF!</v>
      </c>
    </row>
    <row r="394" spans="1:36" ht="15.75" hidden="1" thickTop="1" x14ac:dyDescent="0.25">
      <c r="A394" t="str">
        <f>'RESUMEN TOTAL'!A399</f>
        <v>VILLA VATTEONE CENTRO</v>
      </c>
      <c r="B394" t="str">
        <f>'RESUMEN TOTAL'!B399</f>
        <v>VAT05</v>
      </c>
      <c r="C394" t="str">
        <f>'RESUMEN TOTAL'!D399</f>
        <v>Lavalle y Colombia</v>
      </c>
      <c r="D394" s="33" t="str">
        <f>'RESUMEN TOTAL'!E399</f>
        <v>Domo</v>
      </c>
      <c r="E394" s="33" t="str">
        <f>'RESUMEN TOTAL'!F399</f>
        <v>Radio</v>
      </c>
      <c r="F394" s="86">
        <f>'RESUMEN TOTAL'!L399</f>
        <v>0</v>
      </c>
      <c r="G394" s="86">
        <f>'RESUMEN TOTAL'!M399</f>
        <v>0</v>
      </c>
      <c r="H394" s="86">
        <f>'RESUMEN TOTAL'!N399</f>
        <v>0</v>
      </c>
      <c r="I394" s="86">
        <f>'RESUMEN TOTAL'!O399</f>
        <v>0</v>
      </c>
      <c r="J394" s="86">
        <f>'RESUMEN TOTAL'!P399</f>
        <v>0</v>
      </c>
      <c r="K394" s="86">
        <f>'RESUMEN TOTAL'!Q399</f>
        <v>0</v>
      </c>
      <c r="L394" s="86">
        <f>'RESUMEN TOTAL'!R399</f>
        <v>0</v>
      </c>
      <c r="M394" s="86">
        <f>'RESUMEN TOTAL'!S399</f>
        <v>0</v>
      </c>
      <c r="N394" s="86">
        <f>'RESUMEN TOTAL'!T399</f>
        <v>0</v>
      </c>
      <c r="O394" s="86">
        <f>'RESUMEN TOTAL'!U399</f>
        <v>0</v>
      </c>
      <c r="P394" s="86">
        <f>'RESUMEN TOTAL'!V399</f>
        <v>0</v>
      </c>
      <c r="Q394" s="86">
        <f>'RESUMEN TOTAL'!W399</f>
        <v>0</v>
      </c>
      <c r="R394" s="86">
        <f>'RESUMEN TOTAL'!X399</f>
        <v>0</v>
      </c>
      <c r="S394" s="86">
        <f>'RESUMEN TOTAL'!Y399</f>
        <v>0</v>
      </c>
      <c r="T394" s="86">
        <f>'RESUMEN TOTAL'!Z399</f>
        <v>0</v>
      </c>
      <c r="U394" s="86">
        <f>'RESUMEN TOTAL'!AA399</f>
        <v>0</v>
      </c>
      <c r="V394" s="86">
        <f>'RESUMEN TOTAL'!AB399</f>
        <v>0</v>
      </c>
      <c r="W394" s="86">
        <f>'RESUMEN TOTAL'!AC399</f>
        <v>0</v>
      </c>
      <c r="X394" s="86">
        <f>'RESUMEN TOTAL'!AD399</f>
        <v>0</v>
      </c>
      <c r="Y394" s="86">
        <f>'RESUMEN TOTAL'!AE399</f>
        <v>0</v>
      </c>
      <c r="Z394" s="86">
        <f>'RESUMEN TOTAL'!AF399</f>
        <v>0</v>
      </c>
      <c r="AA394" s="86">
        <f>'RESUMEN TOTAL'!AG399</f>
        <v>0</v>
      </c>
      <c r="AB394" s="86">
        <f>'RESUMEN TOTAL'!AH399</f>
        <v>0</v>
      </c>
      <c r="AC394" s="86">
        <f>'RESUMEN TOTAL'!AI399</f>
        <v>0</v>
      </c>
      <c r="AD394" s="86">
        <f>'RESUMEN TOTAL'!AJ399</f>
        <v>0</v>
      </c>
      <c r="AE394" s="86">
        <f>'RESUMEN TOTAL'!AK399</f>
        <v>0</v>
      </c>
      <c r="AF394" s="86">
        <f>'RESUMEN TOTAL'!AL399</f>
        <v>0</v>
      </c>
      <c r="AG394" s="86">
        <f>'RESUMEN TOTAL'!AM399</f>
        <v>0</v>
      </c>
      <c r="AH394" s="86">
        <f>'RESUMEN TOTAL'!AN399</f>
        <v>0</v>
      </c>
      <c r="AI394" s="86">
        <f>'RESUMEN TOTAL'!AO399</f>
        <v>0</v>
      </c>
      <c r="AJ394" s="86" t="e">
        <f>'RESUMEN TOTAL'!#REF!</f>
        <v>#REF!</v>
      </c>
    </row>
    <row r="395" spans="1:36" ht="15.75" hidden="1" thickTop="1" x14ac:dyDescent="0.25">
      <c r="A395" t="str">
        <f>'RESUMEN TOTAL'!A400</f>
        <v>VILLA VATTEONE CENTRO</v>
      </c>
      <c r="B395" t="str">
        <f>'RESUMEN TOTAL'!B400</f>
        <v>VAT06</v>
      </c>
      <c r="C395" t="str">
        <f>'RESUMEN TOTAL'!D400</f>
        <v>Eva Peron y Pueyrredon</v>
      </c>
      <c r="D395" s="33" t="str">
        <f>'RESUMEN TOTAL'!E400</f>
        <v>Domo</v>
      </c>
      <c r="E395" s="33" t="str">
        <f>'RESUMEN TOTAL'!F400</f>
        <v>Fibra Optica</v>
      </c>
      <c r="F395" s="86">
        <f>'RESUMEN TOTAL'!L400</f>
        <v>0</v>
      </c>
      <c r="G395" s="86">
        <f>'RESUMEN TOTAL'!M400</f>
        <v>0</v>
      </c>
      <c r="H395" s="86">
        <f>'RESUMEN TOTAL'!N400</f>
        <v>0</v>
      </c>
      <c r="I395" s="86">
        <f>'RESUMEN TOTAL'!O400</f>
        <v>0</v>
      </c>
      <c r="J395" s="86">
        <f>'RESUMEN TOTAL'!P400</f>
        <v>0</v>
      </c>
      <c r="K395" s="86">
        <f>'RESUMEN TOTAL'!Q400</f>
        <v>0</v>
      </c>
      <c r="L395" s="86">
        <f>'RESUMEN TOTAL'!R400</f>
        <v>0</v>
      </c>
      <c r="M395" s="86">
        <f>'RESUMEN TOTAL'!S400</f>
        <v>0</v>
      </c>
      <c r="N395" s="86">
        <f>'RESUMEN TOTAL'!T400</f>
        <v>0</v>
      </c>
      <c r="O395" s="86">
        <f>'RESUMEN TOTAL'!U400</f>
        <v>0</v>
      </c>
      <c r="P395" s="86">
        <f>'RESUMEN TOTAL'!V400</f>
        <v>0</v>
      </c>
      <c r="Q395" s="86">
        <f>'RESUMEN TOTAL'!W400</f>
        <v>0</v>
      </c>
      <c r="R395" s="86">
        <f>'RESUMEN TOTAL'!X400</f>
        <v>0</v>
      </c>
      <c r="S395" s="86">
        <f>'RESUMEN TOTAL'!Y400</f>
        <v>0</v>
      </c>
      <c r="T395" s="86">
        <f>'RESUMEN TOTAL'!Z400</f>
        <v>0</v>
      </c>
      <c r="U395" s="86">
        <f>'RESUMEN TOTAL'!AA400</f>
        <v>0</v>
      </c>
      <c r="V395" s="86">
        <f>'RESUMEN TOTAL'!AB400</f>
        <v>0</v>
      </c>
      <c r="W395" s="86">
        <f>'RESUMEN TOTAL'!AC400</f>
        <v>0</v>
      </c>
      <c r="X395" s="86">
        <f>'RESUMEN TOTAL'!AD400</f>
        <v>0</v>
      </c>
      <c r="Y395" s="86">
        <f>'RESUMEN TOTAL'!AE400</f>
        <v>0</v>
      </c>
      <c r="Z395" s="86">
        <f>'RESUMEN TOTAL'!AF400</f>
        <v>0</v>
      </c>
      <c r="AA395" s="86">
        <f>'RESUMEN TOTAL'!AG400</f>
        <v>0</v>
      </c>
      <c r="AB395" s="86">
        <f>'RESUMEN TOTAL'!AH400</f>
        <v>0</v>
      </c>
      <c r="AC395" s="86">
        <f>'RESUMEN TOTAL'!AI400</f>
        <v>0</v>
      </c>
      <c r="AD395" s="86">
        <f>'RESUMEN TOTAL'!AJ400</f>
        <v>0</v>
      </c>
      <c r="AE395" s="86">
        <f>'RESUMEN TOTAL'!AK400</f>
        <v>0</v>
      </c>
      <c r="AF395" s="86">
        <f>'RESUMEN TOTAL'!AL400</f>
        <v>0</v>
      </c>
      <c r="AG395" s="86">
        <f>'RESUMEN TOTAL'!AM400</f>
        <v>0</v>
      </c>
      <c r="AH395" s="86">
        <f>'RESUMEN TOTAL'!AN400</f>
        <v>0</v>
      </c>
      <c r="AI395" s="86">
        <f>'RESUMEN TOTAL'!AO400</f>
        <v>0</v>
      </c>
      <c r="AJ395" s="86" t="e">
        <f>'RESUMEN TOTAL'!#REF!</f>
        <v>#REF!</v>
      </c>
    </row>
    <row r="396" spans="1:36" ht="15.75" hidden="1" thickTop="1" x14ac:dyDescent="0.25">
      <c r="A396" t="str">
        <f>'RESUMEN TOTAL'!A401</f>
        <v>VILLA VATTEONE CENTRO</v>
      </c>
      <c r="B396" t="str">
        <f>'RESUMEN TOTAL'!B401</f>
        <v>VAT07</v>
      </c>
      <c r="C396" t="str">
        <f>'RESUMEN TOTAL'!D401</f>
        <v>Eva Peron y Lavalle</v>
      </c>
      <c r="D396" s="33">
        <f>'RESUMEN TOTAL'!E401</f>
        <v>0</v>
      </c>
      <c r="E396" s="33" t="str">
        <f>'RESUMEN TOTAL'!F401</f>
        <v>Fibra Optica</v>
      </c>
      <c r="F396" s="86">
        <f>'RESUMEN TOTAL'!L401</f>
        <v>0</v>
      </c>
      <c r="G396" s="86">
        <f>'RESUMEN TOTAL'!M401</f>
        <v>0</v>
      </c>
      <c r="H396" s="86">
        <f>'RESUMEN TOTAL'!N401</f>
        <v>0</v>
      </c>
      <c r="I396" s="86" t="str">
        <f>'RESUMEN TOTAL'!O401</f>
        <v>APAGADO</v>
      </c>
      <c r="J396" s="86" t="str">
        <f>'RESUMEN TOTAL'!P401</f>
        <v>APAGADO</v>
      </c>
      <c r="K396" s="86">
        <f>'RESUMEN TOTAL'!Q401</f>
        <v>0</v>
      </c>
      <c r="L396" s="86">
        <f>'RESUMEN TOTAL'!R401</f>
        <v>0</v>
      </c>
      <c r="M396" s="86">
        <f>'RESUMEN TOTAL'!S401</f>
        <v>0</v>
      </c>
      <c r="N396" s="86">
        <f>'RESUMEN TOTAL'!T401</f>
        <v>0</v>
      </c>
      <c r="O396" s="86">
        <f>'RESUMEN TOTAL'!U401</f>
        <v>0</v>
      </c>
      <c r="P396" s="86">
        <f>'RESUMEN TOTAL'!V401</f>
        <v>0</v>
      </c>
      <c r="Q396" s="86">
        <f>'RESUMEN TOTAL'!W401</f>
        <v>0</v>
      </c>
      <c r="R396" s="86">
        <f>'RESUMEN TOTAL'!X401</f>
        <v>0</v>
      </c>
      <c r="S396" s="86">
        <f>'RESUMEN TOTAL'!Y401</f>
        <v>0</v>
      </c>
      <c r="T396" s="86">
        <f>'RESUMEN TOTAL'!Z401</f>
        <v>0</v>
      </c>
      <c r="U396" s="86">
        <f>'RESUMEN TOTAL'!AA401</f>
        <v>0</v>
      </c>
      <c r="V396" s="86">
        <f>'RESUMEN TOTAL'!AB401</f>
        <v>0</v>
      </c>
      <c r="W396" s="86">
        <f>'RESUMEN TOTAL'!AC401</f>
        <v>0</v>
      </c>
      <c r="X396" s="86">
        <f>'RESUMEN TOTAL'!AD401</f>
        <v>0</v>
      </c>
      <c r="Y396" s="86">
        <f>'RESUMEN TOTAL'!AE401</f>
        <v>0</v>
      </c>
      <c r="Z396" s="86">
        <f>'RESUMEN TOTAL'!AF401</f>
        <v>0</v>
      </c>
      <c r="AA396" s="86">
        <f>'RESUMEN TOTAL'!AG401</f>
        <v>0</v>
      </c>
      <c r="AB396" s="86">
        <f>'RESUMEN TOTAL'!AH401</f>
        <v>0</v>
      </c>
      <c r="AC396" s="86">
        <f>'RESUMEN TOTAL'!AI401</f>
        <v>0</v>
      </c>
      <c r="AD396" s="86">
        <f>'RESUMEN TOTAL'!AJ401</f>
        <v>0</v>
      </c>
      <c r="AE396" s="86">
        <f>'RESUMEN TOTAL'!AK401</f>
        <v>0</v>
      </c>
      <c r="AF396" s="86">
        <f>'RESUMEN TOTAL'!AL401</f>
        <v>0</v>
      </c>
      <c r="AG396" s="86">
        <f>'RESUMEN TOTAL'!AM401</f>
        <v>0</v>
      </c>
      <c r="AH396" s="86">
        <f>'RESUMEN TOTAL'!AN401</f>
        <v>0</v>
      </c>
      <c r="AI396" s="86">
        <f>'RESUMEN TOTAL'!AO401</f>
        <v>0</v>
      </c>
      <c r="AJ396" s="86" t="e">
        <f>'RESUMEN TOTAL'!#REF!</f>
        <v>#REF!</v>
      </c>
    </row>
    <row r="397" spans="1:36" ht="15.75" hidden="1" thickTop="1" x14ac:dyDescent="0.25">
      <c r="A397" t="str">
        <f>'RESUMEN TOTAL'!A402</f>
        <v>VILLA VATTEONE</v>
      </c>
      <c r="B397" t="str">
        <f>'RESUMEN TOTAL'!B402</f>
        <v>VAT08</v>
      </c>
      <c r="C397" t="str">
        <f>'RESUMEN TOTAL'!D402</f>
        <v>12 de Octubre y Florida</v>
      </c>
      <c r="D397" s="33" t="str">
        <f>'RESUMEN TOTAL'!E402</f>
        <v>Domo</v>
      </c>
      <c r="E397" s="33" t="str">
        <f>'RESUMEN TOTAL'!F402</f>
        <v>Fibra Optica</v>
      </c>
      <c r="F397" s="86">
        <f>'RESUMEN TOTAL'!L402</f>
        <v>0</v>
      </c>
      <c r="G397" s="86">
        <f>'RESUMEN TOTAL'!M402</f>
        <v>0</v>
      </c>
      <c r="H397" s="86">
        <f>'RESUMEN TOTAL'!N402</f>
        <v>0</v>
      </c>
      <c r="I397" s="86">
        <f>'RESUMEN TOTAL'!O402</f>
        <v>0</v>
      </c>
      <c r="J397" s="86">
        <f>'RESUMEN TOTAL'!P402</f>
        <v>0</v>
      </c>
      <c r="K397" s="86">
        <f>'RESUMEN TOTAL'!Q402</f>
        <v>0</v>
      </c>
      <c r="L397" s="86">
        <f>'RESUMEN TOTAL'!R402</f>
        <v>0</v>
      </c>
      <c r="M397" s="86">
        <f>'RESUMEN TOTAL'!S402</f>
        <v>0</v>
      </c>
      <c r="N397" s="86">
        <f>'RESUMEN TOTAL'!T402</f>
        <v>0</v>
      </c>
      <c r="O397" s="86">
        <f>'RESUMEN TOTAL'!U402</f>
        <v>0</v>
      </c>
      <c r="P397" s="86">
        <f>'RESUMEN TOTAL'!V402</f>
        <v>0</v>
      </c>
      <c r="Q397" s="86">
        <f>'RESUMEN TOTAL'!W402</f>
        <v>0</v>
      </c>
      <c r="R397" s="86">
        <f>'RESUMEN TOTAL'!X402</f>
        <v>0</v>
      </c>
      <c r="S397" s="86">
        <f>'RESUMEN TOTAL'!Y402</f>
        <v>0</v>
      </c>
      <c r="T397" s="86">
        <f>'RESUMEN TOTAL'!Z402</f>
        <v>0</v>
      </c>
      <c r="U397" s="86">
        <f>'RESUMEN TOTAL'!AA402</f>
        <v>0</v>
      </c>
      <c r="V397" s="86">
        <f>'RESUMEN TOTAL'!AB402</f>
        <v>0</v>
      </c>
      <c r="W397" s="86" t="str">
        <f>'RESUMEN TOTAL'!AC402</f>
        <v>APAGADO</v>
      </c>
      <c r="X397" s="86" t="str">
        <f>'RESUMEN TOTAL'!AD402</f>
        <v>APAGADO</v>
      </c>
      <c r="Y397" s="86" t="str">
        <f>'RESUMEN TOTAL'!AE402</f>
        <v>APAGADO</v>
      </c>
      <c r="Z397" s="86" t="str">
        <f>'RESUMEN TOTAL'!AF402</f>
        <v>APAGADO</v>
      </c>
      <c r="AA397" s="86">
        <f>'RESUMEN TOTAL'!AG402</f>
        <v>0</v>
      </c>
      <c r="AB397" s="86">
        <f>'RESUMEN TOTAL'!AH402</f>
        <v>0</v>
      </c>
      <c r="AC397" s="86">
        <f>'RESUMEN TOTAL'!AI402</f>
        <v>0</v>
      </c>
      <c r="AD397" s="86">
        <f>'RESUMEN TOTAL'!AJ402</f>
        <v>0</v>
      </c>
      <c r="AE397" s="86">
        <f>'RESUMEN TOTAL'!AK402</f>
        <v>0</v>
      </c>
      <c r="AF397" s="86">
        <f>'RESUMEN TOTAL'!AL402</f>
        <v>0</v>
      </c>
      <c r="AG397" s="86">
        <f>'RESUMEN TOTAL'!AM402</f>
        <v>0</v>
      </c>
      <c r="AH397" s="86">
        <f>'RESUMEN TOTAL'!AN402</f>
        <v>0</v>
      </c>
      <c r="AI397" s="86">
        <f>'RESUMEN TOTAL'!AO402</f>
        <v>0</v>
      </c>
      <c r="AJ397" s="86" t="e">
        <f>'RESUMEN TOTAL'!#REF!</f>
        <v>#REF!</v>
      </c>
    </row>
    <row r="398" spans="1:36" ht="15.75" hidden="1" thickTop="1" x14ac:dyDescent="0.25">
      <c r="A398" t="str">
        <f>'RESUMEN TOTAL'!A403</f>
        <v>VILLA VATTEONE</v>
      </c>
      <c r="B398" t="str">
        <f>'RESUMEN TOTAL'!B403</f>
        <v>VAT09</v>
      </c>
      <c r="C398" t="str">
        <f>'RESUMEN TOTAL'!D403</f>
        <v>Montevideo y Alsina</v>
      </c>
      <c r="D398" s="33" t="str">
        <f>'RESUMEN TOTAL'!E403</f>
        <v>Domo</v>
      </c>
      <c r="E398" s="33" t="str">
        <f>'RESUMEN TOTAL'!F403</f>
        <v>Fibra Optica</v>
      </c>
      <c r="F398" s="86">
        <f>'RESUMEN TOTAL'!L403</f>
        <v>0</v>
      </c>
      <c r="G398" s="86">
        <f>'RESUMEN TOTAL'!M403</f>
        <v>0</v>
      </c>
      <c r="H398" s="86">
        <f>'RESUMEN TOTAL'!N403</f>
        <v>0</v>
      </c>
      <c r="I398" s="86">
        <f>'RESUMEN TOTAL'!O403</f>
        <v>0</v>
      </c>
      <c r="J398" s="86">
        <f>'RESUMEN TOTAL'!P403</f>
        <v>0</v>
      </c>
      <c r="K398" s="86">
        <f>'RESUMEN TOTAL'!Q403</f>
        <v>0</v>
      </c>
      <c r="L398" s="86">
        <f>'RESUMEN TOTAL'!R403</f>
        <v>0</v>
      </c>
      <c r="M398" s="86">
        <f>'RESUMEN TOTAL'!S403</f>
        <v>0</v>
      </c>
      <c r="N398" s="86">
        <f>'RESUMEN TOTAL'!T403</f>
        <v>0</v>
      </c>
      <c r="O398" s="86">
        <f>'RESUMEN TOTAL'!U403</f>
        <v>0</v>
      </c>
      <c r="P398" s="86">
        <f>'RESUMEN TOTAL'!V403</f>
        <v>0</v>
      </c>
      <c r="Q398" s="86">
        <f>'RESUMEN TOTAL'!W403</f>
        <v>0</v>
      </c>
      <c r="R398" s="86">
        <f>'RESUMEN TOTAL'!X403</f>
        <v>0</v>
      </c>
      <c r="S398" s="86">
        <f>'RESUMEN TOTAL'!Y403</f>
        <v>0</v>
      </c>
      <c r="T398" s="86">
        <f>'RESUMEN TOTAL'!Z403</f>
        <v>0</v>
      </c>
      <c r="U398" s="86">
        <f>'RESUMEN TOTAL'!AA403</f>
        <v>0</v>
      </c>
      <c r="V398" s="86">
        <f>'RESUMEN TOTAL'!AB403</f>
        <v>0</v>
      </c>
      <c r="W398" s="86">
        <f>'RESUMEN TOTAL'!AC403</f>
        <v>0</v>
      </c>
      <c r="X398" s="86">
        <f>'RESUMEN TOTAL'!AD403</f>
        <v>0</v>
      </c>
      <c r="Y398" s="86">
        <f>'RESUMEN TOTAL'!AE403</f>
        <v>0</v>
      </c>
      <c r="Z398" s="86">
        <f>'RESUMEN TOTAL'!AF403</f>
        <v>0</v>
      </c>
      <c r="AA398" s="86">
        <f>'RESUMEN TOTAL'!AG403</f>
        <v>0</v>
      </c>
      <c r="AB398" s="86">
        <f>'RESUMEN TOTAL'!AH403</f>
        <v>0</v>
      </c>
      <c r="AC398" s="86">
        <f>'RESUMEN TOTAL'!AI403</f>
        <v>0</v>
      </c>
      <c r="AD398" s="86">
        <f>'RESUMEN TOTAL'!AJ403</f>
        <v>0</v>
      </c>
      <c r="AE398" s="86">
        <f>'RESUMEN TOTAL'!AK403</f>
        <v>0</v>
      </c>
      <c r="AF398" s="86">
        <f>'RESUMEN TOTAL'!AL403</f>
        <v>0</v>
      </c>
      <c r="AG398" s="86">
        <f>'RESUMEN TOTAL'!AM403</f>
        <v>0</v>
      </c>
      <c r="AH398" s="86">
        <f>'RESUMEN TOTAL'!AN403</f>
        <v>0</v>
      </c>
      <c r="AI398" s="86">
        <f>'RESUMEN TOTAL'!AO403</f>
        <v>0</v>
      </c>
      <c r="AJ398" s="86" t="e">
        <f>'RESUMEN TOTAL'!#REF!</f>
        <v>#REF!</v>
      </c>
    </row>
    <row r="399" spans="1:36" ht="15.75" hidden="1" thickTop="1" x14ac:dyDescent="0.25">
      <c r="A399" t="str">
        <f>'RESUMEN TOTAL'!A404</f>
        <v>VILLA VATTEONE CENTRO</v>
      </c>
      <c r="B399" t="str">
        <f>'RESUMEN TOTAL'!B404</f>
        <v>VAT 10</v>
      </c>
      <c r="C399" t="str">
        <f>'RESUMEN TOTAL'!D404</f>
        <v>Belgrano y Quintana</v>
      </c>
      <c r="D399" s="33" t="str">
        <f>'RESUMEN TOTAL'!E404</f>
        <v>Domo</v>
      </c>
      <c r="E399" s="33" t="str">
        <f>'RESUMEN TOTAL'!F404</f>
        <v>Fibra Optica</v>
      </c>
      <c r="F399" s="86">
        <f>'RESUMEN TOTAL'!L404</f>
        <v>0</v>
      </c>
      <c r="G399" s="86">
        <f>'RESUMEN TOTAL'!M404</f>
        <v>0</v>
      </c>
      <c r="H399" s="86">
        <f>'RESUMEN TOTAL'!N404</f>
        <v>0</v>
      </c>
      <c r="I399" s="86">
        <f>'RESUMEN TOTAL'!O404</f>
        <v>0</v>
      </c>
      <c r="J399" s="86">
        <f>'RESUMEN TOTAL'!P404</f>
        <v>0</v>
      </c>
      <c r="K399" s="86">
        <f>'RESUMEN TOTAL'!Q404</f>
        <v>0</v>
      </c>
      <c r="L399" s="86">
        <f>'RESUMEN TOTAL'!R404</f>
        <v>0</v>
      </c>
      <c r="M399" s="86">
        <f>'RESUMEN TOTAL'!S404</f>
        <v>0</v>
      </c>
      <c r="N399" s="86">
        <f>'RESUMEN TOTAL'!T404</f>
        <v>0</v>
      </c>
      <c r="O399" s="86">
        <f>'RESUMEN TOTAL'!U404</f>
        <v>0</v>
      </c>
      <c r="P399" s="86">
        <f>'RESUMEN TOTAL'!V404</f>
        <v>0</v>
      </c>
      <c r="Q399" s="86">
        <f>'RESUMEN TOTAL'!W404</f>
        <v>0</v>
      </c>
      <c r="R399" s="86">
        <f>'RESUMEN TOTAL'!X404</f>
        <v>0</v>
      </c>
      <c r="S399" s="86">
        <f>'RESUMEN TOTAL'!Y404</f>
        <v>0</v>
      </c>
      <c r="T399" s="86">
        <f>'RESUMEN TOTAL'!Z404</f>
        <v>0</v>
      </c>
      <c r="U399" s="86">
        <f>'RESUMEN TOTAL'!AA404</f>
        <v>0</v>
      </c>
      <c r="V399" s="86">
        <f>'RESUMEN TOTAL'!AB404</f>
        <v>0</v>
      </c>
      <c r="W399" s="86">
        <f>'RESUMEN TOTAL'!AC404</f>
        <v>0</v>
      </c>
      <c r="X399" s="86">
        <f>'RESUMEN TOTAL'!AD404</f>
        <v>0</v>
      </c>
      <c r="Y399" s="86">
        <f>'RESUMEN TOTAL'!AE404</f>
        <v>0</v>
      </c>
      <c r="Z399" s="86">
        <f>'RESUMEN TOTAL'!AF404</f>
        <v>0</v>
      </c>
      <c r="AA399" s="86">
        <f>'RESUMEN TOTAL'!AG404</f>
        <v>0</v>
      </c>
      <c r="AB399" s="86">
        <f>'RESUMEN TOTAL'!AH404</f>
        <v>0</v>
      </c>
      <c r="AC399" s="86">
        <f>'RESUMEN TOTAL'!AI404</f>
        <v>0</v>
      </c>
      <c r="AD399" s="86">
        <f>'RESUMEN TOTAL'!AJ404</f>
        <v>0</v>
      </c>
      <c r="AE399" s="86">
        <f>'RESUMEN TOTAL'!AK404</f>
        <v>0</v>
      </c>
      <c r="AF399" s="86">
        <f>'RESUMEN TOTAL'!AL404</f>
        <v>0</v>
      </c>
      <c r="AG399" s="86">
        <f>'RESUMEN TOTAL'!AM404</f>
        <v>0</v>
      </c>
      <c r="AH399" s="86">
        <f>'RESUMEN TOTAL'!AN404</f>
        <v>0</v>
      </c>
      <c r="AI399" s="86">
        <f>'RESUMEN TOTAL'!AO404</f>
        <v>0</v>
      </c>
      <c r="AJ399" s="86" t="e">
        <f>'RESUMEN TOTAL'!#REF!</f>
        <v>#REF!</v>
      </c>
    </row>
    <row r="400" spans="1:36" ht="15.75" hidden="1" thickTop="1" x14ac:dyDescent="0.25">
      <c r="A400" t="str">
        <f>'RESUMEN TOTAL'!A405</f>
        <v>VILLA VATTEONE</v>
      </c>
      <c r="B400" t="str">
        <f>'RESUMEN TOTAL'!B405</f>
        <v>VAT11</v>
      </c>
      <c r="C400" t="str">
        <f>'RESUMEN TOTAL'!D405</f>
        <v>Mainini y Montevideo</v>
      </c>
      <c r="D400" s="33" t="str">
        <f>'RESUMEN TOTAL'!E405</f>
        <v>Domo</v>
      </c>
      <c r="E400" s="33" t="str">
        <f>'RESUMEN TOTAL'!F405</f>
        <v>Fibra Optica</v>
      </c>
      <c r="F400" s="86">
        <f>'RESUMEN TOTAL'!L405</f>
        <v>0</v>
      </c>
      <c r="G400" s="86">
        <f>'RESUMEN TOTAL'!M405</f>
        <v>0</v>
      </c>
      <c r="H400" s="86">
        <f>'RESUMEN TOTAL'!N405</f>
        <v>0</v>
      </c>
      <c r="I400" s="86">
        <f>'RESUMEN TOTAL'!O405</f>
        <v>0</v>
      </c>
      <c r="J400" s="86">
        <f>'RESUMEN TOTAL'!P405</f>
        <v>0</v>
      </c>
      <c r="K400" s="86">
        <f>'RESUMEN TOTAL'!Q405</f>
        <v>0</v>
      </c>
      <c r="L400" s="86">
        <f>'RESUMEN TOTAL'!R405</f>
        <v>0</v>
      </c>
      <c r="M400" s="86">
        <f>'RESUMEN TOTAL'!S405</f>
        <v>0</v>
      </c>
      <c r="N400" s="86">
        <f>'RESUMEN TOTAL'!T405</f>
        <v>0</v>
      </c>
      <c r="O400" s="86">
        <f>'RESUMEN TOTAL'!U405</f>
        <v>0</v>
      </c>
      <c r="P400" s="86">
        <f>'RESUMEN TOTAL'!V405</f>
        <v>0</v>
      </c>
      <c r="Q400" s="86">
        <f>'RESUMEN TOTAL'!W405</f>
        <v>0</v>
      </c>
      <c r="R400" s="86">
        <f>'RESUMEN TOTAL'!X405</f>
        <v>0</v>
      </c>
      <c r="S400" s="86">
        <f>'RESUMEN TOTAL'!Y405</f>
        <v>0</v>
      </c>
      <c r="T400" s="86">
        <f>'RESUMEN TOTAL'!Z405</f>
        <v>0</v>
      </c>
      <c r="U400" s="86">
        <f>'RESUMEN TOTAL'!AA405</f>
        <v>0</v>
      </c>
      <c r="V400" s="86">
        <f>'RESUMEN TOTAL'!AB405</f>
        <v>0</v>
      </c>
      <c r="W400" s="86">
        <f>'RESUMEN TOTAL'!AC405</f>
        <v>0</v>
      </c>
      <c r="X400" s="86">
        <f>'RESUMEN TOTAL'!AD405</f>
        <v>0</v>
      </c>
      <c r="Y400" s="86">
        <f>'RESUMEN TOTAL'!AE405</f>
        <v>0</v>
      </c>
      <c r="Z400" s="86">
        <f>'RESUMEN TOTAL'!AF405</f>
        <v>0</v>
      </c>
      <c r="AA400" s="86">
        <f>'RESUMEN TOTAL'!AG405</f>
        <v>0</v>
      </c>
      <c r="AB400" s="86">
        <f>'RESUMEN TOTAL'!AH405</f>
        <v>0</v>
      </c>
      <c r="AC400" s="86">
        <f>'RESUMEN TOTAL'!AI405</f>
        <v>0</v>
      </c>
      <c r="AD400" s="86">
        <f>'RESUMEN TOTAL'!AJ405</f>
        <v>0</v>
      </c>
      <c r="AE400" s="86">
        <f>'RESUMEN TOTAL'!AK405</f>
        <v>0</v>
      </c>
      <c r="AF400" s="86">
        <f>'RESUMEN TOTAL'!AL405</f>
        <v>0</v>
      </c>
      <c r="AG400" s="86">
        <f>'RESUMEN TOTAL'!AM405</f>
        <v>0</v>
      </c>
      <c r="AH400" s="86">
        <f>'RESUMEN TOTAL'!AN405</f>
        <v>0</v>
      </c>
      <c r="AI400" s="86">
        <f>'RESUMEN TOTAL'!AO405</f>
        <v>0</v>
      </c>
      <c r="AJ400" s="86" t="e">
        <f>'RESUMEN TOTAL'!#REF!</f>
        <v>#REF!</v>
      </c>
    </row>
    <row r="401" spans="1:36" ht="15.75" hidden="1" thickTop="1" x14ac:dyDescent="0.25">
      <c r="A401" t="str">
        <f>'RESUMEN TOTAL'!A406</f>
        <v>VILLA VATTEONE</v>
      </c>
      <c r="B401" t="str">
        <f>'RESUMEN TOTAL'!B406</f>
        <v>VAT12</v>
      </c>
      <c r="C401" t="str">
        <f>'RESUMEN TOTAL'!D406</f>
        <v>12 DE OCTUBRE Y CHACO</v>
      </c>
      <c r="D401" s="33" t="str">
        <f>'RESUMEN TOTAL'!E406</f>
        <v>DOMO</v>
      </c>
      <c r="E401" s="33" t="str">
        <f>'RESUMEN TOTAL'!F406</f>
        <v>PTO A FO</v>
      </c>
      <c r="F401" s="86">
        <f>'RESUMEN TOTAL'!L406</f>
        <v>0</v>
      </c>
      <c r="G401" s="86">
        <f>'RESUMEN TOTAL'!M406</f>
        <v>0</v>
      </c>
      <c r="H401" s="86">
        <f>'RESUMEN TOTAL'!N406</f>
        <v>0</v>
      </c>
      <c r="I401" s="86">
        <f>'RESUMEN TOTAL'!O406</f>
        <v>0</v>
      </c>
      <c r="J401" s="86">
        <f>'RESUMEN TOTAL'!P406</f>
        <v>0</v>
      </c>
      <c r="K401" s="86">
        <f>'RESUMEN TOTAL'!Q406</f>
        <v>0</v>
      </c>
      <c r="L401" s="86">
        <f>'RESUMEN TOTAL'!R406</f>
        <v>0</v>
      </c>
      <c r="M401" s="86" t="str">
        <f>'RESUMEN TOTAL'!S406</f>
        <v>APAGADO</v>
      </c>
      <c r="N401" s="86" t="str">
        <f>'RESUMEN TOTAL'!T406</f>
        <v>APAGADO</v>
      </c>
      <c r="O401" s="86">
        <f>'RESUMEN TOTAL'!U406</f>
        <v>0</v>
      </c>
      <c r="P401" s="86">
        <f>'RESUMEN TOTAL'!V406</f>
        <v>0</v>
      </c>
      <c r="Q401" s="86" t="str">
        <f>'RESUMEN TOTAL'!W406</f>
        <v>APAGADO</v>
      </c>
      <c r="R401" s="86">
        <f>'RESUMEN TOTAL'!X406</f>
        <v>0</v>
      </c>
      <c r="S401" s="86">
        <f>'RESUMEN TOTAL'!Y406</f>
        <v>0</v>
      </c>
      <c r="T401" s="86">
        <f>'RESUMEN TOTAL'!Z406</f>
        <v>0</v>
      </c>
      <c r="U401" s="86">
        <f>'RESUMEN TOTAL'!AA406</f>
        <v>0</v>
      </c>
      <c r="V401" s="86">
        <f>'RESUMEN TOTAL'!AB406</f>
        <v>0</v>
      </c>
      <c r="W401" s="86" t="str">
        <f>'RESUMEN TOTAL'!AC406</f>
        <v>APAGADO</v>
      </c>
      <c r="X401" s="86" t="str">
        <f>'RESUMEN TOTAL'!AD406</f>
        <v>APAGADO</v>
      </c>
      <c r="Y401" s="86" t="str">
        <f>'RESUMEN TOTAL'!AE406</f>
        <v>APAGADO</v>
      </c>
      <c r="Z401" s="86">
        <f>'RESUMEN TOTAL'!AF406</f>
        <v>0</v>
      </c>
      <c r="AA401" s="86">
        <f>'RESUMEN TOTAL'!AG406</f>
        <v>0</v>
      </c>
      <c r="AB401" s="86">
        <f>'RESUMEN TOTAL'!AH406</f>
        <v>0</v>
      </c>
      <c r="AC401" s="86">
        <f>'RESUMEN TOTAL'!AI406</f>
        <v>0</v>
      </c>
      <c r="AD401" s="86">
        <f>'RESUMEN TOTAL'!AJ406</f>
        <v>0</v>
      </c>
      <c r="AE401" s="86">
        <f>'RESUMEN TOTAL'!AK406</f>
        <v>0</v>
      </c>
      <c r="AF401" s="86">
        <f>'RESUMEN TOTAL'!AL406</f>
        <v>0</v>
      </c>
      <c r="AG401" s="86">
        <f>'RESUMEN TOTAL'!AM406</f>
        <v>0</v>
      </c>
      <c r="AH401" s="86">
        <f>'RESUMEN TOTAL'!AN406</f>
        <v>0</v>
      </c>
      <c r="AI401" s="86">
        <f>'RESUMEN TOTAL'!AO406</f>
        <v>0</v>
      </c>
      <c r="AJ401" s="86" t="e">
        <f>'RESUMEN TOTAL'!#REF!</f>
        <v>#REF!</v>
      </c>
    </row>
    <row r="402" spans="1:36" ht="15.75" hidden="1" thickTop="1" x14ac:dyDescent="0.25">
      <c r="A402" t="str">
        <f>'RESUMEN TOTAL'!A407</f>
        <v>VILLA VATTEONE CENTRO</v>
      </c>
      <c r="B402" t="str">
        <f>'RESUMEN TOTAL'!B407</f>
        <v>VAT13</v>
      </c>
      <c r="C402" t="str">
        <f>'RESUMEN TOTAL'!D407</f>
        <v>Av.12 de Octubre y Belgrano</v>
      </c>
      <c r="D402" s="33" t="str">
        <f>'RESUMEN TOTAL'!E407</f>
        <v>Domo</v>
      </c>
      <c r="E402" s="33" t="str">
        <f>'RESUMEN TOTAL'!F407</f>
        <v>Fibra Optica</v>
      </c>
      <c r="F402" s="86" t="str">
        <f>'RESUMEN TOTAL'!L407</f>
        <v>APAGADO</v>
      </c>
      <c r="G402" s="86" t="str">
        <f>'RESUMEN TOTAL'!M407</f>
        <v>APAGADO</v>
      </c>
      <c r="H402" s="86" t="str">
        <f>'RESUMEN TOTAL'!N407</f>
        <v>APAGADO</v>
      </c>
      <c r="I402" s="86">
        <f>'RESUMEN TOTAL'!O407</f>
        <v>0</v>
      </c>
      <c r="J402" s="86">
        <f>'RESUMEN TOTAL'!P407</f>
        <v>0</v>
      </c>
      <c r="K402" s="86">
        <f>'RESUMEN TOTAL'!Q407</f>
        <v>0</v>
      </c>
      <c r="L402" s="86">
        <f>'RESUMEN TOTAL'!R407</f>
        <v>0</v>
      </c>
      <c r="M402" s="86">
        <f>'RESUMEN TOTAL'!S407</f>
        <v>0</v>
      </c>
      <c r="N402" s="86">
        <f>'RESUMEN TOTAL'!T407</f>
        <v>0</v>
      </c>
      <c r="O402" s="86">
        <f>'RESUMEN TOTAL'!U407</f>
        <v>0</v>
      </c>
      <c r="P402" s="86">
        <f>'RESUMEN TOTAL'!V407</f>
        <v>0</v>
      </c>
      <c r="Q402" s="86">
        <f>'RESUMEN TOTAL'!W407</f>
        <v>0</v>
      </c>
      <c r="R402" s="86">
        <f>'RESUMEN TOTAL'!X407</f>
        <v>0</v>
      </c>
      <c r="S402" s="86">
        <f>'RESUMEN TOTAL'!Y407</f>
        <v>0</v>
      </c>
      <c r="T402" s="86">
        <f>'RESUMEN TOTAL'!Z407</f>
        <v>0</v>
      </c>
      <c r="U402" s="86">
        <f>'RESUMEN TOTAL'!AA407</f>
        <v>0</v>
      </c>
      <c r="V402" s="86">
        <f>'RESUMEN TOTAL'!AB407</f>
        <v>0</v>
      </c>
      <c r="W402" s="86" t="str">
        <f>'RESUMEN TOTAL'!AC407</f>
        <v>APAGADO</v>
      </c>
      <c r="X402" s="86" t="str">
        <f>'RESUMEN TOTAL'!AD407</f>
        <v>APAGADO</v>
      </c>
      <c r="Y402" s="86" t="str">
        <f>'RESUMEN TOTAL'!AE407</f>
        <v>APAGADO</v>
      </c>
      <c r="Z402" s="86">
        <f>'RESUMEN TOTAL'!AF407</f>
        <v>0</v>
      </c>
      <c r="AA402" s="86">
        <f>'RESUMEN TOTAL'!AG407</f>
        <v>0</v>
      </c>
      <c r="AB402" s="86">
        <f>'RESUMEN TOTAL'!AH407</f>
        <v>0</v>
      </c>
      <c r="AC402" s="86">
        <f>'RESUMEN TOTAL'!AI407</f>
        <v>0</v>
      </c>
      <c r="AD402" s="86">
        <f>'RESUMEN TOTAL'!AJ407</f>
        <v>0</v>
      </c>
      <c r="AE402" s="86">
        <f>'RESUMEN TOTAL'!AK407</f>
        <v>0</v>
      </c>
      <c r="AF402" s="86">
        <f>'RESUMEN TOTAL'!AL407</f>
        <v>0</v>
      </c>
      <c r="AG402" s="86">
        <f>'RESUMEN TOTAL'!AM407</f>
        <v>0</v>
      </c>
      <c r="AH402" s="86">
        <f>'RESUMEN TOTAL'!AN407</f>
        <v>0</v>
      </c>
      <c r="AI402" s="86">
        <f>'RESUMEN TOTAL'!AO407</f>
        <v>0</v>
      </c>
      <c r="AJ402" s="86" t="e">
        <f>'RESUMEN TOTAL'!#REF!</f>
        <v>#REF!</v>
      </c>
    </row>
    <row r="403" spans="1:36" ht="15.75" hidden="1" thickTop="1" x14ac:dyDescent="0.25">
      <c r="A403" t="str">
        <f>'RESUMEN TOTAL'!A408</f>
        <v>VILLA VATTEONE</v>
      </c>
      <c r="B403" t="str">
        <f>'RESUMEN TOTAL'!B408</f>
        <v>VAT 14</v>
      </c>
      <c r="C403" t="str">
        <f>'RESUMEN TOTAL'!D408</f>
        <v>FLORIDA Y MONTEVIDEO</v>
      </c>
      <c r="D403" s="33" t="str">
        <f>'RESUMEN TOTAL'!E408</f>
        <v>DOMO</v>
      </c>
      <c r="E403" s="33" t="str">
        <f>'RESUMEN TOTAL'!F408</f>
        <v>Fibra Optica</v>
      </c>
      <c r="F403" s="86">
        <f>'RESUMEN TOTAL'!L408</f>
        <v>0</v>
      </c>
      <c r="G403" s="86">
        <f>'RESUMEN TOTAL'!M408</f>
        <v>0</v>
      </c>
      <c r="H403" s="86">
        <f>'RESUMEN TOTAL'!N408</f>
        <v>0</v>
      </c>
      <c r="I403" s="86">
        <f>'RESUMEN TOTAL'!O408</f>
        <v>0</v>
      </c>
      <c r="J403" s="86">
        <f>'RESUMEN TOTAL'!P408</f>
        <v>0</v>
      </c>
      <c r="K403" s="86">
        <f>'RESUMEN TOTAL'!Q408</f>
        <v>0</v>
      </c>
      <c r="L403" s="86">
        <f>'RESUMEN TOTAL'!R408</f>
        <v>0</v>
      </c>
      <c r="M403" s="86">
        <f>'RESUMEN TOTAL'!S408</f>
        <v>0</v>
      </c>
      <c r="N403" s="86">
        <f>'RESUMEN TOTAL'!T408</f>
        <v>0</v>
      </c>
      <c r="O403" s="86">
        <f>'RESUMEN TOTAL'!U408</f>
        <v>0</v>
      </c>
      <c r="P403" s="86">
        <f>'RESUMEN TOTAL'!V408</f>
        <v>0</v>
      </c>
      <c r="Q403" s="86">
        <f>'RESUMEN TOTAL'!W408</f>
        <v>0</v>
      </c>
      <c r="R403" s="86">
        <f>'RESUMEN TOTAL'!X408</f>
        <v>0</v>
      </c>
      <c r="S403" s="86">
        <f>'RESUMEN TOTAL'!Y408</f>
        <v>0</v>
      </c>
      <c r="T403" s="86">
        <f>'RESUMEN TOTAL'!Z408</f>
        <v>0</v>
      </c>
      <c r="U403" s="86">
        <f>'RESUMEN TOTAL'!AA408</f>
        <v>0</v>
      </c>
      <c r="V403" s="86">
        <f>'RESUMEN TOTAL'!AB408</f>
        <v>0</v>
      </c>
      <c r="W403" s="86">
        <f>'RESUMEN TOTAL'!AC408</f>
        <v>0</v>
      </c>
      <c r="X403" s="86">
        <f>'RESUMEN TOTAL'!AD408</f>
        <v>0</v>
      </c>
      <c r="Y403" s="86">
        <f>'RESUMEN TOTAL'!AE408</f>
        <v>0</v>
      </c>
      <c r="Z403" s="86">
        <f>'RESUMEN TOTAL'!AF408</f>
        <v>0</v>
      </c>
      <c r="AA403" s="86">
        <f>'RESUMEN TOTAL'!AG408</f>
        <v>0</v>
      </c>
      <c r="AB403" s="86">
        <f>'RESUMEN TOTAL'!AH408</f>
        <v>0</v>
      </c>
      <c r="AC403" s="86">
        <f>'RESUMEN TOTAL'!AI408</f>
        <v>0</v>
      </c>
      <c r="AD403" s="86">
        <f>'RESUMEN TOTAL'!AJ408</f>
        <v>0</v>
      </c>
      <c r="AE403" s="86">
        <f>'RESUMEN TOTAL'!AK408</f>
        <v>0</v>
      </c>
      <c r="AF403" s="86">
        <f>'RESUMEN TOTAL'!AL408</f>
        <v>0</v>
      </c>
      <c r="AG403" s="86">
        <f>'RESUMEN TOTAL'!AM408</f>
        <v>0</v>
      </c>
      <c r="AH403" s="86">
        <f>'RESUMEN TOTAL'!AN408</f>
        <v>0</v>
      </c>
      <c r="AI403" s="86">
        <f>'RESUMEN TOTAL'!AO408</f>
        <v>0</v>
      </c>
      <c r="AJ403" s="86" t="e">
        <f>'RESUMEN TOTAL'!#REF!</f>
        <v>#REF!</v>
      </c>
    </row>
    <row r="404" spans="1:36" ht="15.75" hidden="1" thickTop="1" x14ac:dyDescent="0.25">
      <c r="A404" t="str">
        <f>'RESUMEN TOTAL'!A409</f>
        <v>VILLA VATTEONE</v>
      </c>
      <c r="B404" t="str">
        <f>'RESUMEN TOTAL'!B409</f>
        <v>VAT 15</v>
      </c>
      <c r="C404" t="str">
        <f>'RESUMEN TOTAL'!D409</f>
        <v>CORRIENTES Y VICENTE LOPEZ</v>
      </c>
      <c r="D404" s="33" t="str">
        <f>'RESUMEN TOTAL'!E409</f>
        <v>DOMO</v>
      </c>
      <c r="E404" s="33" t="str">
        <f>'RESUMEN TOTAL'!F409</f>
        <v>PTO A FO</v>
      </c>
      <c r="F404" s="86">
        <f>'RESUMEN TOTAL'!L409</f>
        <v>0</v>
      </c>
      <c r="G404" s="86">
        <f>'RESUMEN TOTAL'!M409</f>
        <v>0</v>
      </c>
      <c r="H404" s="86">
        <f>'RESUMEN TOTAL'!N409</f>
        <v>0</v>
      </c>
      <c r="I404" s="86">
        <f>'RESUMEN TOTAL'!O409</f>
        <v>0</v>
      </c>
      <c r="J404" s="86">
        <f>'RESUMEN TOTAL'!P409</f>
        <v>0</v>
      </c>
      <c r="K404" s="86">
        <f>'RESUMEN TOTAL'!Q409</f>
        <v>0</v>
      </c>
      <c r="L404" s="86">
        <f>'RESUMEN TOTAL'!R409</f>
        <v>0</v>
      </c>
      <c r="M404" s="86">
        <f>'RESUMEN TOTAL'!S409</f>
        <v>0</v>
      </c>
      <c r="N404" s="86">
        <f>'RESUMEN TOTAL'!T409</f>
        <v>0</v>
      </c>
      <c r="O404" s="86">
        <f>'RESUMEN TOTAL'!U409</f>
        <v>0</v>
      </c>
      <c r="P404" s="86">
        <f>'RESUMEN TOTAL'!V409</f>
        <v>0</v>
      </c>
      <c r="Q404" s="86">
        <f>'RESUMEN TOTAL'!W409</f>
        <v>0</v>
      </c>
      <c r="R404" s="86">
        <f>'RESUMEN TOTAL'!X409</f>
        <v>0</v>
      </c>
      <c r="S404" s="86">
        <f>'RESUMEN TOTAL'!Y409</f>
        <v>0</v>
      </c>
      <c r="T404" s="86">
        <f>'RESUMEN TOTAL'!Z409</f>
        <v>0</v>
      </c>
      <c r="U404" s="86">
        <f>'RESUMEN TOTAL'!AA409</f>
        <v>0</v>
      </c>
      <c r="V404" s="86">
        <f>'RESUMEN TOTAL'!AB409</f>
        <v>0</v>
      </c>
      <c r="W404" s="86">
        <f>'RESUMEN TOTAL'!AC409</f>
        <v>0</v>
      </c>
      <c r="X404" s="86">
        <f>'RESUMEN TOTAL'!AD409</f>
        <v>0</v>
      </c>
      <c r="Y404" s="86">
        <f>'RESUMEN TOTAL'!AE409</f>
        <v>0</v>
      </c>
      <c r="Z404" s="86">
        <f>'RESUMEN TOTAL'!AF409</f>
        <v>0</v>
      </c>
      <c r="AA404" s="86">
        <f>'RESUMEN TOTAL'!AG409</f>
        <v>0</v>
      </c>
      <c r="AB404" s="86">
        <f>'RESUMEN TOTAL'!AH409</f>
        <v>0</v>
      </c>
      <c r="AC404" s="86">
        <f>'RESUMEN TOTAL'!AI409</f>
        <v>0</v>
      </c>
      <c r="AD404" s="86">
        <f>'RESUMEN TOTAL'!AJ409</f>
        <v>0</v>
      </c>
      <c r="AE404" s="86">
        <f>'RESUMEN TOTAL'!AK409</f>
        <v>0</v>
      </c>
      <c r="AF404" s="86">
        <f>'RESUMEN TOTAL'!AL409</f>
        <v>0</v>
      </c>
      <c r="AG404" s="86">
        <f>'RESUMEN TOTAL'!AM409</f>
        <v>0</v>
      </c>
      <c r="AH404" s="86">
        <f>'RESUMEN TOTAL'!AN409</f>
        <v>0</v>
      </c>
      <c r="AI404" s="86">
        <f>'RESUMEN TOTAL'!AO409</f>
        <v>0</v>
      </c>
      <c r="AJ404" s="86" t="e">
        <f>'RESUMEN TOTAL'!#REF!</f>
        <v>#REF!</v>
      </c>
    </row>
    <row r="405" spans="1:36" ht="15.75" hidden="1" thickTop="1" x14ac:dyDescent="0.25">
      <c r="A405" t="str">
        <f>'RESUMEN TOTAL'!A410</f>
        <v>VILLA VATTEONE</v>
      </c>
      <c r="B405" t="str">
        <f>'RESUMEN TOTAL'!B410</f>
        <v>VAT 16</v>
      </c>
      <c r="C405" t="str">
        <f>'RESUMEN TOTAL'!D410</f>
        <v>MONTEVIDEO Y CHACO</v>
      </c>
      <c r="D405" s="33" t="str">
        <f>'RESUMEN TOTAL'!E410</f>
        <v>DOMO</v>
      </c>
      <c r="E405" s="33" t="str">
        <f>'RESUMEN TOTAL'!F410</f>
        <v>PTO A FO</v>
      </c>
      <c r="F405" s="86">
        <f>'RESUMEN TOTAL'!L410</f>
        <v>0</v>
      </c>
      <c r="G405" s="86">
        <f>'RESUMEN TOTAL'!M410</f>
        <v>0</v>
      </c>
      <c r="H405" s="86">
        <f>'RESUMEN TOTAL'!N410</f>
        <v>0</v>
      </c>
      <c r="I405" s="86">
        <f>'RESUMEN TOTAL'!O410</f>
        <v>0</v>
      </c>
      <c r="J405" s="86">
        <f>'RESUMEN TOTAL'!P410</f>
        <v>0</v>
      </c>
      <c r="K405" s="86">
        <f>'RESUMEN TOTAL'!Q410</f>
        <v>0</v>
      </c>
      <c r="L405" s="86">
        <f>'RESUMEN TOTAL'!R410</f>
        <v>0</v>
      </c>
      <c r="M405" s="86">
        <f>'RESUMEN TOTAL'!S410</f>
        <v>0</v>
      </c>
      <c r="N405" s="86">
        <f>'RESUMEN TOTAL'!T410</f>
        <v>0</v>
      </c>
      <c r="O405" s="86">
        <f>'RESUMEN TOTAL'!U410</f>
        <v>0</v>
      </c>
      <c r="P405" s="86" t="str">
        <f>'RESUMEN TOTAL'!V410</f>
        <v>APAGADO</v>
      </c>
      <c r="Q405" s="86" t="str">
        <f>'RESUMEN TOTAL'!W410</f>
        <v>APAGADO</v>
      </c>
      <c r="R405" s="86" t="str">
        <f>'RESUMEN TOTAL'!X410</f>
        <v>APAGADO</v>
      </c>
      <c r="S405" s="86" t="str">
        <f>'RESUMEN TOTAL'!Y410</f>
        <v>APAGADO</v>
      </c>
      <c r="T405" s="86" t="str">
        <f>'RESUMEN TOTAL'!Z410</f>
        <v>APAGADO</v>
      </c>
      <c r="U405" s="86" t="str">
        <f>'RESUMEN TOTAL'!AA410</f>
        <v>APAGADO</v>
      </c>
      <c r="V405" s="86" t="str">
        <f>'RESUMEN TOTAL'!AB410</f>
        <v>APAGADO</v>
      </c>
      <c r="W405" s="86" t="str">
        <f>'RESUMEN TOTAL'!AC410</f>
        <v>APAGADO</v>
      </c>
      <c r="X405" s="86" t="str">
        <f>'RESUMEN TOTAL'!AD410</f>
        <v>APAGADO</v>
      </c>
      <c r="Y405" s="86" t="str">
        <f>'RESUMEN TOTAL'!AE410</f>
        <v>APAGADO</v>
      </c>
      <c r="Z405" s="86" t="str">
        <f>'RESUMEN TOTAL'!AF410</f>
        <v>APAGADO</v>
      </c>
      <c r="AA405" s="86" t="str">
        <f>'RESUMEN TOTAL'!AG410</f>
        <v>APAGADO</v>
      </c>
      <c r="AB405" s="86" t="str">
        <f>'RESUMEN TOTAL'!AH410</f>
        <v>APAGADO</v>
      </c>
      <c r="AC405" s="86">
        <f>'RESUMEN TOTAL'!AI410</f>
        <v>0</v>
      </c>
      <c r="AD405" s="86">
        <f>'RESUMEN TOTAL'!AJ410</f>
        <v>0</v>
      </c>
      <c r="AE405" s="86">
        <f>'RESUMEN TOTAL'!AK410</f>
        <v>0</v>
      </c>
      <c r="AF405" s="86">
        <f>'RESUMEN TOTAL'!AL410</f>
        <v>0</v>
      </c>
      <c r="AG405" s="86">
        <f>'RESUMEN TOTAL'!AM410</f>
        <v>0</v>
      </c>
      <c r="AH405" s="86">
        <f>'RESUMEN TOTAL'!AN410</f>
        <v>0</v>
      </c>
      <c r="AI405" s="86">
        <f>'RESUMEN TOTAL'!AO410</f>
        <v>0</v>
      </c>
      <c r="AJ405" s="86" t="e">
        <f>'RESUMEN TOTAL'!#REF!</f>
        <v>#REF!</v>
      </c>
    </row>
    <row r="406" spans="1:36" ht="15.75" hidden="1" thickTop="1" x14ac:dyDescent="0.25">
      <c r="A406" t="str">
        <f>'RESUMEN TOTAL'!A411</f>
        <v>VILLA VATTEONE</v>
      </c>
      <c r="B406" t="str">
        <f>'RESUMEN TOTAL'!B411</f>
        <v>VAT 17</v>
      </c>
      <c r="C406" t="str">
        <f>'RESUMEN TOTAL'!D411</f>
        <v>CHAÑAR Y URUGUAY</v>
      </c>
      <c r="D406" s="33" t="str">
        <f>'RESUMEN TOTAL'!E411</f>
        <v>DOMO</v>
      </c>
      <c r="E406" s="33" t="str">
        <f>'RESUMEN TOTAL'!F411</f>
        <v>PTO A FO</v>
      </c>
      <c r="F406" s="86">
        <f>'RESUMEN TOTAL'!L411</f>
        <v>0</v>
      </c>
      <c r="G406" s="86">
        <f>'RESUMEN TOTAL'!M411</f>
        <v>0</v>
      </c>
      <c r="H406" s="86">
        <f>'RESUMEN TOTAL'!N411</f>
        <v>0</v>
      </c>
      <c r="I406" s="86">
        <f>'RESUMEN TOTAL'!O411</f>
        <v>0</v>
      </c>
      <c r="J406" s="86">
        <f>'RESUMEN TOTAL'!P411</f>
        <v>0</v>
      </c>
      <c r="K406" s="86">
        <f>'RESUMEN TOTAL'!Q411</f>
        <v>0</v>
      </c>
      <c r="L406" s="86">
        <f>'RESUMEN TOTAL'!R411</f>
        <v>0</v>
      </c>
      <c r="M406" s="86">
        <f>'RESUMEN TOTAL'!S411</f>
        <v>0</v>
      </c>
      <c r="N406" s="86">
        <f>'RESUMEN TOTAL'!T411</f>
        <v>0</v>
      </c>
      <c r="O406" s="86">
        <f>'RESUMEN TOTAL'!U411</f>
        <v>0</v>
      </c>
      <c r="P406" s="86">
        <f>'RESUMEN TOTAL'!V411</f>
        <v>0</v>
      </c>
      <c r="Q406" s="86">
        <f>'RESUMEN TOTAL'!W411</f>
        <v>0</v>
      </c>
      <c r="R406" s="86">
        <f>'RESUMEN TOTAL'!X411</f>
        <v>0</v>
      </c>
      <c r="S406" s="86">
        <f>'RESUMEN TOTAL'!Y411</f>
        <v>0</v>
      </c>
      <c r="T406" s="86">
        <f>'RESUMEN TOTAL'!Z411</f>
        <v>0</v>
      </c>
      <c r="U406" s="86">
        <f>'RESUMEN TOTAL'!AA411</f>
        <v>0</v>
      </c>
      <c r="V406" s="86">
        <f>'RESUMEN TOTAL'!AB411</f>
        <v>0</v>
      </c>
      <c r="W406" s="86">
        <f>'RESUMEN TOTAL'!AC411</f>
        <v>0</v>
      </c>
      <c r="X406" s="86">
        <f>'RESUMEN TOTAL'!AD411</f>
        <v>0</v>
      </c>
      <c r="Y406" s="86">
        <f>'RESUMEN TOTAL'!AE411</f>
        <v>0</v>
      </c>
      <c r="Z406" s="86">
        <f>'RESUMEN TOTAL'!AF411</f>
        <v>0</v>
      </c>
      <c r="AA406" s="86">
        <f>'RESUMEN TOTAL'!AG411</f>
        <v>0</v>
      </c>
      <c r="AB406" s="86">
        <f>'RESUMEN TOTAL'!AH411</f>
        <v>0</v>
      </c>
      <c r="AC406" s="86">
        <f>'RESUMEN TOTAL'!AI411</f>
        <v>0</v>
      </c>
      <c r="AD406" s="86">
        <f>'RESUMEN TOTAL'!AJ411</f>
        <v>0</v>
      </c>
      <c r="AE406" s="86">
        <f>'RESUMEN TOTAL'!AK411</f>
        <v>0</v>
      </c>
      <c r="AF406" s="86">
        <f>'RESUMEN TOTAL'!AL411</f>
        <v>0</v>
      </c>
      <c r="AG406" s="86">
        <f>'RESUMEN TOTAL'!AM411</f>
        <v>0</v>
      </c>
      <c r="AH406" s="86">
        <f>'RESUMEN TOTAL'!AN411</f>
        <v>0</v>
      </c>
      <c r="AI406" s="86">
        <f>'RESUMEN TOTAL'!AO411</f>
        <v>0</v>
      </c>
      <c r="AJ406" s="86" t="e">
        <f>'RESUMEN TOTAL'!#REF!</f>
        <v>#REF!</v>
      </c>
    </row>
    <row r="407" spans="1:36" ht="15.75" hidden="1" thickTop="1" x14ac:dyDescent="0.25">
      <c r="A407" t="str">
        <f>'RESUMEN TOTAL'!A412</f>
        <v>VILLA VATTEONE CENTRO</v>
      </c>
      <c r="B407" t="str">
        <f>'RESUMEN TOTAL'!B412</f>
        <v>VAT18</v>
      </c>
      <c r="C407" t="str">
        <f>'RESUMEN TOTAL'!D412</f>
        <v>LAVALLE Y FONROUGE</v>
      </c>
      <c r="D407" s="33" t="str">
        <f>'RESUMEN TOTAL'!E412</f>
        <v>DOMO</v>
      </c>
      <c r="E407" s="33" t="str">
        <f>'RESUMEN TOTAL'!F412</f>
        <v>PTO A FO</v>
      </c>
      <c r="F407" s="86">
        <f>'RESUMEN TOTAL'!L412</f>
        <v>0</v>
      </c>
      <c r="G407" s="86">
        <f>'RESUMEN TOTAL'!M412</f>
        <v>0</v>
      </c>
      <c r="H407" s="86">
        <f>'RESUMEN TOTAL'!N412</f>
        <v>0</v>
      </c>
      <c r="I407" s="86">
        <f>'RESUMEN TOTAL'!O412</f>
        <v>0</v>
      </c>
      <c r="J407" s="86">
        <f>'RESUMEN TOTAL'!P412</f>
        <v>0</v>
      </c>
      <c r="K407" s="86" t="str">
        <f>'RESUMEN TOTAL'!Q412</f>
        <v>APAGADO</v>
      </c>
      <c r="L407" s="86" t="str">
        <f>'RESUMEN TOTAL'!R412</f>
        <v>APAGADO</v>
      </c>
      <c r="M407" s="86">
        <f>'RESUMEN TOTAL'!S412</f>
        <v>0</v>
      </c>
      <c r="N407" s="86">
        <f>'RESUMEN TOTAL'!T412</f>
        <v>0</v>
      </c>
      <c r="O407" s="86">
        <f>'RESUMEN TOTAL'!U412</f>
        <v>0</v>
      </c>
      <c r="P407" s="86">
        <f>'RESUMEN TOTAL'!V412</f>
        <v>0</v>
      </c>
      <c r="Q407" s="86">
        <f>'RESUMEN TOTAL'!W412</f>
        <v>0</v>
      </c>
      <c r="R407" s="86">
        <f>'RESUMEN TOTAL'!X412</f>
        <v>0</v>
      </c>
      <c r="S407" s="86">
        <f>'RESUMEN TOTAL'!Y412</f>
        <v>0</v>
      </c>
      <c r="T407" s="86">
        <f>'RESUMEN TOTAL'!Z412</f>
        <v>0</v>
      </c>
      <c r="U407" s="86">
        <f>'RESUMEN TOTAL'!AA412</f>
        <v>0</v>
      </c>
      <c r="V407" s="86">
        <f>'RESUMEN TOTAL'!AB412</f>
        <v>0</v>
      </c>
      <c r="W407" s="86">
        <f>'RESUMEN TOTAL'!AC412</f>
        <v>0</v>
      </c>
      <c r="X407" s="86">
        <f>'RESUMEN TOTAL'!AD412</f>
        <v>0</v>
      </c>
      <c r="Y407" s="86">
        <f>'RESUMEN TOTAL'!AE412</f>
        <v>0</v>
      </c>
      <c r="Z407" s="86">
        <f>'RESUMEN TOTAL'!AF412</f>
        <v>0</v>
      </c>
      <c r="AA407" s="86">
        <f>'RESUMEN TOTAL'!AG412</f>
        <v>0</v>
      </c>
      <c r="AB407" s="86">
        <f>'RESUMEN TOTAL'!AH412</f>
        <v>0</v>
      </c>
      <c r="AC407" s="86">
        <f>'RESUMEN TOTAL'!AI412</f>
        <v>0</v>
      </c>
      <c r="AD407" s="86">
        <f>'RESUMEN TOTAL'!AJ412</f>
        <v>0</v>
      </c>
      <c r="AE407" s="86">
        <f>'RESUMEN TOTAL'!AK412</f>
        <v>0</v>
      </c>
      <c r="AF407" s="86">
        <f>'RESUMEN TOTAL'!AL412</f>
        <v>0</v>
      </c>
      <c r="AG407" s="86">
        <f>'RESUMEN TOTAL'!AM412</f>
        <v>0</v>
      </c>
      <c r="AH407" s="86">
        <f>'RESUMEN TOTAL'!AN412</f>
        <v>0</v>
      </c>
      <c r="AI407" s="86">
        <f>'RESUMEN TOTAL'!AO412</f>
        <v>0</v>
      </c>
      <c r="AJ407" s="86" t="e">
        <f>'RESUMEN TOTAL'!#REF!</f>
        <v>#REF!</v>
      </c>
    </row>
    <row r="408" spans="1:36" ht="15.75" hidden="1" thickTop="1" x14ac:dyDescent="0.25">
      <c r="A408" t="str">
        <f>'RESUMEN TOTAL'!A413</f>
        <v>VILLA VATTEONE CENTRO</v>
      </c>
      <c r="B408" t="str">
        <f>'RESUMEN TOTAL'!B413</f>
        <v>VAT19</v>
      </c>
      <c r="C408" t="str">
        <f>'RESUMEN TOTAL'!D413</f>
        <v>QUINTANA Y FONROUGE ( TUCUMAN )</v>
      </c>
      <c r="D408" s="33" t="str">
        <f>'RESUMEN TOTAL'!E413</f>
        <v>DOMO</v>
      </c>
      <c r="E408" s="33" t="str">
        <f>'RESUMEN TOTAL'!F413</f>
        <v>Radio</v>
      </c>
      <c r="F408" s="86" t="str">
        <f>'RESUMEN TOTAL'!L413</f>
        <v>APAGADO</v>
      </c>
      <c r="G408" s="86" t="str">
        <f>'RESUMEN TOTAL'!M413</f>
        <v>APAGADO</v>
      </c>
      <c r="H408" s="86" t="str">
        <f>'RESUMEN TOTAL'!N413</f>
        <v>APAGADO</v>
      </c>
      <c r="I408" s="86">
        <f>'RESUMEN TOTAL'!O413</f>
        <v>0</v>
      </c>
      <c r="J408" s="86">
        <f>'RESUMEN TOTAL'!P413</f>
        <v>0</v>
      </c>
      <c r="K408" s="86">
        <f>'RESUMEN TOTAL'!Q413</f>
        <v>0</v>
      </c>
      <c r="L408" s="86">
        <f>'RESUMEN TOTAL'!R413</f>
        <v>0</v>
      </c>
      <c r="M408" s="86">
        <f>'RESUMEN TOTAL'!S413</f>
        <v>0</v>
      </c>
      <c r="N408" s="86">
        <f>'RESUMEN TOTAL'!T413</f>
        <v>0</v>
      </c>
      <c r="O408" s="86">
        <f>'RESUMEN TOTAL'!U413</f>
        <v>0</v>
      </c>
      <c r="P408" s="86" t="str">
        <f>'RESUMEN TOTAL'!V413</f>
        <v>APAGADO</v>
      </c>
      <c r="Q408" s="86" t="str">
        <f>'RESUMEN TOTAL'!W413</f>
        <v>APAGADO</v>
      </c>
      <c r="R408" s="86">
        <f>'RESUMEN TOTAL'!X413</f>
        <v>0</v>
      </c>
      <c r="S408" s="86">
        <f>'RESUMEN TOTAL'!Y413</f>
        <v>0</v>
      </c>
      <c r="T408" s="86">
        <f>'RESUMEN TOTAL'!Z413</f>
        <v>0</v>
      </c>
      <c r="U408" s="86" t="str">
        <f>'RESUMEN TOTAL'!AA413</f>
        <v>APAGADO</v>
      </c>
      <c r="V408" s="86">
        <f>'RESUMEN TOTAL'!AB413</f>
        <v>0</v>
      </c>
      <c r="W408" s="86">
        <f>'RESUMEN TOTAL'!AC413</f>
        <v>0</v>
      </c>
      <c r="X408" s="86">
        <f>'RESUMEN TOTAL'!AD413</f>
        <v>0</v>
      </c>
      <c r="Y408" s="86">
        <f>'RESUMEN TOTAL'!AE413</f>
        <v>0</v>
      </c>
      <c r="Z408" s="86">
        <f>'RESUMEN TOTAL'!AF413</f>
        <v>0</v>
      </c>
      <c r="AA408" s="86">
        <f>'RESUMEN TOTAL'!AG413</f>
        <v>0</v>
      </c>
      <c r="AB408" s="86">
        <f>'RESUMEN TOTAL'!AH413</f>
        <v>0</v>
      </c>
      <c r="AC408" s="86">
        <f>'RESUMEN TOTAL'!AI413</f>
        <v>0</v>
      </c>
      <c r="AD408" s="86">
        <f>'RESUMEN TOTAL'!AJ413</f>
        <v>0</v>
      </c>
      <c r="AE408" s="86">
        <f>'RESUMEN TOTAL'!AK413</f>
        <v>0</v>
      </c>
      <c r="AF408" s="86">
        <f>'RESUMEN TOTAL'!AL413</f>
        <v>0</v>
      </c>
      <c r="AG408" s="86">
        <f>'RESUMEN TOTAL'!AM413</f>
        <v>0</v>
      </c>
      <c r="AH408" s="86">
        <f>'RESUMEN TOTAL'!AN413</f>
        <v>0</v>
      </c>
      <c r="AI408" s="86">
        <f>'RESUMEN TOTAL'!AO413</f>
        <v>0</v>
      </c>
      <c r="AJ408" s="86" t="e">
        <f>'RESUMEN TOTAL'!#REF!</f>
        <v>#REF!</v>
      </c>
    </row>
    <row r="409" spans="1:36" ht="15.75" hidden="1" thickTop="1" x14ac:dyDescent="0.25">
      <c r="A409" t="str">
        <f>'RESUMEN TOTAL'!A414</f>
        <v>VILLA VATTEONE</v>
      </c>
      <c r="B409" t="str">
        <f>'RESUMEN TOTAL'!B414</f>
        <v>VAT 20</v>
      </c>
      <c r="C409" t="str">
        <f>'RESUMEN TOTAL'!D414</f>
        <v>URUGUAY Y PILCOMAYO</v>
      </c>
      <c r="D409" s="33" t="str">
        <f>'RESUMEN TOTAL'!E414</f>
        <v>FIJA</v>
      </c>
      <c r="E409" s="33" t="str">
        <f>'RESUMEN TOTAL'!F414</f>
        <v>Radio</v>
      </c>
      <c r="F409" s="86" t="str">
        <f>'RESUMEN TOTAL'!L414</f>
        <v>APAGADO</v>
      </c>
      <c r="G409" s="86" t="str">
        <f>'RESUMEN TOTAL'!M414</f>
        <v>APAGADO</v>
      </c>
      <c r="H409" s="86" t="str">
        <f>'RESUMEN TOTAL'!N414</f>
        <v>APAGADO</v>
      </c>
      <c r="I409" s="86">
        <f>'RESUMEN TOTAL'!O414</f>
        <v>0</v>
      </c>
      <c r="J409" s="86">
        <f>'RESUMEN TOTAL'!P414</f>
        <v>0</v>
      </c>
      <c r="K409" s="86">
        <f>'RESUMEN TOTAL'!Q414</f>
        <v>0</v>
      </c>
      <c r="L409" s="86">
        <f>'RESUMEN TOTAL'!R414</f>
        <v>0</v>
      </c>
      <c r="M409" s="86">
        <f>'RESUMEN TOTAL'!S414</f>
        <v>0</v>
      </c>
      <c r="N409" s="86">
        <f>'RESUMEN TOTAL'!T414</f>
        <v>0</v>
      </c>
      <c r="O409" s="86">
        <f>'RESUMEN TOTAL'!U414</f>
        <v>0</v>
      </c>
      <c r="P409" s="86" t="str">
        <f>'RESUMEN TOTAL'!V414</f>
        <v>APAGADO</v>
      </c>
      <c r="Q409" s="86">
        <f>'RESUMEN TOTAL'!W414</f>
        <v>0</v>
      </c>
      <c r="R409" s="86">
        <f>'RESUMEN TOTAL'!X414</f>
        <v>0</v>
      </c>
      <c r="S409" s="86">
        <f>'RESUMEN TOTAL'!Y414</f>
        <v>0</v>
      </c>
      <c r="T409" s="86">
        <f>'RESUMEN TOTAL'!Z414</f>
        <v>0</v>
      </c>
      <c r="U409" s="86">
        <f>'RESUMEN TOTAL'!AA414</f>
        <v>0</v>
      </c>
      <c r="V409" s="86">
        <f>'RESUMEN TOTAL'!AB414</f>
        <v>0</v>
      </c>
      <c r="W409" s="86">
        <f>'RESUMEN TOTAL'!AC414</f>
        <v>0</v>
      </c>
      <c r="X409" s="86">
        <f>'RESUMEN TOTAL'!AD414</f>
        <v>0</v>
      </c>
      <c r="Y409" s="86">
        <f>'RESUMEN TOTAL'!AE414</f>
        <v>0</v>
      </c>
      <c r="Z409" s="86">
        <f>'RESUMEN TOTAL'!AF414</f>
        <v>0</v>
      </c>
      <c r="AA409" s="86">
        <f>'RESUMEN TOTAL'!AG414</f>
        <v>0</v>
      </c>
      <c r="AB409" s="86">
        <f>'RESUMEN TOTAL'!AH414</f>
        <v>0</v>
      </c>
      <c r="AC409" s="86">
        <f>'RESUMEN TOTAL'!AI414</f>
        <v>0</v>
      </c>
      <c r="AD409" s="86">
        <f>'RESUMEN TOTAL'!AJ414</f>
        <v>0</v>
      </c>
      <c r="AE409" s="86">
        <f>'RESUMEN TOTAL'!AK414</f>
        <v>0</v>
      </c>
      <c r="AF409" s="86">
        <f>'RESUMEN TOTAL'!AL414</f>
        <v>0</v>
      </c>
      <c r="AG409" s="86">
        <f>'RESUMEN TOTAL'!AM414</f>
        <v>0</v>
      </c>
      <c r="AH409" s="86">
        <f>'RESUMEN TOTAL'!AN414</f>
        <v>0</v>
      </c>
      <c r="AI409" s="86">
        <f>'RESUMEN TOTAL'!AO414</f>
        <v>0</v>
      </c>
      <c r="AJ409" s="86" t="e">
        <f>'RESUMEN TOTAL'!#REF!</f>
        <v>#REF!</v>
      </c>
    </row>
    <row r="410" spans="1:36" ht="15.75" hidden="1" thickTop="1" x14ac:dyDescent="0.25">
      <c r="A410" t="str">
        <f>'RESUMEN TOTAL'!A415</f>
        <v>VILLA VATTEONE CENTRO</v>
      </c>
      <c r="B410" t="str">
        <f>'RESUMEN TOTAL'!B415</f>
        <v>VAT 21 (fija 1)</v>
      </c>
      <c r="C410" t="str">
        <f>'RESUMEN TOTAL'!D415</f>
        <v>QUINTANA E/ BELGRANO Y FONROUGE</v>
      </c>
      <c r="D410" s="33" t="str">
        <f>'RESUMEN TOTAL'!E415</f>
        <v>Fija</v>
      </c>
      <c r="E410" s="33" t="str">
        <f>'RESUMEN TOTAL'!F415</f>
        <v>Fibra Optica</v>
      </c>
      <c r="F410" s="86">
        <f>'RESUMEN TOTAL'!L415</f>
        <v>0</v>
      </c>
      <c r="G410" s="86">
        <f>'RESUMEN TOTAL'!M415</f>
        <v>0</v>
      </c>
      <c r="H410" s="86">
        <f>'RESUMEN TOTAL'!N415</f>
        <v>0</v>
      </c>
      <c r="I410" s="86">
        <f>'RESUMEN TOTAL'!O415</f>
        <v>0</v>
      </c>
      <c r="J410" s="86">
        <f>'RESUMEN TOTAL'!P415</f>
        <v>0</v>
      </c>
      <c r="K410" s="86">
        <f>'RESUMEN TOTAL'!Q415</f>
        <v>0</v>
      </c>
      <c r="L410" s="86">
        <f>'RESUMEN TOTAL'!R415</f>
        <v>0</v>
      </c>
      <c r="M410" s="86">
        <f>'RESUMEN TOTAL'!S415</f>
        <v>0</v>
      </c>
      <c r="N410" s="86">
        <f>'RESUMEN TOTAL'!T415</f>
        <v>0</v>
      </c>
      <c r="O410" s="86">
        <f>'RESUMEN TOTAL'!U415</f>
        <v>0</v>
      </c>
      <c r="P410" s="86">
        <f>'RESUMEN TOTAL'!V415</f>
        <v>0</v>
      </c>
      <c r="Q410" s="86">
        <f>'RESUMEN TOTAL'!W415</f>
        <v>0</v>
      </c>
      <c r="R410" s="86">
        <f>'RESUMEN TOTAL'!X415</f>
        <v>0</v>
      </c>
      <c r="S410" s="86">
        <f>'RESUMEN TOTAL'!Y415</f>
        <v>0</v>
      </c>
      <c r="T410" s="86">
        <f>'RESUMEN TOTAL'!Z415</f>
        <v>0</v>
      </c>
      <c r="U410" s="86">
        <f>'RESUMEN TOTAL'!AA415</f>
        <v>0</v>
      </c>
      <c r="V410" s="86">
        <f>'RESUMEN TOTAL'!AB415</f>
        <v>0</v>
      </c>
      <c r="W410" s="86">
        <f>'RESUMEN TOTAL'!AC415</f>
        <v>0</v>
      </c>
      <c r="X410" s="86">
        <f>'RESUMEN TOTAL'!AD415</f>
        <v>0</v>
      </c>
      <c r="Y410" s="86">
        <f>'RESUMEN TOTAL'!AE415</f>
        <v>0</v>
      </c>
      <c r="Z410" s="86">
        <f>'RESUMEN TOTAL'!AF415</f>
        <v>0</v>
      </c>
      <c r="AA410" s="86">
        <f>'RESUMEN TOTAL'!AG415</f>
        <v>0</v>
      </c>
      <c r="AB410" s="86">
        <f>'RESUMEN TOTAL'!AH415</f>
        <v>0</v>
      </c>
      <c r="AC410" s="86">
        <f>'RESUMEN TOTAL'!AI415</f>
        <v>0</v>
      </c>
      <c r="AD410" s="86">
        <f>'RESUMEN TOTAL'!AJ415</f>
        <v>0</v>
      </c>
      <c r="AE410" s="86">
        <f>'RESUMEN TOTAL'!AK415</f>
        <v>0</v>
      </c>
      <c r="AF410" s="86">
        <f>'RESUMEN TOTAL'!AL415</f>
        <v>0</v>
      </c>
      <c r="AG410" s="86">
        <f>'RESUMEN TOTAL'!AM415</f>
        <v>0</v>
      </c>
      <c r="AH410" s="86">
        <f>'RESUMEN TOTAL'!AN415</f>
        <v>0</v>
      </c>
      <c r="AI410" s="86">
        <f>'RESUMEN TOTAL'!AO415</f>
        <v>0</v>
      </c>
      <c r="AJ410" s="86" t="e">
        <f>'RESUMEN TOTAL'!#REF!</f>
        <v>#REF!</v>
      </c>
    </row>
    <row r="411" spans="1:36" ht="15.75" hidden="1" thickTop="1" x14ac:dyDescent="0.25">
      <c r="A411" t="str">
        <f>'RESUMEN TOTAL'!A416</f>
        <v>VILLA VATTEONE CENTRO</v>
      </c>
      <c r="B411" t="str">
        <f>'RESUMEN TOTAL'!B416</f>
        <v>VAT 22 (fija 2)</v>
      </c>
      <c r="C411" t="str">
        <f>'RESUMEN TOTAL'!D416</f>
        <v>QUINTANA E/ BELGRANO Y FONROUGE</v>
      </c>
      <c r="D411" s="33" t="str">
        <f>'RESUMEN TOTAL'!E416</f>
        <v>Fija</v>
      </c>
      <c r="E411" s="33" t="str">
        <f>'RESUMEN TOTAL'!F416</f>
        <v>Fibra Optica</v>
      </c>
      <c r="F411" s="86">
        <f>'RESUMEN TOTAL'!L416</f>
        <v>0</v>
      </c>
      <c r="G411" s="86">
        <f>'RESUMEN TOTAL'!M416</f>
        <v>0</v>
      </c>
      <c r="H411" s="86">
        <f>'RESUMEN TOTAL'!N416</f>
        <v>0</v>
      </c>
      <c r="I411" s="86">
        <f>'RESUMEN TOTAL'!O416</f>
        <v>0</v>
      </c>
      <c r="J411" s="86">
        <f>'RESUMEN TOTAL'!P416</f>
        <v>0</v>
      </c>
      <c r="K411" s="86">
        <f>'RESUMEN TOTAL'!Q416</f>
        <v>0</v>
      </c>
      <c r="L411" s="86">
        <f>'RESUMEN TOTAL'!R416</f>
        <v>0</v>
      </c>
      <c r="M411" s="86">
        <f>'RESUMEN TOTAL'!S416</f>
        <v>0</v>
      </c>
      <c r="N411" s="86">
        <f>'RESUMEN TOTAL'!T416</f>
        <v>0</v>
      </c>
      <c r="O411" s="86">
        <f>'RESUMEN TOTAL'!U416</f>
        <v>0</v>
      </c>
      <c r="P411" s="86">
        <f>'RESUMEN TOTAL'!V416</f>
        <v>0</v>
      </c>
      <c r="Q411" s="86">
        <f>'RESUMEN TOTAL'!W416</f>
        <v>0</v>
      </c>
      <c r="R411" s="86">
        <f>'RESUMEN TOTAL'!X416</f>
        <v>0</v>
      </c>
      <c r="S411" s="86">
        <f>'RESUMEN TOTAL'!Y416</f>
        <v>0</v>
      </c>
      <c r="T411" s="86">
        <f>'RESUMEN TOTAL'!Z416</f>
        <v>0</v>
      </c>
      <c r="U411" s="86">
        <f>'RESUMEN TOTAL'!AA416</f>
        <v>0</v>
      </c>
      <c r="V411" s="86">
        <f>'RESUMEN TOTAL'!AB416</f>
        <v>0</v>
      </c>
      <c r="W411" s="86">
        <f>'RESUMEN TOTAL'!AC416</f>
        <v>0</v>
      </c>
      <c r="X411" s="86">
        <f>'RESUMEN TOTAL'!AD416</f>
        <v>0</v>
      </c>
      <c r="Y411" s="86">
        <f>'RESUMEN TOTAL'!AE416</f>
        <v>0</v>
      </c>
      <c r="Z411" s="86">
        <f>'RESUMEN TOTAL'!AF416</f>
        <v>0</v>
      </c>
      <c r="AA411" s="86">
        <f>'RESUMEN TOTAL'!AG416</f>
        <v>0</v>
      </c>
      <c r="AB411" s="86">
        <f>'RESUMEN TOTAL'!AH416</f>
        <v>0</v>
      </c>
      <c r="AC411" s="86">
        <f>'RESUMEN TOTAL'!AI416</f>
        <v>0</v>
      </c>
      <c r="AD411" s="86">
        <f>'RESUMEN TOTAL'!AJ416</f>
        <v>0</v>
      </c>
      <c r="AE411" s="86">
        <f>'RESUMEN TOTAL'!AK416</f>
        <v>0</v>
      </c>
      <c r="AF411" s="86">
        <f>'RESUMEN TOTAL'!AL416</f>
        <v>0</v>
      </c>
      <c r="AG411" s="86">
        <f>'RESUMEN TOTAL'!AM416</f>
        <v>0</v>
      </c>
      <c r="AH411" s="86">
        <f>'RESUMEN TOTAL'!AN416</f>
        <v>0</v>
      </c>
      <c r="AI411" s="86">
        <f>'RESUMEN TOTAL'!AO416</f>
        <v>0</v>
      </c>
      <c r="AJ411" s="86" t="e">
        <f>'RESUMEN TOTAL'!#REF!</f>
        <v>#REF!</v>
      </c>
    </row>
    <row r="412" spans="1:36" ht="15.75" hidden="1" thickTop="1" x14ac:dyDescent="0.25">
      <c r="A412" t="str">
        <f>'RESUMEN TOTAL'!A417</f>
        <v>VILLA VATTEONE CENTRO</v>
      </c>
      <c r="B412" t="str">
        <f>'RESUMEN TOTAL'!B417</f>
        <v>VAT23 (fija 1)</v>
      </c>
      <c r="C412" t="str">
        <f>'RESUMEN TOTAL'!D417</f>
        <v>EVA PERON Y "EL TUNEL" (BAJO NIVEL)</v>
      </c>
      <c r="D412" s="33" t="str">
        <f>'RESUMEN TOTAL'!E417</f>
        <v>Fija</v>
      </c>
      <c r="E412" s="33" t="str">
        <f>'RESUMEN TOTAL'!F417</f>
        <v>Fibra Optica</v>
      </c>
      <c r="F412" s="86">
        <f>'RESUMEN TOTAL'!L417</f>
        <v>0</v>
      </c>
      <c r="G412" s="86">
        <f>'RESUMEN TOTAL'!M417</f>
        <v>0</v>
      </c>
      <c r="H412" s="86">
        <f>'RESUMEN TOTAL'!N417</f>
        <v>0</v>
      </c>
      <c r="I412" s="86" t="str">
        <f>'RESUMEN TOTAL'!O417</f>
        <v>APAGADO</v>
      </c>
      <c r="J412" s="86" t="str">
        <f>'RESUMEN TOTAL'!P417</f>
        <v>APAGADO</v>
      </c>
      <c r="K412" s="86">
        <f>'RESUMEN TOTAL'!Q417</f>
        <v>0</v>
      </c>
      <c r="L412" s="86">
        <f>'RESUMEN TOTAL'!R417</f>
        <v>0</v>
      </c>
      <c r="M412" s="86">
        <f>'RESUMEN TOTAL'!S417</f>
        <v>0</v>
      </c>
      <c r="N412" s="86">
        <f>'RESUMEN TOTAL'!T417</f>
        <v>0</v>
      </c>
      <c r="O412" s="86">
        <f>'RESUMEN TOTAL'!U417</f>
        <v>0</v>
      </c>
      <c r="P412" s="86">
        <f>'RESUMEN TOTAL'!V417</f>
        <v>0</v>
      </c>
      <c r="Q412" s="86">
        <f>'RESUMEN TOTAL'!W417</f>
        <v>0</v>
      </c>
      <c r="R412" s="86">
        <f>'RESUMEN TOTAL'!X417</f>
        <v>0</v>
      </c>
      <c r="S412" s="86">
        <f>'RESUMEN TOTAL'!Y417</f>
        <v>0</v>
      </c>
      <c r="T412" s="86">
        <f>'RESUMEN TOTAL'!Z417</f>
        <v>0</v>
      </c>
      <c r="U412" s="86">
        <f>'RESUMEN TOTAL'!AA417</f>
        <v>0</v>
      </c>
      <c r="V412" s="86">
        <f>'RESUMEN TOTAL'!AB417</f>
        <v>0</v>
      </c>
      <c r="W412" s="86">
        <f>'RESUMEN TOTAL'!AC417</f>
        <v>0</v>
      </c>
      <c r="X412" s="86">
        <f>'RESUMEN TOTAL'!AD417</f>
        <v>0</v>
      </c>
      <c r="Y412" s="86">
        <f>'RESUMEN TOTAL'!AE417</f>
        <v>0</v>
      </c>
      <c r="Z412" s="86">
        <f>'RESUMEN TOTAL'!AF417</f>
        <v>0</v>
      </c>
      <c r="AA412" s="86">
        <f>'RESUMEN TOTAL'!AG417</f>
        <v>0</v>
      </c>
      <c r="AB412" s="86">
        <f>'RESUMEN TOTAL'!AH417</f>
        <v>0</v>
      </c>
      <c r="AC412" s="86">
        <f>'RESUMEN TOTAL'!AI417</f>
        <v>0</v>
      </c>
      <c r="AD412" s="86">
        <f>'RESUMEN TOTAL'!AJ417</f>
        <v>0</v>
      </c>
      <c r="AE412" s="86">
        <f>'RESUMEN TOTAL'!AK417</f>
        <v>0</v>
      </c>
      <c r="AF412" s="86">
        <f>'RESUMEN TOTAL'!AL417</f>
        <v>0</v>
      </c>
      <c r="AG412" s="86">
        <f>'RESUMEN TOTAL'!AM417</f>
        <v>0</v>
      </c>
      <c r="AH412" s="86">
        <f>'RESUMEN TOTAL'!AN417</f>
        <v>0</v>
      </c>
      <c r="AI412" s="86">
        <f>'RESUMEN TOTAL'!AO417</f>
        <v>0</v>
      </c>
      <c r="AJ412" s="86" t="e">
        <f>'RESUMEN TOTAL'!#REF!</f>
        <v>#REF!</v>
      </c>
    </row>
    <row r="413" spans="1:36" ht="15.75" hidden="1" thickTop="1" x14ac:dyDescent="0.25">
      <c r="A413" t="str">
        <f>'RESUMEN TOTAL'!A418</f>
        <v>VILLA VATTEONE CENTRO</v>
      </c>
      <c r="B413" t="str">
        <f>'RESUMEN TOTAL'!B418</f>
        <v>VAT24 (fija 2)</v>
      </c>
      <c r="C413" t="str">
        <f>'RESUMEN TOTAL'!D418</f>
        <v>EVA PERON Y "EL TUNEL" (BAJO NIVEL)</v>
      </c>
      <c r="D413" s="33" t="str">
        <f>'RESUMEN TOTAL'!E418</f>
        <v>Fija</v>
      </c>
      <c r="E413" s="33" t="str">
        <f>'RESUMEN TOTAL'!F418</f>
        <v>Fibra Optica</v>
      </c>
      <c r="F413" s="86">
        <f>'RESUMEN TOTAL'!L418</f>
        <v>0</v>
      </c>
      <c r="G413" s="86">
        <f>'RESUMEN TOTAL'!M418</f>
        <v>0</v>
      </c>
      <c r="H413" s="86">
        <f>'RESUMEN TOTAL'!N418</f>
        <v>0</v>
      </c>
      <c r="I413" s="86" t="str">
        <f>'RESUMEN TOTAL'!O418</f>
        <v>APAGADO</v>
      </c>
      <c r="J413" s="86" t="str">
        <f>'RESUMEN TOTAL'!P418</f>
        <v>APAGADO</v>
      </c>
      <c r="K413" s="86">
        <f>'RESUMEN TOTAL'!Q418</f>
        <v>0</v>
      </c>
      <c r="L413" s="86">
        <f>'RESUMEN TOTAL'!R418</f>
        <v>0</v>
      </c>
      <c r="M413" s="86">
        <f>'RESUMEN TOTAL'!S418</f>
        <v>0</v>
      </c>
      <c r="N413" s="86">
        <f>'RESUMEN TOTAL'!T418</f>
        <v>0</v>
      </c>
      <c r="O413" s="86">
        <f>'RESUMEN TOTAL'!U418</f>
        <v>0</v>
      </c>
      <c r="P413" s="86">
        <f>'RESUMEN TOTAL'!V418</f>
        <v>0</v>
      </c>
      <c r="Q413" s="86">
        <f>'RESUMEN TOTAL'!W418</f>
        <v>0</v>
      </c>
      <c r="R413" s="86">
        <f>'RESUMEN TOTAL'!X418</f>
        <v>0</v>
      </c>
      <c r="S413" s="86">
        <f>'RESUMEN TOTAL'!Y418</f>
        <v>0</v>
      </c>
      <c r="T413" s="86">
        <f>'RESUMEN TOTAL'!Z418</f>
        <v>0</v>
      </c>
      <c r="U413" s="86">
        <f>'RESUMEN TOTAL'!AA418</f>
        <v>0</v>
      </c>
      <c r="V413" s="86">
        <f>'RESUMEN TOTAL'!AB418</f>
        <v>0</v>
      </c>
      <c r="W413" s="86">
        <f>'RESUMEN TOTAL'!AC418</f>
        <v>0</v>
      </c>
      <c r="X413" s="86">
        <f>'RESUMEN TOTAL'!AD418</f>
        <v>0</v>
      </c>
      <c r="Y413" s="86">
        <f>'RESUMEN TOTAL'!AE418</f>
        <v>0</v>
      </c>
      <c r="Z413" s="86">
        <f>'RESUMEN TOTAL'!AF418</f>
        <v>0</v>
      </c>
      <c r="AA413" s="86">
        <f>'RESUMEN TOTAL'!AG418</f>
        <v>0</v>
      </c>
      <c r="AB413" s="86">
        <f>'RESUMEN TOTAL'!AH418</f>
        <v>0</v>
      </c>
      <c r="AC413" s="86">
        <f>'RESUMEN TOTAL'!AI418</f>
        <v>0</v>
      </c>
      <c r="AD413" s="86">
        <f>'RESUMEN TOTAL'!AJ418</f>
        <v>0</v>
      </c>
      <c r="AE413" s="86">
        <f>'RESUMEN TOTAL'!AK418</f>
        <v>0</v>
      </c>
      <c r="AF413" s="86">
        <f>'RESUMEN TOTAL'!AL418</f>
        <v>0</v>
      </c>
      <c r="AG413" s="86">
        <f>'RESUMEN TOTAL'!AM418</f>
        <v>0</v>
      </c>
      <c r="AH413" s="86">
        <f>'RESUMEN TOTAL'!AN418</f>
        <v>0</v>
      </c>
      <c r="AI413" s="86">
        <f>'RESUMEN TOTAL'!AO418</f>
        <v>0</v>
      </c>
      <c r="AJ413" s="86" t="e">
        <f>'RESUMEN TOTAL'!#REF!</f>
        <v>#REF!</v>
      </c>
    </row>
    <row r="414" spans="1:36" ht="15.75" hidden="1" thickTop="1" x14ac:dyDescent="0.25">
      <c r="A414" t="str">
        <f>'RESUMEN TOTAL'!A419</f>
        <v>VILLA VATTEONE CENTRO</v>
      </c>
      <c r="B414" t="str">
        <f>'RESUMEN TOTAL'!B419</f>
        <v>VAT 25</v>
      </c>
      <c r="C414" t="str">
        <f>'RESUMEN TOTAL'!D419</f>
        <v>Mainini y Uruguay</v>
      </c>
      <c r="D414" s="33" t="str">
        <f>'RESUMEN TOTAL'!E419</f>
        <v>Fija</v>
      </c>
      <c r="E414" s="33" t="str">
        <f>'RESUMEN TOTAL'!F419</f>
        <v>Fibra Optica</v>
      </c>
      <c r="F414" s="86">
        <f>'RESUMEN TOTAL'!L419</f>
        <v>0</v>
      </c>
      <c r="G414" s="86">
        <f>'RESUMEN TOTAL'!M419</f>
        <v>0</v>
      </c>
      <c r="H414" s="86">
        <f>'RESUMEN TOTAL'!N419</f>
        <v>0</v>
      </c>
      <c r="I414" s="86">
        <f>'RESUMEN TOTAL'!O419</f>
        <v>0</v>
      </c>
      <c r="J414" s="86">
        <f>'RESUMEN TOTAL'!P419</f>
        <v>0</v>
      </c>
      <c r="K414" s="86">
        <f>'RESUMEN TOTAL'!Q419</f>
        <v>0</v>
      </c>
      <c r="L414" s="86">
        <f>'RESUMEN TOTAL'!R419</f>
        <v>0</v>
      </c>
      <c r="M414" s="86">
        <f>'RESUMEN TOTAL'!S419</f>
        <v>0</v>
      </c>
      <c r="N414" s="86">
        <f>'RESUMEN TOTAL'!T419</f>
        <v>0</v>
      </c>
      <c r="O414" s="86">
        <f>'RESUMEN TOTAL'!U419</f>
        <v>0</v>
      </c>
      <c r="P414" s="86">
        <f>'RESUMEN TOTAL'!V419</f>
        <v>0</v>
      </c>
      <c r="Q414" s="86">
        <f>'RESUMEN TOTAL'!W419</f>
        <v>0</v>
      </c>
      <c r="R414" s="86">
        <f>'RESUMEN TOTAL'!X419</f>
        <v>0</v>
      </c>
      <c r="S414" s="86">
        <f>'RESUMEN TOTAL'!Y419</f>
        <v>0</v>
      </c>
      <c r="T414" s="86">
        <f>'RESUMEN TOTAL'!Z419</f>
        <v>0</v>
      </c>
      <c r="U414" s="86">
        <f>'RESUMEN TOTAL'!AA419</f>
        <v>0</v>
      </c>
      <c r="V414" s="86">
        <f>'RESUMEN TOTAL'!AB419</f>
        <v>0</v>
      </c>
      <c r="W414" s="86">
        <f>'RESUMEN TOTAL'!AC419</f>
        <v>0</v>
      </c>
      <c r="X414" s="86">
        <f>'RESUMEN TOTAL'!AD419</f>
        <v>0</v>
      </c>
      <c r="Y414" s="86">
        <f>'RESUMEN TOTAL'!AE419</f>
        <v>0</v>
      </c>
      <c r="Z414" s="86">
        <f>'RESUMEN TOTAL'!AF419</f>
        <v>0</v>
      </c>
      <c r="AA414" s="86">
        <f>'RESUMEN TOTAL'!AG419</f>
        <v>0</v>
      </c>
      <c r="AB414" s="86">
        <f>'RESUMEN TOTAL'!AH419</f>
        <v>0</v>
      </c>
      <c r="AC414" s="86">
        <f>'RESUMEN TOTAL'!AI419</f>
        <v>0</v>
      </c>
      <c r="AD414" s="86">
        <f>'RESUMEN TOTAL'!AJ419</f>
        <v>0</v>
      </c>
      <c r="AE414" s="86">
        <f>'RESUMEN TOTAL'!AK419</f>
        <v>0</v>
      </c>
      <c r="AF414" s="86">
        <f>'RESUMEN TOTAL'!AL419</f>
        <v>0</v>
      </c>
      <c r="AG414" s="86">
        <f>'RESUMEN TOTAL'!AM419</f>
        <v>0</v>
      </c>
      <c r="AH414" s="86">
        <f>'RESUMEN TOTAL'!AN419</f>
        <v>0</v>
      </c>
      <c r="AI414" s="86">
        <f>'RESUMEN TOTAL'!AO419</f>
        <v>0</v>
      </c>
      <c r="AJ414" s="86" t="e">
        <f>'RESUMEN TOTAL'!#REF!</f>
        <v>#REF!</v>
      </c>
    </row>
    <row r="415" spans="1:36" ht="15.75" hidden="1" thickTop="1" x14ac:dyDescent="0.25">
      <c r="A415" t="str">
        <f>'RESUMEN TOTAL'!A420</f>
        <v>VILLA VATTEONE CENTRO</v>
      </c>
      <c r="B415" t="str">
        <f>'RESUMEN TOTAL'!B420</f>
        <v>VAT 26</v>
      </c>
      <c r="C415" t="str">
        <f>'RESUMEN TOTAL'!D420</f>
        <v>Mainini y Uruguay</v>
      </c>
      <c r="D415" s="33" t="str">
        <f>'RESUMEN TOTAL'!E420</f>
        <v>fija</v>
      </c>
      <c r="E415" s="33" t="str">
        <f>'RESUMEN TOTAL'!F420</f>
        <v>Fibra Optica</v>
      </c>
      <c r="F415" s="86">
        <f>'RESUMEN TOTAL'!L420</f>
        <v>0</v>
      </c>
      <c r="G415" s="86">
        <f>'RESUMEN TOTAL'!M420</f>
        <v>0</v>
      </c>
      <c r="H415" s="86">
        <f>'RESUMEN TOTAL'!N420</f>
        <v>0</v>
      </c>
      <c r="I415" s="86">
        <f>'RESUMEN TOTAL'!O420</f>
        <v>0</v>
      </c>
      <c r="J415" s="86">
        <f>'RESUMEN TOTAL'!P420</f>
        <v>0</v>
      </c>
      <c r="K415" s="86">
        <f>'RESUMEN TOTAL'!Q420</f>
        <v>0</v>
      </c>
      <c r="L415" s="86">
        <f>'RESUMEN TOTAL'!R420</f>
        <v>0</v>
      </c>
      <c r="M415" s="86">
        <f>'RESUMEN TOTAL'!S420</f>
        <v>0</v>
      </c>
      <c r="N415" s="86">
        <f>'RESUMEN TOTAL'!T420</f>
        <v>0</v>
      </c>
      <c r="O415" s="86">
        <f>'RESUMEN TOTAL'!U420</f>
        <v>0</v>
      </c>
      <c r="P415" s="86">
        <f>'RESUMEN TOTAL'!V420</f>
        <v>0</v>
      </c>
      <c r="Q415" s="86">
        <f>'RESUMEN TOTAL'!W420</f>
        <v>0</v>
      </c>
      <c r="R415" s="86">
        <f>'RESUMEN TOTAL'!X420</f>
        <v>0</v>
      </c>
      <c r="S415" s="86">
        <f>'RESUMEN TOTAL'!Y420</f>
        <v>0</v>
      </c>
      <c r="T415" s="86">
        <f>'RESUMEN TOTAL'!Z420</f>
        <v>0</v>
      </c>
      <c r="U415" s="86">
        <f>'RESUMEN TOTAL'!AA420</f>
        <v>0</v>
      </c>
      <c r="V415" s="86">
        <f>'RESUMEN TOTAL'!AB420</f>
        <v>0</v>
      </c>
      <c r="W415" s="86">
        <f>'RESUMEN TOTAL'!AC420</f>
        <v>0</v>
      </c>
      <c r="X415" s="86">
        <f>'RESUMEN TOTAL'!AD420</f>
        <v>0</v>
      </c>
      <c r="Y415" s="86">
        <f>'RESUMEN TOTAL'!AE420</f>
        <v>0</v>
      </c>
      <c r="Z415" s="86">
        <f>'RESUMEN TOTAL'!AF420</f>
        <v>0</v>
      </c>
      <c r="AA415" s="86">
        <f>'RESUMEN TOTAL'!AG420</f>
        <v>0</v>
      </c>
      <c r="AB415" s="86">
        <f>'RESUMEN TOTAL'!AH420</f>
        <v>0</v>
      </c>
      <c r="AC415" s="86">
        <f>'RESUMEN TOTAL'!AI420</f>
        <v>0</v>
      </c>
      <c r="AD415" s="86">
        <f>'RESUMEN TOTAL'!AJ420</f>
        <v>0</v>
      </c>
      <c r="AE415" s="86">
        <f>'RESUMEN TOTAL'!AK420</f>
        <v>0</v>
      </c>
      <c r="AF415" s="86">
        <f>'RESUMEN TOTAL'!AL420</f>
        <v>0</v>
      </c>
      <c r="AG415" s="86">
        <f>'RESUMEN TOTAL'!AM420</f>
        <v>0</v>
      </c>
      <c r="AH415" s="86">
        <f>'RESUMEN TOTAL'!AN420</f>
        <v>0</v>
      </c>
      <c r="AI415" s="86">
        <f>'RESUMEN TOTAL'!AO420</f>
        <v>0</v>
      </c>
      <c r="AJ415" s="86" t="e">
        <f>'RESUMEN TOTAL'!#REF!</f>
        <v>#REF!</v>
      </c>
    </row>
    <row r="416" spans="1:36" ht="15.75" hidden="1" thickTop="1" x14ac:dyDescent="0.25">
      <c r="A416" t="str">
        <f>'RESUMEN TOTAL'!A421</f>
        <v>VILLA VATTEONE</v>
      </c>
      <c r="B416" t="str">
        <f>'RESUMEN TOTAL'!B421</f>
        <v>VAT 27</v>
      </c>
      <c r="C416" t="str">
        <f>'RESUMEN TOTAL'!D421</f>
        <v>12 DE OCTUBRE Y ROSARIO</v>
      </c>
      <c r="D416" s="33" t="str">
        <f>'RESUMEN TOTAL'!E421</f>
        <v>DOMO</v>
      </c>
      <c r="E416" s="33" t="str">
        <f>'RESUMEN TOTAL'!F421</f>
        <v>Fibra Optica</v>
      </c>
      <c r="F416" s="86">
        <f>'RESUMEN TOTAL'!L421</f>
        <v>0</v>
      </c>
      <c r="G416" s="86">
        <f>'RESUMEN TOTAL'!M421</f>
        <v>0</v>
      </c>
      <c r="H416" s="86">
        <f>'RESUMEN TOTAL'!N421</f>
        <v>0</v>
      </c>
      <c r="I416" s="86">
        <f>'RESUMEN TOTAL'!O421</f>
        <v>0</v>
      </c>
      <c r="J416" s="86">
        <f>'RESUMEN TOTAL'!P421</f>
        <v>0</v>
      </c>
      <c r="K416" s="86" t="str">
        <f>'RESUMEN TOTAL'!Q421</f>
        <v>APAGADO</v>
      </c>
      <c r="L416" s="86" t="str">
        <f>'RESUMEN TOTAL'!R421</f>
        <v>APAGADO</v>
      </c>
      <c r="M416" s="86" t="str">
        <f>'RESUMEN TOTAL'!S421</f>
        <v>APAGADO</v>
      </c>
      <c r="N416" s="86" t="str">
        <f>'RESUMEN TOTAL'!T421</f>
        <v>APAGADO</v>
      </c>
      <c r="O416" s="86" t="str">
        <f>'RESUMEN TOTAL'!U421</f>
        <v>APAGADO</v>
      </c>
      <c r="P416" s="86" t="str">
        <f>'RESUMEN TOTAL'!V421</f>
        <v>APAGADO</v>
      </c>
      <c r="Q416" s="86" t="str">
        <f>'RESUMEN TOTAL'!W421</f>
        <v>APAGADO</v>
      </c>
      <c r="R416" s="86" t="str">
        <f>'RESUMEN TOTAL'!X421</f>
        <v>APAGADO</v>
      </c>
      <c r="S416" s="86" t="str">
        <f>'RESUMEN TOTAL'!Y421</f>
        <v>APAGADO</v>
      </c>
      <c r="T416" s="86" t="str">
        <f>'RESUMEN TOTAL'!Z421</f>
        <v>APAGADO</v>
      </c>
      <c r="U416" s="86" t="str">
        <f>'RESUMEN TOTAL'!AA421</f>
        <v>APAGADO</v>
      </c>
      <c r="V416" s="86" t="str">
        <f>'RESUMEN TOTAL'!AB421</f>
        <v>APAGADO</v>
      </c>
      <c r="W416" s="86" t="str">
        <f>'RESUMEN TOTAL'!AC421</f>
        <v>APAGADO</v>
      </c>
      <c r="X416" s="86" t="str">
        <f>'RESUMEN TOTAL'!AD421</f>
        <v>APAGADO</v>
      </c>
      <c r="Y416" s="86" t="str">
        <f>'RESUMEN TOTAL'!AE421</f>
        <v>APAGADO</v>
      </c>
      <c r="Z416" s="86" t="str">
        <f>'RESUMEN TOTAL'!AF421</f>
        <v>APAGADO</v>
      </c>
      <c r="AA416" s="86" t="str">
        <f>'RESUMEN TOTAL'!AG421</f>
        <v>APAGADO</v>
      </c>
      <c r="AB416" s="86" t="str">
        <f>'RESUMEN TOTAL'!AH421</f>
        <v>APAGADO</v>
      </c>
      <c r="AC416" s="86" t="str">
        <f>'RESUMEN TOTAL'!AI421</f>
        <v>APAGADO</v>
      </c>
      <c r="AD416" s="86" t="str">
        <f>'RESUMEN TOTAL'!AJ421</f>
        <v>APAGADO</v>
      </c>
      <c r="AE416" s="86" t="str">
        <f>'RESUMEN TOTAL'!AK421</f>
        <v>APAGADO</v>
      </c>
      <c r="AF416" s="86" t="str">
        <f>'RESUMEN TOTAL'!AL421</f>
        <v>APAGADO</v>
      </c>
      <c r="AG416" s="86">
        <f>'RESUMEN TOTAL'!AM421</f>
        <v>0</v>
      </c>
      <c r="AH416" s="86">
        <f>'RESUMEN TOTAL'!AN421</f>
        <v>0</v>
      </c>
      <c r="AI416" s="86">
        <f>'RESUMEN TOTAL'!AO421</f>
        <v>0</v>
      </c>
      <c r="AJ416" s="86" t="e">
        <f>'RESUMEN TOTAL'!#REF!</f>
        <v>#REF!</v>
      </c>
    </row>
    <row r="417" spans="1:36" ht="15.75" hidden="1" thickTop="1" x14ac:dyDescent="0.25">
      <c r="A417" t="str">
        <f>'RESUMEN TOTAL'!A422</f>
        <v>VILLA AURORA</v>
      </c>
      <c r="B417" t="str">
        <f>'RESUMEN TOTAL'!B422</f>
        <v>VAU 01</v>
      </c>
      <c r="C417" t="str">
        <f>'RESUMEN TOTAL'!D422</f>
        <v>San Martin y Monteverde</v>
      </c>
      <c r="D417" s="33" t="str">
        <f>'RESUMEN TOTAL'!E422</f>
        <v>Domo</v>
      </c>
      <c r="E417" s="33" t="str">
        <f>'RESUMEN TOTAL'!F422</f>
        <v>Fibra Optica</v>
      </c>
      <c r="F417" s="86">
        <f>'RESUMEN TOTAL'!L422</f>
        <v>0</v>
      </c>
      <c r="G417" s="86">
        <f>'RESUMEN TOTAL'!M422</f>
        <v>0</v>
      </c>
      <c r="H417" s="86">
        <f>'RESUMEN TOTAL'!N422</f>
        <v>0</v>
      </c>
      <c r="I417" s="86">
        <f>'RESUMEN TOTAL'!O422</f>
        <v>0</v>
      </c>
      <c r="J417" s="86">
        <f>'RESUMEN TOTAL'!P422</f>
        <v>0</v>
      </c>
      <c r="K417" s="86">
        <f>'RESUMEN TOTAL'!Q422</f>
        <v>0</v>
      </c>
      <c r="L417" s="86">
        <f>'RESUMEN TOTAL'!R422</f>
        <v>0</v>
      </c>
      <c r="M417" s="86">
        <f>'RESUMEN TOTAL'!S422</f>
        <v>0</v>
      </c>
      <c r="N417" s="86">
        <f>'RESUMEN TOTAL'!T422</f>
        <v>0</v>
      </c>
      <c r="O417" s="86">
        <f>'RESUMEN TOTAL'!U422</f>
        <v>0</v>
      </c>
      <c r="P417" s="86">
        <f>'RESUMEN TOTAL'!V422</f>
        <v>0</v>
      </c>
      <c r="Q417" s="86">
        <f>'RESUMEN TOTAL'!W422</f>
        <v>0</v>
      </c>
      <c r="R417" s="86">
        <f>'RESUMEN TOTAL'!X422</f>
        <v>0</v>
      </c>
      <c r="S417" s="86">
        <f>'RESUMEN TOTAL'!Y422</f>
        <v>0</v>
      </c>
      <c r="T417" s="86">
        <f>'RESUMEN TOTAL'!Z422</f>
        <v>0</v>
      </c>
      <c r="U417" s="86">
        <f>'RESUMEN TOTAL'!AA422</f>
        <v>0</v>
      </c>
      <c r="V417" s="86">
        <f>'RESUMEN TOTAL'!AB422</f>
        <v>0</v>
      </c>
      <c r="W417" s="86">
        <f>'RESUMEN TOTAL'!AC422</f>
        <v>0</v>
      </c>
      <c r="X417" s="86">
        <f>'RESUMEN TOTAL'!AD422</f>
        <v>0</v>
      </c>
      <c r="Y417" s="86">
        <f>'RESUMEN TOTAL'!AE422</f>
        <v>0</v>
      </c>
      <c r="Z417" s="86">
        <f>'RESUMEN TOTAL'!AF422</f>
        <v>0</v>
      </c>
      <c r="AA417" s="86">
        <f>'RESUMEN TOTAL'!AG422</f>
        <v>0</v>
      </c>
      <c r="AB417" s="86">
        <f>'RESUMEN TOTAL'!AH422</f>
        <v>0</v>
      </c>
      <c r="AC417" s="86">
        <f>'RESUMEN TOTAL'!AI422</f>
        <v>0</v>
      </c>
      <c r="AD417" s="86">
        <f>'RESUMEN TOTAL'!AJ422</f>
        <v>0</v>
      </c>
      <c r="AE417" s="86">
        <f>'RESUMEN TOTAL'!AK422</f>
        <v>0</v>
      </c>
      <c r="AF417" s="86">
        <f>'RESUMEN TOTAL'!AL422</f>
        <v>0</v>
      </c>
      <c r="AG417" s="86">
        <f>'RESUMEN TOTAL'!AM422</f>
        <v>0</v>
      </c>
      <c r="AH417" s="86">
        <f>'RESUMEN TOTAL'!AN422</f>
        <v>0</v>
      </c>
      <c r="AI417" s="86">
        <f>'RESUMEN TOTAL'!AO422</f>
        <v>0</v>
      </c>
      <c r="AJ417" s="86" t="e">
        <f>'RESUMEN TOTAL'!#REF!</f>
        <v>#REF!</v>
      </c>
    </row>
    <row r="418" spans="1:36" ht="15.75" hidden="1" thickTop="1" x14ac:dyDescent="0.25">
      <c r="A418" t="str">
        <f>'RESUMEN TOTAL'!A423</f>
        <v>SAN EMILIO</v>
      </c>
      <c r="B418" t="str">
        <f>'RESUMEN TOTAL'!B423</f>
        <v>VAU 02</v>
      </c>
      <c r="C418" t="str">
        <f>'RESUMEN TOTAL'!D423</f>
        <v>San Martin y Lope de Vega</v>
      </c>
      <c r="D418" s="33" t="str">
        <f>'RESUMEN TOTAL'!E423</f>
        <v>Domo</v>
      </c>
      <c r="E418" s="33" t="str">
        <f>'RESUMEN TOTAL'!F423</f>
        <v>Fibra Optica</v>
      </c>
      <c r="F418" s="86">
        <f>'RESUMEN TOTAL'!L423</f>
        <v>0</v>
      </c>
      <c r="G418" s="86">
        <f>'RESUMEN TOTAL'!M423</f>
        <v>0</v>
      </c>
      <c r="H418" s="86">
        <f>'RESUMEN TOTAL'!N423</f>
        <v>0</v>
      </c>
      <c r="I418" s="86">
        <f>'RESUMEN TOTAL'!O423</f>
        <v>0</v>
      </c>
      <c r="J418" s="86">
        <f>'RESUMEN TOTAL'!P423</f>
        <v>0</v>
      </c>
      <c r="K418" s="86">
        <f>'RESUMEN TOTAL'!Q423</f>
        <v>0</v>
      </c>
      <c r="L418" s="86">
        <f>'RESUMEN TOTAL'!R423</f>
        <v>0</v>
      </c>
      <c r="M418" s="86">
        <f>'RESUMEN TOTAL'!S423</f>
        <v>0</v>
      </c>
      <c r="N418" s="86">
        <f>'RESUMEN TOTAL'!T423</f>
        <v>0</v>
      </c>
      <c r="O418" s="86">
        <f>'RESUMEN TOTAL'!U423</f>
        <v>0</v>
      </c>
      <c r="P418" s="86">
        <f>'RESUMEN TOTAL'!V423</f>
        <v>0</v>
      </c>
      <c r="Q418" s="86">
        <f>'RESUMEN TOTAL'!W423</f>
        <v>0</v>
      </c>
      <c r="R418" s="86">
        <f>'RESUMEN TOTAL'!X423</f>
        <v>0</v>
      </c>
      <c r="S418" s="86">
        <f>'RESUMEN TOTAL'!Y423</f>
        <v>0</v>
      </c>
      <c r="T418" s="86">
        <f>'RESUMEN TOTAL'!Z423</f>
        <v>0</v>
      </c>
      <c r="U418" s="86">
        <f>'RESUMEN TOTAL'!AA423</f>
        <v>0</v>
      </c>
      <c r="V418" s="86">
        <f>'RESUMEN TOTAL'!AB423</f>
        <v>0</v>
      </c>
      <c r="W418" s="86">
        <f>'RESUMEN TOTAL'!AC423</f>
        <v>0</v>
      </c>
      <c r="X418" s="86">
        <f>'RESUMEN TOTAL'!AD423</f>
        <v>0</v>
      </c>
      <c r="Y418" s="86">
        <f>'RESUMEN TOTAL'!AE423</f>
        <v>0</v>
      </c>
      <c r="Z418" s="86">
        <f>'RESUMEN TOTAL'!AF423</f>
        <v>0</v>
      </c>
      <c r="AA418" s="86">
        <f>'RESUMEN TOTAL'!AG423</f>
        <v>0</v>
      </c>
      <c r="AB418" s="86">
        <f>'RESUMEN TOTAL'!AH423</f>
        <v>0</v>
      </c>
      <c r="AC418" s="86">
        <f>'RESUMEN TOTAL'!AI423</f>
        <v>0</v>
      </c>
      <c r="AD418" s="86">
        <f>'RESUMEN TOTAL'!AJ423</f>
        <v>0</v>
      </c>
      <c r="AE418" s="86">
        <f>'RESUMEN TOTAL'!AK423</f>
        <v>0</v>
      </c>
      <c r="AF418" s="86">
        <f>'RESUMEN TOTAL'!AL423</f>
        <v>0</v>
      </c>
      <c r="AG418" s="86">
        <f>'RESUMEN TOTAL'!AM423</f>
        <v>0</v>
      </c>
      <c r="AH418" s="86">
        <f>'RESUMEN TOTAL'!AN423</f>
        <v>0</v>
      </c>
      <c r="AI418" s="86">
        <f>'RESUMEN TOTAL'!AO423</f>
        <v>0</v>
      </c>
      <c r="AJ418" s="86" t="e">
        <f>'RESUMEN TOTAL'!#REF!</f>
        <v>#REF!</v>
      </c>
    </row>
    <row r="419" spans="1:36" ht="15.75" hidden="1" thickTop="1" x14ac:dyDescent="0.25">
      <c r="A419" t="str">
        <f>'RESUMEN TOTAL'!A424</f>
        <v>VILLA AURORA</v>
      </c>
      <c r="B419" t="str">
        <f>'RESUMEN TOTAL'!B424</f>
        <v>VAU03 (fija 1)</v>
      </c>
      <c r="C419" t="str">
        <f>'RESUMEN TOTAL'!D424</f>
        <v>PIZZURNO Y NUESTRAS MALVINAS</v>
      </c>
      <c r="D419" s="33" t="str">
        <f>'RESUMEN TOTAL'!E424</f>
        <v>Fija</v>
      </c>
      <c r="E419" s="33" t="str">
        <f>'RESUMEN TOTAL'!F424</f>
        <v>Fibra Optica</v>
      </c>
      <c r="F419" s="86" t="str">
        <f>'RESUMEN TOTAL'!L424</f>
        <v>APAGADO</v>
      </c>
      <c r="G419" s="86">
        <f>'RESUMEN TOTAL'!M424</f>
        <v>0</v>
      </c>
      <c r="H419" s="86">
        <f>'RESUMEN TOTAL'!N424</f>
        <v>0</v>
      </c>
      <c r="I419" s="86">
        <f>'RESUMEN TOTAL'!O424</f>
        <v>0</v>
      </c>
      <c r="J419" s="86">
        <f>'RESUMEN TOTAL'!P424</f>
        <v>0</v>
      </c>
      <c r="K419" s="86">
        <f>'RESUMEN TOTAL'!Q424</f>
        <v>0</v>
      </c>
      <c r="L419" s="86">
        <f>'RESUMEN TOTAL'!R424</f>
        <v>0</v>
      </c>
      <c r="M419" s="86">
        <f>'RESUMEN TOTAL'!S424</f>
        <v>0</v>
      </c>
      <c r="N419" s="86">
        <f>'RESUMEN TOTAL'!T424</f>
        <v>0</v>
      </c>
      <c r="O419" s="86">
        <f>'RESUMEN TOTAL'!U424</f>
        <v>0</v>
      </c>
      <c r="P419" s="86">
        <f>'RESUMEN TOTAL'!V424</f>
        <v>0</v>
      </c>
      <c r="Q419" s="86">
        <f>'RESUMEN TOTAL'!W424</f>
        <v>0</v>
      </c>
      <c r="R419" s="86">
        <f>'RESUMEN TOTAL'!X424</f>
        <v>0</v>
      </c>
      <c r="S419" s="86">
        <f>'RESUMEN TOTAL'!Y424</f>
        <v>0</v>
      </c>
      <c r="T419" s="86">
        <f>'RESUMEN TOTAL'!Z424</f>
        <v>0</v>
      </c>
      <c r="U419" s="86">
        <f>'RESUMEN TOTAL'!AA424</f>
        <v>0</v>
      </c>
      <c r="V419" s="86">
        <f>'RESUMEN TOTAL'!AB424</f>
        <v>0</v>
      </c>
      <c r="W419" s="86">
        <f>'RESUMEN TOTAL'!AC424</f>
        <v>0</v>
      </c>
      <c r="X419" s="86">
        <f>'RESUMEN TOTAL'!AD424</f>
        <v>0</v>
      </c>
      <c r="Y419" s="86">
        <f>'RESUMEN TOTAL'!AE424</f>
        <v>0</v>
      </c>
      <c r="Z419" s="86">
        <f>'RESUMEN TOTAL'!AF424</f>
        <v>0</v>
      </c>
      <c r="AA419" s="86">
        <f>'RESUMEN TOTAL'!AG424</f>
        <v>0</v>
      </c>
      <c r="AB419" s="86">
        <f>'RESUMEN TOTAL'!AH424</f>
        <v>0</v>
      </c>
      <c r="AC419" s="86">
        <f>'RESUMEN TOTAL'!AI424</f>
        <v>0</v>
      </c>
      <c r="AD419" s="86">
        <f>'RESUMEN TOTAL'!AJ424</f>
        <v>0</v>
      </c>
      <c r="AE419" s="86">
        <f>'RESUMEN TOTAL'!AK424</f>
        <v>0</v>
      </c>
      <c r="AF419" s="86">
        <f>'RESUMEN TOTAL'!AL424</f>
        <v>0</v>
      </c>
      <c r="AG419" s="86">
        <f>'RESUMEN TOTAL'!AM424</f>
        <v>0</v>
      </c>
      <c r="AH419" s="86">
        <f>'RESUMEN TOTAL'!AN424</f>
        <v>0</v>
      </c>
      <c r="AI419" s="86">
        <f>'RESUMEN TOTAL'!AO424</f>
        <v>0</v>
      </c>
      <c r="AJ419" s="86" t="e">
        <f>'RESUMEN TOTAL'!#REF!</f>
        <v>#REF!</v>
      </c>
    </row>
    <row r="420" spans="1:36" ht="15.75" hidden="1" thickTop="1" x14ac:dyDescent="0.25">
      <c r="A420" t="str">
        <f>'RESUMEN TOTAL'!A425</f>
        <v>VILLA AURORA</v>
      </c>
      <c r="B420" t="str">
        <f>'RESUMEN TOTAL'!B425</f>
        <v>VAU04 (fija 2)</v>
      </c>
      <c r="C420" t="str">
        <f>'RESUMEN TOTAL'!D425</f>
        <v>PIZZURNO Y NUESTRAS MALVINAS</v>
      </c>
      <c r="D420" s="33" t="str">
        <f>'RESUMEN TOTAL'!E425</f>
        <v>Fija</v>
      </c>
      <c r="E420" s="33" t="str">
        <f>'RESUMEN TOTAL'!F425</f>
        <v>Fibra Optica</v>
      </c>
      <c r="F420" s="86" t="str">
        <f>'RESUMEN TOTAL'!L425</f>
        <v>APAGADO</v>
      </c>
      <c r="G420" s="86">
        <f>'RESUMEN TOTAL'!M425</f>
        <v>0</v>
      </c>
      <c r="H420" s="86">
        <f>'RESUMEN TOTAL'!N425</f>
        <v>0</v>
      </c>
      <c r="I420" s="86">
        <f>'RESUMEN TOTAL'!O425</f>
        <v>0</v>
      </c>
      <c r="J420" s="86">
        <f>'RESUMEN TOTAL'!P425</f>
        <v>0</v>
      </c>
      <c r="K420" s="86">
        <f>'RESUMEN TOTAL'!Q425</f>
        <v>0</v>
      </c>
      <c r="L420" s="86">
        <f>'RESUMEN TOTAL'!R425</f>
        <v>0</v>
      </c>
      <c r="M420" s="86">
        <f>'RESUMEN TOTAL'!S425</f>
        <v>0</v>
      </c>
      <c r="N420" s="86">
        <f>'RESUMEN TOTAL'!T425</f>
        <v>0</v>
      </c>
      <c r="O420" s="86">
        <f>'RESUMEN TOTAL'!U425</f>
        <v>0</v>
      </c>
      <c r="P420" s="86">
        <f>'RESUMEN TOTAL'!V425</f>
        <v>0</v>
      </c>
      <c r="Q420" s="86">
        <f>'RESUMEN TOTAL'!W425</f>
        <v>0</v>
      </c>
      <c r="R420" s="86">
        <f>'RESUMEN TOTAL'!X425</f>
        <v>0</v>
      </c>
      <c r="S420" s="86">
        <f>'RESUMEN TOTAL'!Y425</f>
        <v>0</v>
      </c>
      <c r="T420" s="86">
        <f>'RESUMEN TOTAL'!Z425</f>
        <v>0</v>
      </c>
      <c r="U420" s="86">
        <f>'RESUMEN TOTAL'!AA425</f>
        <v>0</v>
      </c>
      <c r="V420" s="86">
        <f>'RESUMEN TOTAL'!AB425</f>
        <v>0</v>
      </c>
      <c r="W420" s="86">
        <f>'RESUMEN TOTAL'!AC425</f>
        <v>0</v>
      </c>
      <c r="X420" s="86">
        <f>'RESUMEN TOTAL'!AD425</f>
        <v>0</v>
      </c>
      <c r="Y420" s="86">
        <f>'RESUMEN TOTAL'!AE425</f>
        <v>0</v>
      </c>
      <c r="Z420" s="86">
        <f>'RESUMEN TOTAL'!AF425</f>
        <v>0</v>
      </c>
      <c r="AA420" s="86">
        <f>'RESUMEN TOTAL'!AG425</f>
        <v>0</v>
      </c>
      <c r="AB420" s="86">
        <f>'RESUMEN TOTAL'!AH425</f>
        <v>0</v>
      </c>
      <c r="AC420" s="86">
        <f>'RESUMEN TOTAL'!AI425</f>
        <v>0</v>
      </c>
      <c r="AD420" s="86">
        <f>'RESUMEN TOTAL'!AJ425</f>
        <v>0</v>
      </c>
      <c r="AE420" s="86">
        <f>'RESUMEN TOTAL'!AK425</f>
        <v>0</v>
      </c>
      <c r="AF420" s="86">
        <f>'RESUMEN TOTAL'!AL425</f>
        <v>0</v>
      </c>
      <c r="AG420" s="86">
        <f>'RESUMEN TOTAL'!AM425</f>
        <v>0</v>
      </c>
      <c r="AH420" s="86">
        <f>'RESUMEN TOTAL'!AN425</f>
        <v>0</v>
      </c>
      <c r="AI420" s="86">
        <f>'RESUMEN TOTAL'!AO425</f>
        <v>0</v>
      </c>
      <c r="AJ420" s="86" t="e">
        <f>'RESUMEN TOTAL'!#REF!</f>
        <v>#REF!</v>
      </c>
    </row>
    <row r="421" spans="1:36" ht="15.75" hidden="1" thickTop="1" x14ac:dyDescent="0.25">
      <c r="A421" t="str">
        <f>'RESUMEN TOTAL'!A426</f>
        <v>VILLA AURORA</v>
      </c>
      <c r="B421" t="str">
        <f>'RESUMEN TOTAL'!B426</f>
        <v>VAU05 (fija 1)</v>
      </c>
      <c r="C421" t="str">
        <f>'RESUMEN TOTAL'!D426</f>
        <v>GUIDO SPANO Y VICTORINO DE LA PLAZA</v>
      </c>
      <c r="D421" s="33" t="str">
        <f>'RESUMEN TOTAL'!E426</f>
        <v>Fija</v>
      </c>
      <c r="E421" s="33" t="str">
        <f>'RESUMEN TOTAL'!F426</f>
        <v>Fibra Optica</v>
      </c>
      <c r="F421" s="86">
        <f>'RESUMEN TOTAL'!L426</f>
        <v>0</v>
      </c>
      <c r="G421" s="86">
        <f>'RESUMEN TOTAL'!M426</f>
        <v>0</v>
      </c>
      <c r="H421" s="86">
        <f>'RESUMEN TOTAL'!N426</f>
        <v>0</v>
      </c>
      <c r="I421" s="86">
        <f>'RESUMEN TOTAL'!O426</f>
        <v>0</v>
      </c>
      <c r="J421" s="86">
        <f>'RESUMEN TOTAL'!P426</f>
        <v>0</v>
      </c>
      <c r="K421" s="86">
        <f>'RESUMEN TOTAL'!Q426</f>
        <v>0</v>
      </c>
      <c r="L421" s="86">
        <f>'RESUMEN TOTAL'!R426</f>
        <v>0</v>
      </c>
      <c r="M421" s="86">
        <f>'RESUMEN TOTAL'!S426</f>
        <v>0</v>
      </c>
      <c r="N421" s="86">
        <f>'RESUMEN TOTAL'!T426</f>
        <v>0</v>
      </c>
      <c r="O421" s="86">
        <f>'RESUMEN TOTAL'!U426</f>
        <v>0</v>
      </c>
      <c r="P421" s="86">
        <f>'RESUMEN TOTAL'!V426</f>
        <v>0</v>
      </c>
      <c r="Q421" s="86">
        <f>'RESUMEN TOTAL'!W426</f>
        <v>0</v>
      </c>
      <c r="R421" s="86">
        <f>'RESUMEN TOTAL'!X426</f>
        <v>0</v>
      </c>
      <c r="S421" s="86">
        <f>'RESUMEN TOTAL'!Y426</f>
        <v>0</v>
      </c>
      <c r="T421" s="86">
        <f>'RESUMEN TOTAL'!Z426</f>
        <v>0</v>
      </c>
      <c r="U421" s="86">
        <f>'RESUMEN TOTAL'!AA426</f>
        <v>0</v>
      </c>
      <c r="V421" s="86">
        <f>'RESUMEN TOTAL'!AB426</f>
        <v>0</v>
      </c>
      <c r="W421" s="86">
        <f>'RESUMEN TOTAL'!AC426</f>
        <v>0</v>
      </c>
      <c r="X421" s="86">
        <f>'RESUMEN TOTAL'!AD426</f>
        <v>0</v>
      </c>
      <c r="Y421" s="86">
        <f>'RESUMEN TOTAL'!AE426</f>
        <v>0</v>
      </c>
      <c r="Z421" s="86">
        <f>'RESUMEN TOTAL'!AF426</f>
        <v>0</v>
      </c>
      <c r="AA421" s="86">
        <f>'RESUMEN TOTAL'!AG426</f>
        <v>0</v>
      </c>
      <c r="AB421" s="86">
        <f>'RESUMEN TOTAL'!AH426</f>
        <v>0</v>
      </c>
      <c r="AC421" s="86">
        <f>'RESUMEN TOTAL'!AI426</f>
        <v>0</v>
      </c>
      <c r="AD421" s="86">
        <f>'RESUMEN TOTAL'!AJ426</f>
        <v>0</v>
      </c>
      <c r="AE421" s="86">
        <f>'RESUMEN TOTAL'!AK426</f>
        <v>0</v>
      </c>
      <c r="AF421" s="86">
        <f>'RESUMEN TOTAL'!AL426</f>
        <v>0</v>
      </c>
      <c r="AG421" s="86">
        <f>'RESUMEN TOTAL'!AM426</f>
        <v>0</v>
      </c>
      <c r="AH421" s="86">
        <f>'RESUMEN TOTAL'!AN426</f>
        <v>0</v>
      </c>
      <c r="AI421" s="86">
        <f>'RESUMEN TOTAL'!AO426</f>
        <v>0</v>
      </c>
      <c r="AJ421" s="86" t="e">
        <f>'RESUMEN TOTAL'!#REF!</f>
        <v>#REF!</v>
      </c>
    </row>
    <row r="422" spans="1:36" ht="15.75" hidden="1" thickTop="1" x14ac:dyDescent="0.25">
      <c r="A422" t="str">
        <f>'RESUMEN TOTAL'!A427</f>
        <v>VILLA AURORA</v>
      </c>
      <c r="B422" t="str">
        <f>'RESUMEN TOTAL'!B427</f>
        <v>VAU06 (fija 2)</v>
      </c>
      <c r="C422" t="str">
        <f>'RESUMEN TOTAL'!D427</f>
        <v>GUIDO SPANO Y VICTORINO DE LA PLAZA</v>
      </c>
      <c r="D422" s="33" t="str">
        <f>'RESUMEN TOTAL'!E427</f>
        <v>Fija</v>
      </c>
      <c r="E422" s="33" t="str">
        <f>'RESUMEN TOTAL'!F427</f>
        <v>Fibra Optica</v>
      </c>
      <c r="F422" s="86">
        <f>'RESUMEN TOTAL'!L427</f>
        <v>0</v>
      </c>
      <c r="G422" s="86">
        <f>'RESUMEN TOTAL'!M427</f>
        <v>0</v>
      </c>
      <c r="H422" s="86">
        <f>'RESUMEN TOTAL'!N427</f>
        <v>0</v>
      </c>
      <c r="I422" s="86">
        <f>'RESUMEN TOTAL'!O427</f>
        <v>0</v>
      </c>
      <c r="J422" s="86">
        <f>'RESUMEN TOTAL'!P427</f>
        <v>0</v>
      </c>
      <c r="K422" s="86">
        <f>'RESUMEN TOTAL'!Q427</f>
        <v>0</v>
      </c>
      <c r="L422" s="86">
        <f>'RESUMEN TOTAL'!R427</f>
        <v>0</v>
      </c>
      <c r="M422" s="86">
        <f>'RESUMEN TOTAL'!S427</f>
        <v>0</v>
      </c>
      <c r="N422" s="86">
        <f>'RESUMEN TOTAL'!T427</f>
        <v>0</v>
      </c>
      <c r="O422" s="86">
        <f>'RESUMEN TOTAL'!U427</f>
        <v>0</v>
      </c>
      <c r="P422" s="86">
        <f>'RESUMEN TOTAL'!V427</f>
        <v>0</v>
      </c>
      <c r="Q422" s="86">
        <f>'RESUMEN TOTAL'!W427</f>
        <v>0</v>
      </c>
      <c r="R422" s="86">
        <f>'RESUMEN TOTAL'!X427</f>
        <v>0</v>
      </c>
      <c r="S422" s="86">
        <f>'RESUMEN TOTAL'!Y427</f>
        <v>0</v>
      </c>
      <c r="T422" s="86">
        <f>'RESUMEN TOTAL'!Z427</f>
        <v>0</v>
      </c>
      <c r="U422" s="86">
        <f>'RESUMEN TOTAL'!AA427</f>
        <v>0</v>
      </c>
      <c r="V422" s="86">
        <f>'RESUMEN TOTAL'!AB427</f>
        <v>0</v>
      </c>
      <c r="W422" s="86">
        <f>'RESUMEN TOTAL'!AC427</f>
        <v>0</v>
      </c>
      <c r="X422" s="86">
        <f>'RESUMEN TOTAL'!AD427</f>
        <v>0</v>
      </c>
      <c r="Y422" s="86">
        <f>'RESUMEN TOTAL'!AE427</f>
        <v>0</v>
      </c>
      <c r="Z422" s="86">
        <f>'RESUMEN TOTAL'!AF427</f>
        <v>0</v>
      </c>
      <c r="AA422" s="86">
        <f>'RESUMEN TOTAL'!AG427</f>
        <v>0</v>
      </c>
      <c r="AB422" s="86">
        <f>'RESUMEN TOTAL'!AH427</f>
        <v>0</v>
      </c>
      <c r="AC422" s="86">
        <f>'RESUMEN TOTAL'!AI427</f>
        <v>0</v>
      </c>
      <c r="AD422" s="86">
        <f>'RESUMEN TOTAL'!AJ427</f>
        <v>0</v>
      </c>
      <c r="AE422" s="86">
        <f>'RESUMEN TOTAL'!AK427</f>
        <v>0</v>
      </c>
      <c r="AF422" s="86">
        <f>'RESUMEN TOTAL'!AL427</f>
        <v>0</v>
      </c>
      <c r="AG422" s="86">
        <f>'RESUMEN TOTAL'!AM427</f>
        <v>0</v>
      </c>
      <c r="AH422" s="86">
        <f>'RESUMEN TOTAL'!AN427</f>
        <v>0</v>
      </c>
      <c r="AI422" s="86">
        <f>'RESUMEN TOTAL'!AO427</f>
        <v>0</v>
      </c>
      <c r="AJ422" s="86" t="e">
        <f>'RESUMEN TOTAL'!#REF!</f>
        <v>#REF!</v>
      </c>
    </row>
    <row r="423" spans="1:36" ht="15.75" hidden="1" thickTop="1" x14ac:dyDescent="0.25">
      <c r="A423" t="str">
        <f>'RESUMEN TOTAL'!A428</f>
        <v>VILLA AURORA</v>
      </c>
      <c r="B423" t="str">
        <f>'RESUMEN TOTAL'!B428</f>
        <v>VAU 07</v>
      </c>
      <c r="C423" t="str">
        <f>'RESUMEN TOTAL'!D428</f>
        <v>VICTORINO DE LA PLAZA Y MONTEVERDE</v>
      </c>
      <c r="D423" s="33" t="str">
        <f>'RESUMEN TOTAL'!E428</f>
        <v>Domo</v>
      </c>
      <c r="E423" s="33" t="str">
        <f>'RESUMEN TOTAL'!F428</f>
        <v>Fibra Optica</v>
      </c>
      <c r="F423" s="86">
        <f>'RESUMEN TOTAL'!L428</f>
        <v>0</v>
      </c>
      <c r="G423" s="86">
        <f>'RESUMEN TOTAL'!M428</f>
        <v>0</v>
      </c>
      <c r="H423" s="86">
        <f>'RESUMEN TOTAL'!N428</f>
        <v>0</v>
      </c>
      <c r="I423" s="86">
        <f>'RESUMEN TOTAL'!O428</f>
        <v>0</v>
      </c>
      <c r="J423" s="86">
        <f>'RESUMEN TOTAL'!P428</f>
        <v>0</v>
      </c>
      <c r="K423" s="86">
        <f>'RESUMEN TOTAL'!Q428</f>
        <v>0</v>
      </c>
      <c r="L423" s="86">
        <f>'RESUMEN TOTAL'!R428</f>
        <v>0</v>
      </c>
      <c r="M423" s="86">
        <f>'RESUMEN TOTAL'!S428</f>
        <v>0</v>
      </c>
      <c r="N423" s="86">
        <f>'RESUMEN TOTAL'!T428</f>
        <v>0</v>
      </c>
      <c r="O423" s="86">
        <f>'RESUMEN TOTAL'!U428</f>
        <v>0</v>
      </c>
      <c r="P423" s="86">
        <f>'RESUMEN TOTAL'!V428</f>
        <v>0</v>
      </c>
      <c r="Q423" s="86">
        <f>'RESUMEN TOTAL'!W428</f>
        <v>0</v>
      </c>
      <c r="R423" s="86">
        <f>'RESUMEN TOTAL'!X428</f>
        <v>0</v>
      </c>
      <c r="S423" s="86">
        <f>'RESUMEN TOTAL'!Y428</f>
        <v>0</v>
      </c>
      <c r="T423" s="86">
        <f>'RESUMEN TOTAL'!Z428</f>
        <v>0</v>
      </c>
      <c r="U423" s="86">
        <f>'RESUMEN TOTAL'!AA428</f>
        <v>0</v>
      </c>
      <c r="V423" s="86">
        <f>'RESUMEN TOTAL'!AB428</f>
        <v>0</v>
      </c>
      <c r="W423" s="86">
        <f>'RESUMEN TOTAL'!AC428</f>
        <v>0</v>
      </c>
      <c r="X423" s="86">
        <f>'RESUMEN TOTAL'!AD428</f>
        <v>0</v>
      </c>
      <c r="Y423" s="86">
        <f>'RESUMEN TOTAL'!AE428</f>
        <v>0</v>
      </c>
      <c r="Z423" s="86">
        <f>'RESUMEN TOTAL'!AF428</f>
        <v>0</v>
      </c>
      <c r="AA423" s="86">
        <f>'RESUMEN TOTAL'!AG428</f>
        <v>0</v>
      </c>
      <c r="AB423" s="86">
        <f>'RESUMEN TOTAL'!AH428</f>
        <v>0</v>
      </c>
      <c r="AC423" s="86">
        <f>'RESUMEN TOTAL'!AI428</f>
        <v>0</v>
      </c>
      <c r="AD423" s="86">
        <f>'RESUMEN TOTAL'!AJ428</f>
        <v>0</v>
      </c>
      <c r="AE423" s="86">
        <f>'RESUMEN TOTAL'!AK428</f>
        <v>0</v>
      </c>
      <c r="AF423" s="86">
        <f>'RESUMEN TOTAL'!AL428</f>
        <v>0</v>
      </c>
      <c r="AG423" s="86">
        <f>'RESUMEN TOTAL'!AM428</f>
        <v>0</v>
      </c>
      <c r="AH423" s="86">
        <f>'RESUMEN TOTAL'!AN428</f>
        <v>0</v>
      </c>
      <c r="AI423" s="86">
        <f>'RESUMEN TOTAL'!AO428</f>
        <v>0</v>
      </c>
      <c r="AJ423" s="86" t="e">
        <f>'RESUMEN TOTAL'!#REF!</f>
        <v>#REF!</v>
      </c>
    </row>
    <row r="424" spans="1:36" ht="15.75" hidden="1" thickTop="1" x14ac:dyDescent="0.25">
      <c r="A424" t="str">
        <f>'RESUMEN TOTAL'!A429</f>
        <v>VILLA AURORA</v>
      </c>
      <c r="B424" t="str">
        <f>'RESUMEN TOTAL'!B429</f>
        <v>VAU08</v>
      </c>
      <c r="C424" t="str">
        <f>'RESUMEN TOTAL'!D429</f>
        <v>MONTEVERDE Y WASHINGTON</v>
      </c>
      <c r="D424" s="33" t="str">
        <f>'RESUMEN TOTAL'!E429</f>
        <v>DOMO</v>
      </c>
      <c r="E424" s="33" t="str">
        <f>'RESUMEN TOTAL'!F429</f>
        <v>Fibra Optica</v>
      </c>
      <c r="F424" s="86">
        <f>'RESUMEN TOTAL'!L429</f>
        <v>0</v>
      </c>
      <c r="G424" s="86">
        <f>'RESUMEN TOTAL'!M429</f>
        <v>0</v>
      </c>
      <c r="H424" s="86">
        <f>'RESUMEN TOTAL'!N429</f>
        <v>0</v>
      </c>
      <c r="I424" s="86">
        <f>'RESUMEN TOTAL'!O429</f>
        <v>0</v>
      </c>
      <c r="J424" s="86">
        <f>'RESUMEN TOTAL'!P429</f>
        <v>0</v>
      </c>
      <c r="K424" s="86">
        <f>'RESUMEN TOTAL'!Q429</f>
        <v>0</v>
      </c>
      <c r="L424" s="86">
        <f>'RESUMEN TOTAL'!R429</f>
        <v>0</v>
      </c>
      <c r="M424" s="86">
        <f>'RESUMEN TOTAL'!S429</f>
        <v>0</v>
      </c>
      <c r="N424" s="86">
        <f>'RESUMEN TOTAL'!T429</f>
        <v>0</v>
      </c>
      <c r="O424" s="86">
        <f>'RESUMEN TOTAL'!U429</f>
        <v>0</v>
      </c>
      <c r="P424" s="86">
        <f>'RESUMEN TOTAL'!V429</f>
        <v>0</v>
      </c>
      <c r="Q424" s="86">
        <f>'RESUMEN TOTAL'!W429</f>
        <v>0</v>
      </c>
      <c r="R424" s="86">
        <f>'RESUMEN TOTAL'!X429</f>
        <v>0</v>
      </c>
      <c r="S424" s="86">
        <f>'RESUMEN TOTAL'!Y429</f>
        <v>0</v>
      </c>
      <c r="T424" s="86">
        <f>'RESUMEN TOTAL'!Z429</f>
        <v>0</v>
      </c>
      <c r="U424" s="86">
        <f>'RESUMEN TOTAL'!AA429</f>
        <v>0</v>
      </c>
      <c r="V424" s="86">
        <f>'RESUMEN TOTAL'!AB429</f>
        <v>0</v>
      </c>
      <c r="W424" s="86">
        <f>'RESUMEN TOTAL'!AC429</f>
        <v>0</v>
      </c>
      <c r="X424" s="86">
        <f>'RESUMEN TOTAL'!AD429</f>
        <v>0</v>
      </c>
      <c r="Y424" s="86">
        <f>'RESUMEN TOTAL'!AE429</f>
        <v>0</v>
      </c>
      <c r="Z424" s="86">
        <f>'RESUMEN TOTAL'!AF429</f>
        <v>0</v>
      </c>
      <c r="AA424" s="86">
        <f>'RESUMEN TOTAL'!AG429</f>
        <v>0</v>
      </c>
      <c r="AB424" s="86">
        <f>'RESUMEN TOTAL'!AH429</f>
        <v>0</v>
      </c>
      <c r="AC424" s="86">
        <f>'RESUMEN TOTAL'!AI429</f>
        <v>0</v>
      </c>
      <c r="AD424" s="86">
        <f>'RESUMEN TOTAL'!AJ429</f>
        <v>0</v>
      </c>
      <c r="AE424" s="86">
        <f>'RESUMEN TOTAL'!AK429</f>
        <v>0</v>
      </c>
      <c r="AF424" s="86">
        <f>'RESUMEN TOTAL'!AL429</f>
        <v>0</v>
      </c>
      <c r="AG424" s="86">
        <f>'RESUMEN TOTAL'!AM429</f>
        <v>0</v>
      </c>
      <c r="AH424" s="86">
        <f>'RESUMEN TOTAL'!AN429</f>
        <v>0</v>
      </c>
      <c r="AI424" s="86">
        <f>'RESUMEN TOTAL'!AO429</f>
        <v>0</v>
      </c>
      <c r="AJ424" s="86" t="e">
        <f>'RESUMEN TOTAL'!#REF!</f>
        <v>#REF!</v>
      </c>
    </row>
    <row r="425" spans="1:36" ht="15.75" hidden="1" thickTop="1" x14ac:dyDescent="0.25">
      <c r="A425" t="str">
        <f>'RESUMEN TOTAL'!A430</f>
        <v>VILLA DEL PLATA</v>
      </c>
      <c r="B425" t="str">
        <f>'RESUMEN TOTAL'!B430</f>
        <v>VDPL02</v>
      </c>
      <c r="C425" t="str">
        <f>'RESUMEN TOTAL'!D430</f>
        <v>Thevenet y Berutti</v>
      </c>
      <c r="D425" s="33" t="str">
        <f>'RESUMEN TOTAL'!E430</f>
        <v>Domo</v>
      </c>
      <c r="E425" s="33" t="str">
        <f>'RESUMEN TOTAL'!F430</f>
        <v>Fibra Optica</v>
      </c>
      <c r="F425" s="86">
        <f>'RESUMEN TOTAL'!L430</f>
        <v>0</v>
      </c>
      <c r="G425" s="86">
        <f>'RESUMEN TOTAL'!M430</f>
        <v>0</v>
      </c>
      <c r="H425" s="86">
        <f>'RESUMEN TOTAL'!N430</f>
        <v>0</v>
      </c>
      <c r="I425" s="86">
        <f>'RESUMEN TOTAL'!O430</f>
        <v>0</v>
      </c>
      <c r="J425" s="86">
        <f>'RESUMEN TOTAL'!P430</f>
        <v>0</v>
      </c>
      <c r="K425" s="86">
        <f>'RESUMEN TOTAL'!Q430</f>
        <v>0</v>
      </c>
      <c r="L425" s="86">
        <f>'RESUMEN TOTAL'!R430</f>
        <v>0</v>
      </c>
      <c r="M425" s="86">
        <f>'RESUMEN TOTAL'!S430</f>
        <v>0</v>
      </c>
      <c r="N425" s="86">
        <f>'RESUMEN TOTAL'!T430</f>
        <v>0</v>
      </c>
      <c r="O425" s="86">
        <f>'RESUMEN TOTAL'!U430</f>
        <v>0</v>
      </c>
      <c r="P425" s="86">
        <f>'RESUMEN TOTAL'!V430</f>
        <v>0</v>
      </c>
      <c r="Q425" s="86">
        <f>'RESUMEN TOTAL'!W430</f>
        <v>0</v>
      </c>
      <c r="R425" s="86">
        <f>'RESUMEN TOTAL'!X430</f>
        <v>0</v>
      </c>
      <c r="S425" s="86">
        <f>'RESUMEN TOTAL'!Y430</f>
        <v>0</v>
      </c>
      <c r="T425" s="86">
        <f>'RESUMEN TOTAL'!Z430</f>
        <v>0</v>
      </c>
      <c r="U425" s="86">
        <f>'RESUMEN TOTAL'!AA430</f>
        <v>0</v>
      </c>
      <c r="V425" s="86">
        <f>'RESUMEN TOTAL'!AB430</f>
        <v>0</v>
      </c>
      <c r="W425" s="86">
        <f>'RESUMEN TOTAL'!AC430</f>
        <v>0</v>
      </c>
      <c r="X425" s="86">
        <f>'RESUMEN TOTAL'!AD430</f>
        <v>0</v>
      </c>
      <c r="Y425" s="86">
        <f>'RESUMEN TOTAL'!AE430</f>
        <v>0</v>
      </c>
      <c r="Z425" s="86">
        <f>'RESUMEN TOTAL'!AF430</f>
        <v>0</v>
      </c>
      <c r="AA425" s="86">
        <f>'RESUMEN TOTAL'!AG430</f>
        <v>0</v>
      </c>
      <c r="AB425" s="86">
        <f>'RESUMEN TOTAL'!AH430</f>
        <v>0</v>
      </c>
      <c r="AC425" s="86">
        <f>'RESUMEN TOTAL'!AI430</f>
        <v>0</v>
      </c>
      <c r="AD425" s="86">
        <f>'RESUMEN TOTAL'!AJ430</f>
        <v>0</v>
      </c>
      <c r="AE425" s="86">
        <f>'RESUMEN TOTAL'!AK430</f>
        <v>0</v>
      </c>
      <c r="AF425" s="86">
        <f>'RESUMEN TOTAL'!AL430</f>
        <v>0</v>
      </c>
      <c r="AG425" s="86">
        <f>'RESUMEN TOTAL'!AM430</f>
        <v>0</v>
      </c>
      <c r="AH425" s="86">
        <f>'RESUMEN TOTAL'!AN430</f>
        <v>0</v>
      </c>
      <c r="AI425" s="86">
        <f>'RESUMEN TOTAL'!AO430</f>
        <v>0</v>
      </c>
      <c r="AJ425" s="86" t="e">
        <f>'RESUMEN TOTAL'!#REF!</f>
        <v>#REF!</v>
      </c>
    </row>
    <row r="426" spans="1:36" ht="15.75" hidden="1" thickTop="1" x14ac:dyDescent="0.25">
      <c r="A426" t="str">
        <f>'RESUMEN TOTAL'!A431</f>
        <v>VILLA DEL PLATA</v>
      </c>
      <c r="B426" t="str">
        <f>'RESUMEN TOTAL'!B431</f>
        <v>VDPL03</v>
      </c>
      <c r="C426" t="str">
        <f>'RESUMEN TOTAL'!D431</f>
        <v>Neuquen y Alvarado</v>
      </c>
      <c r="D426" s="33" t="str">
        <f>'RESUMEN TOTAL'!E431</f>
        <v>Domo</v>
      </c>
      <c r="E426" s="33" t="str">
        <f>'RESUMEN TOTAL'!F431</f>
        <v>Radio</v>
      </c>
      <c r="F426" s="86" t="str">
        <f>'RESUMEN TOTAL'!L431</f>
        <v>APAGADO</v>
      </c>
      <c r="G426" s="86" t="str">
        <f>'RESUMEN TOTAL'!M431</f>
        <v>APAGADO</v>
      </c>
      <c r="H426" s="86" t="str">
        <f>'RESUMEN TOTAL'!N431</f>
        <v>APAGADO</v>
      </c>
      <c r="I426" s="86" t="str">
        <f>'RESUMEN TOTAL'!O431</f>
        <v>APAGADO</v>
      </c>
      <c r="J426" s="86" t="str">
        <f>'RESUMEN TOTAL'!P431</f>
        <v>APAGADO</v>
      </c>
      <c r="K426" s="86" t="str">
        <f>'RESUMEN TOTAL'!Q431</f>
        <v>APAGADO</v>
      </c>
      <c r="L426" s="86" t="str">
        <f>'RESUMEN TOTAL'!R431</f>
        <v>APAGADO</v>
      </c>
      <c r="M426" s="86" t="str">
        <f>'RESUMEN TOTAL'!S431</f>
        <v>APAGADO</v>
      </c>
      <c r="N426" s="86" t="str">
        <f>'RESUMEN TOTAL'!T431</f>
        <v>APAGADO</v>
      </c>
      <c r="O426" s="86" t="str">
        <f>'RESUMEN TOTAL'!U431</f>
        <v>APAGADO</v>
      </c>
      <c r="P426" s="86" t="str">
        <f>'RESUMEN TOTAL'!V431</f>
        <v>APAGADO</v>
      </c>
      <c r="Q426" s="86" t="str">
        <f>'RESUMEN TOTAL'!W431</f>
        <v>APAGADO</v>
      </c>
      <c r="R426" s="86" t="str">
        <f>'RESUMEN TOTAL'!X431</f>
        <v>APAGADO</v>
      </c>
      <c r="S426" s="86" t="str">
        <f>'RESUMEN TOTAL'!Y431</f>
        <v>APAGADO</v>
      </c>
      <c r="T426" s="86" t="str">
        <f>'RESUMEN TOTAL'!Z431</f>
        <v>APAGADO</v>
      </c>
      <c r="U426" s="86" t="str">
        <f>'RESUMEN TOTAL'!AA431</f>
        <v>APAGADO</v>
      </c>
      <c r="V426" s="86" t="str">
        <f>'RESUMEN TOTAL'!AB431</f>
        <v>APAGADO</v>
      </c>
      <c r="W426" s="86" t="str">
        <f>'RESUMEN TOTAL'!AC431</f>
        <v>APAGADO</v>
      </c>
      <c r="X426" s="86" t="str">
        <f>'RESUMEN TOTAL'!AD431</f>
        <v>APAGADO</v>
      </c>
      <c r="Y426" s="86" t="str">
        <f>'RESUMEN TOTAL'!AE431</f>
        <v>APAGADO</v>
      </c>
      <c r="Z426" s="86" t="str">
        <f>'RESUMEN TOTAL'!AF431</f>
        <v>APAGADO</v>
      </c>
      <c r="AA426" s="86" t="str">
        <f>'RESUMEN TOTAL'!AG431</f>
        <v>APAGADO</v>
      </c>
      <c r="AB426" s="86" t="str">
        <f>'RESUMEN TOTAL'!AH431</f>
        <v>APAGADO</v>
      </c>
      <c r="AC426" s="86" t="str">
        <f>'RESUMEN TOTAL'!AI431</f>
        <v>APAGADO</v>
      </c>
      <c r="AD426" s="86" t="str">
        <f>'RESUMEN TOTAL'!AJ431</f>
        <v>APAGADO</v>
      </c>
      <c r="AE426" s="86" t="str">
        <f>'RESUMEN TOTAL'!AK431</f>
        <v>APAGADO</v>
      </c>
      <c r="AF426" s="86" t="str">
        <f>'RESUMEN TOTAL'!AL431</f>
        <v>APAGADO</v>
      </c>
      <c r="AG426" s="86">
        <f>'RESUMEN TOTAL'!AM431</f>
        <v>0</v>
      </c>
      <c r="AH426" s="86">
        <f>'RESUMEN TOTAL'!AN431</f>
        <v>0</v>
      </c>
      <c r="AI426" s="86">
        <f>'RESUMEN TOTAL'!AO431</f>
        <v>0</v>
      </c>
      <c r="AJ426" s="86" t="e">
        <f>'RESUMEN TOTAL'!#REF!</f>
        <v>#REF!</v>
      </c>
    </row>
    <row r="427" spans="1:36" ht="15.75" hidden="1" thickTop="1" x14ac:dyDescent="0.25">
      <c r="A427" t="str">
        <f>'RESUMEN TOTAL'!A432</f>
        <v>VILLA DEL PLATA</v>
      </c>
      <c r="B427" t="str">
        <f>'RESUMEN TOTAL'!B432</f>
        <v>VDPL04</v>
      </c>
      <c r="C427" t="str">
        <f>'RESUMEN TOTAL'!D432</f>
        <v>Neuquen y Diagonal Guemes</v>
      </c>
      <c r="D427" s="33" t="str">
        <f>'RESUMEN TOTAL'!E432</f>
        <v>Domo</v>
      </c>
      <c r="E427" s="33" t="str">
        <f>'RESUMEN TOTAL'!F432</f>
        <v>Radio</v>
      </c>
      <c r="F427" s="86">
        <f>'RESUMEN TOTAL'!L432</f>
        <v>0</v>
      </c>
      <c r="G427" s="86">
        <f>'RESUMEN TOTAL'!M432</f>
        <v>0</v>
      </c>
      <c r="H427" s="86">
        <f>'RESUMEN TOTAL'!N432</f>
        <v>0</v>
      </c>
      <c r="I427" s="86">
        <f>'RESUMEN TOTAL'!O432</f>
        <v>0</v>
      </c>
      <c r="J427" s="86">
        <f>'RESUMEN TOTAL'!P432</f>
        <v>0</v>
      </c>
      <c r="K427" s="86">
        <f>'RESUMEN TOTAL'!Q432</f>
        <v>0</v>
      </c>
      <c r="L427" s="86">
        <f>'RESUMEN TOTAL'!R432</f>
        <v>0</v>
      </c>
      <c r="M427" s="86">
        <f>'RESUMEN TOTAL'!S432</f>
        <v>0</v>
      </c>
      <c r="N427" s="86">
        <f>'RESUMEN TOTAL'!T432</f>
        <v>0</v>
      </c>
      <c r="O427" s="86">
        <f>'RESUMEN TOTAL'!U432</f>
        <v>0</v>
      </c>
      <c r="P427" s="86">
        <f>'RESUMEN TOTAL'!V432</f>
        <v>0</v>
      </c>
      <c r="Q427" s="86">
        <f>'RESUMEN TOTAL'!W432</f>
        <v>0</v>
      </c>
      <c r="R427" s="86">
        <f>'RESUMEN TOTAL'!X432</f>
        <v>0</v>
      </c>
      <c r="S427" s="86">
        <f>'RESUMEN TOTAL'!Y432</f>
        <v>0</v>
      </c>
      <c r="T427" s="86">
        <f>'RESUMEN TOTAL'!Z432</f>
        <v>0</v>
      </c>
      <c r="U427" s="86">
        <f>'RESUMEN TOTAL'!AA432</f>
        <v>0</v>
      </c>
      <c r="V427" s="86">
        <f>'RESUMEN TOTAL'!AB432</f>
        <v>0</v>
      </c>
      <c r="W427" s="86">
        <f>'RESUMEN TOTAL'!AC432</f>
        <v>0</v>
      </c>
      <c r="X427" s="86">
        <f>'RESUMEN TOTAL'!AD432</f>
        <v>0</v>
      </c>
      <c r="Y427" s="86">
        <f>'RESUMEN TOTAL'!AE432</f>
        <v>0</v>
      </c>
      <c r="Z427" s="86">
        <f>'RESUMEN TOTAL'!AF432</f>
        <v>0</v>
      </c>
      <c r="AA427" s="86">
        <f>'RESUMEN TOTAL'!AG432</f>
        <v>0</v>
      </c>
      <c r="AB427" s="86">
        <f>'RESUMEN TOTAL'!AH432</f>
        <v>0</v>
      </c>
      <c r="AC427" s="86">
        <f>'RESUMEN TOTAL'!AI432</f>
        <v>0</v>
      </c>
      <c r="AD427" s="86">
        <f>'RESUMEN TOTAL'!AJ432</f>
        <v>0</v>
      </c>
      <c r="AE427" s="86">
        <f>'RESUMEN TOTAL'!AK432</f>
        <v>0</v>
      </c>
      <c r="AF427" s="86">
        <f>'RESUMEN TOTAL'!AL432</f>
        <v>0</v>
      </c>
      <c r="AG427" s="86">
        <f>'RESUMEN TOTAL'!AM432</f>
        <v>0</v>
      </c>
      <c r="AH427" s="86">
        <f>'RESUMEN TOTAL'!AN432</f>
        <v>0</v>
      </c>
      <c r="AI427" s="86">
        <f>'RESUMEN TOTAL'!AO432</f>
        <v>0</v>
      </c>
      <c r="AJ427" s="86" t="e">
        <f>'RESUMEN TOTAL'!#REF!</f>
        <v>#REF!</v>
      </c>
    </row>
    <row r="428" spans="1:36" ht="15.75" hidden="1" thickTop="1" x14ac:dyDescent="0.25">
      <c r="A428" t="str">
        <f>'RESUMEN TOTAL'!A433</f>
        <v>VILLA DEL PLATA</v>
      </c>
      <c r="B428" t="str">
        <f>'RESUMEN TOTAL'!B433</f>
        <v>VDPL05</v>
      </c>
      <c r="C428" t="str">
        <f>'RESUMEN TOTAL'!D433</f>
        <v>Ruta 36 y Abraham</v>
      </c>
      <c r="D428" s="33" t="str">
        <f>'RESUMEN TOTAL'!E433</f>
        <v>Domo</v>
      </c>
      <c r="E428" s="33" t="str">
        <f>'RESUMEN TOTAL'!F433</f>
        <v>PTO A FO</v>
      </c>
      <c r="F428" s="86">
        <f>'RESUMEN TOTAL'!L433</f>
        <v>0</v>
      </c>
      <c r="G428" s="86">
        <f>'RESUMEN TOTAL'!M433</f>
        <v>0</v>
      </c>
      <c r="H428" s="86">
        <f>'RESUMEN TOTAL'!N433</f>
        <v>0</v>
      </c>
      <c r="I428" s="86">
        <f>'RESUMEN TOTAL'!O433</f>
        <v>0</v>
      </c>
      <c r="J428" s="86">
        <f>'RESUMEN TOTAL'!P433</f>
        <v>0</v>
      </c>
      <c r="K428" s="86">
        <f>'RESUMEN TOTAL'!Q433</f>
        <v>0</v>
      </c>
      <c r="L428" s="86">
        <f>'RESUMEN TOTAL'!R433</f>
        <v>0</v>
      </c>
      <c r="M428" s="86">
        <f>'RESUMEN TOTAL'!S433</f>
        <v>0</v>
      </c>
      <c r="N428" s="86">
        <f>'RESUMEN TOTAL'!T433</f>
        <v>0</v>
      </c>
      <c r="O428" s="86">
        <f>'RESUMEN TOTAL'!U433</f>
        <v>0</v>
      </c>
      <c r="P428" s="86">
        <f>'RESUMEN TOTAL'!V433</f>
        <v>0</v>
      </c>
      <c r="Q428" s="86">
        <f>'RESUMEN TOTAL'!W433</f>
        <v>0</v>
      </c>
      <c r="R428" s="86">
        <f>'RESUMEN TOTAL'!X433</f>
        <v>0</v>
      </c>
      <c r="S428" s="86">
        <f>'RESUMEN TOTAL'!Y433</f>
        <v>0</v>
      </c>
      <c r="T428" s="86">
        <f>'RESUMEN TOTAL'!Z433</f>
        <v>0</v>
      </c>
      <c r="U428" s="86">
        <f>'RESUMEN TOTAL'!AA433</f>
        <v>0</v>
      </c>
      <c r="V428" s="86">
        <f>'RESUMEN TOTAL'!AB433</f>
        <v>0</v>
      </c>
      <c r="W428" s="86">
        <f>'RESUMEN TOTAL'!AC433</f>
        <v>0</v>
      </c>
      <c r="X428" s="86">
        <f>'RESUMEN TOTAL'!AD433</f>
        <v>0</v>
      </c>
      <c r="Y428" s="86">
        <f>'RESUMEN TOTAL'!AE433</f>
        <v>0</v>
      </c>
      <c r="Z428" s="86">
        <f>'RESUMEN TOTAL'!AF433</f>
        <v>0</v>
      </c>
      <c r="AA428" s="86">
        <f>'RESUMEN TOTAL'!AG433</f>
        <v>0</v>
      </c>
      <c r="AB428" s="86">
        <f>'RESUMEN TOTAL'!AH433</f>
        <v>0</v>
      </c>
      <c r="AC428" s="86">
        <f>'RESUMEN TOTAL'!AI433</f>
        <v>0</v>
      </c>
      <c r="AD428" s="86">
        <f>'RESUMEN TOTAL'!AJ433</f>
        <v>0</v>
      </c>
      <c r="AE428" s="86">
        <f>'RESUMEN TOTAL'!AK433</f>
        <v>0</v>
      </c>
      <c r="AF428" s="86">
        <f>'RESUMEN TOTAL'!AL433</f>
        <v>0</v>
      </c>
      <c r="AG428" s="86">
        <f>'RESUMEN TOTAL'!AM433</f>
        <v>0</v>
      </c>
      <c r="AH428" s="86">
        <f>'RESUMEN TOTAL'!AN433</f>
        <v>0</v>
      </c>
      <c r="AI428" s="86">
        <f>'RESUMEN TOTAL'!AO433</f>
        <v>0</v>
      </c>
      <c r="AJ428" s="86" t="e">
        <f>'RESUMEN TOTAL'!#REF!</f>
        <v>#REF!</v>
      </c>
    </row>
    <row r="429" spans="1:36" ht="15.75" hidden="1" thickTop="1" x14ac:dyDescent="0.25">
      <c r="A429" t="str">
        <f>'RESUMEN TOTAL'!A434</f>
        <v>VILLA ANGELICA</v>
      </c>
      <c r="B429" t="str">
        <f>'RESUMEN TOTAL'!B434</f>
        <v>VDPL06</v>
      </c>
      <c r="C429" t="str">
        <f>'RESUMEN TOTAL'!D434</f>
        <v>Thevenet e/ Islas Orcadas y Gardel</v>
      </c>
      <c r="D429" s="33" t="str">
        <f>'RESUMEN TOTAL'!E434</f>
        <v>Domo</v>
      </c>
      <c r="E429" s="33" t="str">
        <f>'RESUMEN TOTAL'!F434</f>
        <v>Radio</v>
      </c>
      <c r="F429" s="86">
        <f>'RESUMEN TOTAL'!L434</f>
        <v>0</v>
      </c>
      <c r="G429" s="86">
        <f>'RESUMEN TOTAL'!M434</f>
        <v>0</v>
      </c>
      <c r="H429" s="86">
        <f>'RESUMEN TOTAL'!N434</f>
        <v>0</v>
      </c>
      <c r="I429" s="86">
        <f>'RESUMEN TOTAL'!O434</f>
        <v>0</v>
      </c>
      <c r="J429" s="86">
        <f>'RESUMEN TOTAL'!P434</f>
        <v>0</v>
      </c>
      <c r="K429" s="86">
        <f>'RESUMEN TOTAL'!Q434</f>
        <v>0</v>
      </c>
      <c r="L429" s="86">
        <f>'RESUMEN TOTAL'!R434</f>
        <v>0</v>
      </c>
      <c r="M429" s="86">
        <f>'RESUMEN TOTAL'!S434</f>
        <v>0</v>
      </c>
      <c r="N429" s="86">
        <f>'RESUMEN TOTAL'!T434</f>
        <v>0</v>
      </c>
      <c r="O429" s="86">
        <f>'RESUMEN TOTAL'!U434</f>
        <v>0</v>
      </c>
      <c r="P429" s="86">
        <f>'RESUMEN TOTAL'!V434</f>
        <v>0</v>
      </c>
      <c r="Q429" s="86">
        <f>'RESUMEN TOTAL'!W434</f>
        <v>0</v>
      </c>
      <c r="R429" s="86">
        <f>'RESUMEN TOTAL'!X434</f>
        <v>0</v>
      </c>
      <c r="S429" s="86">
        <f>'RESUMEN TOTAL'!Y434</f>
        <v>0</v>
      </c>
      <c r="T429" s="86">
        <f>'RESUMEN TOTAL'!Z434</f>
        <v>0</v>
      </c>
      <c r="U429" s="86">
        <f>'RESUMEN TOTAL'!AA434</f>
        <v>0</v>
      </c>
      <c r="V429" s="86">
        <f>'RESUMEN TOTAL'!AB434</f>
        <v>0</v>
      </c>
      <c r="W429" s="86">
        <f>'RESUMEN TOTAL'!AC434</f>
        <v>0</v>
      </c>
      <c r="X429" s="86">
        <f>'RESUMEN TOTAL'!AD434</f>
        <v>0</v>
      </c>
      <c r="Y429" s="86">
        <f>'RESUMEN TOTAL'!AE434</f>
        <v>0</v>
      </c>
      <c r="Z429" s="86">
        <f>'RESUMEN TOTAL'!AF434</f>
        <v>0</v>
      </c>
      <c r="AA429" s="86">
        <f>'RESUMEN TOTAL'!AG434</f>
        <v>0</v>
      </c>
      <c r="AB429" s="86">
        <f>'RESUMEN TOTAL'!AH434</f>
        <v>0</v>
      </c>
      <c r="AC429" s="86">
        <f>'RESUMEN TOTAL'!AI434</f>
        <v>0</v>
      </c>
      <c r="AD429" s="86">
        <f>'RESUMEN TOTAL'!AJ434</f>
        <v>0</v>
      </c>
      <c r="AE429" s="86">
        <f>'RESUMEN TOTAL'!AK434</f>
        <v>0</v>
      </c>
      <c r="AF429" s="86">
        <f>'RESUMEN TOTAL'!AL434</f>
        <v>0</v>
      </c>
      <c r="AG429" s="86">
        <f>'RESUMEN TOTAL'!AM434</f>
        <v>0</v>
      </c>
      <c r="AH429" s="86">
        <f>'RESUMEN TOTAL'!AN434</f>
        <v>0</v>
      </c>
      <c r="AI429" s="86">
        <f>'RESUMEN TOTAL'!AO434</f>
        <v>0</v>
      </c>
      <c r="AJ429" s="86" t="e">
        <f>'RESUMEN TOTAL'!#REF!</f>
        <v>#REF!</v>
      </c>
    </row>
    <row r="430" spans="1:36" ht="15.75" hidden="1" thickTop="1" x14ac:dyDescent="0.25">
      <c r="A430" t="str">
        <f>'RESUMEN TOTAL'!A435</f>
        <v>VILLA ANGELICA</v>
      </c>
      <c r="B430" t="str">
        <f>'RESUMEN TOTAL'!B435</f>
        <v>VDPL07</v>
      </c>
      <c r="C430" t="str">
        <f>'RESUMEN TOTAL'!D435</f>
        <v>THEVENET 2290</v>
      </c>
      <c r="D430" s="33" t="str">
        <f>'RESUMEN TOTAL'!E435</f>
        <v>Fija</v>
      </c>
      <c r="E430" s="33" t="str">
        <f>'RESUMEN TOTAL'!F435</f>
        <v>Fibra Optica</v>
      </c>
      <c r="F430" s="86">
        <f>'RESUMEN TOTAL'!L435</f>
        <v>0</v>
      </c>
      <c r="G430" s="86">
        <f>'RESUMEN TOTAL'!M435</f>
        <v>0</v>
      </c>
      <c r="H430" s="86">
        <f>'RESUMEN TOTAL'!N435</f>
        <v>0</v>
      </c>
      <c r="I430" s="86">
        <f>'RESUMEN TOTAL'!O435</f>
        <v>0</v>
      </c>
      <c r="J430" s="86">
        <f>'RESUMEN TOTAL'!P435</f>
        <v>0</v>
      </c>
      <c r="K430" s="86">
        <f>'RESUMEN TOTAL'!Q435</f>
        <v>0</v>
      </c>
      <c r="L430" s="86">
        <f>'RESUMEN TOTAL'!R435</f>
        <v>0</v>
      </c>
      <c r="M430" s="86">
        <f>'RESUMEN TOTAL'!S435</f>
        <v>0</v>
      </c>
      <c r="N430" s="86">
        <f>'RESUMEN TOTAL'!T435</f>
        <v>0</v>
      </c>
      <c r="O430" s="86">
        <f>'RESUMEN TOTAL'!U435</f>
        <v>0</v>
      </c>
      <c r="P430" s="86">
        <f>'RESUMEN TOTAL'!V435</f>
        <v>0</v>
      </c>
      <c r="Q430" s="86">
        <f>'RESUMEN TOTAL'!W435</f>
        <v>0</v>
      </c>
      <c r="R430" s="86">
        <f>'RESUMEN TOTAL'!X435</f>
        <v>0</v>
      </c>
      <c r="S430" s="86">
        <f>'RESUMEN TOTAL'!Y435</f>
        <v>0</v>
      </c>
      <c r="T430" s="86">
        <f>'RESUMEN TOTAL'!Z435</f>
        <v>0</v>
      </c>
      <c r="U430" s="86">
        <f>'RESUMEN TOTAL'!AA435</f>
        <v>0</v>
      </c>
      <c r="V430" s="86">
        <f>'RESUMEN TOTAL'!AB435</f>
        <v>0</v>
      </c>
      <c r="W430" s="86">
        <f>'RESUMEN TOTAL'!AC435</f>
        <v>0</v>
      </c>
      <c r="X430" s="86">
        <f>'RESUMEN TOTAL'!AD435</f>
        <v>0</v>
      </c>
      <c r="Y430" s="86">
        <f>'RESUMEN TOTAL'!AE435</f>
        <v>0</v>
      </c>
      <c r="Z430" s="86">
        <f>'RESUMEN TOTAL'!AF435</f>
        <v>0</v>
      </c>
      <c r="AA430" s="86">
        <f>'RESUMEN TOTAL'!AG435</f>
        <v>0</v>
      </c>
      <c r="AB430" s="86">
        <f>'RESUMEN TOTAL'!AH435</f>
        <v>0</v>
      </c>
      <c r="AC430" s="86">
        <f>'RESUMEN TOTAL'!AI435</f>
        <v>0</v>
      </c>
      <c r="AD430" s="86">
        <f>'RESUMEN TOTAL'!AJ435</f>
        <v>0</v>
      </c>
      <c r="AE430" s="86">
        <f>'RESUMEN TOTAL'!AK435</f>
        <v>0</v>
      </c>
      <c r="AF430" s="86">
        <f>'RESUMEN TOTAL'!AL435</f>
        <v>0</v>
      </c>
      <c r="AG430" s="86">
        <f>'RESUMEN TOTAL'!AM435</f>
        <v>0</v>
      </c>
      <c r="AH430" s="86">
        <f>'RESUMEN TOTAL'!AN435</f>
        <v>0</v>
      </c>
      <c r="AI430" s="86">
        <f>'RESUMEN TOTAL'!AO435</f>
        <v>0</v>
      </c>
      <c r="AJ430" s="86" t="e">
        <f>'RESUMEN TOTAL'!#REF!</f>
        <v>#REF!</v>
      </c>
    </row>
    <row r="431" spans="1:36" ht="15.75" hidden="1" thickTop="1" x14ac:dyDescent="0.25">
      <c r="A431" t="str">
        <f>'RESUMEN TOTAL'!A436</f>
        <v>VILLA HUDSON</v>
      </c>
      <c r="B431" t="str">
        <f>'RESUMEN TOTAL'!B436</f>
        <v>VHS 01</v>
      </c>
      <c r="C431" t="str">
        <f>'RESUMEN TOTAL'!D436</f>
        <v>AV. HUDSON Y AV. LUJAN</v>
      </c>
      <c r="D431" s="33" t="str">
        <f>'RESUMEN TOTAL'!E436</f>
        <v>DOMO</v>
      </c>
      <c r="E431" s="33" t="str">
        <f>'RESUMEN TOTAL'!F436</f>
        <v>Fibra Optica</v>
      </c>
      <c r="F431" s="86">
        <f>'RESUMEN TOTAL'!L436</f>
        <v>0</v>
      </c>
      <c r="G431" s="86">
        <f>'RESUMEN TOTAL'!M436</f>
        <v>0</v>
      </c>
      <c r="H431" s="86">
        <f>'RESUMEN TOTAL'!N436</f>
        <v>0</v>
      </c>
      <c r="I431" s="86">
        <f>'RESUMEN TOTAL'!O436</f>
        <v>0</v>
      </c>
      <c r="J431" s="86">
        <f>'RESUMEN TOTAL'!P436</f>
        <v>0</v>
      </c>
      <c r="K431" s="86">
        <f>'RESUMEN TOTAL'!Q436</f>
        <v>0</v>
      </c>
      <c r="L431" s="86">
        <f>'RESUMEN TOTAL'!R436</f>
        <v>0</v>
      </c>
      <c r="M431" s="86" t="str">
        <f>'RESUMEN TOTAL'!S436</f>
        <v>APAGADO</v>
      </c>
      <c r="N431" s="86" t="str">
        <f>'RESUMEN TOTAL'!T436</f>
        <v>APAGADO</v>
      </c>
      <c r="O431" s="86">
        <f>'RESUMEN TOTAL'!U436</f>
        <v>0</v>
      </c>
      <c r="P431" s="86" t="str">
        <f>'RESUMEN TOTAL'!V436</f>
        <v>APAGADO</v>
      </c>
      <c r="Q431" s="86">
        <f>'RESUMEN TOTAL'!W436</f>
        <v>0</v>
      </c>
      <c r="R431" s="86">
        <f>'RESUMEN TOTAL'!X436</f>
        <v>0</v>
      </c>
      <c r="S431" s="86">
        <f>'RESUMEN TOTAL'!Y436</f>
        <v>0</v>
      </c>
      <c r="T431" s="86">
        <f>'RESUMEN TOTAL'!Z436</f>
        <v>0</v>
      </c>
      <c r="U431" s="86">
        <f>'RESUMEN TOTAL'!AA436</f>
        <v>0</v>
      </c>
      <c r="V431" s="86">
        <f>'RESUMEN TOTAL'!AB436</f>
        <v>0</v>
      </c>
      <c r="W431" s="86">
        <f>'RESUMEN TOTAL'!AC436</f>
        <v>0</v>
      </c>
      <c r="X431" s="86">
        <f>'RESUMEN TOTAL'!AD436</f>
        <v>0</v>
      </c>
      <c r="Y431" s="86">
        <f>'RESUMEN TOTAL'!AE436</f>
        <v>0</v>
      </c>
      <c r="Z431" s="86">
        <f>'RESUMEN TOTAL'!AF436</f>
        <v>0</v>
      </c>
      <c r="AA431" s="86">
        <f>'RESUMEN TOTAL'!AG436</f>
        <v>0</v>
      </c>
      <c r="AB431" s="86">
        <f>'RESUMEN TOTAL'!AH436</f>
        <v>0</v>
      </c>
      <c r="AC431" s="86">
        <f>'RESUMEN TOTAL'!AI436</f>
        <v>0</v>
      </c>
      <c r="AD431" s="86">
        <f>'RESUMEN TOTAL'!AJ436</f>
        <v>0</v>
      </c>
      <c r="AE431" s="86">
        <f>'RESUMEN TOTAL'!AK436</f>
        <v>0</v>
      </c>
      <c r="AF431" s="86">
        <f>'RESUMEN TOTAL'!AL436</f>
        <v>0</v>
      </c>
      <c r="AG431" s="86">
        <f>'RESUMEN TOTAL'!AM436</f>
        <v>0</v>
      </c>
      <c r="AH431" s="86">
        <f>'RESUMEN TOTAL'!AN436</f>
        <v>0</v>
      </c>
      <c r="AI431" s="86">
        <f>'RESUMEN TOTAL'!AO436</f>
        <v>0</v>
      </c>
      <c r="AJ431" s="86" t="e">
        <f>'RESUMEN TOTAL'!#REF!</f>
        <v>#REF!</v>
      </c>
    </row>
    <row r="432" spans="1:36" ht="15.75" hidden="1" thickTop="1" x14ac:dyDescent="0.25">
      <c r="A432" t="str">
        <f>'RESUMEN TOTAL'!A437</f>
        <v>VILLA HUDSON</v>
      </c>
      <c r="B432" t="str">
        <f>'RESUMEN TOTAL'!B437</f>
        <v>VHS 02</v>
      </c>
      <c r="C432" t="str">
        <f>'RESUMEN TOTAL'!D437</f>
        <v>AV. LUJAN Y CALLE 909 A</v>
      </c>
      <c r="D432" s="33" t="str">
        <f>'RESUMEN TOTAL'!E437</f>
        <v>DOMO</v>
      </c>
      <c r="E432" s="33" t="str">
        <f>'RESUMEN TOTAL'!F437</f>
        <v>Fibra Optica</v>
      </c>
      <c r="F432" s="86">
        <f>'RESUMEN TOTAL'!L437</f>
        <v>0</v>
      </c>
      <c r="G432" s="86">
        <f>'RESUMEN TOTAL'!M437</f>
        <v>0</v>
      </c>
      <c r="H432" s="86">
        <f>'RESUMEN TOTAL'!N437</f>
        <v>0</v>
      </c>
      <c r="I432" s="86">
        <f>'RESUMEN TOTAL'!O437</f>
        <v>0</v>
      </c>
      <c r="J432" s="86">
        <f>'RESUMEN TOTAL'!P437</f>
        <v>0</v>
      </c>
      <c r="K432" s="86">
        <f>'RESUMEN TOTAL'!Q437</f>
        <v>0</v>
      </c>
      <c r="L432" s="86">
        <f>'RESUMEN TOTAL'!R437</f>
        <v>0</v>
      </c>
      <c r="M432" s="86" t="str">
        <f>'RESUMEN TOTAL'!S437</f>
        <v>APAGADO</v>
      </c>
      <c r="N432" s="86">
        <f>'RESUMEN TOTAL'!T437</f>
        <v>0</v>
      </c>
      <c r="O432" s="86">
        <f>'RESUMEN TOTAL'!U437</f>
        <v>0</v>
      </c>
      <c r="P432" s="86" t="str">
        <f>'RESUMEN TOTAL'!V437</f>
        <v>APAGADO</v>
      </c>
      <c r="Q432" s="86">
        <f>'RESUMEN TOTAL'!W437</f>
        <v>0</v>
      </c>
      <c r="R432" s="86">
        <f>'RESUMEN TOTAL'!X437</f>
        <v>0</v>
      </c>
      <c r="S432" s="86">
        <f>'RESUMEN TOTAL'!Y437</f>
        <v>0</v>
      </c>
      <c r="T432" s="86">
        <f>'RESUMEN TOTAL'!Z437</f>
        <v>0</v>
      </c>
      <c r="U432" s="86">
        <f>'RESUMEN TOTAL'!AA437</f>
        <v>0</v>
      </c>
      <c r="V432" s="86">
        <f>'RESUMEN TOTAL'!AB437</f>
        <v>0</v>
      </c>
      <c r="W432" s="86">
        <f>'RESUMEN TOTAL'!AC437</f>
        <v>0</v>
      </c>
      <c r="X432" s="86">
        <f>'RESUMEN TOTAL'!AD437</f>
        <v>0</v>
      </c>
      <c r="Y432" s="86">
        <f>'RESUMEN TOTAL'!AE437</f>
        <v>0</v>
      </c>
      <c r="Z432" s="86">
        <f>'RESUMEN TOTAL'!AF437</f>
        <v>0</v>
      </c>
      <c r="AA432" s="86">
        <f>'RESUMEN TOTAL'!AG437</f>
        <v>0</v>
      </c>
      <c r="AB432" s="86">
        <f>'RESUMEN TOTAL'!AH437</f>
        <v>0</v>
      </c>
      <c r="AC432" s="86">
        <f>'RESUMEN TOTAL'!AI437</f>
        <v>0</v>
      </c>
      <c r="AD432" s="86">
        <f>'RESUMEN TOTAL'!AJ437</f>
        <v>0</v>
      </c>
      <c r="AE432" s="86">
        <f>'RESUMEN TOTAL'!AK437</f>
        <v>0</v>
      </c>
      <c r="AF432" s="86">
        <f>'RESUMEN TOTAL'!AL437</f>
        <v>0</v>
      </c>
      <c r="AG432" s="86">
        <f>'RESUMEN TOTAL'!AM437</f>
        <v>0</v>
      </c>
      <c r="AH432" s="86">
        <f>'RESUMEN TOTAL'!AN437</f>
        <v>0</v>
      </c>
      <c r="AI432" s="86">
        <f>'RESUMEN TOTAL'!AO437</f>
        <v>0</v>
      </c>
      <c r="AJ432" s="86" t="e">
        <f>'RESUMEN TOTAL'!#REF!</f>
        <v>#REF!</v>
      </c>
    </row>
    <row r="433" spans="1:36" ht="15.75" hidden="1" thickTop="1" x14ac:dyDescent="0.25">
      <c r="A433" t="str">
        <f>'RESUMEN TOTAL'!A438</f>
        <v>VILLA HUDSON</v>
      </c>
      <c r="B433" t="str">
        <f>'RESUMEN TOTAL'!B438</f>
        <v>VHS 03 (fija 1)</v>
      </c>
      <c r="C433" t="str">
        <f>'RESUMEN TOTAL'!D438</f>
        <v>AV. HUDSON Y LOS INMIGRANTES</v>
      </c>
      <c r="D433" s="33" t="str">
        <f>'RESUMEN TOTAL'!E438</f>
        <v>Fija</v>
      </c>
      <c r="E433" s="33" t="str">
        <f>'RESUMEN TOTAL'!F438</f>
        <v>Fibra Optica</v>
      </c>
      <c r="F433" s="86">
        <f>'RESUMEN TOTAL'!L438</f>
        <v>0</v>
      </c>
      <c r="G433" s="86">
        <f>'RESUMEN TOTAL'!M438</f>
        <v>0</v>
      </c>
      <c r="H433" s="86">
        <f>'RESUMEN TOTAL'!N438</f>
        <v>0</v>
      </c>
      <c r="I433" s="86">
        <f>'RESUMEN TOTAL'!O438</f>
        <v>0</v>
      </c>
      <c r="J433" s="86">
        <f>'RESUMEN TOTAL'!P438</f>
        <v>0</v>
      </c>
      <c r="K433" s="86">
        <f>'RESUMEN TOTAL'!Q438</f>
        <v>0</v>
      </c>
      <c r="L433" s="86">
        <f>'RESUMEN TOTAL'!R438</f>
        <v>0</v>
      </c>
      <c r="M433" s="86" t="str">
        <f>'RESUMEN TOTAL'!S438</f>
        <v>APAGADO</v>
      </c>
      <c r="N433" s="86" t="str">
        <f>'RESUMEN TOTAL'!T438</f>
        <v>APAGADO</v>
      </c>
      <c r="O433" s="86">
        <f>'RESUMEN TOTAL'!U438</f>
        <v>0</v>
      </c>
      <c r="P433" s="86" t="str">
        <f>'RESUMEN TOTAL'!V438</f>
        <v>APAGADO</v>
      </c>
      <c r="Q433" s="86">
        <f>'RESUMEN TOTAL'!W438</f>
        <v>0</v>
      </c>
      <c r="R433" s="86">
        <f>'RESUMEN TOTAL'!X438</f>
        <v>0</v>
      </c>
      <c r="S433" s="86">
        <f>'RESUMEN TOTAL'!Y438</f>
        <v>0</v>
      </c>
      <c r="T433" s="86">
        <f>'RESUMEN TOTAL'!Z438</f>
        <v>0</v>
      </c>
      <c r="U433" s="86">
        <f>'RESUMEN TOTAL'!AA438</f>
        <v>0</v>
      </c>
      <c r="V433" s="86">
        <f>'RESUMEN TOTAL'!AB438</f>
        <v>0</v>
      </c>
      <c r="W433" s="86">
        <f>'RESUMEN TOTAL'!AC438</f>
        <v>0</v>
      </c>
      <c r="X433" s="86">
        <f>'RESUMEN TOTAL'!AD438</f>
        <v>0</v>
      </c>
      <c r="Y433" s="86">
        <f>'RESUMEN TOTAL'!AE438</f>
        <v>0</v>
      </c>
      <c r="Z433" s="86">
        <f>'RESUMEN TOTAL'!AF438</f>
        <v>0</v>
      </c>
      <c r="AA433" s="86">
        <f>'RESUMEN TOTAL'!AG438</f>
        <v>0</v>
      </c>
      <c r="AB433" s="86">
        <f>'RESUMEN TOTAL'!AH438</f>
        <v>0</v>
      </c>
      <c r="AC433" s="86">
        <f>'RESUMEN TOTAL'!AI438</f>
        <v>0</v>
      </c>
      <c r="AD433" s="86">
        <f>'RESUMEN TOTAL'!AJ438</f>
        <v>0</v>
      </c>
      <c r="AE433" s="86">
        <f>'RESUMEN TOTAL'!AK438</f>
        <v>0</v>
      </c>
      <c r="AF433" s="86">
        <f>'RESUMEN TOTAL'!AL438</f>
        <v>0</v>
      </c>
      <c r="AG433" s="86">
        <f>'RESUMEN TOTAL'!AM438</f>
        <v>0</v>
      </c>
      <c r="AH433" s="86">
        <f>'RESUMEN TOTAL'!AN438</f>
        <v>0</v>
      </c>
      <c r="AI433" s="86">
        <f>'RESUMEN TOTAL'!AO438</f>
        <v>0</v>
      </c>
      <c r="AJ433" s="86" t="e">
        <f>'RESUMEN TOTAL'!#REF!</f>
        <v>#REF!</v>
      </c>
    </row>
    <row r="434" spans="1:36" ht="15.75" hidden="1" thickTop="1" x14ac:dyDescent="0.25">
      <c r="A434" t="str">
        <f>'RESUMEN TOTAL'!A439</f>
        <v>VILLA HUDSON</v>
      </c>
      <c r="B434" t="str">
        <f>'RESUMEN TOTAL'!B439</f>
        <v>VHS 04 (fija 2)</v>
      </c>
      <c r="C434" t="str">
        <f>'RESUMEN TOTAL'!D439</f>
        <v>AV. HUDSON Y LOS INMIGRANTES</v>
      </c>
      <c r="D434" s="33" t="str">
        <f>'RESUMEN TOTAL'!E439</f>
        <v>Fija</v>
      </c>
      <c r="E434" s="33" t="str">
        <f>'RESUMEN TOTAL'!F439</f>
        <v>Fibra Optica</v>
      </c>
      <c r="F434" s="86">
        <f>'RESUMEN TOTAL'!L439</f>
        <v>0</v>
      </c>
      <c r="G434" s="86">
        <f>'RESUMEN TOTAL'!M439</f>
        <v>0</v>
      </c>
      <c r="H434" s="86">
        <f>'RESUMEN TOTAL'!N439</f>
        <v>0</v>
      </c>
      <c r="I434" s="86">
        <f>'RESUMEN TOTAL'!O439</f>
        <v>0</v>
      </c>
      <c r="J434" s="86">
        <f>'RESUMEN TOTAL'!P439</f>
        <v>0</v>
      </c>
      <c r="K434" s="86">
        <f>'RESUMEN TOTAL'!Q439</f>
        <v>0</v>
      </c>
      <c r="L434" s="86">
        <f>'RESUMEN TOTAL'!R439</f>
        <v>0</v>
      </c>
      <c r="M434" s="86" t="str">
        <f>'RESUMEN TOTAL'!S439</f>
        <v>APAGADO</v>
      </c>
      <c r="N434" s="86" t="str">
        <f>'RESUMEN TOTAL'!T439</f>
        <v>APAGADO</v>
      </c>
      <c r="O434" s="86">
        <f>'RESUMEN TOTAL'!U439</f>
        <v>0</v>
      </c>
      <c r="P434" s="86" t="str">
        <f>'RESUMEN TOTAL'!V439</f>
        <v>APAGADO</v>
      </c>
      <c r="Q434" s="86">
        <f>'RESUMEN TOTAL'!W439</f>
        <v>0</v>
      </c>
      <c r="R434" s="86">
        <f>'RESUMEN TOTAL'!X439</f>
        <v>0</v>
      </c>
      <c r="S434" s="86">
        <f>'RESUMEN TOTAL'!Y439</f>
        <v>0</v>
      </c>
      <c r="T434" s="86">
        <f>'RESUMEN TOTAL'!Z439</f>
        <v>0</v>
      </c>
      <c r="U434" s="86">
        <f>'RESUMEN TOTAL'!AA439</f>
        <v>0</v>
      </c>
      <c r="V434" s="86">
        <f>'RESUMEN TOTAL'!AB439</f>
        <v>0</v>
      </c>
      <c r="W434" s="86">
        <f>'RESUMEN TOTAL'!AC439</f>
        <v>0</v>
      </c>
      <c r="X434" s="86">
        <f>'RESUMEN TOTAL'!AD439</f>
        <v>0</v>
      </c>
      <c r="Y434" s="86">
        <f>'RESUMEN TOTAL'!AE439</f>
        <v>0</v>
      </c>
      <c r="Z434" s="86">
        <f>'RESUMEN TOTAL'!AF439</f>
        <v>0</v>
      </c>
      <c r="AA434" s="86">
        <f>'RESUMEN TOTAL'!AG439</f>
        <v>0</v>
      </c>
      <c r="AB434" s="86">
        <f>'RESUMEN TOTAL'!AH439</f>
        <v>0</v>
      </c>
      <c r="AC434" s="86">
        <f>'RESUMEN TOTAL'!AI439</f>
        <v>0</v>
      </c>
      <c r="AD434" s="86">
        <f>'RESUMEN TOTAL'!AJ439</f>
        <v>0</v>
      </c>
      <c r="AE434" s="86">
        <f>'RESUMEN TOTAL'!AK439</f>
        <v>0</v>
      </c>
      <c r="AF434" s="86">
        <f>'RESUMEN TOTAL'!AL439</f>
        <v>0</v>
      </c>
      <c r="AG434" s="86">
        <f>'RESUMEN TOTAL'!AM439</f>
        <v>0</v>
      </c>
      <c r="AH434" s="86">
        <f>'RESUMEN TOTAL'!AN439</f>
        <v>0</v>
      </c>
      <c r="AI434" s="86">
        <f>'RESUMEN TOTAL'!AO439</f>
        <v>0</v>
      </c>
      <c r="AJ434" s="86" t="e">
        <f>'RESUMEN TOTAL'!#REF!</f>
        <v>#REF!</v>
      </c>
    </row>
    <row r="435" spans="1:36" ht="15.75" hidden="1" thickTop="1" x14ac:dyDescent="0.25">
      <c r="A435" t="str">
        <f>'RESUMEN TOTAL'!A440</f>
        <v>VILLA ARIAS</v>
      </c>
      <c r="B435" t="str">
        <f>'RESUMEN TOTAL'!B440</f>
        <v>VLA 01 (fija 1)</v>
      </c>
      <c r="C435" t="str">
        <f>'RESUMEN TOTAL'!D440</f>
        <v>820 Y SOLER</v>
      </c>
      <c r="D435" s="33" t="str">
        <f>'RESUMEN TOTAL'!E440</f>
        <v>Fija</v>
      </c>
      <c r="E435" s="33" t="str">
        <f>'RESUMEN TOTAL'!F440</f>
        <v>Fibra Optica</v>
      </c>
      <c r="F435" s="86">
        <f>'RESUMEN TOTAL'!L440</f>
        <v>0</v>
      </c>
      <c r="G435" s="86">
        <f>'RESUMEN TOTAL'!M440</f>
        <v>0</v>
      </c>
      <c r="H435" s="86">
        <f>'RESUMEN TOTAL'!N440</f>
        <v>0</v>
      </c>
      <c r="I435" s="86">
        <f>'RESUMEN TOTAL'!O440</f>
        <v>0</v>
      </c>
      <c r="J435" s="86">
        <f>'RESUMEN TOTAL'!P440</f>
        <v>0</v>
      </c>
      <c r="K435" s="86">
        <f>'RESUMEN TOTAL'!Q440</f>
        <v>0</v>
      </c>
      <c r="L435" s="86">
        <f>'RESUMEN TOTAL'!R440</f>
        <v>0</v>
      </c>
      <c r="M435" s="86" t="str">
        <f>'RESUMEN TOTAL'!S440</f>
        <v>APAGADO</v>
      </c>
      <c r="N435" s="86" t="str">
        <f>'RESUMEN TOTAL'!T440</f>
        <v>APAGADO</v>
      </c>
      <c r="O435" s="86">
        <f>'RESUMEN TOTAL'!U440</f>
        <v>0</v>
      </c>
      <c r="P435" s="86" t="str">
        <f>'RESUMEN TOTAL'!V440</f>
        <v>APAGADO</v>
      </c>
      <c r="Q435" s="86" t="str">
        <f>'RESUMEN TOTAL'!W440</f>
        <v>APAGADO</v>
      </c>
      <c r="R435" s="86" t="str">
        <f>'RESUMEN TOTAL'!X440</f>
        <v>APAGADO</v>
      </c>
      <c r="S435" s="86" t="str">
        <f>'RESUMEN TOTAL'!Y440</f>
        <v>APAGADO</v>
      </c>
      <c r="T435" s="86" t="str">
        <f>'RESUMEN TOTAL'!Z440</f>
        <v>APAGADO</v>
      </c>
      <c r="U435" s="86" t="str">
        <f>'RESUMEN TOTAL'!AA440</f>
        <v>APAGADO</v>
      </c>
      <c r="V435" s="86">
        <f>'RESUMEN TOTAL'!AB440</f>
        <v>0</v>
      </c>
      <c r="W435" s="86">
        <f>'RESUMEN TOTAL'!AC440</f>
        <v>0</v>
      </c>
      <c r="X435" s="86">
        <f>'RESUMEN TOTAL'!AD440</f>
        <v>0</v>
      </c>
      <c r="Y435" s="86">
        <f>'RESUMEN TOTAL'!AE440</f>
        <v>0</v>
      </c>
      <c r="Z435" s="86">
        <f>'RESUMEN TOTAL'!AF440</f>
        <v>0</v>
      </c>
      <c r="AA435" s="86">
        <f>'RESUMEN TOTAL'!AG440</f>
        <v>0</v>
      </c>
      <c r="AB435" s="86">
        <f>'RESUMEN TOTAL'!AH440</f>
        <v>0</v>
      </c>
      <c r="AC435" s="86">
        <f>'RESUMEN TOTAL'!AI440</f>
        <v>0</v>
      </c>
      <c r="AD435" s="86">
        <f>'RESUMEN TOTAL'!AJ440</f>
        <v>0</v>
      </c>
      <c r="AE435" s="86">
        <f>'RESUMEN TOTAL'!AK440</f>
        <v>0</v>
      </c>
      <c r="AF435" s="86">
        <f>'RESUMEN TOTAL'!AL440</f>
        <v>0</v>
      </c>
      <c r="AG435" s="86">
        <f>'RESUMEN TOTAL'!AM440</f>
        <v>0</v>
      </c>
      <c r="AH435" s="86">
        <f>'RESUMEN TOTAL'!AN440</f>
        <v>0</v>
      </c>
      <c r="AI435" s="86">
        <f>'RESUMEN TOTAL'!AO440</f>
        <v>0</v>
      </c>
      <c r="AJ435" s="86" t="e">
        <f>'RESUMEN TOTAL'!#REF!</f>
        <v>#REF!</v>
      </c>
    </row>
    <row r="436" spans="1:36" ht="15.75" hidden="1" thickTop="1" x14ac:dyDescent="0.25">
      <c r="A436" t="str">
        <f>'RESUMEN TOTAL'!A441</f>
        <v>VILLA ARIAS</v>
      </c>
      <c r="B436" t="str">
        <f>'RESUMEN TOTAL'!B441</f>
        <v>VLA 02</v>
      </c>
      <c r="C436" t="str">
        <f>'RESUMEN TOTAL'!D441</f>
        <v>ESPORA Y HUDSON</v>
      </c>
      <c r="D436" s="33" t="str">
        <f>'RESUMEN TOTAL'!E441</f>
        <v>DOMO</v>
      </c>
      <c r="E436" s="33" t="str">
        <f>'RESUMEN TOTAL'!F441</f>
        <v>Fibra Optica</v>
      </c>
      <c r="F436" s="86">
        <f>'RESUMEN TOTAL'!L441</f>
        <v>0</v>
      </c>
      <c r="G436" s="86">
        <f>'RESUMEN TOTAL'!M441</f>
        <v>0</v>
      </c>
      <c r="H436" s="86">
        <f>'RESUMEN TOTAL'!N441</f>
        <v>0</v>
      </c>
      <c r="I436" s="86">
        <f>'RESUMEN TOTAL'!O441</f>
        <v>0</v>
      </c>
      <c r="J436" s="86">
        <f>'RESUMEN TOTAL'!P441</f>
        <v>0</v>
      </c>
      <c r="K436" s="86">
        <f>'RESUMEN TOTAL'!Q441</f>
        <v>0</v>
      </c>
      <c r="L436" s="86">
        <f>'RESUMEN TOTAL'!R441</f>
        <v>0</v>
      </c>
      <c r="M436" s="86">
        <f>'RESUMEN TOTAL'!S441</f>
        <v>0</v>
      </c>
      <c r="N436" s="86">
        <f>'RESUMEN TOTAL'!T441</f>
        <v>0</v>
      </c>
      <c r="O436" s="86" t="str">
        <f>'RESUMEN TOTAL'!U441</f>
        <v>APAGADO</v>
      </c>
      <c r="P436" s="86" t="str">
        <f>'RESUMEN TOTAL'!V441</f>
        <v>APAGADO</v>
      </c>
      <c r="Q436" s="86" t="str">
        <f>'RESUMEN TOTAL'!W441</f>
        <v>APAGADO</v>
      </c>
      <c r="R436" s="86" t="str">
        <f>'RESUMEN TOTAL'!X441</f>
        <v>APAGADO</v>
      </c>
      <c r="S436" s="86" t="str">
        <f>'RESUMEN TOTAL'!Y441</f>
        <v>APAGADO</v>
      </c>
      <c r="T436" s="86" t="str">
        <f>'RESUMEN TOTAL'!Z441</f>
        <v>APAGADO</v>
      </c>
      <c r="U436" s="86">
        <f>'RESUMEN TOTAL'!AA441</f>
        <v>0</v>
      </c>
      <c r="V436" s="86" t="str">
        <f>'RESUMEN TOTAL'!AB441</f>
        <v>APAGADO</v>
      </c>
      <c r="W436" s="86" t="str">
        <f>'RESUMEN TOTAL'!AC441</f>
        <v>APAGADO</v>
      </c>
      <c r="X436" s="86" t="str">
        <f>'RESUMEN TOTAL'!AD441</f>
        <v>APAGADO</v>
      </c>
      <c r="Y436" s="86" t="str">
        <f>'RESUMEN TOTAL'!AE441</f>
        <v>APAGADO</v>
      </c>
      <c r="Z436" s="86" t="str">
        <f>'RESUMEN TOTAL'!AF441</f>
        <v>APAGADO</v>
      </c>
      <c r="AA436" s="86" t="str">
        <f>'RESUMEN TOTAL'!AG441</f>
        <v>APAGADO</v>
      </c>
      <c r="AB436" s="86" t="str">
        <f>'RESUMEN TOTAL'!AH441</f>
        <v>APAGADO</v>
      </c>
      <c r="AC436" s="86" t="str">
        <f>'RESUMEN TOTAL'!AI441</f>
        <v>APAGADO</v>
      </c>
      <c r="AD436" s="86">
        <f>'RESUMEN TOTAL'!AJ441</f>
        <v>0</v>
      </c>
      <c r="AE436" s="86">
        <f>'RESUMEN TOTAL'!AK441</f>
        <v>0</v>
      </c>
      <c r="AF436" s="86">
        <f>'RESUMEN TOTAL'!AL441</f>
        <v>0</v>
      </c>
      <c r="AG436" s="86">
        <f>'RESUMEN TOTAL'!AM441</f>
        <v>0</v>
      </c>
      <c r="AH436" s="86">
        <f>'RESUMEN TOTAL'!AN441</f>
        <v>0</v>
      </c>
      <c r="AI436" s="86">
        <f>'RESUMEN TOTAL'!AO441</f>
        <v>0</v>
      </c>
      <c r="AJ436" s="86" t="e">
        <f>'RESUMEN TOTAL'!#REF!</f>
        <v>#REF!</v>
      </c>
    </row>
    <row r="437" spans="1:36" ht="15.75" hidden="1" thickTop="1" x14ac:dyDescent="0.25">
      <c r="A437" t="str">
        <f>'RESUMEN TOTAL'!A442</f>
        <v>VILLA ARIAS</v>
      </c>
      <c r="B437" t="str">
        <f>'RESUMEN TOTAL'!B442</f>
        <v>VLA03 (fija 2)</v>
      </c>
      <c r="C437" t="str">
        <f>'RESUMEN TOTAL'!D442</f>
        <v>820 y SOLER</v>
      </c>
      <c r="D437" s="33" t="str">
        <f>'RESUMEN TOTAL'!E442</f>
        <v>Fija</v>
      </c>
      <c r="E437" s="33" t="str">
        <f>'RESUMEN TOTAL'!F442</f>
        <v>Fibra Optica</v>
      </c>
      <c r="F437" s="86">
        <f>'RESUMEN TOTAL'!L442</f>
        <v>0</v>
      </c>
      <c r="G437" s="86">
        <f>'RESUMEN TOTAL'!M442</f>
        <v>0</v>
      </c>
      <c r="H437" s="86">
        <f>'RESUMEN TOTAL'!N442</f>
        <v>0</v>
      </c>
      <c r="I437" s="86">
        <f>'RESUMEN TOTAL'!O442</f>
        <v>0</v>
      </c>
      <c r="J437" s="86">
        <f>'RESUMEN TOTAL'!P442</f>
        <v>0</v>
      </c>
      <c r="K437" s="86">
        <f>'RESUMEN TOTAL'!Q442</f>
        <v>0</v>
      </c>
      <c r="L437" s="86">
        <f>'RESUMEN TOTAL'!R442</f>
        <v>0</v>
      </c>
      <c r="M437" s="86" t="str">
        <f>'RESUMEN TOTAL'!S442</f>
        <v>APAGADO</v>
      </c>
      <c r="N437" s="86" t="str">
        <f>'RESUMEN TOTAL'!T442</f>
        <v>APAGADO</v>
      </c>
      <c r="O437" s="86">
        <f>'RESUMEN TOTAL'!U442</f>
        <v>0</v>
      </c>
      <c r="P437" s="86" t="str">
        <f>'RESUMEN TOTAL'!V442</f>
        <v>APAGADO</v>
      </c>
      <c r="Q437" s="86">
        <f>'RESUMEN TOTAL'!W442</f>
        <v>0</v>
      </c>
      <c r="R437" s="86">
        <f>'RESUMEN TOTAL'!X442</f>
        <v>0</v>
      </c>
      <c r="S437" s="86">
        <f>'RESUMEN TOTAL'!Y442</f>
        <v>0</v>
      </c>
      <c r="T437" s="86">
        <f>'RESUMEN TOTAL'!Z442</f>
        <v>0</v>
      </c>
      <c r="U437" s="86" t="str">
        <f>'RESUMEN TOTAL'!AA442</f>
        <v>APAGADO</v>
      </c>
      <c r="V437" s="86">
        <f>'RESUMEN TOTAL'!AB442</f>
        <v>0</v>
      </c>
      <c r="W437" s="86">
        <f>'RESUMEN TOTAL'!AC442</f>
        <v>0</v>
      </c>
      <c r="X437" s="86">
        <f>'RESUMEN TOTAL'!AD442</f>
        <v>0</v>
      </c>
      <c r="Y437" s="86">
        <f>'RESUMEN TOTAL'!AE442</f>
        <v>0</v>
      </c>
      <c r="Z437" s="86">
        <f>'RESUMEN TOTAL'!AF442</f>
        <v>0</v>
      </c>
      <c r="AA437" s="86">
        <f>'RESUMEN TOTAL'!AG442</f>
        <v>0</v>
      </c>
      <c r="AB437" s="86">
        <f>'RESUMEN TOTAL'!AH442</f>
        <v>0</v>
      </c>
      <c r="AC437" s="86">
        <f>'RESUMEN TOTAL'!AI442</f>
        <v>0</v>
      </c>
      <c r="AD437" s="86">
        <f>'RESUMEN TOTAL'!AJ442</f>
        <v>0</v>
      </c>
      <c r="AE437" s="86">
        <f>'RESUMEN TOTAL'!AK442</f>
        <v>0</v>
      </c>
      <c r="AF437" s="86">
        <f>'RESUMEN TOTAL'!AL442</f>
        <v>0</v>
      </c>
      <c r="AG437" s="86">
        <f>'RESUMEN TOTAL'!AM442</f>
        <v>0</v>
      </c>
      <c r="AH437" s="86">
        <f>'RESUMEN TOTAL'!AN442</f>
        <v>0</v>
      </c>
      <c r="AI437" s="86">
        <f>'RESUMEN TOTAL'!AO442</f>
        <v>0</v>
      </c>
      <c r="AJ437" s="86" t="e">
        <f>'RESUMEN TOTAL'!#REF!</f>
        <v>#REF!</v>
      </c>
    </row>
    <row r="438" spans="1:36" ht="15.75" hidden="1" thickTop="1" x14ac:dyDescent="0.25">
      <c r="A438" t="str">
        <f>'RESUMEN TOTAL'!A443</f>
        <v>VILLA ARIAS</v>
      </c>
      <c r="B438" t="str">
        <f>'RESUMEN TOTAL'!B443</f>
        <v>VLA04</v>
      </c>
      <c r="C438" t="str">
        <f>'RESUMEN TOTAL'!D443</f>
        <v>ESPORA Y MARTIN GRASS</v>
      </c>
      <c r="D438" s="33" t="str">
        <f>'RESUMEN TOTAL'!E443</f>
        <v>DOMO</v>
      </c>
      <c r="E438" s="33" t="str">
        <f>'RESUMEN TOTAL'!F443</f>
        <v>Fibra Optica</v>
      </c>
      <c r="F438" s="86" t="str">
        <f>'RESUMEN TOTAL'!L443</f>
        <v>APAGADO</v>
      </c>
      <c r="G438" s="86" t="str">
        <f>'RESUMEN TOTAL'!M443</f>
        <v>APAGADO</v>
      </c>
      <c r="H438" s="86" t="str">
        <f>'RESUMEN TOTAL'!N443</f>
        <v>APAGADO</v>
      </c>
      <c r="I438" s="86" t="str">
        <f>'RESUMEN TOTAL'!O443</f>
        <v>APAGADO</v>
      </c>
      <c r="J438" s="86" t="str">
        <f>'RESUMEN TOTAL'!P443</f>
        <v>APAGADO</v>
      </c>
      <c r="K438" s="86" t="str">
        <f>'RESUMEN TOTAL'!Q443</f>
        <v>APAGADO</v>
      </c>
      <c r="L438" s="86" t="str">
        <f>'RESUMEN TOTAL'!R443</f>
        <v>APAGADO</v>
      </c>
      <c r="M438" s="86" t="str">
        <f>'RESUMEN TOTAL'!S443</f>
        <v>APAGADO</v>
      </c>
      <c r="N438" s="86" t="str">
        <f>'RESUMEN TOTAL'!T443</f>
        <v>APAGADO</v>
      </c>
      <c r="O438" s="86" t="str">
        <f>'RESUMEN TOTAL'!U443</f>
        <v>APAGADO</v>
      </c>
      <c r="P438" s="86" t="str">
        <f>'RESUMEN TOTAL'!V443</f>
        <v>APAGADO</v>
      </c>
      <c r="Q438" s="86" t="str">
        <f>'RESUMEN TOTAL'!W443</f>
        <v>APAGADO</v>
      </c>
      <c r="R438" s="86" t="str">
        <f>'RESUMEN TOTAL'!X443</f>
        <v>APAGADO</v>
      </c>
      <c r="S438" s="86" t="str">
        <f>'RESUMEN TOTAL'!Y443</f>
        <v>APAGADO</v>
      </c>
      <c r="T438" s="86" t="str">
        <f>'RESUMEN TOTAL'!Z443</f>
        <v>APAGADO</v>
      </c>
      <c r="U438" s="86" t="str">
        <f>'RESUMEN TOTAL'!AA443</f>
        <v>APAGADO</v>
      </c>
      <c r="V438" s="86" t="str">
        <f>'RESUMEN TOTAL'!AB443</f>
        <v>APAGADO</v>
      </c>
      <c r="W438" s="86" t="str">
        <f>'RESUMEN TOTAL'!AC443</f>
        <v>APAGADO</v>
      </c>
      <c r="X438" s="86" t="str">
        <f>'RESUMEN TOTAL'!AD443</f>
        <v>APAGADO</v>
      </c>
      <c r="Y438" s="86" t="str">
        <f>'RESUMEN TOTAL'!AE443</f>
        <v>APAGADO</v>
      </c>
      <c r="Z438" s="86">
        <f>'RESUMEN TOTAL'!AF443</f>
        <v>0</v>
      </c>
      <c r="AA438" s="86">
        <f>'RESUMEN TOTAL'!AG443</f>
        <v>0</v>
      </c>
      <c r="AB438" s="86">
        <f>'RESUMEN TOTAL'!AH443</f>
        <v>0</v>
      </c>
      <c r="AC438" s="86">
        <f>'RESUMEN TOTAL'!AI443</f>
        <v>0</v>
      </c>
      <c r="AD438" s="86">
        <f>'RESUMEN TOTAL'!AJ443</f>
        <v>0</v>
      </c>
      <c r="AE438" s="86">
        <f>'RESUMEN TOTAL'!AK443</f>
        <v>0</v>
      </c>
      <c r="AF438" s="86">
        <f>'RESUMEN TOTAL'!AL443</f>
        <v>0</v>
      </c>
      <c r="AG438" s="86">
        <f>'RESUMEN TOTAL'!AM443</f>
        <v>0</v>
      </c>
      <c r="AH438" s="86">
        <f>'RESUMEN TOTAL'!AN443</f>
        <v>0</v>
      </c>
      <c r="AI438" s="86">
        <f>'RESUMEN TOTAL'!AO443</f>
        <v>0</v>
      </c>
      <c r="AJ438" s="86" t="e">
        <f>'RESUMEN TOTAL'!#REF!</f>
        <v>#REF!</v>
      </c>
    </row>
    <row r="439" spans="1:36" ht="15.75" hidden="1" thickTop="1" x14ac:dyDescent="0.25">
      <c r="A439" t="str">
        <f>'RESUMEN TOTAL'!A444</f>
        <v>VILLA ARIAS</v>
      </c>
      <c r="B439" t="str">
        <f>'RESUMEN TOTAL'!B444</f>
        <v>VLA05</v>
      </c>
      <c r="C439" t="str">
        <f>'RESUMEN TOTAL'!D444</f>
        <v>ESPORA Y 802</v>
      </c>
      <c r="D439" s="33" t="str">
        <f>'RESUMEN TOTAL'!E444</f>
        <v>DOMO</v>
      </c>
      <c r="E439" s="33" t="str">
        <f>'RESUMEN TOTAL'!F444</f>
        <v>Fibra Optica</v>
      </c>
      <c r="F439" s="86">
        <f>'RESUMEN TOTAL'!L444</f>
        <v>0</v>
      </c>
      <c r="G439" s="86">
        <f>'RESUMEN TOTAL'!M444</f>
        <v>0</v>
      </c>
      <c r="H439" s="86">
        <f>'RESUMEN TOTAL'!N444</f>
        <v>0</v>
      </c>
      <c r="I439" s="86">
        <f>'RESUMEN TOTAL'!O444</f>
        <v>0</v>
      </c>
      <c r="J439" s="86">
        <f>'RESUMEN TOTAL'!P444</f>
        <v>0</v>
      </c>
      <c r="K439" s="86">
        <f>'RESUMEN TOTAL'!Q444</f>
        <v>0</v>
      </c>
      <c r="L439" s="86" t="str">
        <f>'RESUMEN TOTAL'!R444</f>
        <v>APAGADO</v>
      </c>
      <c r="M439" s="86">
        <f>'RESUMEN TOTAL'!S444</f>
        <v>0</v>
      </c>
      <c r="N439" s="86">
        <f>'RESUMEN TOTAL'!T444</f>
        <v>0</v>
      </c>
      <c r="O439" s="86">
        <f>'RESUMEN TOTAL'!U444</f>
        <v>0</v>
      </c>
      <c r="P439" s="86">
        <f>'RESUMEN TOTAL'!V444</f>
        <v>0</v>
      </c>
      <c r="Q439" s="86">
        <f>'RESUMEN TOTAL'!W444</f>
        <v>0</v>
      </c>
      <c r="R439" s="86">
        <f>'RESUMEN TOTAL'!X444</f>
        <v>0</v>
      </c>
      <c r="S439" s="86">
        <f>'RESUMEN TOTAL'!Y444</f>
        <v>0</v>
      </c>
      <c r="T439" s="86">
        <f>'RESUMEN TOTAL'!Z444</f>
        <v>0</v>
      </c>
      <c r="U439" s="86">
        <f>'RESUMEN TOTAL'!AA444</f>
        <v>0</v>
      </c>
      <c r="V439" s="86">
        <f>'RESUMEN TOTAL'!AB444</f>
        <v>0</v>
      </c>
      <c r="W439" s="86" t="str">
        <f>'RESUMEN TOTAL'!AC444</f>
        <v>APAGADO</v>
      </c>
      <c r="X439" s="86" t="str">
        <f>'RESUMEN TOTAL'!AD444</f>
        <v>APAGADO</v>
      </c>
      <c r="Y439" s="86" t="str">
        <f>'RESUMEN TOTAL'!AE444</f>
        <v>APAGADO</v>
      </c>
      <c r="Z439" s="86">
        <f>'RESUMEN TOTAL'!AF444</f>
        <v>0</v>
      </c>
      <c r="AA439" s="86">
        <f>'RESUMEN TOTAL'!AG444</f>
        <v>0</v>
      </c>
      <c r="AB439" s="86">
        <f>'RESUMEN TOTAL'!AH444</f>
        <v>0</v>
      </c>
      <c r="AC439" s="86">
        <f>'RESUMEN TOTAL'!AI444</f>
        <v>0</v>
      </c>
      <c r="AD439" s="86">
        <f>'RESUMEN TOTAL'!AJ444</f>
        <v>0</v>
      </c>
      <c r="AE439" s="86">
        <f>'RESUMEN TOTAL'!AK444</f>
        <v>0</v>
      </c>
      <c r="AF439" s="86">
        <f>'RESUMEN TOTAL'!AL444</f>
        <v>0</v>
      </c>
      <c r="AG439" s="86">
        <f>'RESUMEN TOTAL'!AM444</f>
        <v>0</v>
      </c>
      <c r="AH439" s="86">
        <f>'RESUMEN TOTAL'!AN444</f>
        <v>0</v>
      </c>
      <c r="AI439" s="86">
        <f>'RESUMEN TOTAL'!AO444</f>
        <v>0</v>
      </c>
      <c r="AJ439" s="86" t="e">
        <f>'RESUMEN TOTAL'!#REF!</f>
        <v>#REF!</v>
      </c>
    </row>
    <row r="440" spans="1:36" ht="15.75" hidden="1" thickTop="1" x14ac:dyDescent="0.25">
      <c r="A440" t="str">
        <f>'RESUMEN TOTAL'!A445</f>
        <v>VILLA MONICA NUEVA</v>
      </c>
      <c r="B440" t="str">
        <f>'RESUMEN TOTAL'!B445</f>
        <v>VMO 02</v>
      </c>
      <c r="C440" t="str">
        <f>'RESUMEN TOTAL'!D445</f>
        <v>Rio Carapachay y Oroño</v>
      </c>
      <c r="D440" s="33" t="str">
        <f>'RESUMEN TOTAL'!E445</f>
        <v>Domo</v>
      </c>
      <c r="E440" s="33" t="str">
        <f>'RESUMEN TOTAL'!F445</f>
        <v>Radio</v>
      </c>
      <c r="F440" s="86">
        <f>'RESUMEN TOTAL'!L445</f>
        <v>0</v>
      </c>
      <c r="G440" s="86">
        <f>'RESUMEN TOTAL'!M445</f>
        <v>0</v>
      </c>
      <c r="H440" s="86">
        <f>'RESUMEN TOTAL'!N445</f>
        <v>0</v>
      </c>
      <c r="I440" s="86">
        <f>'RESUMEN TOTAL'!O445</f>
        <v>0</v>
      </c>
      <c r="J440" s="86">
        <f>'RESUMEN TOTAL'!P445</f>
        <v>0</v>
      </c>
      <c r="K440" s="86">
        <f>'RESUMEN TOTAL'!Q445</f>
        <v>0</v>
      </c>
      <c r="L440" s="86">
        <f>'RESUMEN TOTAL'!R445</f>
        <v>0</v>
      </c>
      <c r="M440" s="86">
        <f>'RESUMEN TOTAL'!S445</f>
        <v>0</v>
      </c>
      <c r="N440" s="86">
        <f>'RESUMEN TOTAL'!T445</f>
        <v>0</v>
      </c>
      <c r="O440" s="86">
        <f>'RESUMEN TOTAL'!U445</f>
        <v>0</v>
      </c>
      <c r="P440" s="86">
        <f>'RESUMEN TOTAL'!V445</f>
        <v>0</v>
      </c>
      <c r="Q440" s="86">
        <f>'RESUMEN TOTAL'!W445</f>
        <v>0</v>
      </c>
      <c r="R440" s="86">
        <f>'RESUMEN TOTAL'!X445</f>
        <v>0</v>
      </c>
      <c r="S440" s="86">
        <f>'RESUMEN TOTAL'!Y445</f>
        <v>0</v>
      </c>
      <c r="T440" s="86">
        <f>'RESUMEN TOTAL'!Z445</f>
        <v>0</v>
      </c>
      <c r="U440" s="86">
        <f>'RESUMEN TOTAL'!AA445</f>
        <v>0</v>
      </c>
      <c r="V440" s="86">
        <f>'RESUMEN TOTAL'!AB445</f>
        <v>0</v>
      </c>
      <c r="W440" s="86">
        <f>'RESUMEN TOTAL'!AC445</f>
        <v>0</v>
      </c>
      <c r="X440" s="86">
        <f>'RESUMEN TOTAL'!AD445</f>
        <v>0</v>
      </c>
      <c r="Y440" s="86">
        <f>'RESUMEN TOTAL'!AE445</f>
        <v>0</v>
      </c>
      <c r="Z440" s="86">
        <f>'RESUMEN TOTAL'!AF445</f>
        <v>0</v>
      </c>
      <c r="AA440" s="86">
        <f>'RESUMEN TOTAL'!AG445</f>
        <v>0</v>
      </c>
      <c r="AB440" s="86">
        <f>'RESUMEN TOTAL'!AH445</f>
        <v>0</v>
      </c>
      <c r="AC440" s="86">
        <f>'RESUMEN TOTAL'!AI445</f>
        <v>0</v>
      </c>
      <c r="AD440" s="86">
        <f>'RESUMEN TOTAL'!AJ445</f>
        <v>0</v>
      </c>
      <c r="AE440" s="86">
        <f>'RESUMEN TOTAL'!AK445</f>
        <v>0</v>
      </c>
      <c r="AF440" s="86">
        <f>'RESUMEN TOTAL'!AL445</f>
        <v>0</v>
      </c>
      <c r="AG440" s="86">
        <f>'RESUMEN TOTAL'!AM445</f>
        <v>0</v>
      </c>
      <c r="AH440" s="86">
        <f>'RESUMEN TOTAL'!AN445</f>
        <v>0</v>
      </c>
      <c r="AI440" s="86">
        <f>'RESUMEN TOTAL'!AO445</f>
        <v>0</v>
      </c>
      <c r="AJ440" s="86" t="e">
        <f>'RESUMEN TOTAL'!#REF!</f>
        <v>#REF!</v>
      </c>
    </row>
    <row r="441" spans="1:36" ht="15.75" hidden="1" thickTop="1" x14ac:dyDescent="0.25">
      <c r="A441" t="str">
        <f>'RESUMEN TOTAL'!A446</f>
        <v>VILLA MONICA NUEVA</v>
      </c>
      <c r="B441" t="str">
        <f>'RESUMEN TOTAL'!B446</f>
        <v>VMO 03 (fija 1)</v>
      </c>
      <c r="C441" t="str">
        <f>'RESUMEN TOTAL'!D446</f>
        <v>EVA PERON E/ OROÑO Y 734 A</v>
      </c>
      <c r="D441" s="33" t="str">
        <f>'RESUMEN TOTAL'!E446</f>
        <v>Fija</v>
      </c>
      <c r="E441" s="33" t="str">
        <f>'RESUMEN TOTAL'!F446</f>
        <v>Fibra Optica</v>
      </c>
      <c r="F441" s="86">
        <f>'RESUMEN TOTAL'!L446</f>
        <v>0</v>
      </c>
      <c r="G441" s="86">
        <f>'RESUMEN TOTAL'!M446</f>
        <v>0</v>
      </c>
      <c r="H441" s="86">
        <f>'RESUMEN TOTAL'!N446</f>
        <v>0</v>
      </c>
      <c r="I441" s="86">
        <f>'RESUMEN TOTAL'!O446</f>
        <v>0</v>
      </c>
      <c r="J441" s="86">
        <f>'RESUMEN TOTAL'!P446</f>
        <v>0</v>
      </c>
      <c r="K441" s="86">
        <f>'RESUMEN TOTAL'!Q446</f>
        <v>0</v>
      </c>
      <c r="L441" s="86">
        <f>'RESUMEN TOTAL'!R446</f>
        <v>0</v>
      </c>
      <c r="M441" s="86">
        <f>'RESUMEN TOTAL'!S446</f>
        <v>0</v>
      </c>
      <c r="N441" s="86">
        <f>'RESUMEN TOTAL'!T446</f>
        <v>0</v>
      </c>
      <c r="O441" s="86">
        <f>'RESUMEN TOTAL'!U446</f>
        <v>0</v>
      </c>
      <c r="P441" s="86">
        <f>'RESUMEN TOTAL'!V446</f>
        <v>0</v>
      </c>
      <c r="Q441" s="86">
        <f>'RESUMEN TOTAL'!W446</f>
        <v>0</v>
      </c>
      <c r="R441" s="86">
        <f>'RESUMEN TOTAL'!X446</f>
        <v>0</v>
      </c>
      <c r="S441" s="86">
        <f>'RESUMEN TOTAL'!Y446</f>
        <v>0</v>
      </c>
      <c r="T441" s="86">
        <f>'RESUMEN TOTAL'!Z446</f>
        <v>0</v>
      </c>
      <c r="U441" s="86">
        <f>'RESUMEN TOTAL'!AA446</f>
        <v>0</v>
      </c>
      <c r="V441" s="86">
        <f>'RESUMEN TOTAL'!AB446</f>
        <v>0</v>
      </c>
      <c r="W441" s="86">
        <f>'RESUMEN TOTAL'!AC446</f>
        <v>0</v>
      </c>
      <c r="X441" s="86">
        <f>'RESUMEN TOTAL'!AD446</f>
        <v>0</v>
      </c>
      <c r="Y441" s="86">
        <f>'RESUMEN TOTAL'!AE446</f>
        <v>0</v>
      </c>
      <c r="Z441" s="86">
        <f>'RESUMEN TOTAL'!AF446</f>
        <v>0</v>
      </c>
      <c r="AA441" s="86">
        <f>'RESUMEN TOTAL'!AG446</f>
        <v>0</v>
      </c>
      <c r="AB441" s="86">
        <f>'RESUMEN TOTAL'!AH446</f>
        <v>0</v>
      </c>
      <c r="AC441" s="86">
        <f>'RESUMEN TOTAL'!AI446</f>
        <v>0</v>
      </c>
      <c r="AD441" s="86">
        <f>'RESUMEN TOTAL'!AJ446</f>
        <v>0</v>
      </c>
      <c r="AE441" s="86">
        <f>'RESUMEN TOTAL'!AK446</f>
        <v>0</v>
      </c>
      <c r="AF441" s="86">
        <f>'RESUMEN TOTAL'!AL446</f>
        <v>0</v>
      </c>
      <c r="AG441" s="86">
        <f>'RESUMEN TOTAL'!AM446</f>
        <v>0</v>
      </c>
      <c r="AH441" s="86">
        <f>'RESUMEN TOTAL'!AN446</f>
        <v>0</v>
      </c>
      <c r="AI441" s="86">
        <f>'RESUMEN TOTAL'!AO446</f>
        <v>0</v>
      </c>
      <c r="AJ441" s="86" t="e">
        <f>'RESUMEN TOTAL'!#REF!</f>
        <v>#REF!</v>
      </c>
    </row>
    <row r="442" spans="1:36" ht="15.75" hidden="1" thickTop="1" x14ac:dyDescent="0.25">
      <c r="A442" t="str">
        <f>'RESUMEN TOTAL'!A447</f>
        <v>VILLA MONICA NUEVA</v>
      </c>
      <c r="B442" t="str">
        <f>'RESUMEN TOTAL'!B447</f>
        <v>VMO 04 (fija 2)</v>
      </c>
      <c r="C442" t="str">
        <f>'RESUMEN TOTAL'!D447</f>
        <v>EVA PERON E/ OROÑO Y 734 A</v>
      </c>
      <c r="D442" s="33" t="str">
        <f>'RESUMEN TOTAL'!E447</f>
        <v>Fija</v>
      </c>
      <c r="E442" s="33" t="str">
        <f>'RESUMEN TOTAL'!F447</f>
        <v>Fibra Optica</v>
      </c>
      <c r="F442" s="86">
        <f>'RESUMEN TOTAL'!L447</f>
        <v>0</v>
      </c>
      <c r="G442" s="86">
        <f>'RESUMEN TOTAL'!M447</f>
        <v>0</v>
      </c>
      <c r="H442" s="86">
        <f>'RESUMEN TOTAL'!N447</f>
        <v>0</v>
      </c>
      <c r="I442" s="86">
        <f>'RESUMEN TOTAL'!O447</f>
        <v>0</v>
      </c>
      <c r="J442" s="86">
        <f>'RESUMEN TOTAL'!P447</f>
        <v>0</v>
      </c>
      <c r="K442" s="86">
        <f>'RESUMEN TOTAL'!Q447</f>
        <v>0</v>
      </c>
      <c r="L442" s="86">
        <f>'RESUMEN TOTAL'!R447</f>
        <v>0</v>
      </c>
      <c r="M442" s="86">
        <f>'RESUMEN TOTAL'!S447</f>
        <v>0</v>
      </c>
      <c r="N442" s="86">
        <f>'RESUMEN TOTAL'!T447</f>
        <v>0</v>
      </c>
      <c r="O442" s="86">
        <f>'RESUMEN TOTAL'!U447</f>
        <v>0</v>
      </c>
      <c r="P442" s="86">
        <f>'RESUMEN TOTAL'!V447</f>
        <v>0</v>
      </c>
      <c r="Q442" s="86">
        <f>'RESUMEN TOTAL'!W447</f>
        <v>0</v>
      </c>
      <c r="R442" s="86">
        <f>'RESUMEN TOTAL'!X447</f>
        <v>0</v>
      </c>
      <c r="S442" s="86">
        <f>'RESUMEN TOTAL'!Y447</f>
        <v>0</v>
      </c>
      <c r="T442" s="86">
        <f>'RESUMEN TOTAL'!Z447</f>
        <v>0</v>
      </c>
      <c r="U442" s="86">
        <f>'RESUMEN TOTAL'!AA447</f>
        <v>0</v>
      </c>
      <c r="V442" s="86">
        <f>'RESUMEN TOTAL'!AB447</f>
        <v>0</v>
      </c>
      <c r="W442" s="86">
        <f>'RESUMEN TOTAL'!AC447</f>
        <v>0</v>
      </c>
      <c r="X442" s="86">
        <f>'RESUMEN TOTAL'!AD447</f>
        <v>0</v>
      </c>
      <c r="Y442" s="86">
        <f>'RESUMEN TOTAL'!AE447</f>
        <v>0</v>
      </c>
      <c r="Z442" s="86">
        <f>'RESUMEN TOTAL'!AF447</f>
        <v>0</v>
      </c>
      <c r="AA442" s="86">
        <f>'RESUMEN TOTAL'!AG447</f>
        <v>0</v>
      </c>
      <c r="AB442" s="86">
        <f>'RESUMEN TOTAL'!AH447</f>
        <v>0</v>
      </c>
      <c r="AC442" s="86">
        <f>'RESUMEN TOTAL'!AI447</f>
        <v>0</v>
      </c>
      <c r="AD442" s="86">
        <f>'RESUMEN TOTAL'!AJ447</f>
        <v>0</v>
      </c>
      <c r="AE442" s="86">
        <f>'RESUMEN TOTAL'!AK447</f>
        <v>0</v>
      </c>
      <c r="AF442" s="86">
        <f>'RESUMEN TOTAL'!AL447</f>
        <v>0</v>
      </c>
      <c r="AG442" s="86">
        <f>'RESUMEN TOTAL'!AM447</f>
        <v>0</v>
      </c>
      <c r="AH442" s="86">
        <f>'RESUMEN TOTAL'!AN447</f>
        <v>0</v>
      </c>
      <c r="AI442" s="86">
        <f>'RESUMEN TOTAL'!AO447</f>
        <v>0</v>
      </c>
      <c r="AJ442" s="86" t="e">
        <f>'RESUMEN TOTAL'!#REF!</f>
        <v>#REF!</v>
      </c>
    </row>
    <row r="443" spans="1:36" ht="15.75" hidden="1" thickTop="1" x14ac:dyDescent="0.25">
      <c r="A443" t="str">
        <f>'RESUMEN TOTAL'!A448</f>
        <v>VILLA MONICA NUEVA</v>
      </c>
      <c r="B443" t="str">
        <f>'RESUMEN TOTAL'!B448</f>
        <v>VMO 05</v>
      </c>
      <c r="C443" t="str">
        <f>'RESUMEN TOTAL'!D448</f>
        <v>OROÑO Y EVA PERON</v>
      </c>
      <c r="D443" s="33" t="str">
        <f>'RESUMEN TOTAL'!E448</f>
        <v>DOMO</v>
      </c>
      <c r="E443" s="33" t="str">
        <f>'RESUMEN TOTAL'!F448</f>
        <v>Fibra Optica</v>
      </c>
      <c r="F443" s="86" t="str">
        <f>'RESUMEN TOTAL'!L448</f>
        <v>APAGADO</v>
      </c>
      <c r="G443" s="86" t="str">
        <f>'RESUMEN TOTAL'!M448</f>
        <v>APAGADO</v>
      </c>
      <c r="H443" s="86" t="str">
        <f>'RESUMEN TOTAL'!N448</f>
        <v>APAGADO</v>
      </c>
      <c r="I443" s="86">
        <f>'RESUMEN TOTAL'!O448</f>
        <v>0</v>
      </c>
      <c r="J443" s="86">
        <f>'RESUMEN TOTAL'!P448</f>
        <v>0</v>
      </c>
      <c r="K443" s="86">
        <f>'RESUMEN TOTAL'!Q448</f>
        <v>0</v>
      </c>
      <c r="L443" s="86">
        <f>'RESUMEN TOTAL'!R448</f>
        <v>0</v>
      </c>
      <c r="M443" s="86">
        <f>'RESUMEN TOTAL'!S448</f>
        <v>0</v>
      </c>
      <c r="N443" s="86">
        <f>'RESUMEN TOTAL'!T448</f>
        <v>0</v>
      </c>
      <c r="O443" s="86">
        <f>'RESUMEN TOTAL'!U448</f>
        <v>0</v>
      </c>
      <c r="P443" s="86">
        <f>'RESUMEN TOTAL'!V448</f>
        <v>0</v>
      </c>
      <c r="Q443" s="86">
        <f>'RESUMEN TOTAL'!W448</f>
        <v>0</v>
      </c>
      <c r="R443" s="86">
        <f>'RESUMEN TOTAL'!X448</f>
        <v>0</v>
      </c>
      <c r="S443" s="86">
        <f>'RESUMEN TOTAL'!Y448</f>
        <v>0</v>
      </c>
      <c r="T443" s="86">
        <f>'RESUMEN TOTAL'!Z448</f>
        <v>0</v>
      </c>
      <c r="U443" s="86">
        <f>'RESUMEN TOTAL'!AA448</f>
        <v>0</v>
      </c>
      <c r="V443" s="86">
        <f>'RESUMEN TOTAL'!AB448</f>
        <v>0</v>
      </c>
      <c r="W443" s="86">
        <f>'RESUMEN TOTAL'!AC448</f>
        <v>0</v>
      </c>
      <c r="X443" s="86">
        <f>'RESUMEN TOTAL'!AD448</f>
        <v>0</v>
      </c>
      <c r="Y443" s="86">
        <f>'RESUMEN TOTAL'!AE448</f>
        <v>0</v>
      </c>
      <c r="Z443" s="86">
        <f>'RESUMEN TOTAL'!AF448</f>
        <v>0</v>
      </c>
      <c r="AA443" s="86">
        <f>'RESUMEN TOTAL'!AG448</f>
        <v>0</v>
      </c>
      <c r="AB443" s="86">
        <f>'RESUMEN TOTAL'!AH448</f>
        <v>0</v>
      </c>
      <c r="AC443" s="86">
        <f>'RESUMEN TOTAL'!AI448</f>
        <v>0</v>
      </c>
      <c r="AD443" s="86">
        <f>'RESUMEN TOTAL'!AJ448</f>
        <v>0</v>
      </c>
      <c r="AE443" s="86">
        <f>'RESUMEN TOTAL'!AK448</f>
        <v>0</v>
      </c>
      <c r="AF443" s="86">
        <f>'RESUMEN TOTAL'!AL448</f>
        <v>0</v>
      </c>
      <c r="AG443" s="86">
        <f>'RESUMEN TOTAL'!AM448</f>
        <v>0</v>
      </c>
      <c r="AH443" s="86">
        <f>'RESUMEN TOTAL'!AN448</f>
        <v>0</v>
      </c>
      <c r="AI443" s="86">
        <f>'RESUMEN TOTAL'!AO448</f>
        <v>0</v>
      </c>
      <c r="AJ443" s="86" t="e">
        <f>'RESUMEN TOTAL'!#REF!</f>
        <v>#REF!</v>
      </c>
    </row>
    <row r="444" spans="1:36" ht="15.75" hidden="1" thickTop="1" x14ac:dyDescent="0.25">
      <c r="A444" t="str">
        <f>'RESUMEN TOTAL'!A449</f>
        <v>VILLA MONICA NUEVA</v>
      </c>
      <c r="B444" t="str">
        <f>'RESUMEN TOTAL'!B449</f>
        <v>VMO01</v>
      </c>
      <c r="C444" t="str">
        <f>'RESUMEN TOTAL'!D449</f>
        <v>Eva Peron y Monseñor de las Casas</v>
      </c>
      <c r="D444" s="33" t="str">
        <f>'RESUMEN TOTAL'!E449</f>
        <v>DOMO</v>
      </c>
      <c r="E444" s="33" t="str">
        <f>'RESUMEN TOTAL'!F449</f>
        <v>Fibra Optica</v>
      </c>
      <c r="F444" s="86">
        <f>'RESUMEN TOTAL'!L449</f>
        <v>0</v>
      </c>
      <c r="G444" s="86">
        <f>'RESUMEN TOTAL'!M449</f>
        <v>0</v>
      </c>
      <c r="H444" s="86">
        <f>'RESUMEN TOTAL'!N449</f>
        <v>0</v>
      </c>
      <c r="I444" s="86">
        <f>'RESUMEN TOTAL'!O449</f>
        <v>0</v>
      </c>
      <c r="J444" s="86">
        <f>'RESUMEN TOTAL'!P449</f>
        <v>0</v>
      </c>
      <c r="K444" s="86">
        <f>'RESUMEN TOTAL'!Q449</f>
        <v>0</v>
      </c>
      <c r="L444" s="86">
        <f>'RESUMEN TOTAL'!R449</f>
        <v>0</v>
      </c>
      <c r="M444" s="86">
        <f>'RESUMEN TOTAL'!S449</f>
        <v>0</v>
      </c>
      <c r="N444" s="86">
        <f>'RESUMEN TOTAL'!T449</f>
        <v>0</v>
      </c>
      <c r="O444" s="86">
        <f>'RESUMEN TOTAL'!U449</f>
        <v>0</v>
      </c>
      <c r="P444" s="86">
        <f>'RESUMEN TOTAL'!V449</f>
        <v>0</v>
      </c>
      <c r="Q444" s="86">
        <f>'RESUMEN TOTAL'!W449</f>
        <v>0</v>
      </c>
      <c r="R444" s="86">
        <f>'RESUMEN TOTAL'!X449</f>
        <v>0</v>
      </c>
      <c r="S444" s="86">
        <f>'RESUMEN TOTAL'!Y449</f>
        <v>0</v>
      </c>
      <c r="T444" s="86">
        <f>'RESUMEN TOTAL'!Z449</f>
        <v>0</v>
      </c>
      <c r="U444" s="86">
        <f>'RESUMEN TOTAL'!AA449</f>
        <v>0</v>
      </c>
      <c r="V444" s="86">
        <f>'RESUMEN TOTAL'!AB449</f>
        <v>0</v>
      </c>
      <c r="W444" s="86">
        <f>'RESUMEN TOTAL'!AC449</f>
        <v>0</v>
      </c>
      <c r="X444" s="86">
        <f>'RESUMEN TOTAL'!AD449</f>
        <v>0</v>
      </c>
      <c r="Y444" s="86">
        <f>'RESUMEN TOTAL'!AE449</f>
        <v>0</v>
      </c>
      <c r="Z444" s="86">
        <f>'RESUMEN TOTAL'!AF449</f>
        <v>0</v>
      </c>
      <c r="AA444" s="86">
        <f>'RESUMEN TOTAL'!AG449</f>
        <v>0</v>
      </c>
      <c r="AB444" s="86">
        <f>'RESUMEN TOTAL'!AH449</f>
        <v>0</v>
      </c>
      <c r="AC444" s="86">
        <f>'RESUMEN TOTAL'!AI449</f>
        <v>0</v>
      </c>
      <c r="AD444" s="86">
        <f>'RESUMEN TOTAL'!AJ449</f>
        <v>0</v>
      </c>
      <c r="AE444" s="86">
        <f>'RESUMEN TOTAL'!AK449</f>
        <v>0</v>
      </c>
      <c r="AF444" s="86">
        <f>'RESUMEN TOTAL'!AL449</f>
        <v>0</v>
      </c>
      <c r="AG444" s="86">
        <f>'RESUMEN TOTAL'!AM449</f>
        <v>0</v>
      </c>
      <c r="AH444" s="86">
        <f>'RESUMEN TOTAL'!AN449</f>
        <v>0</v>
      </c>
      <c r="AI444" s="86">
        <f>'RESUMEN TOTAL'!AO449</f>
        <v>0</v>
      </c>
      <c r="AJ444" s="86" t="e">
        <f>'RESUMEN TOTAL'!#REF!</f>
        <v>#REF!</v>
      </c>
    </row>
    <row r="445" spans="1:36" ht="15.75" hidden="1" thickTop="1" x14ac:dyDescent="0.25">
      <c r="A445" t="str">
        <f>'RESUMEN TOTAL'!A450</f>
        <v>VILLA MONICA VIEJA</v>
      </c>
      <c r="B445" t="str">
        <f>'RESUMEN TOTAL'!B450</f>
        <v>VMOV01 (fija 1)</v>
      </c>
      <c r="C445" t="str">
        <f>'RESUMEN TOTAL'!D450</f>
        <v>ATENAS E/ CAFFERATA Y ALEMANIA</v>
      </c>
      <c r="D445" s="33" t="str">
        <f>'RESUMEN TOTAL'!E450</f>
        <v>Fija</v>
      </c>
      <c r="E445" s="33" t="str">
        <f>'RESUMEN TOTAL'!F450</f>
        <v>Fibra Optica</v>
      </c>
      <c r="F445" s="86">
        <f>'RESUMEN TOTAL'!L450</f>
        <v>0</v>
      </c>
      <c r="G445" s="86">
        <f>'RESUMEN TOTAL'!M450</f>
        <v>0</v>
      </c>
      <c r="H445" s="86">
        <f>'RESUMEN TOTAL'!N450</f>
        <v>0</v>
      </c>
      <c r="I445" s="86">
        <f>'RESUMEN TOTAL'!O450</f>
        <v>0</v>
      </c>
      <c r="J445" s="86">
        <f>'RESUMEN TOTAL'!P450</f>
        <v>0</v>
      </c>
      <c r="K445" s="86">
        <f>'RESUMEN TOTAL'!Q450</f>
        <v>0</v>
      </c>
      <c r="L445" s="86">
        <f>'RESUMEN TOTAL'!R450</f>
        <v>0</v>
      </c>
      <c r="M445" s="86">
        <f>'RESUMEN TOTAL'!S450</f>
        <v>0</v>
      </c>
      <c r="N445" s="86">
        <f>'RESUMEN TOTAL'!T450</f>
        <v>0</v>
      </c>
      <c r="O445" s="86">
        <f>'RESUMEN TOTAL'!U450</f>
        <v>0</v>
      </c>
      <c r="P445" s="86">
        <f>'RESUMEN TOTAL'!V450</f>
        <v>0</v>
      </c>
      <c r="Q445" s="86">
        <f>'RESUMEN TOTAL'!W450</f>
        <v>0</v>
      </c>
      <c r="R445" s="86">
        <f>'RESUMEN TOTAL'!X450</f>
        <v>0</v>
      </c>
      <c r="S445" s="86">
        <f>'RESUMEN TOTAL'!Y450</f>
        <v>0</v>
      </c>
      <c r="T445" s="86">
        <f>'RESUMEN TOTAL'!Z450</f>
        <v>0</v>
      </c>
      <c r="U445" s="86">
        <f>'RESUMEN TOTAL'!AA450</f>
        <v>0</v>
      </c>
      <c r="V445" s="86">
        <f>'RESUMEN TOTAL'!AB450</f>
        <v>0</v>
      </c>
      <c r="W445" s="86">
        <f>'RESUMEN TOTAL'!AC450</f>
        <v>0</v>
      </c>
      <c r="X445" s="86">
        <f>'RESUMEN TOTAL'!AD450</f>
        <v>0</v>
      </c>
      <c r="Y445" s="86">
        <f>'RESUMEN TOTAL'!AE450</f>
        <v>0</v>
      </c>
      <c r="Z445" s="86">
        <f>'RESUMEN TOTAL'!AF450</f>
        <v>0</v>
      </c>
      <c r="AA445" s="86">
        <f>'RESUMEN TOTAL'!AG450</f>
        <v>0</v>
      </c>
      <c r="AB445" s="86">
        <f>'RESUMEN TOTAL'!AH450</f>
        <v>0</v>
      </c>
      <c r="AC445" s="86">
        <f>'RESUMEN TOTAL'!AI450</f>
        <v>0</v>
      </c>
      <c r="AD445" s="86">
        <f>'RESUMEN TOTAL'!AJ450</f>
        <v>0</v>
      </c>
      <c r="AE445" s="86">
        <f>'RESUMEN TOTAL'!AK450</f>
        <v>0</v>
      </c>
      <c r="AF445" s="86">
        <f>'RESUMEN TOTAL'!AL450</f>
        <v>0</v>
      </c>
      <c r="AG445" s="86">
        <f>'RESUMEN TOTAL'!AM450</f>
        <v>0</v>
      </c>
      <c r="AH445" s="86">
        <f>'RESUMEN TOTAL'!AN450</f>
        <v>0</v>
      </c>
      <c r="AI445" s="86">
        <f>'RESUMEN TOTAL'!AO450</f>
        <v>0</v>
      </c>
      <c r="AJ445" s="86" t="e">
        <f>'RESUMEN TOTAL'!#REF!</f>
        <v>#REF!</v>
      </c>
    </row>
    <row r="446" spans="1:36" ht="15.75" hidden="1" thickTop="1" x14ac:dyDescent="0.25">
      <c r="A446" t="str">
        <f>'RESUMEN TOTAL'!A451</f>
        <v>VILLA MONICA VIEJA</v>
      </c>
      <c r="B446" t="str">
        <f>'RESUMEN TOTAL'!B451</f>
        <v>VMOV 02 (fija 2)</v>
      </c>
      <c r="C446" t="str">
        <f>'RESUMEN TOTAL'!D451</f>
        <v>ATENAS E/ CAFFERATA Y ALEMANIA</v>
      </c>
      <c r="D446" s="33" t="str">
        <f>'RESUMEN TOTAL'!E451</f>
        <v>Fija</v>
      </c>
      <c r="E446" s="33" t="str">
        <f>'RESUMEN TOTAL'!F451</f>
        <v>Fibra Optica</v>
      </c>
      <c r="F446" s="86">
        <f>'RESUMEN TOTAL'!L451</f>
        <v>0</v>
      </c>
      <c r="G446" s="86">
        <f>'RESUMEN TOTAL'!M451</f>
        <v>0</v>
      </c>
      <c r="H446" s="86">
        <f>'RESUMEN TOTAL'!N451</f>
        <v>0</v>
      </c>
      <c r="I446" s="86">
        <f>'RESUMEN TOTAL'!O451</f>
        <v>0</v>
      </c>
      <c r="J446" s="86">
        <f>'RESUMEN TOTAL'!P451</f>
        <v>0</v>
      </c>
      <c r="K446" s="86">
        <f>'RESUMEN TOTAL'!Q451</f>
        <v>0</v>
      </c>
      <c r="L446" s="86">
        <f>'RESUMEN TOTAL'!R451</f>
        <v>0</v>
      </c>
      <c r="M446" s="86">
        <f>'RESUMEN TOTAL'!S451</f>
        <v>0</v>
      </c>
      <c r="N446" s="86">
        <f>'RESUMEN TOTAL'!T451</f>
        <v>0</v>
      </c>
      <c r="O446" s="86">
        <f>'RESUMEN TOTAL'!U451</f>
        <v>0</v>
      </c>
      <c r="P446" s="86">
        <f>'RESUMEN TOTAL'!V451</f>
        <v>0</v>
      </c>
      <c r="Q446" s="86">
        <f>'RESUMEN TOTAL'!W451</f>
        <v>0</v>
      </c>
      <c r="R446" s="86">
        <f>'RESUMEN TOTAL'!X451</f>
        <v>0</v>
      </c>
      <c r="S446" s="86">
        <f>'RESUMEN TOTAL'!Y451</f>
        <v>0</v>
      </c>
      <c r="T446" s="86">
        <f>'RESUMEN TOTAL'!Z451</f>
        <v>0</v>
      </c>
      <c r="U446" s="86">
        <f>'RESUMEN TOTAL'!AA451</f>
        <v>0</v>
      </c>
      <c r="V446" s="86">
        <f>'RESUMEN TOTAL'!AB451</f>
        <v>0</v>
      </c>
      <c r="W446" s="86">
        <f>'RESUMEN TOTAL'!AC451</f>
        <v>0</v>
      </c>
      <c r="X446" s="86">
        <f>'RESUMEN TOTAL'!AD451</f>
        <v>0</v>
      </c>
      <c r="Y446" s="86">
        <f>'RESUMEN TOTAL'!AE451</f>
        <v>0</v>
      </c>
      <c r="Z446" s="86">
        <f>'RESUMEN TOTAL'!AF451</f>
        <v>0</v>
      </c>
      <c r="AA446" s="86">
        <f>'RESUMEN TOTAL'!AG451</f>
        <v>0</v>
      </c>
      <c r="AB446" s="86">
        <f>'RESUMEN TOTAL'!AH451</f>
        <v>0</v>
      </c>
      <c r="AC446" s="86">
        <f>'RESUMEN TOTAL'!AI451</f>
        <v>0</v>
      </c>
      <c r="AD446" s="86">
        <f>'RESUMEN TOTAL'!AJ451</f>
        <v>0</v>
      </c>
      <c r="AE446" s="86">
        <f>'RESUMEN TOTAL'!AK451</f>
        <v>0</v>
      </c>
      <c r="AF446" s="86">
        <f>'RESUMEN TOTAL'!AL451</f>
        <v>0</v>
      </c>
      <c r="AG446" s="86">
        <f>'RESUMEN TOTAL'!AM451</f>
        <v>0</v>
      </c>
      <c r="AH446" s="86">
        <f>'RESUMEN TOTAL'!AN451</f>
        <v>0</v>
      </c>
      <c r="AI446" s="86">
        <f>'RESUMEN TOTAL'!AO451</f>
        <v>0</v>
      </c>
      <c r="AJ446" s="86" t="e">
        <f>'RESUMEN TOTAL'!#REF!</f>
        <v>#REF!</v>
      </c>
    </row>
    <row r="447" spans="1:36" ht="15.75" hidden="1" thickTop="1" x14ac:dyDescent="0.25">
      <c r="A447" t="str">
        <f>'RESUMEN TOTAL'!A452</f>
        <v>VILLA MONICA VIEJA</v>
      </c>
      <c r="B447" t="str">
        <f>'RESUMEN TOTAL'!B452</f>
        <v>VMOV 03 (fija 1)</v>
      </c>
      <c r="C447" t="str">
        <f>'RESUMEN TOTAL'!D452</f>
        <v>ROMA E/ HOLANDA Y CAFFERATA</v>
      </c>
      <c r="D447" s="33" t="str">
        <f>'RESUMEN TOTAL'!E452</f>
        <v>Fija</v>
      </c>
      <c r="E447" s="33" t="str">
        <f>'RESUMEN TOTAL'!F452</f>
        <v>Fibra Optica</v>
      </c>
      <c r="F447" s="86">
        <f>'RESUMEN TOTAL'!L452</f>
        <v>0</v>
      </c>
      <c r="G447" s="86">
        <f>'RESUMEN TOTAL'!M452</f>
        <v>0</v>
      </c>
      <c r="H447" s="86">
        <f>'RESUMEN TOTAL'!N452</f>
        <v>0</v>
      </c>
      <c r="I447" s="86">
        <f>'RESUMEN TOTAL'!O452</f>
        <v>0</v>
      </c>
      <c r="J447" s="86">
        <f>'RESUMEN TOTAL'!P452</f>
        <v>0</v>
      </c>
      <c r="K447" s="86">
        <f>'RESUMEN TOTAL'!Q452</f>
        <v>0</v>
      </c>
      <c r="L447" s="86">
        <f>'RESUMEN TOTAL'!R452</f>
        <v>0</v>
      </c>
      <c r="M447" s="86">
        <f>'RESUMEN TOTAL'!S452</f>
        <v>0</v>
      </c>
      <c r="N447" s="86">
        <f>'RESUMEN TOTAL'!T452</f>
        <v>0</v>
      </c>
      <c r="O447" s="86">
        <f>'RESUMEN TOTAL'!U452</f>
        <v>0</v>
      </c>
      <c r="P447" s="86">
        <f>'RESUMEN TOTAL'!V452</f>
        <v>0</v>
      </c>
      <c r="Q447" s="86">
        <f>'RESUMEN TOTAL'!W452</f>
        <v>0</v>
      </c>
      <c r="R447" s="86">
        <f>'RESUMEN TOTAL'!X452</f>
        <v>0</v>
      </c>
      <c r="S447" s="86">
        <f>'RESUMEN TOTAL'!Y452</f>
        <v>0</v>
      </c>
      <c r="T447" s="86">
        <f>'RESUMEN TOTAL'!Z452</f>
        <v>0</v>
      </c>
      <c r="U447" s="86">
        <f>'RESUMEN TOTAL'!AA452</f>
        <v>0</v>
      </c>
      <c r="V447" s="86">
        <f>'RESUMEN TOTAL'!AB452</f>
        <v>0</v>
      </c>
      <c r="W447" s="86">
        <f>'RESUMEN TOTAL'!AC452</f>
        <v>0</v>
      </c>
      <c r="X447" s="86">
        <f>'RESUMEN TOTAL'!AD452</f>
        <v>0</v>
      </c>
      <c r="Y447" s="86">
        <f>'RESUMEN TOTAL'!AE452</f>
        <v>0</v>
      </c>
      <c r="Z447" s="86">
        <f>'RESUMEN TOTAL'!AF452</f>
        <v>0</v>
      </c>
      <c r="AA447" s="86">
        <f>'RESUMEN TOTAL'!AG452</f>
        <v>0</v>
      </c>
      <c r="AB447" s="86">
        <f>'RESUMEN TOTAL'!AH452</f>
        <v>0</v>
      </c>
      <c r="AC447" s="86">
        <f>'RESUMEN TOTAL'!AI452</f>
        <v>0</v>
      </c>
      <c r="AD447" s="86">
        <f>'RESUMEN TOTAL'!AJ452</f>
        <v>0</v>
      </c>
      <c r="AE447" s="86">
        <f>'RESUMEN TOTAL'!AK452</f>
        <v>0</v>
      </c>
      <c r="AF447" s="86">
        <f>'RESUMEN TOTAL'!AL452</f>
        <v>0</v>
      </c>
      <c r="AG447" s="86">
        <f>'RESUMEN TOTAL'!AM452</f>
        <v>0</v>
      </c>
      <c r="AH447" s="86">
        <f>'RESUMEN TOTAL'!AN452</f>
        <v>0</v>
      </c>
      <c r="AI447" s="86">
        <f>'RESUMEN TOTAL'!AO452</f>
        <v>0</v>
      </c>
      <c r="AJ447" s="86" t="e">
        <f>'RESUMEN TOTAL'!#REF!</f>
        <v>#REF!</v>
      </c>
    </row>
    <row r="448" spans="1:36" ht="15.75" hidden="1" thickTop="1" x14ac:dyDescent="0.25">
      <c r="A448" t="str">
        <f>'RESUMEN TOTAL'!A453</f>
        <v>VILLA MONICA VIEJA</v>
      </c>
      <c r="B448" t="str">
        <f>'RESUMEN TOTAL'!B453</f>
        <v>VMOV04 (fija 2)</v>
      </c>
      <c r="C448" t="str">
        <f>'RESUMEN TOTAL'!D453</f>
        <v>ROMA E/ HOLANDA Y CAFFERATA</v>
      </c>
      <c r="D448" s="33" t="str">
        <f>'RESUMEN TOTAL'!E453</f>
        <v>Fija</v>
      </c>
      <c r="E448" s="33" t="str">
        <f>'RESUMEN TOTAL'!F453</f>
        <v>Fibra Optica</v>
      </c>
      <c r="F448" s="86">
        <f>'RESUMEN TOTAL'!L453</f>
        <v>0</v>
      </c>
      <c r="G448" s="86">
        <f>'RESUMEN TOTAL'!M453</f>
        <v>0</v>
      </c>
      <c r="H448" s="86">
        <f>'RESUMEN TOTAL'!N453</f>
        <v>0</v>
      </c>
      <c r="I448" s="86">
        <f>'RESUMEN TOTAL'!O453</f>
        <v>0</v>
      </c>
      <c r="J448" s="86">
        <f>'RESUMEN TOTAL'!P453</f>
        <v>0</v>
      </c>
      <c r="K448" s="86">
        <f>'RESUMEN TOTAL'!Q453</f>
        <v>0</v>
      </c>
      <c r="L448" s="86">
        <f>'RESUMEN TOTAL'!R453</f>
        <v>0</v>
      </c>
      <c r="M448" s="86">
        <f>'RESUMEN TOTAL'!S453</f>
        <v>0</v>
      </c>
      <c r="N448" s="86">
        <f>'RESUMEN TOTAL'!T453</f>
        <v>0</v>
      </c>
      <c r="O448" s="86">
        <f>'RESUMEN TOTAL'!U453</f>
        <v>0</v>
      </c>
      <c r="P448" s="86">
        <f>'RESUMEN TOTAL'!V453</f>
        <v>0</v>
      </c>
      <c r="Q448" s="86">
        <f>'RESUMEN TOTAL'!W453</f>
        <v>0</v>
      </c>
      <c r="R448" s="86">
        <f>'RESUMEN TOTAL'!X453</f>
        <v>0</v>
      </c>
      <c r="S448" s="86">
        <f>'RESUMEN TOTAL'!Y453</f>
        <v>0</v>
      </c>
      <c r="T448" s="86">
        <f>'RESUMEN TOTAL'!Z453</f>
        <v>0</v>
      </c>
      <c r="U448" s="86">
        <f>'RESUMEN TOTAL'!AA453</f>
        <v>0</v>
      </c>
      <c r="V448" s="86">
        <f>'RESUMEN TOTAL'!AB453</f>
        <v>0</v>
      </c>
      <c r="W448" s="86">
        <f>'RESUMEN TOTAL'!AC453</f>
        <v>0</v>
      </c>
      <c r="X448" s="86">
        <f>'RESUMEN TOTAL'!AD453</f>
        <v>0</v>
      </c>
      <c r="Y448" s="86">
        <f>'RESUMEN TOTAL'!AE453</f>
        <v>0</v>
      </c>
      <c r="Z448" s="86">
        <f>'RESUMEN TOTAL'!AF453</f>
        <v>0</v>
      </c>
      <c r="AA448" s="86">
        <f>'RESUMEN TOTAL'!AG453</f>
        <v>0</v>
      </c>
      <c r="AB448" s="86">
        <f>'RESUMEN TOTAL'!AH453</f>
        <v>0</v>
      </c>
      <c r="AC448" s="86">
        <f>'RESUMEN TOTAL'!AI453</f>
        <v>0</v>
      </c>
      <c r="AD448" s="86">
        <f>'RESUMEN TOTAL'!AJ453</f>
        <v>0</v>
      </c>
      <c r="AE448" s="86">
        <f>'RESUMEN TOTAL'!AK453</f>
        <v>0</v>
      </c>
      <c r="AF448" s="86">
        <f>'RESUMEN TOTAL'!AL453</f>
        <v>0</v>
      </c>
      <c r="AG448" s="86">
        <f>'RESUMEN TOTAL'!AM453</f>
        <v>0</v>
      </c>
      <c r="AH448" s="86">
        <f>'RESUMEN TOTAL'!AN453</f>
        <v>0</v>
      </c>
      <c r="AI448" s="86">
        <f>'RESUMEN TOTAL'!AO453</f>
        <v>0</v>
      </c>
      <c r="AJ448" s="86" t="e">
        <f>'RESUMEN TOTAL'!#REF!</f>
        <v>#REF!</v>
      </c>
    </row>
    <row r="449" spans="1:36" ht="15.75" hidden="1" thickTop="1" x14ac:dyDescent="0.25">
      <c r="A449" t="str">
        <f>'RESUMEN TOTAL'!A454</f>
        <v>VILLA SAN LUIS</v>
      </c>
      <c r="B449" t="str">
        <f>'RESUMEN TOTAL'!B454</f>
        <v>VSL 01</v>
      </c>
      <c r="C449" t="str">
        <f>'RESUMEN TOTAL'!D454</f>
        <v>AV. HUDSON Y CACHEUTA</v>
      </c>
      <c r="D449" s="33" t="str">
        <f>'RESUMEN TOTAL'!E454</f>
        <v>DOMO</v>
      </c>
      <c r="E449" s="33" t="str">
        <f>'RESUMEN TOTAL'!F454</f>
        <v>Fibra Optica</v>
      </c>
      <c r="F449" s="86">
        <f>'RESUMEN TOTAL'!L454</f>
        <v>0</v>
      </c>
      <c r="G449" s="86">
        <f>'RESUMEN TOTAL'!M454</f>
        <v>0</v>
      </c>
      <c r="H449" s="86">
        <f>'RESUMEN TOTAL'!N454</f>
        <v>0</v>
      </c>
      <c r="I449" s="86">
        <f>'RESUMEN TOTAL'!O454</f>
        <v>0</v>
      </c>
      <c r="J449" s="86">
        <f>'RESUMEN TOTAL'!P454</f>
        <v>0</v>
      </c>
      <c r="K449" s="86">
        <f>'RESUMEN TOTAL'!Q454</f>
        <v>0</v>
      </c>
      <c r="L449" s="86">
        <f>'RESUMEN TOTAL'!R454</f>
        <v>0</v>
      </c>
      <c r="M449" s="86" t="str">
        <f>'RESUMEN TOTAL'!S454</f>
        <v>APAGADO</v>
      </c>
      <c r="N449" s="86" t="str">
        <f>'RESUMEN TOTAL'!T454</f>
        <v>APAGADO</v>
      </c>
      <c r="O449" s="86">
        <f>'RESUMEN TOTAL'!U454</f>
        <v>0</v>
      </c>
      <c r="P449" s="86">
        <f>'RESUMEN TOTAL'!V454</f>
        <v>0</v>
      </c>
      <c r="Q449" s="86">
        <f>'RESUMEN TOTAL'!W454</f>
        <v>0</v>
      </c>
      <c r="R449" s="86">
        <f>'RESUMEN TOTAL'!X454</f>
        <v>0</v>
      </c>
      <c r="S449" s="86">
        <f>'RESUMEN TOTAL'!Y454</f>
        <v>0</v>
      </c>
      <c r="T449" s="86">
        <f>'RESUMEN TOTAL'!Z454</f>
        <v>0</v>
      </c>
      <c r="U449" s="86" t="str">
        <f>'RESUMEN TOTAL'!AA454</f>
        <v>APAGADO</v>
      </c>
      <c r="V449" s="86">
        <f>'RESUMEN TOTAL'!AB454</f>
        <v>0</v>
      </c>
      <c r="W449" s="86">
        <f>'RESUMEN TOTAL'!AC454</f>
        <v>0</v>
      </c>
      <c r="X449" s="86">
        <f>'RESUMEN TOTAL'!AD454</f>
        <v>0</v>
      </c>
      <c r="Y449" s="86">
        <f>'RESUMEN TOTAL'!AE454</f>
        <v>0</v>
      </c>
      <c r="Z449" s="86">
        <f>'RESUMEN TOTAL'!AF454</f>
        <v>0</v>
      </c>
      <c r="AA449" s="86">
        <f>'RESUMEN TOTAL'!AG454</f>
        <v>0</v>
      </c>
      <c r="AB449" s="86">
        <f>'RESUMEN TOTAL'!AH454</f>
        <v>0</v>
      </c>
      <c r="AC449" s="86">
        <f>'RESUMEN TOTAL'!AI454</f>
        <v>0</v>
      </c>
      <c r="AD449" s="86">
        <f>'RESUMEN TOTAL'!AJ454</f>
        <v>0</v>
      </c>
      <c r="AE449" s="86">
        <f>'RESUMEN TOTAL'!AK454</f>
        <v>0</v>
      </c>
      <c r="AF449" s="86">
        <f>'RESUMEN TOTAL'!AL454</f>
        <v>0</v>
      </c>
      <c r="AG449" s="86">
        <f>'RESUMEN TOTAL'!AM454</f>
        <v>0</v>
      </c>
      <c r="AH449" s="86">
        <f>'RESUMEN TOTAL'!AN454</f>
        <v>0</v>
      </c>
      <c r="AI449" s="86">
        <f>'RESUMEN TOTAL'!AO454</f>
        <v>0</v>
      </c>
      <c r="AJ449" s="86" t="e">
        <f>'RESUMEN TOTAL'!#REF!</f>
        <v>#REF!</v>
      </c>
    </row>
    <row r="450" spans="1:36" ht="15.75" hidden="1" thickTop="1" x14ac:dyDescent="0.25">
      <c r="A450" t="str">
        <f>'RESUMEN TOTAL'!A455</f>
        <v>VILLA SUSANA</v>
      </c>
      <c r="B450" t="str">
        <f>'RESUMEN TOTAL'!B455</f>
        <v>VSU01</v>
      </c>
      <c r="C450" t="str">
        <f>'RESUMEN TOTAL'!D455</f>
        <v>CJAL. JUAN BROWN Y SANTA FE</v>
      </c>
      <c r="D450" s="33" t="str">
        <f>'RESUMEN TOTAL'!E455</f>
        <v>DOMO</v>
      </c>
      <c r="E450" s="33" t="str">
        <f>'RESUMEN TOTAL'!F455</f>
        <v>Radio</v>
      </c>
      <c r="F450" s="86" t="str">
        <f>'RESUMEN TOTAL'!L455</f>
        <v>APAGADO</v>
      </c>
      <c r="G450" s="86" t="str">
        <f>'RESUMEN TOTAL'!M455</f>
        <v>APAGADO</v>
      </c>
      <c r="H450" s="86">
        <f>'RESUMEN TOTAL'!N455</f>
        <v>0</v>
      </c>
      <c r="I450" s="86">
        <f>'RESUMEN TOTAL'!O455</f>
        <v>0</v>
      </c>
      <c r="J450" s="86">
        <f>'RESUMEN TOTAL'!P455</f>
        <v>0</v>
      </c>
      <c r="K450" s="86">
        <f>'RESUMEN TOTAL'!Q455</f>
        <v>0</v>
      </c>
      <c r="L450" s="86">
        <f>'RESUMEN TOTAL'!R455</f>
        <v>0</v>
      </c>
      <c r="M450" s="86">
        <f>'RESUMEN TOTAL'!S455</f>
        <v>0</v>
      </c>
      <c r="N450" s="86">
        <f>'RESUMEN TOTAL'!T455</f>
        <v>0</v>
      </c>
      <c r="O450" s="86">
        <f>'RESUMEN TOTAL'!U455</f>
        <v>0</v>
      </c>
      <c r="P450" s="86" t="str">
        <f>'RESUMEN TOTAL'!V455</f>
        <v>APAGADO</v>
      </c>
      <c r="Q450" s="86">
        <f>'RESUMEN TOTAL'!W455</f>
        <v>0</v>
      </c>
      <c r="R450" s="86">
        <f>'RESUMEN TOTAL'!X455</f>
        <v>0</v>
      </c>
      <c r="S450" s="86">
        <f>'RESUMEN TOTAL'!Y455</f>
        <v>0</v>
      </c>
      <c r="T450" s="86">
        <f>'RESUMEN TOTAL'!Z455</f>
        <v>0</v>
      </c>
      <c r="U450" s="86">
        <f>'RESUMEN TOTAL'!AA455</f>
        <v>0</v>
      </c>
      <c r="V450" s="86">
        <f>'RESUMEN TOTAL'!AB455</f>
        <v>0</v>
      </c>
      <c r="W450" s="86">
        <f>'RESUMEN TOTAL'!AC455</f>
        <v>0</v>
      </c>
      <c r="X450" s="86">
        <f>'RESUMEN TOTAL'!AD455</f>
        <v>0</v>
      </c>
      <c r="Y450" s="86">
        <f>'RESUMEN TOTAL'!AE455</f>
        <v>0</v>
      </c>
      <c r="Z450" s="86">
        <f>'RESUMEN TOTAL'!AF455</f>
        <v>0</v>
      </c>
      <c r="AA450" s="86">
        <f>'RESUMEN TOTAL'!AG455</f>
        <v>0</v>
      </c>
      <c r="AB450" s="86">
        <f>'RESUMEN TOTAL'!AH455</f>
        <v>0</v>
      </c>
      <c r="AC450" s="86">
        <f>'RESUMEN TOTAL'!AI455</f>
        <v>0</v>
      </c>
      <c r="AD450" s="86">
        <f>'RESUMEN TOTAL'!AJ455</f>
        <v>0</v>
      </c>
      <c r="AE450" s="86">
        <f>'RESUMEN TOTAL'!AK455</f>
        <v>0</v>
      </c>
      <c r="AF450" s="86">
        <f>'RESUMEN TOTAL'!AL455</f>
        <v>0</v>
      </c>
      <c r="AG450" s="86">
        <f>'RESUMEN TOTAL'!AM455</f>
        <v>0</v>
      </c>
      <c r="AH450" s="86">
        <f>'RESUMEN TOTAL'!AN455</f>
        <v>0</v>
      </c>
      <c r="AI450" s="86">
        <f>'RESUMEN TOTAL'!AO455</f>
        <v>0</v>
      </c>
      <c r="AJ450" s="86" t="e">
        <f>'RESUMEN TOTAL'!#REF!</f>
        <v>#REF!</v>
      </c>
    </row>
    <row r="451" spans="1:36" ht="15.75" hidden="1" thickTop="1" x14ac:dyDescent="0.25">
      <c r="A451" t="str">
        <f>'RESUMEN TOTAL'!A456</f>
        <v>VILLA SUSANA</v>
      </c>
      <c r="B451" t="str">
        <f>'RESUMEN TOTAL'!B456</f>
        <v>VSU 02</v>
      </c>
      <c r="C451" t="str">
        <f>'RESUMEN TOTAL'!D456</f>
        <v>CABELLO Y SANTA FE</v>
      </c>
      <c r="D451" s="33" t="str">
        <f>'RESUMEN TOTAL'!E456</f>
        <v>DOMO</v>
      </c>
      <c r="E451" s="33" t="str">
        <f>'RESUMEN TOTAL'!F456</f>
        <v>Radio</v>
      </c>
      <c r="F451" s="86" t="str">
        <f>'RESUMEN TOTAL'!L456</f>
        <v>APAGADO</v>
      </c>
      <c r="G451" s="86" t="str">
        <f>'RESUMEN TOTAL'!M456</f>
        <v>APAGADO</v>
      </c>
      <c r="H451" s="86" t="str">
        <f>'RESUMEN TOTAL'!N456</f>
        <v>APAGADO</v>
      </c>
      <c r="I451" s="86">
        <f>'RESUMEN TOTAL'!O456</f>
        <v>0</v>
      </c>
      <c r="J451" s="86">
        <f>'RESUMEN TOTAL'!P456</f>
        <v>0</v>
      </c>
      <c r="K451" s="86">
        <f>'RESUMEN TOTAL'!Q456</f>
        <v>0</v>
      </c>
      <c r="L451" s="86">
        <f>'RESUMEN TOTAL'!R456</f>
        <v>0</v>
      </c>
      <c r="M451" s="86">
        <f>'RESUMEN TOTAL'!S456</f>
        <v>0</v>
      </c>
      <c r="N451" s="86">
        <f>'RESUMEN TOTAL'!T456</f>
        <v>0</v>
      </c>
      <c r="O451" s="86">
        <f>'RESUMEN TOTAL'!U456</f>
        <v>0</v>
      </c>
      <c r="P451" s="86" t="str">
        <f>'RESUMEN TOTAL'!V456</f>
        <v>APAGADO</v>
      </c>
      <c r="Q451" s="86">
        <f>'RESUMEN TOTAL'!W456</f>
        <v>0</v>
      </c>
      <c r="R451" s="86">
        <f>'RESUMEN TOTAL'!X456</f>
        <v>0</v>
      </c>
      <c r="S451" s="86">
        <f>'RESUMEN TOTAL'!Y456</f>
        <v>0</v>
      </c>
      <c r="T451" s="86">
        <f>'RESUMEN TOTAL'!Z456</f>
        <v>0</v>
      </c>
      <c r="U451" s="86">
        <f>'RESUMEN TOTAL'!AA456</f>
        <v>0</v>
      </c>
      <c r="V451" s="86">
        <f>'RESUMEN TOTAL'!AB456</f>
        <v>0</v>
      </c>
      <c r="W451" s="86">
        <f>'RESUMEN TOTAL'!AC456</f>
        <v>0</v>
      </c>
      <c r="X451" s="86">
        <f>'RESUMEN TOTAL'!AD456</f>
        <v>0</v>
      </c>
      <c r="Y451" s="86">
        <f>'RESUMEN TOTAL'!AE456</f>
        <v>0</v>
      </c>
      <c r="Z451" s="86">
        <f>'RESUMEN TOTAL'!AF456</f>
        <v>0</v>
      </c>
      <c r="AA451" s="86">
        <f>'RESUMEN TOTAL'!AG456</f>
        <v>0</v>
      </c>
      <c r="AB451" s="86">
        <f>'RESUMEN TOTAL'!AH456</f>
        <v>0</v>
      </c>
      <c r="AC451" s="86">
        <f>'RESUMEN TOTAL'!AI456</f>
        <v>0</v>
      </c>
      <c r="AD451" s="86">
        <f>'RESUMEN TOTAL'!AJ456</f>
        <v>0</v>
      </c>
      <c r="AE451" s="86">
        <f>'RESUMEN TOTAL'!AK456</f>
        <v>0</v>
      </c>
      <c r="AF451" s="86">
        <f>'RESUMEN TOTAL'!AL456</f>
        <v>0</v>
      </c>
      <c r="AG451" s="86">
        <f>'RESUMEN TOTAL'!AM456</f>
        <v>0</v>
      </c>
      <c r="AH451" s="86">
        <f>'RESUMEN TOTAL'!AN456</f>
        <v>0</v>
      </c>
      <c r="AI451" s="86">
        <f>'RESUMEN TOTAL'!AO456</f>
        <v>0</v>
      </c>
      <c r="AJ451" s="86" t="e">
        <f>'RESUMEN TOTAL'!#REF!</f>
        <v>#REF!</v>
      </c>
    </row>
    <row r="452" spans="1:36" ht="15.75" hidden="1" thickTop="1" x14ac:dyDescent="0.25">
      <c r="A452" t="str">
        <f>'RESUMEN TOTAL'!A457</f>
        <v>VILLA SUSANA</v>
      </c>
      <c r="B452" t="str">
        <f>'RESUMEN TOTAL'!B457</f>
        <v>VSU 03</v>
      </c>
      <c r="C452" t="str">
        <f>'RESUMEN TOTAL'!D457</f>
        <v>EE.UU Y SERRANO</v>
      </c>
      <c r="D452" s="33" t="str">
        <f>'RESUMEN TOTAL'!E457</f>
        <v>DOMO</v>
      </c>
      <c r="E452" s="33" t="str">
        <f>'RESUMEN TOTAL'!F457</f>
        <v>Radio</v>
      </c>
      <c r="F452" s="86" t="str">
        <f>'RESUMEN TOTAL'!L457</f>
        <v>APAGADO</v>
      </c>
      <c r="G452" s="86" t="str">
        <f>'RESUMEN TOTAL'!M457</f>
        <v>APAGADO</v>
      </c>
      <c r="H452" s="86" t="str">
        <f>'RESUMEN TOTAL'!N457</f>
        <v>APAGADO</v>
      </c>
      <c r="I452" s="86">
        <f>'RESUMEN TOTAL'!O457</f>
        <v>0</v>
      </c>
      <c r="J452" s="86">
        <f>'RESUMEN TOTAL'!P457</f>
        <v>0</v>
      </c>
      <c r="K452" s="86">
        <f>'RESUMEN TOTAL'!Q457</f>
        <v>0</v>
      </c>
      <c r="L452" s="86">
        <f>'RESUMEN TOTAL'!R457</f>
        <v>0</v>
      </c>
      <c r="M452" s="86">
        <f>'RESUMEN TOTAL'!S457</f>
        <v>0</v>
      </c>
      <c r="N452" s="86">
        <f>'RESUMEN TOTAL'!T457</f>
        <v>0</v>
      </c>
      <c r="O452" s="86">
        <f>'RESUMEN TOTAL'!U457</f>
        <v>0</v>
      </c>
      <c r="P452" s="86" t="str">
        <f>'RESUMEN TOTAL'!V457</f>
        <v>APAGADO</v>
      </c>
      <c r="Q452" s="86" t="str">
        <f>'RESUMEN TOTAL'!W457</f>
        <v>APAGADO</v>
      </c>
      <c r="R452" s="86">
        <f>'RESUMEN TOTAL'!X457</f>
        <v>0</v>
      </c>
      <c r="S452" s="86" t="str">
        <f>'RESUMEN TOTAL'!Y457</f>
        <v>APAGADO</v>
      </c>
      <c r="T452" s="86">
        <f>'RESUMEN TOTAL'!Z457</f>
        <v>0</v>
      </c>
      <c r="U452" s="86">
        <f>'RESUMEN TOTAL'!AA457</f>
        <v>0</v>
      </c>
      <c r="V452" s="86">
        <f>'RESUMEN TOTAL'!AB457</f>
        <v>0</v>
      </c>
      <c r="W452" s="86">
        <f>'RESUMEN TOTAL'!AC457</f>
        <v>0</v>
      </c>
      <c r="X452" s="86">
        <f>'RESUMEN TOTAL'!AD457</f>
        <v>0</v>
      </c>
      <c r="Y452" s="86">
        <f>'RESUMEN TOTAL'!AE457</f>
        <v>0</v>
      </c>
      <c r="Z452" s="86">
        <f>'RESUMEN TOTAL'!AF457</f>
        <v>0</v>
      </c>
      <c r="AA452" s="86">
        <f>'RESUMEN TOTAL'!AG457</f>
        <v>0</v>
      </c>
      <c r="AB452" s="86">
        <f>'RESUMEN TOTAL'!AH457</f>
        <v>0</v>
      </c>
      <c r="AC452" s="86">
        <f>'RESUMEN TOTAL'!AI457</f>
        <v>0</v>
      </c>
      <c r="AD452" s="86">
        <f>'RESUMEN TOTAL'!AJ457</f>
        <v>0</v>
      </c>
      <c r="AE452" s="86">
        <f>'RESUMEN TOTAL'!AK457</f>
        <v>0</v>
      </c>
      <c r="AF452" s="86">
        <f>'RESUMEN TOTAL'!AL457</f>
        <v>0</v>
      </c>
      <c r="AG452" s="86">
        <f>'RESUMEN TOTAL'!AM457</f>
        <v>0</v>
      </c>
      <c r="AH452" s="86">
        <f>'RESUMEN TOTAL'!AN457</f>
        <v>0</v>
      </c>
      <c r="AI452" s="86">
        <f>'RESUMEN TOTAL'!AO457</f>
        <v>0</v>
      </c>
      <c r="AJ452" s="86" t="e">
        <f>'RESUMEN TOTAL'!#REF!</f>
        <v>#REF!</v>
      </c>
    </row>
    <row r="453" spans="1:36" ht="15.75" hidden="1" thickTop="1" x14ac:dyDescent="0.25">
      <c r="A453" t="str">
        <f>'RESUMEN TOTAL'!A458</f>
        <v>VILLA SUSANA</v>
      </c>
      <c r="B453" t="str">
        <f>'RESUMEN TOTAL'!B458</f>
        <v>VSU 04</v>
      </c>
      <c r="C453" t="str">
        <f>'RESUMEN TOTAL'!D458</f>
        <v>Aniceto Diaz y Cordoba</v>
      </c>
      <c r="D453" s="33" t="str">
        <f>'RESUMEN TOTAL'!E458</f>
        <v>fija</v>
      </c>
      <c r="E453" s="33" t="str">
        <f>'RESUMEN TOTAL'!F458</f>
        <v>Fibra Optica</v>
      </c>
      <c r="F453" s="86">
        <f>'RESUMEN TOTAL'!L458</f>
        <v>0</v>
      </c>
      <c r="G453" s="86">
        <f>'RESUMEN TOTAL'!M458</f>
        <v>0</v>
      </c>
      <c r="H453" s="86">
        <f>'RESUMEN TOTAL'!N458</f>
        <v>0</v>
      </c>
      <c r="I453" s="86">
        <f>'RESUMEN TOTAL'!O458</f>
        <v>0</v>
      </c>
      <c r="J453" s="86">
        <f>'RESUMEN TOTAL'!P458</f>
        <v>0</v>
      </c>
      <c r="K453" s="86">
        <f>'RESUMEN TOTAL'!Q458</f>
        <v>0</v>
      </c>
      <c r="L453" s="86">
        <f>'RESUMEN TOTAL'!R458</f>
        <v>0</v>
      </c>
      <c r="M453" s="86">
        <f>'RESUMEN TOTAL'!S458</f>
        <v>0</v>
      </c>
      <c r="N453" s="86">
        <f>'RESUMEN TOTAL'!T458</f>
        <v>0</v>
      </c>
      <c r="O453" s="86">
        <f>'RESUMEN TOTAL'!U458</f>
        <v>0</v>
      </c>
      <c r="P453" s="86">
        <f>'RESUMEN TOTAL'!V458</f>
        <v>0</v>
      </c>
      <c r="Q453" s="86">
        <f>'RESUMEN TOTAL'!W458</f>
        <v>0</v>
      </c>
      <c r="R453" s="86">
        <f>'RESUMEN TOTAL'!X458</f>
        <v>0</v>
      </c>
      <c r="S453" s="86">
        <f>'RESUMEN TOTAL'!Y458</f>
        <v>0</v>
      </c>
      <c r="T453" s="86">
        <f>'RESUMEN TOTAL'!Z458</f>
        <v>0</v>
      </c>
      <c r="U453" s="86">
        <f>'RESUMEN TOTAL'!AA458</f>
        <v>0</v>
      </c>
      <c r="V453" s="86">
        <f>'RESUMEN TOTAL'!AB458</f>
        <v>0</v>
      </c>
      <c r="W453" s="86">
        <f>'RESUMEN TOTAL'!AC458</f>
        <v>0</v>
      </c>
      <c r="X453" s="86">
        <f>'RESUMEN TOTAL'!AD458</f>
        <v>0</v>
      </c>
      <c r="Y453" s="86">
        <f>'RESUMEN TOTAL'!AE458</f>
        <v>0</v>
      </c>
      <c r="Z453" s="86">
        <f>'RESUMEN TOTAL'!AF458</f>
        <v>0</v>
      </c>
      <c r="AA453" s="86">
        <f>'RESUMEN TOTAL'!AG458</f>
        <v>0</v>
      </c>
      <c r="AB453" s="86">
        <f>'RESUMEN TOTAL'!AH458</f>
        <v>0</v>
      </c>
      <c r="AC453" s="86">
        <f>'RESUMEN TOTAL'!AI458</f>
        <v>0</v>
      </c>
      <c r="AD453" s="86">
        <f>'RESUMEN TOTAL'!AJ458</f>
        <v>0</v>
      </c>
      <c r="AE453" s="86">
        <f>'RESUMEN TOTAL'!AK458</f>
        <v>0</v>
      </c>
      <c r="AF453" s="86">
        <f>'RESUMEN TOTAL'!AL458</f>
        <v>0</v>
      </c>
      <c r="AG453" s="86">
        <f>'RESUMEN TOTAL'!AM458</f>
        <v>0</v>
      </c>
      <c r="AH453" s="86">
        <f>'RESUMEN TOTAL'!AN458</f>
        <v>0</v>
      </c>
      <c r="AI453" s="86">
        <f>'RESUMEN TOTAL'!AO458</f>
        <v>0</v>
      </c>
      <c r="AJ453" s="86" t="e">
        <f>'RESUMEN TOTAL'!#REF!</f>
        <v>#REF!</v>
      </c>
    </row>
    <row r="454" spans="1:36" ht="15.75" hidden="1" thickTop="1" x14ac:dyDescent="0.25">
      <c r="A454" t="str">
        <f>'RESUMEN TOTAL'!A459</f>
        <v>VILLA SUSANA</v>
      </c>
      <c r="B454" t="str">
        <f>'RESUMEN TOTAL'!B459</f>
        <v>VSU 05</v>
      </c>
      <c r="C454" t="str">
        <f>'RESUMEN TOTAL'!D459</f>
        <v>Aniceto Diaz y Cordoba</v>
      </c>
      <c r="D454" s="33" t="str">
        <f>'RESUMEN TOTAL'!E459</f>
        <v>fija</v>
      </c>
      <c r="E454" s="33" t="str">
        <f>'RESUMEN TOTAL'!F459</f>
        <v>Fibra Optica</v>
      </c>
      <c r="F454" s="86">
        <f>'RESUMEN TOTAL'!L459</f>
        <v>0</v>
      </c>
      <c r="G454" s="86">
        <f>'RESUMEN TOTAL'!M459</f>
        <v>0</v>
      </c>
      <c r="H454" s="86">
        <f>'RESUMEN TOTAL'!N459</f>
        <v>0</v>
      </c>
      <c r="I454" s="86">
        <f>'RESUMEN TOTAL'!O459</f>
        <v>0</v>
      </c>
      <c r="J454" s="86">
        <f>'RESUMEN TOTAL'!P459</f>
        <v>0</v>
      </c>
      <c r="K454" s="86">
        <f>'RESUMEN TOTAL'!Q459</f>
        <v>0</v>
      </c>
      <c r="L454" s="86">
        <f>'RESUMEN TOTAL'!R459</f>
        <v>0</v>
      </c>
      <c r="M454" s="86">
        <f>'RESUMEN TOTAL'!S459</f>
        <v>0</v>
      </c>
      <c r="N454" s="86">
        <f>'RESUMEN TOTAL'!T459</f>
        <v>0</v>
      </c>
      <c r="O454" s="86">
        <f>'RESUMEN TOTAL'!U459</f>
        <v>0</v>
      </c>
      <c r="P454" s="86">
        <f>'RESUMEN TOTAL'!V459</f>
        <v>0</v>
      </c>
      <c r="Q454" s="86">
        <f>'RESUMEN TOTAL'!W459</f>
        <v>0</v>
      </c>
      <c r="R454" s="86">
        <f>'RESUMEN TOTAL'!X459</f>
        <v>0</v>
      </c>
      <c r="S454" s="86">
        <f>'RESUMEN TOTAL'!Y459</f>
        <v>0</v>
      </c>
      <c r="T454" s="86">
        <f>'RESUMEN TOTAL'!Z459</f>
        <v>0</v>
      </c>
      <c r="U454" s="86">
        <f>'RESUMEN TOTAL'!AA459</f>
        <v>0</v>
      </c>
      <c r="V454" s="86">
        <f>'RESUMEN TOTAL'!AB459</f>
        <v>0</v>
      </c>
      <c r="W454" s="86">
        <f>'RESUMEN TOTAL'!AC459</f>
        <v>0</v>
      </c>
      <c r="X454" s="86">
        <f>'RESUMEN TOTAL'!AD459</f>
        <v>0</v>
      </c>
      <c r="Y454" s="86">
        <f>'RESUMEN TOTAL'!AE459</f>
        <v>0</v>
      </c>
      <c r="Z454" s="86">
        <f>'RESUMEN TOTAL'!AF459</f>
        <v>0</v>
      </c>
      <c r="AA454" s="86">
        <f>'RESUMEN TOTAL'!AG459</f>
        <v>0</v>
      </c>
      <c r="AB454" s="86">
        <f>'RESUMEN TOTAL'!AH459</f>
        <v>0</v>
      </c>
      <c r="AC454" s="86">
        <f>'RESUMEN TOTAL'!AI459</f>
        <v>0</v>
      </c>
      <c r="AD454" s="86">
        <f>'RESUMEN TOTAL'!AJ459</f>
        <v>0</v>
      </c>
      <c r="AE454" s="86">
        <f>'RESUMEN TOTAL'!AK459</f>
        <v>0</v>
      </c>
      <c r="AF454" s="86">
        <f>'RESUMEN TOTAL'!AL459</f>
        <v>0</v>
      </c>
      <c r="AG454" s="86">
        <f>'RESUMEN TOTAL'!AM459</f>
        <v>0</v>
      </c>
      <c r="AH454" s="86">
        <f>'RESUMEN TOTAL'!AN459</f>
        <v>0</v>
      </c>
      <c r="AI454" s="86">
        <f>'RESUMEN TOTAL'!AO459</f>
        <v>0</v>
      </c>
      <c r="AJ454" s="86" t="e">
        <f>'RESUMEN TOTAL'!#REF!</f>
        <v>#REF!</v>
      </c>
    </row>
    <row r="455" spans="1:36" ht="15.75" hidden="1" thickTop="1" x14ac:dyDescent="0.25">
      <c r="A455" t="str">
        <f>'RESUMEN TOTAL'!A460</f>
        <v>VILLA SUSANA</v>
      </c>
      <c r="B455" t="str">
        <f>'RESUMEN TOTAL'!B460</f>
        <v>VSU 06</v>
      </c>
      <c r="C455" t="str">
        <f>'RESUMEN TOTAL'!D460</f>
        <v>EE.UU Y BROWN</v>
      </c>
      <c r="D455" s="33" t="str">
        <f>'RESUMEN TOTAL'!E460</f>
        <v>DOMO</v>
      </c>
      <c r="E455" s="33" t="str">
        <f>'RESUMEN TOTAL'!F460</f>
        <v>Fibra Optica</v>
      </c>
      <c r="F455" s="86">
        <f>'RESUMEN TOTAL'!L460</f>
        <v>0</v>
      </c>
      <c r="G455" s="86">
        <f>'RESUMEN TOTAL'!M460</f>
        <v>0</v>
      </c>
      <c r="H455" s="86">
        <f>'RESUMEN TOTAL'!N460</f>
        <v>0</v>
      </c>
      <c r="I455" s="86">
        <f>'RESUMEN TOTAL'!O460</f>
        <v>0</v>
      </c>
      <c r="J455" s="86">
        <f>'RESUMEN TOTAL'!P460</f>
        <v>0</v>
      </c>
      <c r="K455" s="86">
        <f>'RESUMEN TOTAL'!Q460</f>
        <v>0</v>
      </c>
      <c r="L455" s="86">
        <f>'RESUMEN TOTAL'!R460</f>
        <v>0</v>
      </c>
      <c r="M455" s="86">
        <f>'RESUMEN TOTAL'!S460</f>
        <v>0</v>
      </c>
      <c r="N455" s="86">
        <f>'RESUMEN TOTAL'!T460</f>
        <v>0</v>
      </c>
      <c r="O455" s="86">
        <f>'RESUMEN TOTAL'!U460</f>
        <v>0</v>
      </c>
      <c r="P455" s="86">
        <f>'RESUMEN TOTAL'!V460</f>
        <v>0</v>
      </c>
      <c r="Q455" s="86">
        <f>'RESUMEN TOTAL'!W460</f>
        <v>0</v>
      </c>
      <c r="R455" s="86">
        <f>'RESUMEN TOTAL'!X460</f>
        <v>0</v>
      </c>
      <c r="S455" s="86">
        <f>'RESUMEN TOTAL'!Y460</f>
        <v>0</v>
      </c>
      <c r="T455" s="86">
        <f>'RESUMEN TOTAL'!Z460</f>
        <v>0</v>
      </c>
      <c r="U455" s="86">
        <f>'RESUMEN TOTAL'!AA460</f>
        <v>0</v>
      </c>
      <c r="V455" s="86">
        <f>'RESUMEN TOTAL'!AB460</f>
        <v>0</v>
      </c>
      <c r="W455" s="86">
        <f>'RESUMEN TOTAL'!AC460</f>
        <v>0</v>
      </c>
      <c r="X455" s="86">
        <f>'RESUMEN TOTAL'!AD460</f>
        <v>0</v>
      </c>
      <c r="Y455" s="86">
        <f>'RESUMEN TOTAL'!AE460</f>
        <v>0</v>
      </c>
      <c r="Z455" s="86">
        <f>'RESUMEN TOTAL'!AF460</f>
        <v>0</v>
      </c>
      <c r="AA455" s="86">
        <f>'RESUMEN TOTAL'!AG460</f>
        <v>0</v>
      </c>
      <c r="AB455" s="86">
        <f>'RESUMEN TOTAL'!AH460</f>
        <v>0</v>
      </c>
      <c r="AC455" s="86">
        <f>'RESUMEN TOTAL'!AI460</f>
        <v>0</v>
      </c>
      <c r="AD455" s="86">
        <f>'RESUMEN TOTAL'!AJ460</f>
        <v>0</v>
      </c>
      <c r="AE455" s="86">
        <f>'RESUMEN TOTAL'!AK460</f>
        <v>0</v>
      </c>
      <c r="AF455" s="86">
        <f>'RESUMEN TOTAL'!AL460</f>
        <v>0</v>
      </c>
      <c r="AG455" s="86">
        <f>'RESUMEN TOTAL'!AM460</f>
        <v>0</v>
      </c>
      <c r="AH455" s="86">
        <f>'RESUMEN TOTAL'!AN460</f>
        <v>0</v>
      </c>
      <c r="AI455" s="86">
        <f>'RESUMEN TOTAL'!AO460</f>
        <v>0</v>
      </c>
      <c r="AJ455" s="86" t="e">
        <f>'RESUMEN TOTAL'!#REF!</f>
        <v>#REF!</v>
      </c>
    </row>
    <row r="456" spans="1:36" ht="15.75" hidden="1" thickTop="1" x14ac:dyDescent="0.25">
      <c r="A456" t="str">
        <f>'RESUMEN TOTAL'!A461</f>
        <v>ZEBALLOS</v>
      </c>
      <c r="B456" t="str">
        <f>'RESUMEN TOTAL'!B461</f>
        <v>ZEB02</v>
      </c>
      <c r="C456" t="str">
        <f>'RESUMEN TOTAL'!D461</f>
        <v>Quinquela Martin y Sgo. del Estero</v>
      </c>
      <c r="D456" s="33" t="str">
        <f>'RESUMEN TOTAL'!E461</f>
        <v>Domo</v>
      </c>
      <c r="E456" s="33" t="str">
        <f>'RESUMEN TOTAL'!F461</f>
        <v>Radio</v>
      </c>
      <c r="F456" s="86">
        <f>'RESUMEN TOTAL'!L461</f>
        <v>0</v>
      </c>
      <c r="G456" s="86">
        <f>'RESUMEN TOTAL'!M461</f>
        <v>0</v>
      </c>
      <c r="H456" s="86">
        <f>'RESUMEN TOTAL'!N461</f>
        <v>0</v>
      </c>
      <c r="I456" s="86">
        <f>'RESUMEN TOTAL'!O461</f>
        <v>0</v>
      </c>
      <c r="J456" s="86">
        <f>'RESUMEN TOTAL'!P461</f>
        <v>0</v>
      </c>
      <c r="K456" s="86" t="str">
        <f>'RESUMEN TOTAL'!Q461</f>
        <v>APAGADO</v>
      </c>
      <c r="L456" s="86" t="str">
        <f>'RESUMEN TOTAL'!R461</f>
        <v>APAGADO</v>
      </c>
      <c r="M456" s="86" t="str">
        <f>'RESUMEN TOTAL'!S461</f>
        <v>APAGADO</v>
      </c>
      <c r="N456" s="86" t="str">
        <f>'RESUMEN TOTAL'!T461</f>
        <v>APAGADO</v>
      </c>
      <c r="O456" s="86" t="str">
        <f>'RESUMEN TOTAL'!U461</f>
        <v>APAGADO</v>
      </c>
      <c r="P456" s="86" t="str">
        <f>'RESUMEN TOTAL'!V461</f>
        <v>APAGADO</v>
      </c>
      <c r="Q456" s="86" t="str">
        <f>'RESUMEN TOTAL'!W461</f>
        <v>APAGADO</v>
      </c>
      <c r="R456" s="86" t="str">
        <f>'RESUMEN TOTAL'!X461</f>
        <v>APAGADO</v>
      </c>
      <c r="S456" s="86" t="str">
        <f>'RESUMEN TOTAL'!Y461</f>
        <v>APAGADO</v>
      </c>
      <c r="T456" s="86" t="str">
        <f>'RESUMEN TOTAL'!Z461</f>
        <v>APAGADO</v>
      </c>
      <c r="U456" s="86" t="str">
        <f>'RESUMEN TOTAL'!AA461</f>
        <v>APAGADO</v>
      </c>
      <c r="V456" s="86" t="str">
        <f>'RESUMEN TOTAL'!AB461</f>
        <v>APAGADO</v>
      </c>
      <c r="W456" s="86" t="str">
        <f>'RESUMEN TOTAL'!AC461</f>
        <v>APAGADO</v>
      </c>
      <c r="X456" s="86" t="str">
        <f>'RESUMEN TOTAL'!AD461</f>
        <v>APAGADO</v>
      </c>
      <c r="Y456" s="86" t="str">
        <f>'RESUMEN TOTAL'!AE461</f>
        <v>APAGADO</v>
      </c>
      <c r="Z456" s="86" t="str">
        <f>'RESUMEN TOTAL'!AF461</f>
        <v>APAGADO</v>
      </c>
      <c r="AA456" s="86" t="str">
        <f>'RESUMEN TOTAL'!AG461</f>
        <v>APAGADO</v>
      </c>
      <c r="AB456" s="86" t="str">
        <f>'RESUMEN TOTAL'!AH461</f>
        <v>APAGADO</v>
      </c>
      <c r="AC456" s="86" t="str">
        <f>'RESUMEN TOTAL'!AI461</f>
        <v>APAGADO</v>
      </c>
      <c r="AD456" s="86" t="str">
        <f>'RESUMEN TOTAL'!AJ461</f>
        <v>APAGADO</v>
      </c>
      <c r="AE456" s="86" t="str">
        <f>'RESUMEN TOTAL'!AK461</f>
        <v>APAGADO</v>
      </c>
      <c r="AF456" s="86" t="str">
        <f>'RESUMEN TOTAL'!AL461</f>
        <v>APAGADO</v>
      </c>
      <c r="AG456" s="86">
        <f>'RESUMEN TOTAL'!AM461</f>
        <v>0</v>
      </c>
      <c r="AH456" s="86">
        <f>'RESUMEN TOTAL'!AN461</f>
        <v>0</v>
      </c>
      <c r="AI456" s="86">
        <f>'RESUMEN TOTAL'!AO461</f>
        <v>0</v>
      </c>
      <c r="AJ456" s="86" t="e">
        <f>'RESUMEN TOTAL'!#REF!</f>
        <v>#REF!</v>
      </c>
    </row>
    <row r="457" spans="1:36" ht="15.75" hidden="1" thickTop="1" x14ac:dyDescent="0.25">
      <c r="A457" t="str">
        <f>'RESUMEN TOTAL'!A462</f>
        <v>9 DE JULIO</v>
      </c>
      <c r="B457" t="str">
        <f>'RESUMEN TOTAL'!B462</f>
        <v>ZEB03</v>
      </c>
      <c r="C457" t="str">
        <f>'RESUMEN TOTAL'!D462</f>
        <v>Quinquela Martin y Pte. Peron</v>
      </c>
      <c r="D457" s="33" t="str">
        <f>'RESUMEN TOTAL'!E462</f>
        <v>Domo</v>
      </c>
      <c r="E457" s="33" t="str">
        <f>'RESUMEN TOTAL'!F462</f>
        <v>Radio</v>
      </c>
      <c r="F457" s="86">
        <f>'RESUMEN TOTAL'!L462</f>
        <v>0</v>
      </c>
      <c r="G457" s="86">
        <f>'RESUMEN TOTAL'!M462</f>
        <v>0</v>
      </c>
      <c r="H457" s="86">
        <f>'RESUMEN TOTAL'!N462</f>
        <v>0</v>
      </c>
      <c r="I457" s="86">
        <f>'RESUMEN TOTAL'!O462</f>
        <v>0</v>
      </c>
      <c r="J457" s="86">
        <f>'RESUMEN TOTAL'!P462</f>
        <v>0</v>
      </c>
      <c r="K457" s="86" t="str">
        <f>'RESUMEN TOTAL'!Q462</f>
        <v>APAGADO</v>
      </c>
      <c r="L457" s="86" t="str">
        <f>'RESUMEN TOTAL'!R462</f>
        <v>APAGADO</v>
      </c>
      <c r="M457" s="86">
        <f>'RESUMEN TOTAL'!S462</f>
        <v>0</v>
      </c>
      <c r="N457" s="86">
        <f>'RESUMEN TOTAL'!T462</f>
        <v>0</v>
      </c>
      <c r="O457" s="86">
        <f>'RESUMEN TOTAL'!U462</f>
        <v>0</v>
      </c>
      <c r="P457" s="86">
        <f>'RESUMEN TOTAL'!V462</f>
        <v>0</v>
      </c>
      <c r="Q457" s="86">
        <f>'RESUMEN TOTAL'!W462</f>
        <v>0</v>
      </c>
      <c r="R457" s="86">
        <f>'RESUMEN TOTAL'!X462</f>
        <v>0</v>
      </c>
      <c r="S457" s="86">
        <f>'RESUMEN TOTAL'!Y462</f>
        <v>0</v>
      </c>
      <c r="T457" s="86">
        <f>'RESUMEN TOTAL'!Z462</f>
        <v>0</v>
      </c>
      <c r="U457" s="86">
        <f>'RESUMEN TOTAL'!AA462</f>
        <v>0</v>
      </c>
      <c r="V457" s="86">
        <f>'RESUMEN TOTAL'!AB462</f>
        <v>0</v>
      </c>
      <c r="W457" s="86">
        <f>'RESUMEN TOTAL'!AC462</f>
        <v>0</v>
      </c>
      <c r="X457" s="86">
        <f>'RESUMEN TOTAL'!AD462</f>
        <v>0</v>
      </c>
      <c r="Y457" s="86">
        <f>'RESUMEN TOTAL'!AE462</f>
        <v>0</v>
      </c>
      <c r="Z457" s="86">
        <f>'RESUMEN TOTAL'!AF462</f>
        <v>0</v>
      </c>
      <c r="AA457" s="86">
        <f>'RESUMEN TOTAL'!AG462</f>
        <v>0</v>
      </c>
      <c r="AB457" s="86">
        <f>'RESUMEN TOTAL'!AH462</f>
        <v>0</v>
      </c>
      <c r="AC457" s="86">
        <f>'RESUMEN TOTAL'!AI462</f>
        <v>0</v>
      </c>
      <c r="AD457" s="86">
        <f>'RESUMEN TOTAL'!AJ462</f>
        <v>0</v>
      </c>
      <c r="AE457" s="86">
        <f>'RESUMEN TOTAL'!AK462</f>
        <v>0</v>
      </c>
      <c r="AF457" s="86">
        <f>'RESUMEN TOTAL'!AL462</f>
        <v>0</v>
      </c>
      <c r="AG457" s="86">
        <f>'RESUMEN TOTAL'!AM462</f>
        <v>0</v>
      </c>
      <c r="AH457" s="86">
        <f>'RESUMEN TOTAL'!AN462</f>
        <v>0</v>
      </c>
      <c r="AI457" s="86">
        <f>'RESUMEN TOTAL'!AO462</f>
        <v>0</v>
      </c>
      <c r="AJ457" s="86" t="e">
        <f>'RESUMEN TOTAL'!#REF!</f>
        <v>#REF!</v>
      </c>
    </row>
    <row r="458" spans="1:36" ht="15.75" hidden="1" thickTop="1" x14ac:dyDescent="0.25">
      <c r="A458" t="str">
        <f>'RESUMEN TOTAL'!A463</f>
        <v>ZEBALLOS</v>
      </c>
      <c r="B458" t="str">
        <f>'RESUMEN TOTAL'!B463</f>
        <v>ZEB04</v>
      </c>
      <c r="C458" t="str">
        <f>'RESUMEN TOTAL'!D463</f>
        <v>THEVENET Y DIAGONAL GRANADEROS</v>
      </c>
      <c r="D458" s="33" t="str">
        <f>'RESUMEN TOTAL'!E463</f>
        <v>DOMO</v>
      </c>
      <c r="E458" s="33" t="str">
        <f>'RESUMEN TOTAL'!F463</f>
        <v>Radio</v>
      </c>
      <c r="F458" s="86">
        <f>'RESUMEN TOTAL'!L463</f>
        <v>0</v>
      </c>
      <c r="G458" s="86">
        <f>'RESUMEN TOTAL'!M463</f>
        <v>0</v>
      </c>
      <c r="H458" s="86">
        <f>'RESUMEN TOTAL'!N463</f>
        <v>0</v>
      </c>
      <c r="I458" s="86">
        <f>'RESUMEN TOTAL'!O463</f>
        <v>0</v>
      </c>
      <c r="J458" s="86">
        <f>'RESUMEN TOTAL'!P463</f>
        <v>0</v>
      </c>
      <c r="K458" s="86">
        <f>'RESUMEN TOTAL'!Q463</f>
        <v>0</v>
      </c>
      <c r="L458" s="86">
        <f>'RESUMEN TOTAL'!R463</f>
        <v>0</v>
      </c>
      <c r="M458" s="86">
        <f>'RESUMEN TOTAL'!S463</f>
        <v>0</v>
      </c>
      <c r="N458" s="86">
        <f>'RESUMEN TOTAL'!T463</f>
        <v>0</v>
      </c>
      <c r="O458" s="86">
        <f>'RESUMEN TOTAL'!U463</f>
        <v>0</v>
      </c>
      <c r="P458" s="86">
        <f>'RESUMEN TOTAL'!V463</f>
        <v>0</v>
      </c>
      <c r="Q458" s="86">
        <f>'RESUMEN TOTAL'!W463</f>
        <v>0</v>
      </c>
      <c r="R458" s="86">
        <f>'RESUMEN TOTAL'!X463</f>
        <v>0</v>
      </c>
      <c r="S458" s="86">
        <f>'RESUMEN TOTAL'!Y463</f>
        <v>0</v>
      </c>
      <c r="T458" s="86">
        <f>'RESUMEN TOTAL'!Z463</f>
        <v>0</v>
      </c>
      <c r="U458" s="86">
        <f>'RESUMEN TOTAL'!AA463</f>
        <v>0</v>
      </c>
      <c r="V458" s="86">
        <f>'RESUMEN TOTAL'!AB463</f>
        <v>0</v>
      </c>
      <c r="W458" s="86">
        <f>'RESUMEN TOTAL'!AC463</f>
        <v>0</v>
      </c>
      <c r="X458" s="86">
        <f>'RESUMEN TOTAL'!AD463</f>
        <v>0</v>
      </c>
      <c r="Y458" s="86">
        <f>'RESUMEN TOTAL'!AE463</f>
        <v>0</v>
      </c>
      <c r="Z458" s="86">
        <f>'RESUMEN TOTAL'!AF463</f>
        <v>0</v>
      </c>
      <c r="AA458" s="86">
        <f>'RESUMEN TOTAL'!AG463</f>
        <v>0</v>
      </c>
      <c r="AB458" s="86">
        <f>'RESUMEN TOTAL'!AH463</f>
        <v>0</v>
      </c>
      <c r="AC458" s="86">
        <f>'RESUMEN TOTAL'!AI463</f>
        <v>0</v>
      </c>
      <c r="AD458" s="86">
        <f>'RESUMEN TOTAL'!AJ463</f>
        <v>0</v>
      </c>
      <c r="AE458" s="86">
        <f>'RESUMEN TOTAL'!AK463</f>
        <v>0</v>
      </c>
      <c r="AF458" s="86">
        <f>'RESUMEN TOTAL'!AL463</f>
        <v>0</v>
      </c>
      <c r="AG458" s="86">
        <f>'RESUMEN TOTAL'!AM463</f>
        <v>0</v>
      </c>
      <c r="AH458" s="86">
        <f>'RESUMEN TOTAL'!AN463</f>
        <v>0</v>
      </c>
      <c r="AI458" s="86">
        <f>'RESUMEN TOTAL'!AO463</f>
        <v>0</v>
      </c>
      <c r="AJ458" s="86" t="e">
        <f>'RESUMEN TOTAL'!#REF!</f>
        <v>#REF!</v>
      </c>
    </row>
    <row r="459" spans="1:36" ht="15.75" hidden="1" thickTop="1" x14ac:dyDescent="0.25">
      <c r="A459" t="str">
        <f>'RESUMEN TOTAL'!A464</f>
        <v>ZEBALLOS</v>
      </c>
      <c r="B459" t="str">
        <f>'RESUMEN TOTAL'!B464</f>
        <v>ZEB 05</v>
      </c>
      <c r="C459" t="str">
        <f>'RESUMEN TOTAL'!D464</f>
        <v>DIAG. GRANADEROS Y 214 BIS</v>
      </c>
      <c r="D459" s="33" t="str">
        <f>'RESUMEN TOTAL'!E464</f>
        <v>Domo</v>
      </c>
      <c r="E459" s="33" t="str">
        <f>'RESUMEN TOTAL'!F464</f>
        <v>Radio</v>
      </c>
      <c r="F459" s="86">
        <f>'RESUMEN TOTAL'!L464</f>
        <v>0</v>
      </c>
      <c r="G459" s="86">
        <f>'RESUMEN TOTAL'!M464</f>
        <v>0</v>
      </c>
      <c r="H459" s="86">
        <f>'RESUMEN TOTAL'!N464</f>
        <v>0</v>
      </c>
      <c r="I459" s="86">
        <f>'RESUMEN TOTAL'!O464</f>
        <v>0</v>
      </c>
      <c r="J459" s="86">
        <f>'RESUMEN TOTAL'!P464</f>
        <v>0</v>
      </c>
      <c r="K459" s="86">
        <f>'RESUMEN TOTAL'!Q464</f>
        <v>0</v>
      </c>
      <c r="L459" s="86">
        <f>'RESUMEN TOTAL'!R464</f>
        <v>0</v>
      </c>
      <c r="M459" s="86">
        <f>'RESUMEN TOTAL'!S464</f>
        <v>0</v>
      </c>
      <c r="N459" s="86">
        <f>'RESUMEN TOTAL'!T464</f>
        <v>0</v>
      </c>
      <c r="O459" s="86">
        <f>'RESUMEN TOTAL'!U464</f>
        <v>0</v>
      </c>
      <c r="P459" s="86">
        <f>'RESUMEN TOTAL'!V464</f>
        <v>0</v>
      </c>
      <c r="Q459" s="86">
        <f>'RESUMEN TOTAL'!W464</f>
        <v>0</v>
      </c>
      <c r="R459" s="86">
        <f>'RESUMEN TOTAL'!X464</f>
        <v>0</v>
      </c>
      <c r="S459" s="86">
        <f>'RESUMEN TOTAL'!Y464</f>
        <v>0</v>
      </c>
      <c r="T459" s="86">
        <f>'RESUMEN TOTAL'!Z464</f>
        <v>0</v>
      </c>
      <c r="U459" s="86" t="str">
        <f>'RESUMEN TOTAL'!AA464</f>
        <v>APAGADO</v>
      </c>
      <c r="V459" s="86" t="str">
        <f>'RESUMEN TOTAL'!AB464</f>
        <v>APAGADO</v>
      </c>
      <c r="W459" s="86" t="str">
        <f>'RESUMEN TOTAL'!AC464</f>
        <v>APAGADO</v>
      </c>
      <c r="X459" s="86">
        <f>'RESUMEN TOTAL'!AD464</f>
        <v>0</v>
      </c>
      <c r="Y459" s="86">
        <f>'RESUMEN TOTAL'!AE464</f>
        <v>0</v>
      </c>
      <c r="Z459" s="86">
        <f>'RESUMEN TOTAL'!AF464</f>
        <v>0</v>
      </c>
      <c r="AA459" s="86">
        <f>'RESUMEN TOTAL'!AG464</f>
        <v>0</v>
      </c>
      <c r="AB459" s="86">
        <f>'RESUMEN TOTAL'!AH464</f>
        <v>0</v>
      </c>
      <c r="AC459" s="86">
        <f>'RESUMEN TOTAL'!AI464</f>
        <v>0</v>
      </c>
      <c r="AD459" s="86">
        <f>'RESUMEN TOTAL'!AJ464</f>
        <v>0</v>
      </c>
      <c r="AE459" s="86">
        <f>'RESUMEN TOTAL'!AK464</f>
        <v>0</v>
      </c>
      <c r="AF459" s="86">
        <f>'RESUMEN TOTAL'!AL464</f>
        <v>0</v>
      </c>
      <c r="AG459" s="86">
        <f>'RESUMEN TOTAL'!AM464</f>
        <v>0</v>
      </c>
      <c r="AH459" s="86">
        <f>'RESUMEN TOTAL'!AN464</f>
        <v>0</v>
      </c>
      <c r="AI459" s="86">
        <f>'RESUMEN TOTAL'!AO464</f>
        <v>0</v>
      </c>
      <c r="AJ459" s="86" t="e">
        <f>'RESUMEN TOTAL'!#REF!</f>
        <v>#REF!</v>
      </c>
    </row>
    <row r="460" spans="1:36" ht="15.75" hidden="1" thickTop="1" x14ac:dyDescent="0.25">
      <c r="A460" t="str">
        <f>'RESUMEN TOTAL'!A465</f>
        <v>PARADAS SEGURAS</v>
      </c>
      <c r="B460">
        <f>'RESUMEN TOTAL'!B465</f>
        <v>11</v>
      </c>
      <c r="C460" t="str">
        <f>'RESUMEN TOTAL'!D465</f>
        <v>THEVENET Y BS. AS. SUR</v>
      </c>
      <c r="D460" s="33" t="str">
        <f>'RESUMEN TOTAL'!E465</f>
        <v>GFIJA</v>
      </c>
      <c r="E460" s="33" t="str">
        <f>'RESUMEN TOTAL'!F465</f>
        <v>GPON</v>
      </c>
      <c r="F460" s="86">
        <f>'RESUMEN TOTAL'!L465</f>
        <v>0</v>
      </c>
      <c r="G460" s="86">
        <f>'RESUMEN TOTAL'!M465</f>
        <v>0</v>
      </c>
      <c r="H460" s="86">
        <f>'RESUMEN TOTAL'!N465</f>
        <v>0</v>
      </c>
      <c r="I460" s="86">
        <f>'RESUMEN TOTAL'!O465</f>
        <v>0</v>
      </c>
      <c r="J460" s="86">
        <f>'RESUMEN TOTAL'!P465</f>
        <v>0</v>
      </c>
      <c r="K460" s="86">
        <f>'RESUMEN TOTAL'!Q465</f>
        <v>0</v>
      </c>
      <c r="L460" s="86">
        <f>'RESUMEN TOTAL'!R465</f>
        <v>0</v>
      </c>
      <c r="M460" s="86">
        <f>'RESUMEN TOTAL'!S465</f>
        <v>0</v>
      </c>
      <c r="N460" s="86">
        <f>'RESUMEN TOTAL'!T465</f>
        <v>0</v>
      </c>
      <c r="O460" s="86">
        <f>'RESUMEN TOTAL'!U465</f>
        <v>0</v>
      </c>
      <c r="P460" s="86">
        <f>'RESUMEN TOTAL'!V465</f>
        <v>0</v>
      </c>
      <c r="Q460" s="86">
        <f>'RESUMEN TOTAL'!W465</f>
        <v>0</v>
      </c>
      <c r="R460" s="86">
        <f>'RESUMEN TOTAL'!X465</f>
        <v>0</v>
      </c>
      <c r="S460" s="86">
        <f>'RESUMEN TOTAL'!Y465</f>
        <v>0</v>
      </c>
      <c r="T460" s="86">
        <f>'RESUMEN TOTAL'!Z465</f>
        <v>0</v>
      </c>
      <c r="U460" s="86">
        <f>'RESUMEN TOTAL'!AA465</f>
        <v>0</v>
      </c>
      <c r="V460" s="86">
        <f>'RESUMEN TOTAL'!AB465</f>
        <v>0</v>
      </c>
      <c r="W460" s="86">
        <f>'RESUMEN TOTAL'!AC465</f>
        <v>0</v>
      </c>
      <c r="X460" s="86">
        <f>'RESUMEN TOTAL'!AD465</f>
        <v>0</v>
      </c>
      <c r="Y460" s="86">
        <f>'RESUMEN TOTAL'!AE465</f>
        <v>0</v>
      </c>
      <c r="Z460" s="86">
        <f>'RESUMEN TOTAL'!AF465</f>
        <v>0</v>
      </c>
      <c r="AA460" s="86">
        <f>'RESUMEN TOTAL'!AG465</f>
        <v>0</v>
      </c>
      <c r="AB460" s="86">
        <f>'RESUMEN TOTAL'!AH465</f>
        <v>0</v>
      </c>
      <c r="AC460" s="86">
        <f>'RESUMEN TOTAL'!AI465</f>
        <v>0</v>
      </c>
      <c r="AD460" s="86">
        <f>'RESUMEN TOTAL'!AJ465</f>
        <v>0</v>
      </c>
      <c r="AE460" s="86">
        <f>'RESUMEN TOTAL'!AK465</f>
        <v>0</v>
      </c>
      <c r="AF460" s="86">
        <f>'RESUMEN TOTAL'!AL465</f>
        <v>0</v>
      </c>
      <c r="AG460" s="86">
        <f>'RESUMEN TOTAL'!AM465</f>
        <v>0</v>
      </c>
      <c r="AH460" s="86">
        <f>'RESUMEN TOTAL'!AN465</f>
        <v>0</v>
      </c>
      <c r="AI460" s="86">
        <f>'RESUMEN TOTAL'!AO465</f>
        <v>0</v>
      </c>
      <c r="AJ460" s="86" t="e">
        <f>'RESUMEN TOTAL'!#REF!</f>
        <v>#REF!</v>
      </c>
    </row>
    <row r="461" spans="1:36" ht="15.75" hidden="1" thickTop="1" x14ac:dyDescent="0.25">
      <c r="A461" t="str">
        <f>'RESUMEN TOTAL'!A466</f>
        <v>PARADAS SEGURAS</v>
      </c>
      <c r="B461" t="str">
        <f>'RESUMEN TOTAL'!B466</f>
        <v>11 I</v>
      </c>
      <c r="C461" t="str">
        <f>'RESUMEN TOTAL'!D466</f>
        <v>THEVENET Y BS. AS. SUR</v>
      </c>
      <c r="D461" s="33" t="str">
        <f>'RESUMEN TOTAL'!E466</f>
        <v>INTERCOMUNICADOR</v>
      </c>
      <c r="E461" s="33" t="str">
        <f>'RESUMEN TOTAL'!F466</f>
        <v>GPON</v>
      </c>
      <c r="F461" s="86">
        <f>'RESUMEN TOTAL'!L466</f>
        <v>0</v>
      </c>
      <c r="G461" s="86">
        <f>'RESUMEN TOTAL'!M466</f>
        <v>0</v>
      </c>
      <c r="H461" s="86">
        <f>'RESUMEN TOTAL'!N466</f>
        <v>0</v>
      </c>
      <c r="I461" s="86">
        <f>'RESUMEN TOTAL'!O466</f>
        <v>0</v>
      </c>
      <c r="J461" s="86">
        <f>'RESUMEN TOTAL'!P466</f>
        <v>0</v>
      </c>
      <c r="K461" s="86">
        <f>'RESUMEN TOTAL'!Q466</f>
        <v>0</v>
      </c>
      <c r="L461" s="86">
        <f>'RESUMEN TOTAL'!R466</f>
        <v>0</v>
      </c>
      <c r="M461" s="86">
        <f>'RESUMEN TOTAL'!S466</f>
        <v>0</v>
      </c>
      <c r="N461" s="86">
        <f>'RESUMEN TOTAL'!T466</f>
        <v>0</v>
      </c>
      <c r="O461" s="86">
        <f>'RESUMEN TOTAL'!U466</f>
        <v>0</v>
      </c>
      <c r="P461" s="86">
        <f>'RESUMEN TOTAL'!V466</f>
        <v>0</v>
      </c>
      <c r="Q461" s="86">
        <f>'RESUMEN TOTAL'!W466</f>
        <v>0</v>
      </c>
      <c r="R461" s="86">
        <f>'RESUMEN TOTAL'!X466</f>
        <v>0</v>
      </c>
      <c r="S461" s="86">
        <f>'RESUMEN TOTAL'!Y466</f>
        <v>0</v>
      </c>
      <c r="T461" s="86">
        <f>'RESUMEN TOTAL'!Z466</f>
        <v>0</v>
      </c>
      <c r="U461" s="86">
        <f>'RESUMEN TOTAL'!AA466</f>
        <v>0</v>
      </c>
      <c r="V461" s="86">
        <f>'RESUMEN TOTAL'!AB466</f>
        <v>0</v>
      </c>
      <c r="W461" s="86">
        <f>'RESUMEN TOTAL'!AC466</f>
        <v>0</v>
      </c>
      <c r="X461" s="86">
        <f>'RESUMEN TOTAL'!AD466</f>
        <v>0</v>
      </c>
      <c r="Y461" s="86">
        <f>'RESUMEN TOTAL'!AE466</f>
        <v>0</v>
      </c>
      <c r="Z461" s="86">
        <f>'RESUMEN TOTAL'!AF466</f>
        <v>0</v>
      </c>
      <c r="AA461" s="86">
        <f>'RESUMEN TOTAL'!AG466</f>
        <v>0</v>
      </c>
      <c r="AB461" s="86">
        <f>'RESUMEN TOTAL'!AH466</f>
        <v>0</v>
      </c>
      <c r="AC461" s="86">
        <f>'RESUMEN TOTAL'!AI466</f>
        <v>0</v>
      </c>
      <c r="AD461" s="86">
        <f>'RESUMEN TOTAL'!AJ466</f>
        <v>0</v>
      </c>
      <c r="AE461" s="86">
        <f>'RESUMEN TOTAL'!AK466</f>
        <v>0</v>
      </c>
      <c r="AF461" s="86">
        <f>'RESUMEN TOTAL'!AL466</f>
        <v>0</v>
      </c>
      <c r="AG461" s="86">
        <f>'RESUMEN TOTAL'!AM466</f>
        <v>0</v>
      </c>
      <c r="AH461" s="86">
        <f>'RESUMEN TOTAL'!AN466</f>
        <v>0</v>
      </c>
      <c r="AI461" s="86">
        <f>'RESUMEN TOTAL'!AO466</f>
        <v>0</v>
      </c>
      <c r="AJ461" s="86" t="e">
        <f>'RESUMEN TOTAL'!#REF!</f>
        <v>#REF!</v>
      </c>
    </row>
    <row r="462" spans="1:36" ht="15.75" thickTop="1" x14ac:dyDescent="0.25">
      <c r="A462" t="str">
        <f>'RESUMEN TOTAL'!A467</f>
        <v>PARADAS SEGURAS</v>
      </c>
      <c r="B462">
        <f>'RESUMEN TOTAL'!B467</f>
        <v>12</v>
      </c>
      <c r="C462" t="str">
        <f>'RESUMEN TOTAL'!D467</f>
        <v>THEVENET  E ISLAS ORCADAS NORTE</v>
      </c>
      <c r="D462" s="33" t="str">
        <f>'RESUMEN TOTAL'!E467</f>
        <v>GFIJA</v>
      </c>
      <c r="E462" s="33" t="str">
        <f>'RESUMEN TOTAL'!F467</f>
        <v>GPON</v>
      </c>
      <c r="F462" s="86" t="str">
        <f>'RESUMEN TOTAL'!L467</f>
        <v>APAGADO</v>
      </c>
      <c r="G462" s="86" t="str">
        <f>'RESUMEN TOTAL'!M467</f>
        <v>APAGADO</v>
      </c>
      <c r="H462" s="86" t="str">
        <f>'RESUMEN TOTAL'!N467</f>
        <v>APAGADO</v>
      </c>
      <c r="I462" s="86" t="str">
        <f>'RESUMEN TOTAL'!O467</f>
        <v>APAGADO</v>
      </c>
      <c r="J462" s="86" t="str">
        <f>'RESUMEN TOTAL'!P467</f>
        <v>APAGADO</v>
      </c>
      <c r="K462" s="86" t="str">
        <f>'RESUMEN TOTAL'!Q467</f>
        <v>APAGADO</v>
      </c>
      <c r="L462" s="86" t="str">
        <f>'RESUMEN TOTAL'!R467</f>
        <v>APAGADO</v>
      </c>
      <c r="M462" s="86" t="str">
        <f>'RESUMEN TOTAL'!S467</f>
        <v>APAGADO</v>
      </c>
      <c r="N462" s="86" t="str">
        <f>'RESUMEN TOTAL'!T467</f>
        <v>APAGADO</v>
      </c>
      <c r="O462" s="86" t="str">
        <f>'RESUMEN TOTAL'!U467</f>
        <v>APAGADO</v>
      </c>
      <c r="P462" s="86" t="str">
        <f>'RESUMEN TOTAL'!V467</f>
        <v>APAGADO</v>
      </c>
      <c r="Q462" s="86">
        <v>0</v>
      </c>
      <c r="R462" s="86" t="str">
        <f>'RESUMEN TOTAL'!X467</f>
        <v>APAGADO</v>
      </c>
      <c r="S462" s="86" t="str">
        <f>'RESUMEN TOTAL'!Y467</f>
        <v>APAGADO</v>
      </c>
      <c r="T462" s="86" t="str">
        <f>'RESUMEN TOTAL'!Z467</f>
        <v>APAGADO</v>
      </c>
      <c r="U462" s="86" t="str">
        <f>'RESUMEN TOTAL'!AA467</f>
        <v>APAGADO</v>
      </c>
      <c r="V462" s="86" t="str">
        <f>'RESUMEN TOTAL'!AB467</f>
        <v>APAGADO</v>
      </c>
      <c r="W462" s="86" t="str">
        <f>'RESUMEN TOTAL'!AC467</f>
        <v>APAGADO</v>
      </c>
      <c r="X462" s="86" t="str">
        <f>'RESUMEN TOTAL'!AD467</f>
        <v>APAGADO</v>
      </c>
      <c r="Y462" s="86" t="str">
        <f>'RESUMEN TOTAL'!AE467</f>
        <v>APAGADO</v>
      </c>
      <c r="Z462" s="86" t="str">
        <f>'RESUMEN TOTAL'!AF467</f>
        <v>APAGADO</v>
      </c>
      <c r="AA462" s="86" t="str">
        <f>'RESUMEN TOTAL'!AG467</f>
        <v>APAGADO</v>
      </c>
      <c r="AB462" s="86" t="str">
        <f>'RESUMEN TOTAL'!AH467</f>
        <v>APAGADO</v>
      </c>
      <c r="AC462" s="86" t="str">
        <f>'RESUMEN TOTAL'!AI467</f>
        <v>APAGADO</v>
      </c>
      <c r="AD462" s="86" t="str">
        <f>'RESUMEN TOTAL'!AJ467</f>
        <v>APAGADO</v>
      </c>
      <c r="AE462" s="86" t="str">
        <f>'RESUMEN TOTAL'!AK467</f>
        <v>APAGADO</v>
      </c>
      <c r="AF462" s="86" t="str">
        <f>'RESUMEN TOTAL'!AL467</f>
        <v>APAGADO</v>
      </c>
      <c r="AG462" s="86">
        <f>'RESUMEN TOTAL'!AM467</f>
        <v>0</v>
      </c>
      <c r="AH462" s="86">
        <f>'RESUMEN TOTAL'!AN467</f>
        <v>0</v>
      </c>
      <c r="AI462" s="86">
        <f>'RESUMEN TOTAL'!AO467</f>
        <v>0</v>
      </c>
      <c r="AJ462" s="86" t="e">
        <f>'RESUMEN TOTAL'!#REF!</f>
        <v>#REF!</v>
      </c>
    </row>
    <row r="463" spans="1:36" x14ac:dyDescent="0.25">
      <c r="A463" t="str">
        <f>'RESUMEN TOTAL'!A468</f>
        <v>PARADAS SEGURAS</v>
      </c>
      <c r="B463" t="str">
        <f>'RESUMEN TOTAL'!B468</f>
        <v>12 I</v>
      </c>
      <c r="C463" t="str">
        <f>'RESUMEN TOTAL'!D468</f>
        <v>THEVENET  E ISLAS ORCADAS NORTE</v>
      </c>
      <c r="D463" s="33" t="str">
        <f>'RESUMEN TOTAL'!E468</f>
        <v>INTERCOMUNICADOR</v>
      </c>
      <c r="E463" s="33" t="str">
        <f>'RESUMEN TOTAL'!F468</f>
        <v>GPON</v>
      </c>
      <c r="F463" s="86" t="str">
        <f>'RESUMEN TOTAL'!L468</f>
        <v>APAGADO</v>
      </c>
      <c r="G463" s="86" t="str">
        <f>'RESUMEN TOTAL'!M468</f>
        <v>APAGADO</v>
      </c>
      <c r="H463" s="86" t="str">
        <f>'RESUMEN TOTAL'!N468</f>
        <v>APAGADO</v>
      </c>
      <c r="I463" s="86" t="str">
        <f>'RESUMEN TOTAL'!O468</f>
        <v>APAGADO</v>
      </c>
      <c r="J463" s="86" t="str">
        <f>'RESUMEN TOTAL'!P468</f>
        <v>APAGADO</v>
      </c>
      <c r="K463" s="86" t="str">
        <f>'RESUMEN TOTAL'!Q468</f>
        <v>APAGADO</v>
      </c>
      <c r="L463" s="86" t="str">
        <f>'RESUMEN TOTAL'!R468</f>
        <v>APAGADO</v>
      </c>
      <c r="M463" s="86" t="str">
        <f>'RESUMEN TOTAL'!S468</f>
        <v>APAGADO</v>
      </c>
      <c r="N463" s="86" t="str">
        <f>'RESUMEN TOTAL'!T468</f>
        <v>APAGADO</v>
      </c>
      <c r="O463" s="86" t="str">
        <f>'RESUMEN TOTAL'!U468</f>
        <v>APAGADO</v>
      </c>
      <c r="P463" s="86" t="str">
        <f>'RESUMEN TOTAL'!V468</f>
        <v>APAGADO</v>
      </c>
      <c r="Q463" s="86" t="str">
        <f>'RESUMEN TOTAL'!W467</f>
        <v>APAGADO</v>
      </c>
      <c r="R463" s="86" t="str">
        <f>'RESUMEN TOTAL'!X468</f>
        <v>APAGADO</v>
      </c>
      <c r="S463" s="86" t="str">
        <f>'RESUMEN TOTAL'!Y468</f>
        <v>APAGADO</v>
      </c>
      <c r="T463" s="86" t="str">
        <f>'RESUMEN TOTAL'!Z468</f>
        <v>APAGADO</v>
      </c>
      <c r="U463" s="86" t="str">
        <f>'RESUMEN TOTAL'!AA468</f>
        <v>APAGADO</v>
      </c>
      <c r="V463" s="86" t="str">
        <f>'RESUMEN TOTAL'!AB468</f>
        <v>APAGADO</v>
      </c>
      <c r="W463" s="86" t="str">
        <f>'RESUMEN TOTAL'!AC468</f>
        <v>APAGADO</v>
      </c>
      <c r="X463" s="86" t="str">
        <f>'RESUMEN TOTAL'!AD468</f>
        <v>APAGADO</v>
      </c>
      <c r="Y463" s="86" t="str">
        <f>'RESUMEN TOTAL'!AE468</f>
        <v>APAGADO</v>
      </c>
      <c r="Z463" s="86" t="str">
        <f>'RESUMEN TOTAL'!AF468</f>
        <v>APAGADO</v>
      </c>
      <c r="AA463" s="86" t="str">
        <f>'RESUMEN TOTAL'!AG468</f>
        <v>APAGADO</v>
      </c>
      <c r="AB463" s="86" t="str">
        <f>'RESUMEN TOTAL'!AH468</f>
        <v>APAGADO</v>
      </c>
      <c r="AC463" s="86" t="str">
        <f>'RESUMEN TOTAL'!AI468</f>
        <v>APAGADO</v>
      </c>
      <c r="AD463" s="86" t="str">
        <f>'RESUMEN TOTAL'!AJ468</f>
        <v>APAGADO</v>
      </c>
      <c r="AE463" s="86" t="str">
        <f>'RESUMEN TOTAL'!AK468</f>
        <v>APAGADO</v>
      </c>
      <c r="AF463" s="86" t="str">
        <f>'RESUMEN TOTAL'!AL468</f>
        <v>APAGADO</v>
      </c>
      <c r="AG463" s="86">
        <f>'RESUMEN TOTAL'!AM468</f>
        <v>0</v>
      </c>
      <c r="AH463" s="86">
        <f>'RESUMEN TOTAL'!AN468</f>
        <v>0</v>
      </c>
      <c r="AI463" s="86">
        <f>'RESUMEN TOTAL'!AO468</f>
        <v>0</v>
      </c>
      <c r="AJ463" s="86" t="e">
        <f>'RESUMEN TOTAL'!#REF!</f>
        <v>#REF!</v>
      </c>
    </row>
    <row r="464" spans="1:36" x14ac:dyDescent="0.25">
      <c r="A464" t="str">
        <f>'RESUMEN TOTAL'!A469</f>
        <v>PARADAS SEGURAS</v>
      </c>
      <c r="B464">
        <f>'RESUMEN TOTAL'!B469</f>
        <v>13</v>
      </c>
      <c r="C464" t="str">
        <f>'RESUMEN TOTAL'!D469</f>
        <v xml:space="preserve">THEVENET Y GRANADEROS NORTE </v>
      </c>
      <c r="D464" s="33" t="str">
        <f>'RESUMEN TOTAL'!E469</f>
        <v>GFIJA</v>
      </c>
      <c r="E464" s="33" t="str">
        <f>'RESUMEN TOTAL'!F469</f>
        <v>GPON</v>
      </c>
      <c r="F464" s="86" t="str">
        <f>'RESUMEN TOTAL'!L469</f>
        <v>APAGADO</v>
      </c>
      <c r="G464" s="86" t="str">
        <f>'RESUMEN TOTAL'!M469</f>
        <v>APAGADO</v>
      </c>
      <c r="H464" s="86" t="str">
        <f>'RESUMEN TOTAL'!N469</f>
        <v>APAGADO</v>
      </c>
      <c r="I464" s="86" t="str">
        <f>'RESUMEN TOTAL'!O469</f>
        <v>APAGADO</v>
      </c>
      <c r="J464" s="86" t="str">
        <f>'RESUMEN TOTAL'!P469</f>
        <v>APAGADO</v>
      </c>
      <c r="K464" s="86" t="str">
        <f>'RESUMEN TOTAL'!Q469</f>
        <v>APAGADO</v>
      </c>
      <c r="L464" s="86" t="str">
        <f>'RESUMEN TOTAL'!R469</f>
        <v>APAGADO</v>
      </c>
      <c r="M464" s="86" t="str">
        <f>'RESUMEN TOTAL'!S469</f>
        <v>APAGADO</v>
      </c>
      <c r="N464" s="86" t="str">
        <f>'RESUMEN TOTAL'!T469</f>
        <v>APAGADO</v>
      </c>
      <c r="O464" s="86" t="str">
        <f>'RESUMEN TOTAL'!U469</f>
        <v>APAGADO</v>
      </c>
      <c r="P464" s="86" t="str">
        <f>'RESUMEN TOTAL'!V469</f>
        <v>APAGADO</v>
      </c>
      <c r="Q464" s="86">
        <v>0</v>
      </c>
      <c r="R464" s="86" t="str">
        <f>'RESUMEN TOTAL'!X469</f>
        <v>APAGADO</v>
      </c>
      <c r="S464" s="86" t="str">
        <f>'RESUMEN TOTAL'!Y469</f>
        <v>APAGADO</v>
      </c>
      <c r="T464" s="86" t="str">
        <f>'RESUMEN TOTAL'!Z469</f>
        <v>APAGADO</v>
      </c>
      <c r="U464" s="86" t="str">
        <f>'RESUMEN TOTAL'!AA469</f>
        <v>APAGADO</v>
      </c>
      <c r="V464" s="86" t="str">
        <f>'RESUMEN TOTAL'!AB469</f>
        <v>APAGADO</v>
      </c>
      <c r="W464" s="86" t="str">
        <f>'RESUMEN TOTAL'!AC469</f>
        <v>APAGADO</v>
      </c>
      <c r="X464" s="86">
        <f>'RESUMEN TOTAL'!AD469</f>
        <v>0</v>
      </c>
      <c r="Y464" s="86" t="str">
        <f>'RESUMEN TOTAL'!AE469</f>
        <v>APAGADO</v>
      </c>
      <c r="Z464" s="86" t="str">
        <f>'RESUMEN TOTAL'!AF469</f>
        <v>APAGADO</v>
      </c>
      <c r="AA464" s="86" t="str">
        <f>'RESUMEN TOTAL'!AG469</f>
        <v>APAGADO</v>
      </c>
      <c r="AB464" s="86" t="str">
        <f>'RESUMEN TOTAL'!AH469</f>
        <v>APAGADO</v>
      </c>
      <c r="AC464" s="86" t="str">
        <f>'RESUMEN TOTAL'!AI469</f>
        <v>APAGADO</v>
      </c>
      <c r="AD464" s="86" t="str">
        <f>'RESUMEN TOTAL'!AJ469</f>
        <v>APAGADO</v>
      </c>
      <c r="AE464" s="86" t="str">
        <f>'RESUMEN TOTAL'!AK469</f>
        <v>APAGADO</v>
      </c>
      <c r="AF464" s="86" t="str">
        <f>'RESUMEN TOTAL'!AL469</f>
        <v>APAGADO</v>
      </c>
      <c r="AG464" s="86">
        <f>'RESUMEN TOTAL'!AM469</f>
        <v>0</v>
      </c>
      <c r="AH464" s="86">
        <f>'RESUMEN TOTAL'!AN469</f>
        <v>0</v>
      </c>
      <c r="AI464" s="86">
        <f>'RESUMEN TOTAL'!AO469</f>
        <v>0</v>
      </c>
      <c r="AJ464" s="86" t="e">
        <f>'RESUMEN TOTAL'!#REF!</f>
        <v>#REF!</v>
      </c>
    </row>
    <row r="465" spans="1:36" hidden="1" x14ac:dyDescent="0.25">
      <c r="A465" t="str">
        <f>'RESUMEN TOTAL'!A470</f>
        <v>PARADAS SEGURAS</v>
      </c>
      <c r="B465" t="str">
        <f>'RESUMEN TOTAL'!B470</f>
        <v>13 I</v>
      </c>
      <c r="C465" t="str">
        <f>'RESUMEN TOTAL'!D470</f>
        <v xml:space="preserve">THEVENET Y GRANADEROS NORTE </v>
      </c>
      <c r="D465" s="33" t="str">
        <f>'RESUMEN TOTAL'!E470</f>
        <v>INTERCOMUNICADOR</v>
      </c>
      <c r="E465" s="33" t="str">
        <f>'RESUMEN TOTAL'!F470</f>
        <v>GPON</v>
      </c>
      <c r="F465" s="86">
        <f>'RESUMEN TOTAL'!L470</f>
        <v>0</v>
      </c>
      <c r="G465" s="86">
        <f>'RESUMEN TOTAL'!M470</f>
        <v>0</v>
      </c>
      <c r="H465" s="86">
        <f>'RESUMEN TOTAL'!N470</f>
        <v>0</v>
      </c>
      <c r="I465" s="86">
        <f>'RESUMEN TOTAL'!O470</f>
        <v>0</v>
      </c>
      <c r="J465" s="86">
        <f>'RESUMEN TOTAL'!P470</f>
        <v>0</v>
      </c>
      <c r="K465" s="86">
        <f>'RESUMEN TOTAL'!Q470</f>
        <v>0</v>
      </c>
      <c r="L465" s="86">
        <f>'RESUMEN TOTAL'!R470</f>
        <v>0</v>
      </c>
      <c r="M465" s="86">
        <f>'RESUMEN TOTAL'!S470</f>
        <v>0</v>
      </c>
      <c r="N465" s="86">
        <f>'RESUMEN TOTAL'!T470</f>
        <v>0</v>
      </c>
      <c r="O465" s="86">
        <f>'RESUMEN TOTAL'!U470</f>
        <v>0</v>
      </c>
      <c r="P465" s="86">
        <f>'RESUMEN TOTAL'!V470</f>
        <v>0</v>
      </c>
      <c r="Q465" s="86" t="e">
        <f>'RESUMEN TOTAL'!#REF!</f>
        <v>#REF!</v>
      </c>
      <c r="R465" s="86">
        <f>'RESUMEN TOTAL'!X470</f>
        <v>0</v>
      </c>
      <c r="S465" s="86">
        <f>'RESUMEN TOTAL'!Y470</f>
        <v>0</v>
      </c>
      <c r="T465" s="86">
        <f>'RESUMEN TOTAL'!Z470</f>
        <v>0</v>
      </c>
      <c r="U465" s="86">
        <f>'RESUMEN TOTAL'!AA470</f>
        <v>0</v>
      </c>
      <c r="V465" s="86">
        <f>'RESUMEN TOTAL'!AB470</f>
        <v>0</v>
      </c>
      <c r="W465" s="86">
        <f>'RESUMEN TOTAL'!AC470</f>
        <v>0</v>
      </c>
      <c r="X465" s="86" t="str">
        <f>'RESUMEN TOTAL'!AD470</f>
        <v>APAGADO</v>
      </c>
      <c r="Y465" s="86">
        <f>'RESUMEN TOTAL'!AE470</f>
        <v>0</v>
      </c>
      <c r="Z465" s="86">
        <f>'RESUMEN TOTAL'!AF470</f>
        <v>0</v>
      </c>
      <c r="AA465" s="86">
        <f>'RESUMEN TOTAL'!AG470</f>
        <v>0</v>
      </c>
      <c r="AB465" s="86">
        <f>'RESUMEN TOTAL'!AH470</f>
        <v>0</v>
      </c>
      <c r="AC465" s="86">
        <f>'RESUMEN TOTAL'!AI470</f>
        <v>0</v>
      </c>
      <c r="AD465" s="86">
        <f>'RESUMEN TOTAL'!AJ470</f>
        <v>0</v>
      </c>
      <c r="AE465" s="86">
        <f>'RESUMEN TOTAL'!AK470</f>
        <v>0</v>
      </c>
      <c r="AF465" s="86">
        <f>'RESUMEN TOTAL'!AL470</f>
        <v>0</v>
      </c>
      <c r="AG465" s="86">
        <f>'RESUMEN TOTAL'!AM470</f>
        <v>0</v>
      </c>
      <c r="AH465" s="86">
        <f>'RESUMEN TOTAL'!AN470</f>
        <v>0</v>
      </c>
      <c r="AI465" s="86">
        <f>'RESUMEN TOTAL'!AO470</f>
        <v>0</v>
      </c>
      <c r="AJ465" s="86" t="e">
        <f>'RESUMEN TOTAL'!#REF!</f>
        <v>#REF!</v>
      </c>
    </row>
    <row r="466" spans="1:36" hidden="1" x14ac:dyDescent="0.25">
      <c r="A466" t="str">
        <f>'RESUMEN TOTAL'!A471</f>
        <v>PARADAS SEGURAS</v>
      </c>
      <c r="B466">
        <f>'RESUMEN TOTAL'!B471</f>
        <v>14</v>
      </c>
      <c r="C466" t="str">
        <f>'RESUMEN TOTAL'!D471</f>
        <v>THEVENET Y BERUTI NORTE</v>
      </c>
      <c r="D466" s="33" t="str">
        <f>'RESUMEN TOTAL'!E471</f>
        <v>GFIJA</v>
      </c>
      <c r="E466" s="33" t="str">
        <f>'RESUMEN TOTAL'!F471</f>
        <v>GPON</v>
      </c>
      <c r="F466" s="86">
        <f>'RESUMEN TOTAL'!L471</f>
        <v>0</v>
      </c>
      <c r="G466" s="86">
        <f>'RESUMEN TOTAL'!M471</f>
        <v>0</v>
      </c>
      <c r="H466" s="86">
        <f>'RESUMEN TOTAL'!N471</f>
        <v>0</v>
      </c>
      <c r="I466" s="86">
        <f>'RESUMEN TOTAL'!O471</f>
        <v>0</v>
      </c>
      <c r="J466" s="86">
        <f>'RESUMEN TOTAL'!P471</f>
        <v>0</v>
      </c>
      <c r="K466" s="86">
        <f>'RESUMEN TOTAL'!Q471</f>
        <v>0</v>
      </c>
      <c r="L466" s="86">
        <f>'RESUMEN TOTAL'!R471</f>
        <v>0</v>
      </c>
      <c r="M466" s="86">
        <f>'RESUMEN TOTAL'!S471</f>
        <v>0</v>
      </c>
      <c r="N466" s="86">
        <f>'RESUMEN TOTAL'!T471</f>
        <v>0</v>
      </c>
      <c r="O466" s="86">
        <f>'RESUMEN TOTAL'!U471</f>
        <v>0</v>
      </c>
      <c r="P466" s="86">
        <f>'RESUMEN TOTAL'!V471</f>
        <v>0</v>
      </c>
      <c r="Q466" s="86">
        <f>'RESUMEN TOTAL'!W471</f>
        <v>0</v>
      </c>
      <c r="R466" s="86">
        <f>'RESUMEN TOTAL'!X471</f>
        <v>0</v>
      </c>
      <c r="S466" s="86">
        <f>'RESUMEN TOTAL'!Y471</f>
        <v>0</v>
      </c>
      <c r="T466" s="86">
        <f>'RESUMEN TOTAL'!Z471</f>
        <v>0</v>
      </c>
      <c r="U466" s="86">
        <f>'RESUMEN TOTAL'!AA471</f>
        <v>0</v>
      </c>
      <c r="V466" s="86">
        <f>'RESUMEN TOTAL'!AB471</f>
        <v>0</v>
      </c>
      <c r="W466" s="86">
        <f>'RESUMEN TOTAL'!AC471</f>
        <v>0</v>
      </c>
      <c r="X466" s="86">
        <f>'RESUMEN TOTAL'!AD471</f>
        <v>0</v>
      </c>
      <c r="Y466" s="86">
        <f>'RESUMEN TOTAL'!AE471</f>
        <v>0</v>
      </c>
      <c r="Z466" s="86">
        <f>'RESUMEN TOTAL'!AF471</f>
        <v>0</v>
      </c>
      <c r="AA466" s="86">
        <f>'RESUMEN TOTAL'!AG471</f>
        <v>0</v>
      </c>
      <c r="AB466" s="86">
        <f>'RESUMEN TOTAL'!AH471</f>
        <v>0</v>
      </c>
      <c r="AC466" s="86">
        <f>'RESUMEN TOTAL'!AI471</f>
        <v>0</v>
      </c>
      <c r="AD466" s="86">
        <f>'RESUMEN TOTAL'!AJ471</f>
        <v>0</v>
      </c>
      <c r="AE466" s="86">
        <f>'RESUMEN TOTAL'!AK471</f>
        <v>0</v>
      </c>
      <c r="AF466" s="86">
        <f>'RESUMEN TOTAL'!AL471</f>
        <v>0</v>
      </c>
      <c r="AG466" s="86">
        <f>'RESUMEN TOTAL'!AM471</f>
        <v>0</v>
      </c>
      <c r="AH466" s="86">
        <f>'RESUMEN TOTAL'!AN471</f>
        <v>0</v>
      </c>
      <c r="AI466" s="86">
        <f>'RESUMEN TOTAL'!AO471</f>
        <v>0</v>
      </c>
      <c r="AJ466" s="86" t="e">
        <f>'RESUMEN TOTAL'!#REF!</f>
        <v>#REF!</v>
      </c>
    </row>
    <row r="467" spans="1:36" hidden="1" x14ac:dyDescent="0.25">
      <c r="A467" t="str">
        <f>'RESUMEN TOTAL'!A472</f>
        <v>PARADAS SEGURAS</v>
      </c>
      <c r="B467" t="str">
        <f>'RESUMEN TOTAL'!B472</f>
        <v>14 I</v>
      </c>
      <c r="C467" t="str">
        <f>'RESUMEN TOTAL'!D472</f>
        <v>THEVENET Y BERUTI NORTE</v>
      </c>
      <c r="D467" s="33" t="str">
        <f>'RESUMEN TOTAL'!E472</f>
        <v>INTERCOMUNICADOR</v>
      </c>
      <c r="E467" s="33" t="str">
        <f>'RESUMEN TOTAL'!F472</f>
        <v>GPON</v>
      </c>
      <c r="F467" s="86">
        <f>'RESUMEN TOTAL'!L472</f>
        <v>0</v>
      </c>
      <c r="G467" s="86">
        <f>'RESUMEN TOTAL'!M472</f>
        <v>0</v>
      </c>
      <c r="H467" s="86">
        <f>'RESUMEN TOTAL'!N472</f>
        <v>0</v>
      </c>
      <c r="I467" s="86">
        <f>'RESUMEN TOTAL'!O472</f>
        <v>0</v>
      </c>
      <c r="J467" s="86">
        <f>'RESUMEN TOTAL'!P472</f>
        <v>0</v>
      </c>
      <c r="K467" s="86" t="str">
        <f>'RESUMEN TOTAL'!Q472</f>
        <v>APAGADO</v>
      </c>
      <c r="L467" s="86" t="str">
        <f>'RESUMEN TOTAL'!R472</f>
        <v>APAGADO</v>
      </c>
      <c r="M467" s="86">
        <f>'RESUMEN TOTAL'!S472</f>
        <v>0</v>
      </c>
      <c r="N467" s="86">
        <f>'RESUMEN TOTAL'!T472</f>
        <v>0</v>
      </c>
      <c r="O467" s="86">
        <f>'RESUMEN TOTAL'!U472</f>
        <v>0</v>
      </c>
      <c r="P467" s="86">
        <f>'RESUMEN TOTAL'!V472</f>
        <v>0</v>
      </c>
      <c r="Q467" s="86">
        <f>'RESUMEN TOTAL'!W472</f>
        <v>0</v>
      </c>
      <c r="R467" s="86">
        <f>'RESUMEN TOTAL'!X472</f>
        <v>0</v>
      </c>
      <c r="S467" s="86">
        <f>'RESUMEN TOTAL'!Y472</f>
        <v>0</v>
      </c>
      <c r="T467" s="86">
        <f>'RESUMEN TOTAL'!Z472</f>
        <v>0</v>
      </c>
      <c r="U467" s="86">
        <f>'RESUMEN TOTAL'!AA472</f>
        <v>0</v>
      </c>
      <c r="V467" s="86">
        <f>'RESUMEN TOTAL'!AB472</f>
        <v>0</v>
      </c>
      <c r="W467" s="86">
        <f>'RESUMEN TOTAL'!AC472</f>
        <v>0</v>
      </c>
      <c r="X467" s="86">
        <f>'RESUMEN TOTAL'!AD472</f>
        <v>0</v>
      </c>
      <c r="Y467" s="86">
        <f>'RESUMEN TOTAL'!AE472</f>
        <v>0</v>
      </c>
      <c r="Z467" s="86">
        <f>'RESUMEN TOTAL'!AF472</f>
        <v>0</v>
      </c>
      <c r="AA467" s="86">
        <f>'RESUMEN TOTAL'!AG472</f>
        <v>0</v>
      </c>
      <c r="AB467" s="86">
        <f>'RESUMEN TOTAL'!AH472</f>
        <v>0</v>
      </c>
      <c r="AC467" s="86">
        <f>'RESUMEN TOTAL'!AI472</f>
        <v>0</v>
      </c>
      <c r="AD467" s="86">
        <f>'RESUMEN TOTAL'!AJ472</f>
        <v>0</v>
      </c>
      <c r="AE467" s="86">
        <f>'RESUMEN TOTAL'!AK472</f>
        <v>0</v>
      </c>
      <c r="AF467" s="86">
        <f>'RESUMEN TOTAL'!AL472</f>
        <v>0</v>
      </c>
      <c r="AG467" s="86">
        <f>'RESUMEN TOTAL'!AM472</f>
        <v>0</v>
      </c>
      <c r="AH467" s="86">
        <f>'RESUMEN TOTAL'!AN472</f>
        <v>0</v>
      </c>
      <c r="AI467" s="86">
        <f>'RESUMEN TOTAL'!AO472</f>
        <v>0</v>
      </c>
      <c r="AJ467" s="86" t="e">
        <f>'RESUMEN TOTAL'!#REF!</f>
        <v>#REF!</v>
      </c>
    </row>
    <row r="468" spans="1:36" hidden="1" x14ac:dyDescent="0.25">
      <c r="A468" t="str">
        <f>'RESUMEN TOTAL'!A473</f>
        <v>PARADAS SEGURAS</v>
      </c>
      <c r="B468">
        <f>'RESUMEN TOTAL'!B473</f>
        <v>15</v>
      </c>
      <c r="C468" t="str">
        <f>'RESUMEN TOTAL'!D473</f>
        <v>THEVENET Y BERUTI SUR</v>
      </c>
      <c r="D468" s="33" t="str">
        <f>'RESUMEN TOTAL'!E473</f>
        <v>GFIJA</v>
      </c>
      <c r="E468" s="33" t="str">
        <f>'RESUMEN TOTAL'!F473</f>
        <v>GPON</v>
      </c>
      <c r="F468" s="86">
        <f>'RESUMEN TOTAL'!L473</f>
        <v>0</v>
      </c>
      <c r="G468" s="86">
        <f>'RESUMEN TOTAL'!M473</f>
        <v>0</v>
      </c>
      <c r="H468" s="86">
        <f>'RESUMEN TOTAL'!N473</f>
        <v>0</v>
      </c>
      <c r="I468" s="86">
        <f>'RESUMEN TOTAL'!O473</f>
        <v>0</v>
      </c>
      <c r="J468" s="86">
        <f>'RESUMEN TOTAL'!P473</f>
        <v>0</v>
      </c>
      <c r="K468" s="86">
        <f>'RESUMEN TOTAL'!Q473</f>
        <v>0</v>
      </c>
      <c r="L468" s="86">
        <f>'RESUMEN TOTAL'!R473</f>
        <v>0</v>
      </c>
      <c r="M468" s="86">
        <f>'RESUMEN TOTAL'!S473</f>
        <v>0</v>
      </c>
      <c r="N468" s="86">
        <f>'RESUMEN TOTAL'!T473</f>
        <v>0</v>
      </c>
      <c r="O468" s="86">
        <f>'RESUMEN TOTAL'!U473</f>
        <v>0</v>
      </c>
      <c r="P468" s="86">
        <f>'RESUMEN TOTAL'!V473</f>
        <v>0</v>
      </c>
      <c r="Q468" s="86">
        <f>'RESUMEN TOTAL'!W473</f>
        <v>0</v>
      </c>
      <c r="R468" s="86">
        <f>'RESUMEN TOTAL'!X473</f>
        <v>0</v>
      </c>
      <c r="S468" s="86">
        <f>'RESUMEN TOTAL'!Y473</f>
        <v>0</v>
      </c>
      <c r="T468" s="86">
        <f>'RESUMEN TOTAL'!Z473</f>
        <v>0</v>
      </c>
      <c r="U468" s="86">
        <f>'RESUMEN TOTAL'!AA473</f>
        <v>0</v>
      </c>
      <c r="V468" s="86">
        <f>'RESUMEN TOTAL'!AB473</f>
        <v>0</v>
      </c>
      <c r="W468" s="86">
        <f>'RESUMEN TOTAL'!AC473</f>
        <v>0</v>
      </c>
      <c r="X468" s="86">
        <f>'RESUMEN TOTAL'!AD473</f>
        <v>0</v>
      </c>
      <c r="Y468" s="86">
        <f>'RESUMEN TOTAL'!AE473</f>
        <v>0</v>
      </c>
      <c r="Z468" s="86">
        <f>'RESUMEN TOTAL'!AF473</f>
        <v>0</v>
      </c>
      <c r="AA468" s="86">
        <f>'RESUMEN TOTAL'!AG473</f>
        <v>0</v>
      </c>
      <c r="AB468" s="86">
        <f>'RESUMEN TOTAL'!AH473</f>
        <v>0</v>
      </c>
      <c r="AC468" s="86">
        <f>'RESUMEN TOTAL'!AI473</f>
        <v>0</v>
      </c>
      <c r="AD468" s="86">
        <f>'RESUMEN TOTAL'!AJ473</f>
        <v>0</v>
      </c>
      <c r="AE468" s="86">
        <f>'RESUMEN TOTAL'!AK473</f>
        <v>0</v>
      </c>
      <c r="AF468" s="86">
        <f>'RESUMEN TOTAL'!AL473</f>
        <v>0</v>
      </c>
      <c r="AG468" s="86">
        <f>'RESUMEN TOTAL'!AM473</f>
        <v>0</v>
      </c>
      <c r="AH468" s="86">
        <f>'RESUMEN TOTAL'!AN473</f>
        <v>0</v>
      </c>
      <c r="AI468" s="86">
        <f>'RESUMEN TOTAL'!AO473</f>
        <v>0</v>
      </c>
      <c r="AJ468" s="86" t="e">
        <f>'RESUMEN TOTAL'!#REF!</f>
        <v>#REF!</v>
      </c>
    </row>
    <row r="469" spans="1:36" hidden="1" x14ac:dyDescent="0.25">
      <c r="A469" t="str">
        <f>'RESUMEN TOTAL'!A474</f>
        <v>PARADAS SEGURAS</v>
      </c>
      <c r="B469" t="str">
        <f>'RESUMEN TOTAL'!B474</f>
        <v>15 I</v>
      </c>
      <c r="C469" t="str">
        <f>'RESUMEN TOTAL'!D474</f>
        <v>THEVENET Y BERUTI SUR</v>
      </c>
      <c r="D469" s="33" t="str">
        <f>'RESUMEN TOTAL'!E474</f>
        <v>INTERCOMUNICADOR</v>
      </c>
      <c r="E469" s="33" t="str">
        <f>'RESUMEN TOTAL'!F474</f>
        <v>GPON</v>
      </c>
      <c r="F469" s="86">
        <f>'RESUMEN TOTAL'!L474</f>
        <v>0</v>
      </c>
      <c r="G469" s="86">
        <f>'RESUMEN TOTAL'!M474</f>
        <v>0</v>
      </c>
      <c r="H469" s="86">
        <f>'RESUMEN TOTAL'!N474</f>
        <v>0</v>
      </c>
      <c r="I469" s="86">
        <f>'RESUMEN TOTAL'!O474</f>
        <v>0</v>
      </c>
      <c r="J469" s="86">
        <f>'RESUMEN TOTAL'!P474</f>
        <v>0</v>
      </c>
      <c r="K469" s="86">
        <f>'RESUMEN TOTAL'!Q474</f>
        <v>0</v>
      </c>
      <c r="L469" s="86">
        <f>'RESUMEN TOTAL'!R474</f>
        <v>0</v>
      </c>
      <c r="M469" s="86">
        <f>'RESUMEN TOTAL'!S474</f>
        <v>0</v>
      </c>
      <c r="N469" s="86">
        <f>'RESUMEN TOTAL'!T474</f>
        <v>0</v>
      </c>
      <c r="O469" s="86">
        <f>'RESUMEN TOTAL'!U474</f>
        <v>0</v>
      </c>
      <c r="P469" s="86">
        <f>'RESUMEN TOTAL'!V474</f>
        <v>0</v>
      </c>
      <c r="Q469" s="86">
        <f>'RESUMEN TOTAL'!W474</f>
        <v>0</v>
      </c>
      <c r="R469" s="86">
        <f>'RESUMEN TOTAL'!X474</f>
        <v>0</v>
      </c>
      <c r="S469" s="86">
        <f>'RESUMEN TOTAL'!Y474</f>
        <v>0</v>
      </c>
      <c r="T469" s="86">
        <f>'RESUMEN TOTAL'!Z474</f>
        <v>0</v>
      </c>
      <c r="U469" s="86">
        <f>'RESUMEN TOTAL'!AA474</f>
        <v>0</v>
      </c>
      <c r="V469" s="86">
        <f>'RESUMEN TOTAL'!AB474</f>
        <v>0</v>
      </c>
      <c r="W469" s="86">
        <f>'RESUMEN TOTAL'!AC474</f>
        <v>0</v>
      </c>
      <c r="X469" s="86">
        <f>'RESUMEN TOTAL'!AD474</f>
        <v>0</v>
      </c>
      <c r="Y469" s="86">
        <f>'RESUMEN TOTAL'!AE474</f>
        <v>0</v>
      </c>
      <c r="Z469" s="86">
        <f>'RESUMEN TOTAL'!AF474</f>
        <v>0</v>
      </c>
      <c r="AA469" s="86">
        <f>'RESUMEN TOTAL'!AG474</f>
        <v>0</v>
      </c>
      <c r="AB469" s="86">
        <f>'RESUMEN TOTAL'!AH474</f>
        <v>0</v>
      </c>
      <c r="AC469" s="86">
        <f>'RESUMEN TOTAL'!AI474</f>
        <v>0</v>
      </c>
      <c r="AD469" s="86">
        <f>'RESUMEN TOTAL'!AJ474</f>
        <v>0</v>
      </c>
      <c r="AE469" s="86">
        <f>'RESUMEN TOTAL'!AK474</f>
        <v>0</v>
      </c>
      <c r="AF469" s="86">
        <f>'RESUMEN TOTAL'!AL474</f>
        <v>0</v>
      </c>
      <c r="AG469" s="86">
        <f>'RESUMEN TOTAL'!AM474</f>
        <v>0</v>
      </c>
      <c r="AH469" s="86">
        <f>'RESUMEN TOTAL'!AN474</f>
        <v>0</v>
      </c>
      <c r="AI469" s="86">
        <f>'RESUMEN TOTAL'!AO474</f>
        <v>0</v>
      </c>
      <c r="AJ469" s="86" t="e">
        <f>'RESUMEN TOTAL'!#REF!</f>
        <v>#REF!</v>
      </c>
    </row>
    <row r="470" spans="1:36" hidden="1" x14ac:dyDescent="0.25">
      <c r="A470" t="str">
        <f>'RESUMEN TOTAL'!A475</f>
        <v>PARADAS SEGURAS</v>
      </c>
      <c r="B470">
        <f>'RESUMEN TOTAL'!B475</f>
        <v>16</v>
      </c>
      <c r="C470" t="str">
        <f>'RESUMEN TOTAL'!D475</f>
        <v>THEVENET Y BRAILE NORTE</v>
      </c>
      <c r="D470" s="33" t="str">
        <f>'RESUMEN TOTAL'!E475</f>
        <v>GFIJA</v>
      </c>
      <c r="E470" s="33" t="str">
        <f>'RESUMEN TOTAL'!F475</f>
        <v>GPON</v>
      </c>
      <c r="F470" s="86">
        <f>'RESUMEN TOTAL'!L475</f>
        <v>0</v>
      </c>
      <c r="G470" s="86">
        <f>'RESUMEN TOTAL'!M475</f>
        <v>0</v>
      </c>
      <c r="H470" s="86">
        <f>'RESUMEN TOTAL'!N475</f>
        <v>0</v>
      </c>
      <c r="I470" s="86" t="str">
        <f>'RESUMEN TOTAL'!O475</f>
        <v>APAGADO</v>
      </c>
      <c r="J470" s="86">
        <f>'RESUMEN TOTAL'!P475</f>
        <v>0</v>
      </c>
      <c r="K470" s="86" t="str">
        <f>'RESUMEN TOTAL'!Q475</f>
        <v>APAGADO</v>
      </c>
      <c r="L470" s="86" t="str">
        <f>'RESUMEN TOTAL'!R475</f>
        <v>APAGADO</v>
      </c>
      <c r="M470" s="86">
        <f>'RESUMEN TOTAL'!S475</f>
        <v>0</v>
      </c>
      <c r="N470" s="86" t="str">
        <f>'RESUMEN TOTAL'!T475</f>
        <v>APAGADO</v>
      </c>
      <c r="O470" s="86" t="str">
        <f>'RESUMEN TOTAL'!U475</f>
        <v>APAGADO</v>
      </c>
      <c r="P470" s="86">
        <f>'RESUMEN TOTAL'!V475</f>
        <v>0</v>
      </c>
      <c r="Q470" s="86" t="str">
        <f>'RESUMEN TOTAL'!W475</f>
        <v>APAGADO</v>
      </c>
      <c r="R470" s="86" t="str">
        <f>'RESUMEN TOTAL'!X475</f>
        <v>APAGADO</v>
      </c>
      <c r="S470" s="86" t="str">
        <f>'RESUMEN TOTAL'!Y475</f>
        <v>APAGADO</v>
      </c>
      <c r="T470" s="86" t="str">
        <f>'RESUMEN TOTAL'!Z475</f>
        <v>APAGADO</v>
      </c>
      <c r="U470" s="86" t="str">
        <f>'RESUMEN TOTAL'!AA475</f>
        <v>APAGADO</v>
      </c>
      <c r="V470" s="86">
        <f>'RESUMEN TOTAL'!AB475</f>
        <v>0</v>
      </c>
      <c r="W470" s="86">
        <f>'RESUMEN TOTAL'!AC475</f>
        <v>0</v>
      </c>
      <c r="X470" s="86">
        <f>'RESUMEN TOTAL'!AD475</f>
        <v>0</v>
      </c>
      <c r="Y470" s="86">
        <f>'RESUMEN TOTAL'!AE475</f>
        <v>0</v>
      </c>
      <c r="Z470" s="86">
        <f>'RESUMEN TOTAL'!AF475</f>
        <v>0</v>
      </c>
      <c r="AA470" s="86">
        <f>'RESUMEN TOTAL'!AG475</f>
        <v>0</v>
      </c>
      <c r="AB470" s="86">
        <f>'RESUMEN TOTAL'!AH475</f>
        <v>0</v>
      </c>
      <c r="AC470" s="86">
        <f>'RESUMEN TOTAL'!AI475</f>
        <v>0</v>
      </c>
      <c r="AD470" s="86">
        <f>'RESUMEN TOTAL'!AJ475</f>
        <v>0</v>
      </c>
      <c r="AE470" s="86">
        <f>'RESUMEN TOTAL'!AK475</f>
        <v>0</v>
      </c>
      <c r="AF470" s="86">
        <f>'RESUMEN TOTAL'!AL475</f>
        <v>0</v>
      </c>
      <c r="AG470" s="86">
        <f>'RESUMEN TOTAL'!AM475</f>
        <v>0</v>
      </c>
      <c r="AH470" s="86">
        <f>'RESUMEN TOTAL'!AN475</f>
        <v>0</v>
      </c>
      <c r="AI470" s="86">
        <f>'RESUMEN TOTAL'!AO475</f>
        <v>0</v>
      </c>
      <c r="AJ470" s="86" t="e">
        <f>'RESUMEN TOTAL'!#REF!</f>
        <v>#REF!</v>
      </c>
    </row>
    <row r="471" spans="1:36" hidden="1" x14ac:dyDescent="0.25">
      <c r="A471" t="str">
        <f>'RESUMEN TOTAL'!A476</f>
        <v>PARADAS SEGURAS</v>
      </c>
      <c r="B471" t="str">
        <f>'RESUMEN TOTAL'!B476</f>
        <v>16 I</v>
      </c>
      <c r="C471" t="str">
        <f>'RESUMEN TOTAL'!D476</f>
        <v>THEVENET Y BRAILE NORTE</v>
      </c>
      <c r="D471" s="33" t="str">
        <f>'RESUMEN TOTAL'!E476</f>
        <v>INTERCOMUNICADOR</v>
      </c>
      <c r="E471" s="33" t="str">
        <f>'RESUMEN TOTAL'!F476</f>
        <v>GPON</v>
      </c>
      <c r="F471" s="86">
        <f>'RESUMEN TOTAL'!L476</f>
        <v>0</v>
      </c>
      <c r="G471" s="86">
        <f>'RESUMEN TOTAL'!M476</f>
        <v>0</v>
      </c>
      <c r="H471" s="86">
        <f>'RESUMEN TOTAL'!N476</f>
        <v>0</v>
      </c>
      <c r="I471" s="86" t="str">
        <f>'RESUMEN TOTAL'!O476</f>
        <v>APAGADO</v>
      </c>
      <c r="J471" s="86">
        <f>'RESUMEN TOTAL'!P476</f>
        <v>0</v>
      </c>
      <c r="K471" s="86" t="str">
        <f>'RESUMEN TOTAL'!Q476</f>
        <v>APAGADO</v>
      </c>
      <c r="L471" s="86" t="str">
        <f>'RESUMEN TOTAL'!R476</f>
        <v>APAGADO</v>
      </c>
      <c r="M471" s="86">
        <f>'RESUMEN TOTAL'!S476</f>
        <v>0</v>
      </c>
      <c r="N471" s="86" t="str">
        <f>'RESUMEN TOTAL'!T476</f>
        <v>APAGADO</v>
      </c>
      <c r="O471" s="86" t="str">
        <f>'RESUMEN TOTAL'!U476</f>
        <v>APAGADO</v>
      </c>
      <c r="P471" s="86">
        <f>'RESUMEN TOTAL'!V476</f>
        <v>0</v>
      </c>
      <c r="Q471" s="86" t="str">
        <f>'RESUMEN TOTAL'!W476</f>
        <v>APAGADO</v>
      </c>
      <c r="R471" s="86" t="str">
        <f>'RESUMEN TOTAL'!X476</f>
        <v>APAGADO</v>
      </c>
      <c r="S471" s="86" t="str">
        <f>'RESUMEN TOTAL'!Y476</f>
        <v>APAGADO</v>
      </c>
      <c r="T471" s="86" t="str">
        <f>'RESUMEN TOTAL'!Z476</f>
        <v>APAGADO</v>
      </c>
      <c r="U471" s="86" t="str">
        <f>'RESUMEN TOTAL'!AA476</f>
        <v>APAGADO</v>
      </c>
      <c r="V471" s="86">
        <f>'RESUMEN TOTAL'!AB476</f>
        <v>0</v>
      </c>
      <c r="W471" s="86">
        <f>'RESUMEN TOTAL'!AC476</f>
        <v>0</v>
      </c>
      <c r="X471" s="86">
        <f>'RESUMEN TOTAL'!AD476</f>
        <v>0</v>
      </c>
      <c r="Y471" s="86">
        <f>'RESUMEN TOTAL'!AE476</f>
        <v>0</v>
      </c>
      <c r="Z471" s="86">
        <f>'RESUMEN TOTAL'!AF476</f>
        <v>0</v>
      </c>
      <c r="AA471" s="86">
        <f>'RESUMEN TOTAL'!AG476</f>
        <v>0</v>
      </c>
      <c r="AB471" s="86">
        <f>'RESUMEN TOTAL'!AH476</f>
        <v>0</v>
      </c>
      <c r="AC471" s="86">
        <f>'RESUMEN TOTAL'!AI476</f>
        <v>0</v>
      </c>
      <c r="AD471" s="86">
        <f>'RESUMEN TOTAL'!AJ476</f>
        <v>0</v>
      </c>
      <c r="AE471" s="86">
        <f>'RESUMEN TOTAL'!AK476</f>
        <v>0</v>
      </c>
      <c r="AF471" s="86">
        <f>'RESUMEN TOTAL'!AL476</f>
        <v>0</v>
      </c>
      <c r="AG471" s="86">
        <f>'RESUMEN TOTAL'!AM476</f>
        <v>0</v>
      </c>
      <c r="AH471" s="86">
        <f>'RESUMEN TOTAL'!AN476</f>
        <v>0</v>
      </c>
      <c r="AI471" s="86">
        <f>'RESUMEN TOTAL'!AO476</f>
        <v>0</v>
      </c>
      <c r="AJ471" s="86" t="e">
        <f>'RESUMEN TOTAL'!#REF!</f>
        <v>#REF!</v>
      </c>
    </row>
    <row r="472" spans="1:36" x14ac:dyDescent="0.25">
      <c r="A472" t="str">
        <f>'RESUMEN TOTAL'!A477</f>
        <v>PARADAS SEGURAS</v>
      </c>
      <c r="B472">
        <f>'RESUMEN TOTAL'!B477</f>
        <v>17</v>
      </c>
      <c r="C472" t="str">
        <f>'RESUMEN TOTAL'!D477</f>
        <v>THEVENET Y ARENALES NORTE</v>
      </c>
      <c r="D472" s="33" t="str">
        <f>'RESUMEN TOTAL'!E477</f>
        <v>GFIJA</v>
      </c>
      <c r="E472" s="33" t="str">
        <f>'RESUMEN TOTAL'!F477</f>
        <v>GPON</v>
      </c>
      <c r="F472" s="86" t="str">
        <f>'RESUMEN TOTAL'!L477</f>
        <v>APAGADO</v>
      </c>
      <c r="G472" s="86" t="str">
        <f>'RESUMEN TOTAL'!M477</f>
        <v>APAGADO</v>
      </c>
      <c r="H472" s="86" t="str">
        <f>'RESUMEN TOTAL'!N477</f>
        <v>APAGADO</v>
      </c>
      <c r="I472" s="86" t="str">
        <f>'RESUMEN TOTAL'!O477</f>
        <v>APAGADO</v>
      </c>
      <c r="J472" s="86" t="str">
        <f>'RESUMEN TOTAL'!P477</f>
        <v>APAGADO</v>
      </c>
      <c r="K472" s="86" t="str">
        <f>'RESUMEN TOTAL'!Q477</f>
        <v>APAGADO</v>
      </c>
      <c r="L472" s="86" t="str">
        <f>'RESUMEN TOTAL'!R477</f>
        <v>APAGADO</v>
      </c>
      <c r="M472" s="86" t="str">
        <f>'RESUMEN TOTAL'!S477</f>
        <v>APAGADO</v>
      </c>
      <c r="N472" s="86" t="str">
        <f>'RESUMEN TOTAL'!T477</f>
        <v>APAGADO</v>
      </c>
      <c r="O472" s="86" t="str">
        <f>'RESUMEN TOTAL'!U477</f>
        <v>APAGADO</v>
      </c>
      <c r="P472" s="86" t="str">
        <f>'RESUMEN TOTAL'!V477</f>
        <v>APAGADO</v>
      </c>
      <c r="Q472" s="86" t="str">
        <f>'RESUMEN TOTAL'!W477</f>
        <v>APAGADO</v>
      </c>
      <c r="R472" s="86" t="str">
        <f>'RESUMEN TOTAL'!X477</f>
        <v>APAGADO</v>
      </c>
      <c r="S472" s="86" t="str">
        <f>'RESUMEN TOTAL'!Y477</f>
        <v>APAGADO</v>
      </c>
      <c r="T472" s="86" t="str">
        <f>'RESUMEN TOTAL'!Z477</f>
        <v>APAGADO</v>
      </c>
      <c r="U472" s="86" t="str">
        <f>'RESUMEN TOTAL'!AA477</f>
        <v>APAGADO</v>
      </c>
      <c r="V472" s="86" t="str">
        <f>'RESUMEN TOTAL'!AB477</f>
        <v>APAGADO</v>
      </c>
      <c r="W472" s="86" t="str">
        <f>'RESUMEN TOTAL'!AC477</f>
        <v>APAGADO</v>
      </c>
      <c r="X472" s="86" t="str">
        <f>'RESUMEN TOTAL'!AD477</f>
        <v>APAGADO</v>
      </c>
      <c r="Y472" s="86" t="str">
        <f>'RESUMEN TOTAL'!AE477</f>
        <v>APAGADO</v>
      </c>
      <c r="Z472" s="86" t="str">
        <f>'RESUMEN TOTAL'!AF477</f>
        <v>APAGADO</v>
      </c>
      <c r="AA472" s="86" t="str">
        <f>'RESUMEN TOTAL'!AG477</f>
        <v>APAGADO</v>
      </c>
      <c r="AB472" s="86" t="str">
        <f>'RESUMEN TOTAL'!AH477</f>
        <v>APAGADO</v>
      </c>
      <c r="AC472" s="86" t="str">
        <f>'RESUMEN TOTAL'!AI477</f>
        <v>APAGADO</v>
      </c>
      <c r="AD472" s="86" t="str">
        <f>'RESUMEN TOTAL'!AJ477</f>
        <v>APAGADO</v>
      </c>
      <c r="AE472" s="86" t="str">
        <f>'RESUMEN TOTAL'!AK477</f>
        <v>APAGADO</v>
      </c>
      <c r="AF472" s="86" t="str">
        <f>'RESUMEN TOTAL'!AL477</f>
        <v>APAGADO</v>
      </c>
      <c r="AG472" s="86">
        <f>'RESUMEN TOTAL'!AM477</f>
        <v>0</v>
      </c>
      <c r="AH472" s="86">
        <f>'RESUMEN TOTAL'!AN477</f>
        <v>0</v>
      </c>
      <c r="AI472" s="86">
        <f>'RESUMEN TOTAL'!AO477</f>
        <v>0</v>
      </c>
      <c r="AJ472" s="86" t="e">
        <f>'RESUMEN TOTAL'!#REF!</f>
        <v>#REF!</v>
      </c>
    </row>
    <row r="473" spans="1:36" x14ac:dyDescent="0.25">
      <c r="A473" t="str">
        <f>'RESUMEN TOTAL'!A478</f>
        <v>PARADAS SEGURAS</v>
      </c>
      <c r="B473" t="str">
        <f>'RESUMEN TOTAL'!B478</f>
        <v>17 I</v>
      </c>
      <c r="C473" t="str">
        <f>'RESUMEN TOTAL'!D478</f>
        <v>THEVENET Y ARENALES NORTE</v>
      </c>
      <c r="D473" s="33" t="str">
        <f>'RESUMEN TOTAL'!E478</f>
        <v>INTERCOMUNICADOR</v>
      </c>
      <c r="E473" s="33" t="str">
        <f>'RESUMEN TOTAL'!F478</f>
        <v>GPON</v>
      </c>
      <c r="F473" s="86" t="str">
        <f>'RESUMEN TOTAL'!L478</f>
        <v>APAGADO</v>
      </c>
      <c r="G473" s="86" t="str">
        <f>'RESUMEN TOTAL'!M478</f>
        <v>APAGADO</v>
      </c>
      <c r="H473" s="86" t="str">
        <f>'RESUMEN TOTAL'!N478</f>
        <v>APAGADO</v>
      </c>
      <c r="I473" s="86" t="str">
        <f>'RESUMEN TOTAL'!O478</f>
        <v>APAGADO</v>
      </c>
      <c r="J473" s="86" t="str">
        <f>'RESUMEN TOTAL'!P478</f>
        <v>APAGADO</v>
      </c>
      <c r="K473" s="86" t="str">
        <f>'RESUMEN TOTAL'!Q478</f>
        <v>APAGADO</v>
      </c>
      <c r="L473" s="86" t="str">
        <f>'RESUMEN TOTAL'!R478</f>
        <v>APAGADO</v>
      </c>
      <c r="M473" s="86" t="str">
        <f>'RESUMEN TOTAL'!S478</f>
        <v>APAGADO</v>
      </c>
      <c r="N473" s="86" t="str">
        <f>'RESUMEN TOTAL'!T478</f>
        <v>APAGADO</v>
      </c>
      <c r="O473" s="86" t="str">
        <f>'RESUMEN TOTAL'!U478</f>
        <v>APAGADO</v>
      </c>
      <c r="P473" s="86" t="str">
        <f>'RESUMEN TOTAL'!V478</f>
        <v>APAGADO</v>
      </c>
      <c r="Q473" s="86" t="str">
        <f>'RESUMEN TOTAL'!W478</f>
        <v>APAGADO</v>
      </c>
      <c r="R473" s="86" t="str">
        <f>'RESUMEN TOTAL'!X478</f>
        <v>APAGADO</v>
      </c>
      <c r="S473" s="86" t="str">
        <f>'RESUMEN TOTAL'!Y478</f>
        <v>APAGADO</v>
      </c>
      <c r="T473" s="86" t="str">
        <f>'RESUMEN TOTAL'!Z478</f>
        <v>APAGADO</v>
      </c>
      <c r="U473" s="86" t="str">
        <f>'RESUMEN TOTAL'!AA478</f>
        <v>APAGADO</v>
      </c>
      <c r="V473" s="86" t="str">
        <f>'RESUMEN TOTAL'!AB478</f>
        <v>APAGADO</v>
      </c>
      <c r="W473" s="86" t="str">
        <f>'RESUMEN TOTAL'!AC478</f>
        <v>APAGADO</v>
      </c>
      <c r="X473" s="86" t="str">
        <f>'RESUMEN TOTAL'!AD478</f>
        <v>APAGADO</v>
      </c>
      <c r="Y473" s="86" t="str">
        <f>'RESUMEN TOTAL'!AE478</f>
        <v>APAGADO</v>
      </c>
      <c r="Z473" s="86" t="str">
        <f>'RESUMEN TOTAL'!AF478</f>
        <v>APAGADO</v>
      </c>
      <c r="AA473" s="86" t="str">
        <f>'RESUMEN TOTAL'!AG478</f>
        <v>APAGADO</v>
      </c>
      <c r="AB473" s="86" t="str">
        <f>'RESUMEN TOTAL'!AH478</f>
        <v>APAGADO</v>
      </c>
      <c r="AC473" s="86" t="str">
        <f>'RESUMEN TOTAL'!AI478</f>
        <v>APAGADO</v>
      </c>
      <c r="AD473" s="86" t="str">
        <f>'RESUMEN TOTAL'!AJ478</f>
        <v>APAGADO</v>
      </c>
      <c r="AE473" s="86" t="str">
        <f>'RESUMEN TOTAL'!AK478</f>
        <v>APAGADO</v>
      </c>
      <c r="AF473" s="86" t="str">
        <f>'RESUMEN TOTAL'!AL478</f>
        <v>APAGADO</v>
      </c>
      <c r="AG473" s="86">
        <f>'RESUMEN TOTAL'!AM478</f>
        <v>0</v>
      </c>
      <c r="AH473" s="86">
        <f>'RESUMEN TOTAL'!AN478</f>
        <v>0</v>
      </c>
      <c r="AI473" s="86">
        <f>'RESUMEN TOTAL'!AO478</f>
        <v>0</v>
      </c>
      <c r="AJ473" s="86" t="e">
        <f>'RESUMEN TOTAL'!#REF!</f>
        <v>#REF!</v>
      </c>
    </row>
    <row r="474" spans="1:36" hidden="1" x14ac:dyDescent="0.25">
      <c r="A474" t="str">
        <f>'RESUMEN TOTAL'!A479</f>
        <v>PARADAS SEGURAS</v>
      </c>
      <c r="B474">
        <f>'RESUMEN TOTAL'!B479</f>
        <v>18</v>
      </c>
      <c r="C474" t="str">
        <f>'RESUMEN TOTAL'!D479</f>
        <v>THEVENET Y ARENALES SUR</v>
      </c>
      <c r="D474" s="33" t="str">
        <f>'RESUMEN TOTAL'!E479</f>
        <v>GFIJA</v>
      </c>
      <c r="E474" s="33" t="str">
        <f>'RESUMEN TOTAL'!F479</f>
        <v>GPON</v>
      </c>
      <c r="F474" s="86">
        <f>'RESUMEN TOTAL'!L479</f>
        <v>0</v>
      </c>
      <c r="G474" s="86">
        <f>'RESUMEN TOTAL'!M479</f>
        <v>0</v>
      </c>
      <c r="H474" s="86">
        <f>'RESUMEN TOTAL'!N479</f>
        <v>0</v>
      </c>
      <c r="I474" s="86">
        <f>'RESUMEN TOTAL'!O479</f>
        <v>0</v>
      </c>
      <c r="J474" s="86">
        <f>'RESUMEN TOTAL'!P479</f>
        <v>0</v>
      </c>
      <c r="K474" s="86" t="str">
        <f>'RESUMEN TOTAL'!Q479</f>
        <v>APAGADO</v>
      </c>
      <c r="L474" s="86" t="str">
        <f>'RESUMEN TOTAL'!R479</f>
        <v>APAGADO</v>
      </c>
      <c r="M474" s="86">
        <f>'RESUMEN TOTAL'!S479</f>
        <v>0</v>
      </c>
      <c r="N474" s="86">
        <f>'RESUMEN TOTAL'!T479</f>
        <v>0</v>
      </c>
      <c r="O474" s="86">
        <f>'RESUMEN TOTAL'!U479</f>
        <v>0</v>
      </c>
      <c r="P474" s="86">
        <f>'RESUMEN TOTAL'!V479</f>
        <v>0</v>
      </c>
      <c r="Q474" s="86">
        <f>'RESUMEN TOTAL'!W479</f>
        <v>0</v>
      </c>
      <c r="R474" s="86">
        <f>'RESUMEN TOTAL'!X479</f>
        <v>0</v>
      </c>
      <c r="S474" s="86">
        <f>'RESUMEN TOTAL'!Y479</f>
        <v>0</v>
      </c>
      <c r="T474" s="86">
        <f>'RESUMEN TOTAL'!Z479</f>
        <v>0</v>
      </c>
      <c r="U474" s="86">
        <f>'RESUMEN TOTAL'!AA479</f>
        <v>0</v>
      </c>
      <c r="V474" s="86">
        <f>'RESUMEN TOTAL'!AB479</f>
        <v>0</v>
      </c>
      <c r="W474" s="86">
        <f>'RESUMEN TOTAL'!AC479</f>
        <v>0</v>
      </c>
      <c r="X474" s="86">
        <f>'RESUMEN TOTAL'!AD479</f>
        <v>0</v>
      </c>
      <c r="Y474" s="86">
        <f>'RESUMEN TOTAL'!AE479</f>
        <v>0</v>
      </c>
      <c r="Z474" s="86">
        <f>'RESUMEN TOTAL'!AF479</f>
        <v>0</v>
      </c>
      <c r="AA474" s="86">
        <f>'RESUMEN TOTAL'!AG479</f>
        <v>0</v>
      </c>
      <c r="AB474" s="86">
        <f>'RESUMEN TOTAL'!AH479</f>
        <v>0</v>
      </c>
      <c r="AC474" s="86">
        <f>'RESUMEN TOTAL'!AI479</f>
        <v>0</v>
      </c>
      <c r="AD474" s="86">
        <f>'RESUMEN TOTAL'!AJ479</f>
        <v>0</v>
      </c>
      <c r="AE474" s="86">
        <f>'RESUMEN TOTAL'!AK479</f>
        <v>0</v>
      </c>
      <c r="AF474" s="86">
        <f>'RESUMEN TOTAL'!AL479</f>
        <v>0</v>
      </c>
      <c r="AG474" s="86">
        <f>'RESUMEN TOTAL'!AM479</f>
        <v>0</v>
      </c>
      <c r="AH474" s="86">
        <f>'RESUMEN TOTAL'!AN479</f>
        <v>0</v>
      </c>
      <c r="AI474" s="86">
        <f>'RESUMEN TOTAL'!AO479</f>
        <v>0</v>
      </c>
      <c r="AJ474" s="86" t="e">
        <f>'RESUMEN TOTAL'!#REF!</f>
        <v>#REF!</v>
      </c>
    </row>
    <row r="475" spans="1:36" hidden="1" x14ac:dyDescent="0.25">
      <c r="A475" t="str">
        <f>'RESUMEN TOTAL'!A480</f>
        <v>PARADAS SEGURAS</v>
      </c>
      <c r="B475" t="str">
        <f>'RESUMEN TOTAL'!B480</f>
        <v>18 I</v>
      </c>
      <c r="C475" t="str">
        <f>'RESUMEN TOTAL'!D480</f>
        <v>THEVENET Y ARENALES SUR</v>
      </c>
      <c r="D475" s="33" t="str">
        <f>'RESUMEN TOTAL'!E480</f>
        <v>INTERCOMUNICADOR</v>
      </c>
      <c r="E475" s="33" t="str">
        <f>'RESUMEN TOTAL'!F480</f>
        <v>GPON</v>
      </c>
      <c r="F475" s="86">
        <f>'RESUMEN TOTAL'!L480</f>
        <v>0</v>
      </c>
      <c r="G475" s="86">
        <f>'RESUMEN TOTAL'!M480</f>
        <v>0</v>
      </c>
      <c r="H475" s="86">
        <f>'RESUMEN TOTAL'!N480</f>
        <v>0</v>
      </c>
      <c r="I475" s="86">
        <f>'RESUMEN TOTAL'!O480</f>
        <v>0</v>
      </c>
      <c r="J475" s="86">
        <f>'RESUMEN TOTAL'!P480</f>
        <v>0</v>
      </c>
      <c r="K475" s="86" t="str">
        <f>'RESUMEN TOTAL'!Q480</f>
        <v>APAGADO</v>
      </c>
      <c r="L475" s="86" t="str">
        <f>'RESUMEN TOTAL'!R480</f>
        <v>APAGADO</v>
      </c>
      <c r="M475" s="86">
        <f>'RESUMEN TOTAL'!S480</f>
        <v>0</v>
      </c>
      <c r="N475" s="86">
        <f>'RESUMEN TOTAL'!T480</f>
        <v>0</v>
      </c>
      <c r="O475" s="86">
        <f>'RESUMEN TOTAL'!U480</f>
        <v>0</v>
      </c>
      <c r="P475" s="86">
        <f>'RESUMEN TOTAL'!V480</f>
        <v>0</v>
      </c>
      <c r="Q475" s="86">
        <f>'RESUMEN TOTAL'!W480</f>
        <v>0</v>
      </c>
      <c r="R475" s="86">
        <f>'RESUMEN TOTAL'!X480</f>
        <v>0</v>
      </c>
      <c r="S475" s="86">
        <f>'RESUMEN TOTAL'!Y480</f>
        <v>0</v>
      </c>
      <c r="T475" s="86">
        <f>'RESUMEN TOTAL'!Z480</f>
        <v>0</v>
      </c>
      <c r="U475" s="86">
        <f>'RESUMEN TOTAL'!AA480</f>
        <v>0</v>
      </c>
      <c r="V475" s="86">
        <f>'RESUMEN TOTAL'!AB480</f>
        <v>0</v>
      </c>
      <c r="W475" s="86">
        <f>'RESUMEN TOTAL'!AC480</f>
        <v>0</v>
      </c>
      <c r="X475" s="86">
        <f>'RESUMEN TOTAL'!AD480</f>
        <v>0</v>
      </c>
      <c r="Y475" s="86">
        <f>'RESUMEN TOTAL'!AE480</f>
        <v>0</v>
      </c>
      <c r="Z475" s="86">
        <f>'RESUMEN TOTAL'!AF480</f>
        <v>0</v>
      </c>
      <c r="AA475" s="86">
        <f>'RESUMEN TOTAL'!AG480</f>
        <v>0</v>
      </c>
      <c r="AB475" s="86">
        <f>'RESUMEN TOTAL'!AH480</f>
        <v>0</v>
      </c>
      <c r="AC475" s="86">
        <f>'RESUMEN TOTAL'!AI480</f>
        <v>0</v>
      </c>
      <c r="AD475" s="86">
        <f>'RESUMEN TOTAL'!AJ480</f>
        <v>0</v>
      </c>
      <c r="AE475" s="86">
        <f>'RESUMEN TOTAL'!AK480</f>
        <v>0</v>
      </c>
      <c r="AF475" s="86">
        <f>'RESUMEN TOTAL'!AL480</f>
        <v>0</v>
      </c>
      <c r="AG475" s="86">
        <f>'RESUMEN TOTAL'!AM480</f>
        <v>0</v>
      </c>
      <c r="AH475" s="86">
        <f>'RESUMEN TOTAL'!AN480</f>
        <v>0</v>
      </c>
      <c r="AI475" s="86">
        <f>'RESUMEN TOTAL'!AO480</f>
        <v>0</v>
      </c>
      <c r="AJ475" s="86" t="e">
        <f>'RESUMEN TOTAL'!#REF!</f>
        <v>#REF!</v>
      </c>
    </row>
    <row r="476" spans="1:36" hidden="1" x14ac:dyDescent="0.25">
      <c r="A476" t="str">
        <f>'RESUMEN TOTAL'!A481</f>
        <v>PARADAS SEGURAS</v>
      </c>
      <c r="B476">
        <f>'RESUMEN TOTAL'!B481</f>
        <v>19</v>
      </c>
      <c r="C476" t="str">
        <f>'RESUMEN TOTAL'!D481</f>
        <v>THEVENET Y GORRITI NORTE</v>
      </c>
      <c r="D476" s="33" t="str">
        <f>'RESUMEN TOTAL'!E481</f>
        <v>GFIJA</v>
      </c>
      <c r="E476" s="33" t="str">
        <f>'RESUMEN TOTAL'!F481</f>
        <v>GPON</v>
      </c>
      <c r="F476" s="86">
        <f>'RESUMEN TOTAL'!L481</f>
        <v>0</v>
      </c>
      <c r="G476" s="86">
        <f>'RESUMEN TOTAL'!M481</f>
        <v>0</v>
      </c>
      <c r="H476" s="86">
        <f>'RESUMEN TOTAL'!N481</f>
        <v>0</v>
      </c>
      <c r="I476" s="86">
        <f>'RESUMEN TOTAL'!O481</f>
        <v>0</v>
      </c>
      <c r="J476" s="86">
        <f>'RESUMEN TOTAL'!P481</f>
        <v>0</v>
      </c>
      <c r="K476" s="86" t="str">
        <f>'RESUMEN TOTAL'!Q481</f>
        <v>APAGADO</v>
      </c>
      <c r="L476" s="86" t="str">
        <f>'RESUMEN TOTAL'!R481</f>
        <v>APAGADO</v>
      </c>
      <c r="M476" s="86">
        <f>'RESUMEN TOTAL'!S481</f>
        <v>0</v>
      </c>
      <c r="N476" s="86">
        <f>'RESUMEN TOTAL'!T481</f>
        <v>0</v>
      </c>
      <c r="O476" s="86">
        <f>'RESUMEN TOTAL'!U481</f>
        <v>0</v>
      </c>
      <c r="P476" s="86">
        <f>'RESUMEN TOTAL'!V481</f>
        <v>0</v>
      </c>
      <c r="Q476" s="86">
        <f>'RESUMEN TOTAL'!W481</f>
        <v>0</v>
      </c>
      <c r="R476" s="86">
        <f>'RESUMEN TOTAL'!X481</f>
        <v>0</v>
      </c>
      <c r="S476" s="86">
        <f>'RESUMEN TOTAL'!Y481</f>
        <v>0</v>
      </c>
      <c r="T476" s="86">
        <f>'RESUMEN TOTAL'!Z481</f>
        <v>0</v>
      </c>
      <c r="U476" s="86">
        <f>'RESUMEN TOTAL'!AA481</f>
        <v>0</v>
      </c>
      <c r="V476" s="86">
        <f>'RESUMEN TOTAL'!AB481</f>
        <v>0</v>
      </c>
      <c r="W476" s="86">
        <f>'RESUMEN TOTAL'!AC481</f>
        <v>0</v>
      </c>
      <c r="X476" s="86">
        <f>'RESUMEN TOTAL'!AD481</f>
        <v>0</v>
      </c>
      <c r="Y476" s="86">
        <f>'RESUMEN TOTAL'!AE481</f>
        <v>0</v>
      </c>
      <c r="Z476" s="86">
        <f>'RESUMEN TOTAL'!AF481</f>
        <v>0</v>
      </c>
      <c r="AA476" s="86">
        <f>'RESUMEN TOTAL'!AG481</f>
        <v>0</v>
      </c>
      <c r="AB476" s="86">
        <f>'RESUMEN TOTAL'!AH481</f>
        <v>0</v>
      </c>
      <c r="AC476" s="86">
        <f>'RESUMEN TOTAL'!AI481</f>
        <v>0</v>
      </c>
      <c r="AD476" s="86">
        <f>'RESUMEN TOTAL'!AJ481</f>
        <v>0</v>
      </c>
      <c r="AE476" s="86">
        <f>'RESUMEN TOTAL'!AK481</f>
        <v>0</v>
      </c>
      <c r="AF476" s="86">
        <f>'RESUMEN TOTAL'!AL481</f>
        <v>0</v>
      </c>
      <c r="AG476" s="86">
        <f>'RESUMEN TOTAL'!AM481</f>
        <v>0</v>
      </c>
      <c r="AH476" s="86">
        <f>'RESUMEN TOTAL'!AN481</f>
        <v>0</v>
      </c>
      <c r="AI476" s="86">
        <f>'RESUMEN TOTAL'!AO481</f>
        <v>0</v>
      </c>
      <c r="AJ476" s="86" t="e">
        <f>'RESUMEN TOTAL'!#REF!</f>
        <v>#REF!</v>
      </c>
    </row>
    <row r="477" spans="1:36" hidden="1" x14ac:dyDescent="0.25">
      <c r="A477" t="str">
        <f>'RESUMEN TOTAL'!A482</f>
        <v>PARADAS SEGURAS</v>
      </c>
      <c r="B477" t="str">
        <f>'RESUMEN TOTAL'!B482</f>
        <v>19 I</v>
      </c>
      <c r="C477" t="str">
        <f>'RESUMEN TOTAL'!D482</f>
        <v>THEVENET Y GORRITI NORTE</v>
      </c>
      <c r="D477" s="33" t="str">
        <f>'RESUMEN TOTAL'!E482</f>
        <v>INTERCOMUNICADOR</v>
      </c>
      <c r="E477" s="33" t="str">
        <f>'RESUMEN TOTAL'!F482</f>
        <v>GPON</v>
      </c>
      <c r="F477" s="86">
        <f>'RESUMEN TOTAL'!L482</f>
        <v>0</v>
      </c>
      <c r="G477" s="86">
        <f>'RESUMEN TOTAL'!M482</f>
        <v>0</v>
      </c>
      <c r="H477" s="86">
        <f>'RESUMEN TOTAL'!N482</f>
        <v>0</v>
      </c>
      <c r="I477" s="86">
        <f>'RESUMEN TOTAL'!O482</f>
        <v>0</v>
      </c>
      <c r="J477" s="86">
        <f>'RESUMEN TOTAL'!P482</f>
        <v>0</v>
      </c>
      <c r="K477" s="86" t="str">
        <f>'RESUMEN TOTAL'!Q482</f>
        <v>APAGADO</v>
      </c>
      <c r="L477" s="86" t="str">
        <f>'RESUMEN TOTAL'!R482</f>
        <v>APAGADO</v>
      </c>
      <c r="M477" s="86">
        <f>'RESUMEN TOTAL'!S482</f>
        <v>0</v>
      </c>
      <c r="N477" s="86">
        <f>'RESUMEN TOTAL'!T482</f>
        <v>0</v>
      </c>
      <c r="O477" s="86">
        <f>'RESUMEN TOTAL'!U482</f>
        <v>0</v>
      </c>
      <c r="P477" s="86">
        <f>'RESUMEN TOTAL'!V482</f>
        <v>0</v>
      </c>
      <c r="Q477" s="86">
        <f>'RESUMEN TOTAL'!W482</f>
        <v>0</v>
      </c>
      <c r="R477" s="86">
        <f>'RESUMEN TOTAL'!X482</f>
        <v>0</v>
      </c>
      <c r="S477" s="86">
        <f>'RESUMEN TOTAL'!Y482</f>
        <v>0</v>
      </c>
      <c r="T477" s="86">
        <f>'RESUMEN TOTAL'!Z482</f>
        <v>0</v>
      </c>
      <c r="U477" s="86">
        <f>'RESUMEN TOTAL'!AA482</f>
        <v>0</v>
      </c>
      <c r="V477" s="86">
        <f>'RESUMEN TOTAL'!AB482</f>
        <v>0</v>
      </c>
      <c r="W477" s="86">
        <f>'RESUMEN TOTAL'!AC482</f>
        <v>0</v>
      </c>
      <c r="X477" s="86">
        <f>'RESUMEN TOTAL'!AD482</f>
        <v>0</v>
      </c>
      <c r="Y477" s="86">
        <f>'RESUMEN TOTAL'!AE482</f>
        <v>0</v>
      </c>
      <c r="Z477" s="86">
        <f>'RESUMEN TOTAL'!AF482</f>
        <v>0</v>
      </c>
      <c r="AA477" s="86">
        <f>'RESUMEN TOTAL'!AG482</f>
        <v>0</v>
      </c>
      <c r="AB477" s="86">
        <f>'RESUMEN TOTAL'!AH482</f>
        <v>0</v>
      </c>
      <c r="AC477" s="86">
        <f>'RESUMEN TOTAL'!AI482</f>
        <v>0</v>
      </c>
      <c r="AD477" s="86">
        <f>'RESUMEN TOTAL'!AJ482</f>
        <v>0</v>
      </c>
      <c r="AE477" s="86">
        <f>'RESUMEN TOTAL'!AK482</f>
        <v>0</v>
      </c>
      <c r="AF477" s="86">
        <f>'RESUMEN TOTAL'!AL482</f>
        <v>0</v>
      </c>
      <c r="AG477" s="86">
        <f>'RESUMEN TOTAL'!AM482</f>
        <v>0</v>
      </c>
      <c r="AH477" s="86">
        <f>'RESUMEN TOTAL'!AN482</f>
        <v>0</v>
      </c>
      <c r="AI477" s="86">
        <f>'RESUMEN TOTAL'!AO482</f>
        <v>0</v>
      </c>
      <c r="AJ477" s="86" t="e">
        <f>'RESUMEN TOTAL'!#REF!</f>
        <v>#REF!</v>
      </c>
    </row>
    <row r="478" spans="1:36" hidden="1" x14ac:dyDescent="0.25">
      <c r="A478" t="str">
        <f>'RESUMEN TOTAL'!A483</f>
        <v>PARADAS SEGURAS</v>
      </c>
      <c r="B478">
        <f>'RESUMEN TOTAL'!B483</f>
        <v>20</v>
      </c>
      <c r="C478" t="str">
        <f>'RESUMEN TOTAL'!D483</f>
        <v>THEVENET Y GORRITI SUR</v>
      </c>
      <c r="D478" s="33" t="str">
        <f>'RESUMEN TOTAL'!E483</f>
        <v>GFIJA</v>
      </c>
      <c r="E478" s="33" t="str">
        <f>'RESUMEN TOTAL'!F483</f>
        <v>GPON</v>
      </c>
      <c r="F478" s="86">
        <f>'RESUMEN TOTAL'!L483</f>
        <v>0</v>
      </c>
      <c r="G478" s="86">
        <f>'RESUMEN TOTAL'!M483</f>
        <v>0</v>
      </c>
      <c r="H478" s="86">
        <f>'RESUMEN TOTAL'!N483</f>
        <v>0</v>
      </c>
      <c r="I478" s="86">
        <f>'RESUMEN TOTAL'!O483</f>
        <v>0</v>
      </c>
      <c r="J478" s="86">
        <f>'RESUMEN TOTAL'!P483</f>
        <v>0</v>
      </c>
      <c r="K478" s="86" t="str">
        <f>'RESUMEN TOTAL'!Q483</f>
        <v>APAGADO</v>
      </c>
      <c r="L478" s="86" t="str">
        <f>'RESUMEN TOTAL'!R483</f>
        <v>APAGADO</v>
      </c>
      <c r="M478" s="86">
        <f>'RESUMEN TOTAL'!S483</f>
        <v>0</v>
      </c>
      <c r="N478" s="86">
        <f>'RESUMEN TOTAL'!T483</f>
        <v>0</v>
      </c>
      <c r="O478" s="86">
        <f>'RESUMEN TOTAL'!U483</f>
        <v>0</v>
      </c>
      <c r="P478" s="86">
        <f>'RESUMEN TOTAL'!V483</f>
        <v>0</v>
      </c>
      <c r="Q478" s="86">
        <f>'RESUMEN TOTAL'!W483</f>
        <v>0</v>
      </c>
      <c r="R478" s="86">
        <f>'RESUMEN TOTAL'!X483</f>
        <v>0</v>
      </c>
      <c r="S478" s="86">
        <f>'RESUMEN TOTAL'!Y483</f>
        <v>0</v>
      </c>
      <c r="T478" s="86">
        <f>'RESUMEN TOTAL'!Z483</f>
        <v>0</v>
      </c>
      <c r="U478" s="86">
        <f>'RESUMEN TOTAL'!AA483</f>
        <v>0</v>
      </c>
      <c r="V478" s="86">
        <f>'RESUMEN TOTAL'!AB483</f>
        <v>0</v>
      </c>
      <c r="W478" s="86">
        <f>'RESUMEN TOTAL'!AC483</f>
        <v>0</v>
      </c>
      <c r="X478" s="86">
        <f>'RESUMEN TOTAL'!AD483</f>
        <v>0</v>
      </c>
      <c r="Y478" s="86">
        <f>'RESUMEN TOTAL'!AE483</f>
        <v>0</v>
      </c>
      <c r="Z478" s="86">
        <f>'RESUMEN TOTAL'!AF483</f>
        <v>0</v>
      </c>
      <c r="AA478" s="86">
        <f>'RESUMEN TOTAL'!AG483</f>
        <v>0</v>
      </c>
      <c r="AB478" s="86">
        <f>'RESUMEN TOTAL'!AH483</f>
        <v>0</v>
      </c>
      <c r="AC478" s="86">
        <f>'RESUMEN TOTAL'!AI483</f>
        <v>0</v>
      </c>
      <c r="AD478" s="86">
        <f>'RESUMEN TOTAL'!AJ483</f>
        <v>0</v>
      </c>
      <c r="AE478" s="86">
        <f>'RESUMEN TOTAL'!AK483</f>
        <v>0</v>
      </c>
      <c r="AF478" s="86">
        <f>'RESUMEN TOTAL'!AL483</f>
        <v>0</v>
      </c>
      <c r="AG478" s="86">
        <f>'RESUMEN TOTAL'!AM483</f>
        <v>0</v>
      </c>
      <c r="AH478" s="86">
        <f>'RESUMEN TOTAL'!AN483</f>
        <v>0</v>
      </c>
      <c r="AI478" s="86">
        <f>'RESUMEN TOTAL'!AO483</f>
        <v>0</v>
      </c>
      <c r="AJ478" s="86" t="e">
        <f>'RESUMEN TOTAL'!#REF!</f>
        <v>#REF!</v>
      </c>
    </row>
    <row r="479" spans="1:36" hidden="1" x14ac:dyDescent="0.25">
      <c r="A479" t="str">
        <f>'RESUMEN TOTAL'!A484</f>
        <v>PARADAS SEGURAS</v>
      </c>
      <c r="B479" t="str">
        <f>'RESUMEN TOTAL'!B484</f>
        <v>20 I</v>
      </c>
      <c r="C479" t="str">
        <f>'RESUMEN TOTAL'!D484</f>
        <v>THEVENET Y GORRITI SUR</v>
      </c>
      <c r="D479" s="33" t="str">
        <f>'RESUMEN TOTAL'!E484</f>
        <v>INTERCOMUNICADOR</v>
      </c>
      <c r="E479" s="33" t="str">
        <f>'RESUMEN TOTAL'!F484</f>
        <v>GPON</v>
      </c>
      <c r="F479" s="86">
        <f>'RESUMEN TOTAL'!L484</f>
        <v>0</v>
      </c>
      <c r="G479" s="86">
        <f>'RESUMEN TOTAL'!M484</f>
        <v>0</v>
      </c>
      <c r="H479" s="86">
        <f>'RESUMEN TOTAL'!N484</f>
        <v>0</v>
      </c>
      <c r="I479" s="86">
        <f>'RESUMEN TOTAL'!O484</f>
        <v>0</v>
      </c>
      <c r="J479" s="86">
        <f>'RESUMEN TOTAL'!P484</f>
        <v>0</v>
      </c>
      <c r="K479" s="86">
        <f>'RESUMEN TOTAL'!Q484</f>
        <v>0</v>
      </c>
      <c r="L479" s="86" t="str">
        <f>'RESUMEN TOTAL'!R484</f>
        <v>APAGADO</v>
      </c>
      <c r="M479" s="86">
        <f>'RESUMEN TOTAL'!S484</f>
        <v>0</v>
      </c>
      <c r="N479" s="86">
        <f>'RESUMEN TOTAL'!T484</f>
        <v>0</v>
      </c>
      <c r="O479" s="86">
        <f>'RESUMEN TOTAL'!U484</f>
        <v>0</v>
      </c>
      <c r="P479" s="86">
        <f>'RESUMEN TOTAL'!V484</f>
        <v>0</v>
      </c>
      <c r="Q479" s="86">
        <f>'RESUMEN TOTAL'!W484</f>
        <v>0</v>
      </c>
      <c r="R479" s="86">
        <f>'RESUMEN TOTAL'!X484</f>
        <v>0</v>
      </c>
      <c r="S479" s="86">
        <f>'RESUMEN TOTAL'!Y484</f>
        <v>0</v>
      </c>
      <c r="T479" s="86">
        <f>'RESUMEN TOTAL'!Z484</f>
        <v>0</v>
      </c>
      <c r="U479" s="86">
        <f>'RESUMEN TOTAL'!AA484</f>
        <v>0</v>
      </c>
      <c r="V479" s="86">
        <f>'RESUMEN TOTAL'!AB484</f>
        <v>0</v>
      </c>
      <c r="W479" s="86">
        <f>'RESUMEN TOTAL'!AC484</f>
        <v>0</v>
      </c>
      <c r="X479" s="86">
        <f>'RESUMEN TOTAL'!AD484</f>
        <v>0</v>
      </c>
      <c r="Y479" s="86">
        <f>'RESUMEN TOTAL'!AE484</f>
        <v>0</v>
      </c>
      <c r="Z479" s="86">
        <f>'RESUMEN TOTAL'!AF484</f>
        <v>0</v>
      </c>
      <c r="AA479" s="86">
        <f>'RESUMEN TOTAL'!AG484</f>
        <v>0</v>
      </c>
      <c r="AB479" s="86">
        <f>'RESUMEN TOTAL'!AH484</f>
        <v>0</v>
      </c>
      <c r="AC479" s="86">
        <f>'RESUMEN TOTAL'!AI484</f>
        <v>0</v>
      </c>
      <c r="AD479" s="86">
        <f>'RESUMEN TOTAL'!AJ484</f>
        <v>0</v>
      </c>
      <c r="AE479" s="86">
        <f>'RESUMEN TOTAL'!AK484</f>
        <v>0</v>
      </c>
      <c r="AF479" s="86">
        <f>'RESUMEN TOTAL'!AL484</f>
        <v>0</v>
      </c>
      <c r="AG479" s="86">
        <f>'RESUMEN TOTAL'!AM484</f>
        <v>0</v>
      </c>
      <c r="AH479" s="86">
        <f>'RESUMEN TOTAL'!AN484</f>
        <v>0</v>
      </c>
      <c r="AI479" s="86">
        <f>'RESUMEN TOTAL'!AO484</f>
        <v>0</v>
      </c>
      <c r="AJ479" s="86" t="e">
        <f>'RESUMEN TOTAL'!#REF!</f>
        <v>#REF!</v>
      </c>
    </row>
    <row r="480" spans="1:36" hidden="1" x14ac:dyDescent="0.25">
      <c r="A480" t="str">
        <f>'RESUMEN TOTAL'!A485</f>
        <v>PARADAS SEGURAS</v>
      </c>
      <c r="B480">
        <f>'RESUMEN TOTAL'!B485</f>
        <v>21</v>
      </c>
      <c r="C480" t="str">
        <f>'RESUMEN TOTAL'!D485</f>
        <v>HUDSON Y CABILDO OESTE</v>
      </c>
      <c r="D480" s="33" t="str">
        <f>'RESUMEN TOTAL'!E485</f>
        <v>GFIJA</v>
      </c>
      <c r="E480" s="33" t="str">
        <f>'RESUMEN TOTAL'!F485</f>
        <v>GPON</v>
      </c>
      <c r="F480" s="86">
        <f>'RESUMEN TOTAL'!L485</f>
        <v>0</v>
      </c>
      <c r="G480" s="86">
        <f>'RESUMEN TOTAL'!M485</f>
        <v>0</v>
      </c>
      <c r="H480" s="86">
        <f>'RESUMEN TOTAL'!N485</f>
        <v>0</v>
      </c>
      <c r="I480" s="86">
        <f>'RESUMEN TOTAL'!O485</f>
        <v>0</v>
      </c>
      <c r="J480" s="86">
        <f>'RESUMEN TOTAL'!P485</f>
        <v>0</v>
      </c>
      <c r="K480" s="86">
        <f>'RESUMEN TOTAL'!Q485</f>
        <v>0</v>
      </c>
      <c r="L480" s="86">
        <f>'RESUMEN TOTAL'!R485</f>
        <v>0</v>
      </c>
      <c r="M480" s="86">
        <f>'RESUMEN TOTAL'!S485</f>
        <v>0</v>
      </c>
      <c r="N480" s="86">
        <f>'RESUMEN TOTAL'!T485</f>
        <v>0</v>
      </c>
      <c r="O480" s="86">
        <f>'RESUMEN TOTAL'!U485</f>
        <v>0</v>
      </c>
      <c r="P480" s="86">
        <f>'RESUMEN TOTAL'!V485</f>
        <v>0</v>
      </c>
      <c r="Q480" s="86">
        <f>'RESUMEN TOTAL'!W485</f>
        <v>0</v>
      </c>
      <c r="R480" s="86">
        <f>'RESUMEN TOTAL'!X485</f>
        <v>0</v>
      </c>
      <c r="S480" s="86">
        <f>'RESUMEN TOTAL'!Y485</f>
        <v>0</v>
      </c>
      <c r="T480" s="86">
        <f>'RESUMEN TOTAL'!Z485</f>
        <v>0</v>
      </c>
      <c r="U480" s="86">
        <f>'RESUMEN TOTAL'!AA485</f>
        <v>0</v>
      </c>
      <c r="V480" s="86">
        <f>'RESUMEN TOTAL'!AB485</f>
        <v>0</v>
      </c>
      <c r="W480" s="86">
        <f>'RESUMEN TOTAL'!AC485</f>
        <v>0</v>
      </c>
      <c r="X480" s="86">
        <f>'RESUMEN TOTAL'!AD485</f>
        <v>0</v>
      </c>
      <c r="Y480" s="86" t="str">
        <f>'RESUMEN TOTAL'!AE485</f>
        <v>APAGADO</v>
      </c>
      <c r="Z480" s="86" t="str">
        <f>'RESUMEN TOTAL'!AF485</f>
        <v>APAGADO</v>
      </c>
      <c r="AA480" s="86">
        <f>'RESUMEN TOTAL'!AG485</f>
        <v>0</v>
      </c>
      <c r="AB480" s="86">
        <f>'RESUMEN TOTAL'!AH485</f>
        <v>0</v>
      </c>
      <c r="AC480" s="86">
        <f>'RESUMEN TOTAL'!AI485</f>
        <v>0</v>
      </c>
      <c r="AD480" s="86">
        <f>'RESUMEN TOTAL'!AJ485</f>
        <v>0</v>
      </c>
      <c r="AE480" s="86">
        <f>'RESUMEN TOTAL'!AK485</f>
        <v>0</v>
      </c>
      <c r="AF480" s="86">
        <f>'RESUMEN TOTAL'!AL485</f>
        <v>0</v>
      </c>
      <c r="AG480" s="86">
        <f>'RESUMEN TOTAL'!AM485</f>
        <v>0</v>
      </c>
      <c r="AH480" s="86">
        <f>'RESUMEN TOTAL'!AN485</f>
        <v>0</v>
      </c>
      <c r="AI480" s="86">
        <f>'RESUMEN TOTAL'!AO485</f>
        <v>0</v>
      </c>
      <c r="AJ480" s="86" t="e">
        <f>'RESUMEN TOTAL'!#REF!</f>
        <v>#REF!</v>
      </c>
    </row>
    <row r="481" spans="1:36" hidden="1" x14ac:dyDescent="0.25">
      <c r="A481" t="str">
        <f>'RESUMEN TOTAL'!A486</f>
        <v>PARADAS SEGURAS</v>
      </c>
      <c r="B481" t="str">
        <f>'RESUMEN TOTAL'!B486</f>
        <v>21 I</v>
      </c>
      <c r="C481" t="str">
        <f>'RESUMEN TOTAL'!D486</f>
        <v>HUDSON Y CABILDO OESTE</v>
      </c>
      <c r="D481" s="33" t="str">
        <f>'RESUMEN TOTAL'!E486</f>
        <v>INTERCOMUNICADOR</v>
      </c>
      <c r="E481" s="33" t="str">
        <f>'RESUMEN TOTAL'!F486</f>
        <v>GPON</v>
      </c>
      <c r="F481" s="86">
        <f>'RESUMEN TOTAL'!L486</f>
        <v>0</v>
      </c>
      <c r="G481" s="86">
        <f>'RESUMEN TOTAL'!M486</f>
        <v>0</v>
      </c>
      <c r="H481" s="86">
        <f>'RESUMEN TOTAL'!N486</f>
        <v>0</v>
      </c>
      <c r="I481" s="86">
        <f>'RESUMEN TOTAL'!O486</f>
        <v>0</v>
      </c>
      <c r="J481" s="86">
        <f>'RESUMEN TOTAL'!P486</f>
        <v>0</v>
      </c>
      <c r="K481" s="86">
        <f>'RESUMEN TOTAL'!Q486</f>
        <v>0</v>
      </c>
      <c r="L481" s="86">
        <f>'RESUMEN TOTAL'!R486</f>
        <v>0</v>
      </c>
      <c r="M481" s="86">
        <f>'RESUMEN TOTAL'!S486</f>
        <v>0</v>
      </c>
      <c r="N481" s="86">
        <f>'RESUMEN TOTAL'!T486</f>
        <v>0</v>
      </c>
      <c r="O481" s="86">
        <f>'RESUMEN TOTAL'!U486</f>
        <v>0</v>
      </c>
      <c r="P481" s="86">
        <f>'RESUMEN TOTAL'!V486</f>
        <v>0</v>
      </c>
      <c r="Q481" s="86">
        <f>'RESUMEN TOTAL'!W486</f>
        <v>0</v>
      </c>
      <c r="R481" s="86">
        <f>'RESUMEN TOTAL'!X486</f>
        <v>0</v>
      </c>
      <c r="S481" s="86">
        <f>'RESUMEN TOTAL'!Y486</f>
        <v>0</v>
      </c>
      <c r="T481" s="86">
        <f>'RESUMEN TOTAL'!Z486</f>
        <v>0</v>
      </c>
      <c r="U481" s="86">
        <f>'RESUMEN TOTAL'!AA486</f>
        <v>0</v>
      </c>
      <c r="V481" s="86">
        <f>'RESUMEN TOTAL'!AB486</f>
        <v>0</v>
      </c>
      <c r="W481" s="86">
        <f>'RESUMEN TOTAL'!AC486</f>
        <v>0</v>
      </c>
      <c r="X481" s="86">
        <f>'RESUMEN TOTAL'!AD486</f>
        <v>0</v>
      </c>
      <c r="Y481" s="86" t="str">
        <f>'RESUMEN TOTAL'!AE486</f>
        <v>APAGADO</v>
      </c>
      <c r="Z481" s="86" t="str">
        <f>'RESUMEN TOTAL'!AF486</f>
        <v>APAGADO</v>
      </c>
      <c r="AA481" s="86">
        <f>'RESUMEN TOTAL'!AG486</f>
        <v>0</v>
      </c>
      <c r="AB481" s="86">
        <f>'RESUMEN TOTAL'!AH486</f>
        <v>0</v>
      </c>
      <c r="AC481" s="86">
        <f>'RESUMEN TOTAL'!AI486</f>
        <v>0</v>
      </c>
      <c r="AD481" s="86">
        <f>'RESUMEN TOTAL'!AJ486</f>
        <v>0</v>
      </c>
      <c r="AE481" s="86">
        <f>'RESUMEN TOTAL'!AK486</f>
        <v>0</v>
      </c>
      <c r="AF481" s="86">
        <f>'RESUMEN TOTAL'!AL486</f>
        <v>0</v>
      </c>
      <c r="AG481" s="86">
        <f>'RESUMEN TOTAL'!AM486</f>
        <v>0</v>
      </c>
      <c r="AH481" s="86">
        <f>'RESUMEN TOTAL'!AN486</f>
        <v>0</v>
      </c>
      <c r="AI481" s="86">
        <f>'RESUMEN TOTAL'!AO486</f>
        <v>0</v>
      </c>
      <c r="AJ481" s="86" t="e">
        <f>'RESUMEN TOTAL'!#REF!</f>
        <v>#REF!</v>
      </c>
    </row>
    <row r="482" spans="1:36" x14ac:dyDescent="0.25">
      <c r="A482" t="str">
        <f>'RESUMEN TOTAL'!A487</f>
        <v>PARADAS SEGURAS</v>
      </c>
      <c r="B482">
        <f>'RESUMEN TOTAL'!B487</f>
        <v>22</v>
      </c>
      <c r="C482" t="str">
        <f>'RESUMEN TOTAL'!D487</f>
        <v>HUDSON Y CABILDO  ESTE</v>
      </c>
      <c r="D482" s="33" t="str">
        <f>'RESUMEN TOTAL'!E487</f>
        <v>GFIJA</v>
      </c>
      <c r="E482" s="33" t="str">
        <f>'RESUMEN TOTAL'!F487</f>
        <v>GPON</v>
      </c>
      <c r="F482" s="86">
        <f>'RESUMEN TOTAL'!L487</f>
        <v>0</v>
      </c>
      <c r="G482" s="86">
        <f>'RESUMEN TOTAL'!M487</f>
        <v>0</v>
      </c>
      <c r="H482" s="86">
        <f>'RESUMEN TOTAL'!N487</f>
        <v>0</v>
      </c>
      <c r="I482" s="86">
        <f>'RESUMEN TOTAL'!O487</f>
        <v>0</v>
      </c>
      <c r="J482" s="86">
        <f>'RESUMEN TOTAL'!P487</f>
        <v>0</v>
      </c>
      <c r="K482" s="86">
        <f>'RESUMEN TOTAL'!Q487</f>
        <v>0</v>
      </c>
      <c r="L482" s="86">
        <f>'RESUMEN TOTAL'!R487</f>
        <v>0</v>
      </c>
      <c r="M482" s="86">
        <f>'RESUMEN TOTAL'!S487</f>
        <v>0</v>
      </c>
      <c r="N482" s="86">
        <f>'RESUMEN TOTAL'!T487</f>
        <v>0</v>
      </c>
      <c r="O482" s="86">
        <f>'RESUMEN TOTAL'!U487</f>
        <v>0</v>
      </c>
      <c r="P482" s="86">
        <f>'RESUMEN TOTAL'!V487</f>
        <v>0</v>
      </c>
      <c r="Q482" s="86">
        <f>'RESUMEN TOTAL'!W487</f>
        <v>0</v>
      </c>
      <c r="R482" s="86">
        <f>'RESUMEN TOTAL'!X487</f>
        <v>0</v>
      </c>
      <c r="S482" s="86">
        <f>'RESUMEN TOTAL'!Y487</f>
        <v>0</v>
      </c>
      <c r="T482" s="86">
        <f>'RESUMEN TOTAL'!Z487</f>
        <v>0</v>
      </c>
      <c r="U482" s="86">
        <f>'RESUMEN TOTAL'!AA487</f>
        <v>0</v>
      </c>
      <c r="V482" s="86" t="str">
        <f>'RESUMEN TOTAL'!AB487</f>
        <v>APAGADO</v>
      </c>
      <c r="W482" s="86" t="str">
        <f>'RESUMEN TOTAL'!AC487</f>
        <v>APAGADO</v>
      </c>
      <c r="X482" s="86" t="str">
        <f>'RESUMEN TOTAL'!AD487</f>
        <v>APAGADO</v>
      </c>
      <c r="Y482" s="86" t="str">
        <f>'RESUMEN TOTAL'!AE487</f>
        <v>APAGADO</v>
      </c>
      <c r="Z482" s="86" t="str">
        <f>'RESUMEN TOTAL'!AF487</f>
        <v>APAGADO</v>
      </c>
      <c r="AA482" s="86" t="str">
        <f>'RESUMEN TOTAL'!AG487</f>
        <v>APAGADO</v>
      </c>
      <c r="AB482" s="86" t="str">
        <f>'RESUMEN TOTAL'!AH487</f>
        <v>APAGADO</v>
      </c>
      <c r="AC482" s="86" t="str">
        <f>'RESUMEN TOTAL'!AI487</f>
        <v>APAGADO</v>
      </c>
      <c r="AD482" s="86" t="str">
        <f>'RESUMEN TOTAL'!AJ487</f>
        <v>APAGADO</v>
      </c>
      <c r="AE482" s="86" t="str">
        <f>'RESUMEN TOTAL'!AK487</f>
        <v>APAGADO</v>
      </c>
      <c r="AF482" s="86" t="str">
        <f>'RESUMEN TOTAL'!AL487</f>
        <v>APAGADO</v>
      </c>
      <c r="AG482" s="86">
        <f>'RESUMEN TOTAL'!AM487</f>
        <v>0</v>
      </c>
      <c r="AH482" s="86">
        <f>'RESUMEN TOTAL'!AN487</f>
        <v>0</v>
      </c>
      <c r="AI482" s="86">
        <f>'RESUMEN TOTAL'!AO487</f>
        <v>0</v>
      </c>
      <c r="AJ482" s="86" t="e">
        <f>'RESUMEN TOTAL'!#REF!</f>
        <v>#REF!</v>
      </c>
    </row>
    <row r="483" spans="1:36" hidden="1" x14ac:dyDescent="0.25">
      <c r="A483" t="str">
        <f>'RESUMEN TOTAL'!A488</f>
        <v>PARADAS SEGURAS</v>
      </c>
      <c r="B483" t="str">
        <f>'RESUMEN TOTAL'!B488</f>
        <v>22 I</v>
      </c>
      <c r="C483" t="str">
        <f>'RESUMEN TOTAL'!D488</f>
        <v>HUDSON Y CABILDO  ESTE</v>
      </c>
      <c r="D483" s="33" t="str">
        <f>'RESUMEN TOTAL'!E488</f>
        <v>INTERCOMUNICADOR</v>
      </c>
      <c r="E483" s="33" t="str">
        <f>'RESUMEN TOTAL'!F488</f>
        <v>GPON</v>
      </c>
      <c r="F483" s="86">
        <f>'RESUMEN TOTAL'!L488</f>
        <v>0</v>
      </c>
      <c r="G483" s="86">
        <f>'RESUMEN TOTAL'!M488</f>
        <v>0</v>
      </c>
      <c r="H483" s="86">
        <f>'RESUMEN TOTAL'!N488</f>
        <v>0</v>
      </c>
      <c r="I483" s="86">
        <f>'RESUMEN TOTAL'!O488</f>
        <v>0</v>
      </c>
      <c r="J483" s="86">
        <f>'RESUMEN TOTAL'!P488</f>
        <v>0</v>
      </c>
      <c r="K483" s="86">
        <f>'RESUMEN TOTAL'!Q488</f>
        <v>0</v>
      </c>
      <c r="L483" s="86">
        <f>'RESUMEN TOTAL'!R488</f>
        <v>0</v>
      </c>
      <c r="M483" s="86">
        <f>'RESUMEN TOTAL'!S488</f>
        <v>0</v>
      </c>
      <c r="N483" s="86">
        <f>'RESUMEN TOTAL'!T488</f>
        <v>0</v>
      </c>
      <c r="O483" s="86">
        <f>'RESUMEN TOTAL'!U488</f>
        <v>0</v>
      </c>
      <c r="P483" s="86">
        <f>'RESUMEN TOTAL'!V488</f>
        <v>0</v>
      </c>
      <c r="Q483" s="86">
        <f>'RESUMEN TOTAL'!W488</f>
        <v>0</v>
      </c>
      <c r="R483" s="86">
        <f>'RESUMEN TOTAL'!X488</f>
        <v>0</v>
      </c>
      <c r="S483" s="86">
        <f>'RESUMEN TOTAL'!Y488</f>
        <v>0</v>
      </c>
      <c r="T483" s="86">
        <f>'RESUMEN TOTAL'!Z488</f>
        <v>0</v>
      </c>
      <c r="U483" s="86">
        <f>'RESUMEN TOTAL'!AA488</f>
        <v>0</v>
      </c>
      <c r="V483" s="86" t="str">
        <f>'RESUMEN TOTAL'!AB488</f>
        <v>APAGADO</v>
      </c>
      <c r="W483" s="86" t="str">
        <f>'RESUMEN TOTAL'!AC488</f>
        <v>APAGADO</v>
      </c>
      <c r="X483" s="86" t="str">
        <f>'RESUMEN TOTAL'!AD488</f>
        <v>APAGADO</v>
      </c>
      <c r="Y483" s="86" t="str">
        <f>'RESUMEN TOTAL'!AE488</f>
        <v>APAGADO</v>
      </c>
      <c r="Z483" s="86" t="str">
        <f>'RESUMEN TOTAL'!AF488</f>
        <v>APAGADO</v>
      </c>
      <c r="AA483" s="86" t="str">
        <f>'RESUMEN TOTAL'!AG488</f>
        <v>APAGADO</v>
      </c>
      <c r="AB483" s="86" t="str">
        <f>'RESUMEN TOTAL'!AH488</f>
        <v>APAGADO</v>
      </c>
      <c r="AC483" s="86" t="str">
        <f>'RESUMEN TOTAL'!AI488</f>
        <v>APAGADO</v>
      </c>
      <c r="AD483" s="86" t="str">
        <f>'RESUMEN TOTAL'!AJ488</f>
        <v>APAGADO</v>
      </c>
      <c r="AE483" s="86" t="str">
        <f>'RESUMEN TOTAL'!AK488</f>
        <v>APAGADO</v>
      </c>
      <c r="AF483" s="86" t="str">
        <f>'RESUMEN TOTAL'!AL488</f>
        <v>APAGADO</v>
      </c>
      <c r="AG483" s="86">
        <f>'RESUMEN TOTAL'!AM488</f>
        <v>0</v>
      </c>
      <c r="AH483" s="86">
        <f>'RESUMEN TOTAL'!AN488</f>
        <v>0</v>
      </c>
      <c r="AI483" s="86">
        <f>'RESUMEN TOTAL'!AO488</f>
        <v>0</v>
      </c>
      <c r="AJ483" s="86" t="e">
        <f>'RESUMEN TOTAL'!#REF!</f>
        <v>#REF!</v>
      </c>
    </row>
    <row r="484" spans="1:36" x14ac:dyDescent="0.25">
      <c r="A484" t="str">
        <f>'RESUMEN TOTAL'!A489</f>
        <v>PARADAS SEGURAS</v>
      </c>
      <c r="B484">
        <f>'RESUMEN TOTAL'!B489</f>
        <v>23</v>
      </c>
      <c r="C484" t="str">
        <f>'RESUMEN TOTAL'!D489</f>
        <v>HUDSON Y SAN NICOLAS OESTE</v>
      </c>
      <c r="D484" s="33" t="str">
        <f>'RESUMEN TOTAL'!E489</f>
        <v>GFIJA</v>
      </c>
      <c r="E484" s="33" t="str">
        <f>'RESUMEN TOTAL'!F489</f>
        <v>GPON</v>
      </c>
      <c r="F484" s="86" t="str">
        <f>'RESUMEN TOTAL'!L489</f>
        <v>APAGADO</v>
      </c>
      <c r="G484" s="86" t="str">
        <f>'RESUMEN TOTAL'!M489</f>
        <v>APAGADO</v>
      </c>
      <c r="H484" s="86" t="str">
        <f>'RESUMEN TOTAL'!N489</f>
        <v>APAGADO</v>
      </c>
      <c r="I484" s="86" t="str">
        <f>'RESUMEN TOTAL'!O489</f>
        <v>APAGADO</v>
      </c>
      <c r="J484" s="86" t="str">
        <f>'RESUMEN TOTAL'!P489</f>
        <v>APAGADO</v>
      </c>
      <c r="K484" s="86" t="str">
        <f>'RESUMEN TOTAL'!Q489</f>
        <v>APAGADO</v>
      </c>
      <c r="L484" s="86" t="str">
        <f>'RESUMEN TOTAL'!R489</f>
        <v>APAGADO</v>
      </c>
      <c r="M484" s="86" t="str">
        <f>'RESUMEN TOTAL'!S489</f>
        <v>APAGADO</v>
      </c>
      <c r="N484" s="86" t="str">
        <f>'RESUMEN TOTAL'!T489</f>
        <v>APAGADO</v>
      </c>
      <c r="O484" s="86" t="str">
        <f>'RESUMEN TOTAL'!U489</f>
        <v>APAGADO</v>
      </c>
      <c r="P484" s="86" t="str">
        <f>'RESUMEN TOTAL'!V489</f>
        <v>APAGADO</v>
      </c>
      <c r="Q484" s="86" t="str">
        <f>'RESUMEN TOTAL'!W489</f>
        <v>APAGADO</v>
      </c>
      <c r="R484" s="86" t="str">
        <f>'RESUMEN TOTAL'!X489</f>
        <v>APAGADO</v>
      </c>
      <c r="S484" s="86" t="str">
        <f>'RESUMEN TOTAL'!Y489</f>
        <v>APAGADO</v>
      </c>
      <c r="T484" s="86" t="str">
        <f>'RESUMEN TOTAL'!Z489</f>
        <v>APAGADO</v>
      </c>
      <c r="U484" s="86" t="str">
        <f>'RESUMEN TOTAL'!AA489</f>
        <v>APAGADO</v>
      </c>
      <c r="V484" s="86" t="str">
        <f>'RESUMEN TOTAL'!AB489</f>
        <v>APAGADO</v>
      </c>
      <c r="W484" s="86" t="str">
        <f>'RESUMEN TOTAL'!AC489</f>
        <v>APAGADO</v>
      </c>
      <c r="X484" s="86" t="str">
        <f>'RESUMEN TOTAL'!AD489</f>
        <v>APAGADO</v>
      </c>
      <c r="Y484" s="86" t="str">
        <f>'RESUMEN TOTAL'!AE489</f>
        <v>APAGADO</v>
      </c>
      <c r="Z484" s="86" t="str">
        <f>'RESUMEN TOTAL'!AF489</f>
        <v>APAGADO</v>
      </c>
      <c r="AA484" s="86" t="str">
        <f>'RESUMEN TOTAL'!AG489</f>
        <v>APAGADO</v>
      </c>
      <c r="AB484" s="86" t="str">
        <f>'RESUMEN TOTAL'!AH489</f>
        <v>APAGADO</v>
      </c>
      <c r="AC484" s="86" t="str">
        <f>'RESUMEN TOTAL'!AI489</f>
        <v>APAGADO</v>
      </c>
      <c r="AD484" s="86" t="str">
        <f>'RESUMEN TOTAL'!AJ489</f>
        <v>APAGADO</v>
      </c>
      <c r="AE484" s="86" t="str">
        <f>'RESUMEN TOTAL'!AK489</f>
        <v>APAGADO</v>
      </c>
      <c r="AF484" s="86" t="str">
        <f>'RESUMEN TOTAL'!AL489</f>
        <v>APAGADO</v>
      </c>
      <c r="AG484" s="86">
        <f>'RESUMEN TOTAL'!AM489</f>
        <v>0</v>
      </c>
      <c r="AH484" s="86">
        <f>'RESUMEN TOTAL'!AN489</f>
        <v>0</v>
      </c>
      <c r="AI484" s="86">
        <f>'RESUMEN TOTAL'!AO489</f>
        <v>0</v>
      </c>
      <c r="AJ484" s="86" t="e">
        <f>'RESUMEN TOTAL'!#REF!</f>
        <v>#REF!</v>
      </c>
    </row>
    <row r="485" spans="1:36" x14ac:dyDescent="0.25">
      <c r="A485" t="str">
        <f>'RESUMEN TOTAL'!A490</f>
        <v>PARADAS SEGURAS</v>
      </c>
      <c r="B485" t="str">
        <f>'RESUMEN TOTAL'!B490</f>
        <v>23 I</v>
      </c>
      <c r="C485" t="str">
        <f>'RESUMEN TOTAL'!D490</f>
        <v>HUDSON Y SAN NICOLAS OESTE</v>
      </c>
      <c r="D485" s="33" t="str">
        <f>'RESUMEN TOTAL'!E490</f>
        <v>INTERCOMUNICADOR</v>
      </c>
      <c r="E485" s="33" t="str">
        <f>'RESUMEN TOTAL'!F490</f>
        <v>GPON</v>
      </c>
      <c r="F485" s="86" t="str">
        <f>'RESUMEN TOTAL'!L490</f>
        <v>APAGADO</v>
      </c>
      <c r="G485" s="86" t="str">
        <f>'RESUMEN TOTAL'!M490</f>
        <v>APAGADO</v>
      </c>
      <c r="H485" s="86" t="str">
        <f>'RESUMEN TOTAL'!N490</f>
        <v>APAGADO</v>
      </c>
      <c r="I485" s="86" t="str">
        <f>'RESUMEN TOTAL'!O490</f>
        <v>APAGADO</v>
      </c>
      <c r="J485" s="86" t="str">
        <f>'RESUMEN TOTAL'!P490</f>
        <v>APAGADO</v>
      </c>
      <c r="K485" s="86" t="str">
        <f>'RESUMEN TOTAL'!Q490</f>
        <v>APAGADO</v>
      </c>
      <c r="L485" s="86" t="str">
        <f>'RESUMEN TOTAL'!R490</f>
        <v>APAGADO</v>
      </c>
      <c r="M485" s="86" t="str">
        <f>'RESUMEN TOTAL'!S490</f>
        <v>APAGADO</v>
      </c>
      <c r="N485" s="86" t="str">
        <f>'RESUMEN TOTAL'!T490</f>
        <v>APAGADO</v>
      </c>
      <c r="O485" s="86" t="str">
        <f>'RESUMEN TOTAL'!U490</f>
        <v>APAGADO</v>
      </c>
      <c r="P485" s="86" t="str">
        <f>'RESUMEN TOTAL'!V490</f>
        <v>APAGADO</v>
      </c>
      <c r="Q485" s="86" t="str">
        <f>'RESUMEN TOTAL'!W490</f>
        <v>APAGADO</v>
      </c>
      <c r="R485" s="86" t="str">
        <f>'RESUMEN TOTAL'!X490</f>
        <v>APAGADO</v>
      </c>
      <c r="S485" s="86" t="str">
        <f>'RESUMEN TOTAL'!Y490</f>
        <v>APAGADO</v>
      </c>
      <c r="T485" s="86" t="str">
        <f>'RESUMEN TOTAL'!Z490</f>
        <v>APAGADO</v>
      </c>
      <c r="U485" s="86" t="str">
        <f>'RESUMEN TOTAL'!AA490</f>
        <v>APAGADO</v>
      </c>
      <c r="V485" s="86" t="str">
        <f>'RESUMEN TOTAL'!AB490</f>
        <v>APAGADO</v>
      </c>
      <c r="W485" s="86" t="str">
        <f>'RESUMEN TOTAL'!AC490</f>
        <v>APAGADO</v>
      </c>
      <c r="X485" s="86" t="str">
        <f>'RESUMEN TOTAL'!AD490</f>
        <v>APAGADO</v>
      </c>
      <c r="Y485" s="86" t="str">
        <f>'RESUMEN TOTAL'!AE490</f>
        <v>APAGADO</v>
      </c>
      <c r="Z485" s="86" t="str">
        <f>'RESUMEN TOTAL'!AF490</f>
        <v>APAGADO</v>
      </c>
      <c r="AA485" s="86" t="str">
        <f>'RESUMEN TOTAL'!AG490</f>
        <v>APAGADO</v>
      </c>
      <c r="AB485" s="86" t="str">
        <f>'RESUMEN TOTAL'!AH490</f>
        <v>APAGADO</v>
      </c>
      <c r="AC485" s="86" t="str">
        <f>'RESUMEN TOTAL'!AI490</f>
        <v>APAGADO</v>
      </c>
      <c r="AD485" s="86" t="str">
        <f>'RESUMEN TOTAL'!AJ490</f>
        <v>APAGADO</v>
      </c>
      <c r="AE485" s="86" t="str">
        <f>'RESUMEN TOTAL'!AK490</f>
        <v>APAGADO</v>
      </c>
      <c r="AF485" s="86" t="str">
        <f>'RESUMEN TOTAL'!AL490</f>
        <v>APAGADO</v>
      </c>
      <c r="AG485" s="86">
        <f>'RESUMEN TOTAL'!AM490</f>
        <v>0</v>
      </c>
      <c r="AH485" s="86">
        <f>'RESUMEN TOTAL'!AN490</f>
        <v>0</v>
      </c>
      <c r="AI485" s="86">
        <f>'RESUMEN TOTAL'!AO490</f>
        <v>0</v>
      </c>
      <c r="AJ485" s="86" t="e">
        <f>'RESUMEN TOTAL'!#REF!</f>
        <v>#REF!</v>
      </c>
    </row>
    <row r="486" spans="1:36" x14ac:dyDescent="0.25">
      <c r="A486" t="str">
        <f>'RESUMEN TOTAL'!A491</f>
        <v>PARADAS SEGURAS</v>
      </c>
      <c r="B486">
        <f>'RESUMEN TOTAL'!B491</f>
        <v>24</v>
      </c>
      <c r="C486" t="str">
        <f>'RESUMEN TOTAL'!D491</f>
        <v>HUDSON Y ALDAO ESTE</v>
      </c>
      <c r="D486" s="33" t="str">
        <f>'RESUMEN TOTAL'!E491</f>
        <v>GFIJA</v>
      </c>
      <c r="E486" s="33" t="str">
        <f>'RESUMEN TOTAL'!F491</f>
        <v>GPON</v>
      </c>
      <c r="F486" s="86" t="str">
        <f>'RESUMEN TOTAL'!L491</f>
        <v>APAGADO</v>
      </c>
      <c r="G486" s="86" t="str">
        <f>'RESUMEN TOTAL'!M491</f>
        <v>APAGADO</v>
      </c>
      <c r="H486" s="86" t="str">
        <f>'RESUMEN TOTAL'!N491</f>
        <v>APAGADO</v>
      </c>
      <c r="I486" s="86" t="str">
        <f>'RESUMEN TOTAL'!O491</f>
        <v>APAGADO</v>
      </c>
      <c r="J486" s="86" t="str">
        <f>'RESUMEN TOTAL'!P491</f>
        <v>APAGADO</v>
      </c>
      <c r="K486" s="86" t="str">
        <f>'RESUMEN TOTAL'!Q491</f>
        <v>APAGADO</v>
      </c>
      <c r="L486" s="86" t="str">
        <f>'RESUMEN TOTAL'!R491</f>
        <v>APAGADO</v>
      </c>
      <c r="M486" s="86" t="str">
        <f>'RESUMEN TOTAL'!S491</f>
        <v>APAGADO</v>
      </c>
      <c r="N486" s="86" t="str">
        <f>'RESUMEN TOTAL'!T491</f>
        <v>APAGADO</v>
      </c>
      <c r="O486" s="86" t="str">
        <f>'RESUMEN TOTAL'!U491</f>
        <v>APAGADO</v>
      </c>
      <c r="P486" s="86" t="str">
        <f>'RESUMEN TOTAL'!V491</f>
        <v>APAGADO</v>
      </c>
      <c r="Q486" s="86" t="str">
        <f>'RESUMEN TOTAL'!W491</f>
        <v>APAGADO</v>
      </c>
      <c r="R486" s="86" t="str">
        <f>'RESUMEN TOTAL'!X491</f>
        <v>APAGADO</v>
      </c>
      <c r="S486" s="86" t="str">
        <f>'RESUMEN TOTAL'!Y491</f>
        <v>APAGADO</v>
      </c>
      <c r="T486" s="86" t="str">
        <f>'RESUMEN TOTAL'!Z491</f>
        <v>APAGADO</v>
      </c>
      <c r="U486" s="86" t="str">
        <f>'RESUMEN TOTAL'!AA491</f>
        <v>APAGADO</v>
      </c>
      <c r="V486" s="86" t="str">
        <f>'RESUMEN TOTAL'!AB491</f>
        <v>APAGADO</v>
      </c>
      <c r="W486" s="86" t="str">
        <f>'RESUMEN TOTAL'!AC491</f>
        <v>APAGADO</v>
      </c>
      <c r="X486" s="86" t="str">
        <f>'RESUMEN TOTAL'!AD491</f>
        <v>APAGADO</v>
      </c>
      <c r="Y486" s="86" t="str">
        <f>'RESUMEN TOTAL'!AE491</f>
        <v>APAGADO</v>
      </c>
      <c r="Z486" s="86" t="str">
        <f>'RESUMEN TOTAL'!AF491</f>
        <v>APAGADO</v>
      </c>
      <c r="AA486" s="86" t="str">
        <f>'RESUMEN TOTAL'!AG491</f>
        <v>APAGADO</v>
      </c>
      <c r="AB486" s="86" t="str">
        <f>'RESUMEN TOTAL'!AH491</f>
        <v>APAGADO</v>
      </c>
      <c r="AC486" s="86" t="str">
        <f>'RESUMEN TOTAL'!AI491</f>
        <v>APAGADO</v>
      </c>
      <c r="AD486" s="86" t="str">
        <f>'RESUMEN TOTAL'!AJ491</f>
        <v>APAGADO</v>
      </c>
      <c r="AE486" s="86" t="str">
        <f>'RESUMEN TOTAL'!AK491</f>
        <v>APAGADO</v>
      </c>
      <c r="AF486" s="86" t="str">
        <f>'RESUMEN TOTAL'!AL491</f>
        <v>APAGADO</v>
      </c>
      <c r="AG486" s="86">
        <f>'RESUMEN TOTAL'!AM491</f>
        <v>0</v>
      </c>
      <c r="AH486" s="86">
        <f>'RESUMEN TOTAL'!AN491</f>
        <v>0</v>
      </c>
      <c r="AI486" s="86">
        <f>'RESUMEN TOTAL'!AO491</f>
        <v>0</v>
      </c>
      <c r="AJ486" s="86" t="e">
        <f>'RESUMEN TOTAL'!#REF!</f>
        <v>#REF!</v>
      </c>
    </row>
    <row r="487" spans="1:36" x14ac:dyDescent="0.25">
      <c r="A487" t="str">
        <f>'RESUMEN TOTAL'!A492</f>
        <v>PARADAS SEGURAS</v>
      </c>
      <c r="B487" t="str">
        <f>'RESUMEN TOTAL'!B492</f>
        <v>24 I</v>
      </c>
      <c r="C487" t="str">
        <f>'RESUMEN TOTAL'!D492</f>
        <v>HUDSON Y ALDAO ESTE</v>
      </c>
      <c r="D487" s="33" t="str">
        <f>'RESUMEN TOTAL'!E492</f>
        <v>INTERCOMUNICADOR</v>
      </c>
      <c r="E487" s="33" t="str">
        <f>'RESUMEN TOTAL'!F492</f>
        <v>GPON</v>
      </c>
      <c r="F487" s="86" t="str">
        <f>'RESUMEN TOTAL'!L492</f>
        <v>APAGADO</v>
      </c>
      <c r="G487" s="86" t="str">
        <f>'RESUMEN TOTAL'!M492</f>
        <v>APAGADO</v>
      </c>
      <c r="H487" s="86" t="str">
        <f>'RESUMEN TOTAL'!N492</f>
        <v>APAGADO</v>
      </c>
      <c r="I487" s="86" t="str">
        <f>'RESUMEN TOTAL'!O492</f>
        <v>APAGADO</v>
      </c>
      <c r="J487" s="86" t="str">
        <f>'RESUMEN TOTAL'!P492</f>
        <v>APAGADO</v>
      </c>
      <c r="K487" s="86" t="str">
        <f>'RESUMEN TOTAL'!Q492</f>
        <v>APAGADO</v>
      </c>
      <c r="L487" s="86" t="str">
        <f>'RESUMEN TOTAL'!R492</f>
        <v>APAGADO</v>
      </c>
      <c r="M487" s="86" t="str">
        <f>'RESUMEN TOTAL'!S492</f>
        <v>APAGADO</v>
      </c>
      <c r="N487" s="86" t="str">
        <f>'RESUMEN TOTAL'!T492</f>
        <v>APAGADO</v>
      </c>
      <c r="O487" s="86" t="str">
        <f>'RESUMEN TOTAL'!U492</f>
        <v>APAGADO</v>
      </c>
      <c r="P487" s="86" t="str">
        <f>'RESUMEN TOTAL'!V492</f>
        <v>APAGADO</v>
      </c>
      <c r="Q487" s="86" t="str">
        <f>'RESUMEN TOTAL'!W492</f>
        <v>APAGADO</v>
      </c>
      <c r="R487" s="86" t="str">
        <f>'RESUMEN TOTAL'!X492</f>
        <v>APAGADO</v>
      </c>
      <c r="S487" s="86" t="str">
        <f>'RESUMEN TOTAL'!Y492</f>
        <v>APAGADO</v>
      </c>
      <c r="T487" s="86" t="str">
        <f>'RESUMEN TOTAL'!Z492</f>
        <v>APAGADO</v>
      </c>
      <c r="U487" s="86" t="str">
        <f>'RESUMEN TOTAL'!AA492</f>
        <v>APAGADO</v>
      </c>
      <c r="V487" s="86" t="str">
        <f>'RESUMEN TOTAL'!AB492</f>
        <v>APAGADO</v>
      </c>
      <c r="W487" s="86" t="str">
        <f>'RESUMEN TOTAL'!AC492</f>
        <v>APAGADO</v>
      </c>
      <c r="X487" s="86" t="str">
        <f>'RESUMEN TOTAL'!AD492</f>
        <v>APAGADO</v>
      </c>
      <c r="Y487" s="86" t="str">
        <f>'RESUMEN TOTAL'!AE492</f>
        <v>APAGADO</v>
      </c>
      <c r="Z487" s="86" t="str">
        <f>'RESUMEN TOTAL'!AF492</f>
        <v>APAGADO</v>
      </c>
      <c r="AA487" s="86" t="str">
        <f>'RESUMEN TOTAL'!AG492</f>
        <v>APAGADO</v>
      </c>
      <c r="AB487" s="86" t="str">
        <f>'RESUMEN TOTAL'!AH492</f>
        <v>APAGADO</v>
      </c>
      <c r="AC487" s="86" t="str">
        <f>'RESUMEN TOTAL'!AI492</f>
        <v>APAGADO</v>
      </c>
      <c r="AD487" s="86" t="str">
        <f>'RESUMEN TOTAL'!AJ492</f>
        <v>APAGADO</v>
      </c>
      <c r="AE487" s="86" t="str">
        <f>'RESUMEN TOTAL'!AK492</f>
        <v>APAGADO</v>
      </c>
      <c r="AF487" s="86" t="str">
        <f>'RESUMEN TOTAL'!AL492</f>
        <v>APAGADO</v>
      </c>
      <c r="AG487" s="86">
        <f>'RESUMEN TOTAL'!AM492</f>
        <v>0</v>
      </c>
      <c r="AH487" s="86">
        <f>'RESUMEN TOTAL'!AN492</f>
        <v>0</v>
      </c>
      <c r="AI487" s="86">
        <f>'RESUMEN TOTAL'!AO492</f>
        <v>0</v>
      </c>
      <c r="AJ487" s="86" t="e">
        <f>'RESUMEN TOTAL'!#REF!</f>
        <v>#REF!</v>
      </c>
    </row>
    <row r="488" spans="1:36" hidden="1" x14ac:dyDescent="0.25">
      <c r="A488" t="str">
        <f>'RESUMEN TOTAL'!A493</f>
        <v>PARADAS SEGURAS</v>
      </c>
      <c r="B488">
        <f>'RESUMEN TOTAL'!B493</f>
        <v>25</v>
      </c>
      <c r="C488" t="str">
        <f>'RESUMEN TOTAL'!D493</f>
        <v>HUDSON Y RIO JACHAL</v>
      </c>
      <c r="D488" s="33" t="str">
        <f>'RESUMEN TOTAL'!E493</f>
        <v>GFIJA</v>
      </c>
      <c r="E488" s="33" t="str">
        <f>'RESUMEN TOTAL'!F493</f>
        <v>GPON</v>
      </c>
      <c r="F488" s="86">
        <f>'RESUMEN TOTAL'!L493</f>
        <v>0</v>
      </c>
      <c r="G488" s="86">
        <f>'RESUMEN TOTAL'!M493</f>
        <v>0</v>
      </c>
      <c r="H488" s="86">
        <f>'RESUMEN TOTAL'!N493</f>
        <v>0</v>
      </c>
      <c r="I488" s="86">
        <f>'RESUMEN TOTAL'!O493</f>
        <v>0</v>
      </c>
      <c r="J488" s="86" t="str">
        <f>'RESUMEN TOTAL'!P493</f>
        <v>APAGADO</v>
      </c>
      <c r="K488" s="86" t="str">
        <f>'RESUMEN TOTAL'!Q493</f>
        <v>APAGADO</v>
      </c>
      <c r="L488" s="86" t="str">
        <f>'RESUMEN TOTAL'!R493</f>
        <v>APAGADO</v>
      </c>
      <c r="M488" s="86" t="str">
        <f>'RESUMEN TOTAL'!S493</f>
        <v>APAGADO</v>
      </c>
      <c r="N488" s="86" t="str">
        <f>'RESUMEN TOTAL'!T493</f>
        <v>APAGADO</v>
      </c>
      <c r="O488" s="86" t="str">
        <f>'RESUMEN TOTAL'!U493</f>
        <v>APAGADO</v>
      </c>
      <c r="P488" s="86" t="str">
        <f>'RESUMEN TOTAL'!V493</f>
        <v>APAGADO</v>
      </c>
      <c r="Q488" s="86" t="str">
        <f>'RESUMEN TOTAL'!W493</f>
        <v>APAGADO</v>
      </c>
      <c r="R488" s="86" t="str">
        <f>'RESUMEN TOTAL'!X493</f>
        <v>APAGADO</v>
      </c>
      <c r="S488" s="86" t="str">
        <f>'RESUMEN TOTAL'!Y493</f>
        <v>APAGADO</v>
      </c>
      <c r="T488" s="86" t="str">
        <f>'RESUMEN TOTAL'!Z493</f>
        <v>APAGADO</v>
      </c>
      <c r="U488" s="86">
        <f>'RESUMEN TOTAL'!AA493</f>
        <v>0</v>
      </c>
      <c r="V488" s="86" t="str">
        <f>'RESUMEN TOTAL'!AB493</f>
        <v>APAGADO</v>
      </c>
      <c r="W488" s="86" t="str">
        <f>'RESUMEN TOTAL'!AC493</f>
        <v>APAGADO</v>
      </c>
      <c r="X488" s="86" t="str">
        <f>'RESUMEN TOTAL'!AD493</f>
        <v>APAGADO</v>
      </c>
      <c r="Y488" s="86" t="str">
        <f>'RESUMEN TOTAL'!AE493</f>
        <v>APAGADO</v>
      </c>
      <c r="Z488" s="86" t="str">
        <f>'RESUMEN TOTAL'!AF493</f>
        <v>APAGADO</v>
      </c>
      <c r="AA488" s="86" t="str">
        <f>'RESUMEN TOTAL'!AG493</f>
        <v>APAGADO</v>
      </c>
      <c r="AB488" s="86" t="str">
        <f>'RESUMEN TOTAL'!AH493</f>
        <v>APAGADO</v>
      </c>
      <c r="AC488" s="86" t="str">
        <f>'RESUMEN TOTAL'!AI493</f>
        <v>APAGADO</v>
      </c>
      <c r="AD488" s="86" t="str">
        <f>'RESUMEN TOTAL'!AJ493</f>
        <v>APAGADO</v>
      </c>
      <c r="AE488" s="86" t="str">
        <f>'RESUMEN TOTAL'!AK493</f>
        <v>APAGADO</v>
      </c>
      <c r="AF488" s="86" t="str">
        <f>'RESUMEN TOTAL'!AL493</f>
        <v>APAGADO</v>
      </c>
      <c r="AG488" s="86">
        <f>'RESUMEN TOTAL'!AM493</f>
        <v>0</v>
      </c>
      <c r="AH488" s="86">
        <f>'RESUMEN TOTAL'!AN493</f>
        <v>0</v>
      </c>
      <c r="AI488" s="86">
        <f>'RESUMEN TOTAL'!AO493</f>
        <v>0</v>
      </c>
      <c r="AJ488" s="86" t="e">
        <f>'RESUMEN TOTAL'!#REF!</f>
        <v>#REF!</v>
      </c>
    </row>
    <row r="489" spans="1:36" hidden="1" x14ac:dyDescent="0.25">
      <c r="A489" t="str">
        <f>'RESUMEN TOTAL'!A494</f>
        <v>PARADAS SEGURAS</v>
      </c>
      <c r="B489" t="str">
        <f>'RESUMEN TOTAL'!B494</f>
        <v>25 I</v>
      </c>
      <c r="C489" t="str">
        <f>'RESUMEN TOTAL'!D494</f>
        <v>HUDSON Y RIO JACHAL</v>
      </c>
      <c r="D489" s="33" t="str">
        <f>'RESUMEN TOTAL'!E494</f>
        <v>INTERCOMUNICADOR</v>
      </c>
      <c r="E489" s="33" t="str">
        <f>'RESUMEN TOTAL'!F494</f>
        <v>GPON</v>
      </c>
      <c r="F489" s="86">
        <f>'RESUMEN TOTAL'!L494</f>
        <v>0</v>
      </c>
      <c r="G489" s="86">
        <f>'RESUMEN TOTAL'!M494</f>
        <v>0</v>
      </c>
      <c r="H489" s="86">
        <f>'RESUMEN TOTAL'!N494</f>
        <v>0</v>
      </c>
      <c r="I489" s="86">
        <f>'RESUMEN TOTAL'!O494</f>
        <v>0</v>
      </c>
      <c r="J489" s="86" t="str">
        <f>'RESUMEN TOTAL'!P494</f>
        <v>APAGADO</v>
      </c>
      <c r="K489" s="86" t="str">
        <f>'RESUMEN TOTAL'!Q494</f>
        <v>APAGADO</v>
      </c>
      <c r="L489" s="86" t="str">
        <f>'RESUMEN TOTAL'!R494</f>
        <v>APAGADO</v>
      </c>
      <c r="M489" s="86" t="str">
        <f>'RESUMEN TOTAL'!S494</f>
        <v>APAGADO</v>
      </c>
      <c r="N489" s="86" t="str">
        <f>'RESUMEN TOTAL'!T494</f>
        <v>APAGADO</v>
      </c>
      <c r="O489" s="86" t="str">
        <f>'RESUMEN TOTAL'!U494</f>
        <v>APAGADO</v>
      </c>
      <c r="P489" s="86" t="str">
        <f>'RESUMEN TOTAL'!V494</f>
        <v>APAGADO</v>
      </c>
      <c r="Q489" s="86" t="str">
        <f>'RESUMEN TOTAL'!W494</f>
        <v>APAGADO</v>
      </c>
      <c r="R489" s="86" t="str">
        <f>'RESUMEN TOTAL'!X494</f>
        <v>APAGADO</v>
      </c>
      <c r="S489" s="86" t="str">
        <f>'RESUMEN TOTAL'!Y494</f>
        <v>APAGADO</v>
      </c>
      <c r="T489" s="86" t="str">
        <f>'RESUMEN TOTAL'!Z494</f>
        <v>APAGADO</v>
      </c>
      <c r="U489" s="86">
        <f>'RESUMEN TOTAL'!AA494</f>
        <v>0</v>
      </c>
      <c r="V489" s="86" t="str">
        <f>'RESUMEN TOTAL'!AB494</f>
        <v>APAGADO</v>
      </c>
      <c r="W489" s="86" t="str">
        <f>'RESUMEN TOTAL'!AC494</f>
        <v>APAGADO</v>
      </c>
      <c r="X489" s="86" t="str">
        <f>'RESUMEN TOTAL'!AD494</f>
        <v>APAGADO</v>
      </c>
      <c r="Y489" s="86" t="str">
        <f>'RESUMEN TOTAL'!AE494</f>
        <v>APAGADO</v>
      </c>
      <c r="Z489" s="86" t="str">
        <f>'RESUMEN TOTAL'!AF494</f>
        <v>APAGADO</v>
      </c>
      <c r="AA489" s="86" t="str">
        <f>'RESUMEN TOTAL'!AG494</f>
        <v>APAGADO</v>
      </c>
      <c r="AB489" s="86" t="str">
        <f>'RESUMEN TOTAL'!AH494</f>
        <v>APAGADO</v>
      </c>
      <c r="AC489" s="86" t="str">
        <f>'RESUMEN TOTAL'!AI494</f>
        <v>APAGADO</v>
      </c>
      <c r="AD489" s="86" t="str">
        <f>'RESUMEN TOTAL'!AJ494</f>
        <v>APAGADO</v>
      </c>
      <c r="AE489" s="86" t="str">
        <f>'RESUMEN TOTAL'!AK494</f>
        <v>APAGADO</v>
      </c>
      <c r="AF489" s="86" t="str">
        <f>'RESUMEN TOTAL'!AL494</f>
        <v>APAGADO</v>
      </c>
      <c r="AG489" s="86">
        <f>'RESUMEN TOTAL'!AM494</f>
        <v>0</v>
      </c>
      <c r="AH489" s="86">
        <f>'RESUMEN TOTAL'!AN494</f>
        <v>0</v>
      </c>
      <c r="AI489" s="86">
        <f>'RESUMEN TOTAL'!AO494</f>
        <v>0</v>
      </c>
      <c r="AJ489" s="86" t="e">
        <f>'RESUMEN TOTAL'!#REF!</f>
        <v>#REF!</v>
      </c>
    </row>
    <row r="490" spans="1:36" hidden="1" x14ac:dyDescent="0.25">
      <c r="A490" t="str">
        <f>'RESUMEN TOTAL'!A495</f>
        <v>PARADAS SEGURAS</v>
      </c>
      <c r="B490">
        <f>'RESUMEN TOTAL'!B495</f>
        <v>26</v>
      </c>
      <c r="C490" t="str">
        <f>'RESUMEN TOTAL'!D495</f>
        <v>HUDSON Y RIO COLORADO OESTE</v>
      </c>
      <c r="D490" s="33" t="str">
        <f>'RESUMEN TOTAL'!E495</f>
        <v>GFIJA</v>
      </c>
      <c r="E490" s="33" t="str">
        <f>'RESUMEN TOTAL'!F495</f>
        <v>GPON</v>
      </c>
      <c r="F490" s="86">
        <f>'RESUMEN TOTAL'!L495</f>
        <v>0</v>
      </c>
      <c r="G490" s="86">
        <f>'RESUMEN TOTAL'!M495</f>
        <v>0</v>
      </c>
      <c r="H490" s="86">
        <f>'RESUMEN TOTAL'!N495</f>
        <v>0</v>
      </c>
      <c r="I490" s="86">
        <f>'RESUMEN TOTAL'!O495</f>
        <v>0</v>
      </c>
      <c r="J490" s="86">
        <f>'RESUMEN TOTAL'!P495</f>
        <v>0</v>
      </c>
      <c r="K490" s="86">
        <f>'RESUMEN TOTAL'!Q495</f>
        <v>0</v>
      </c>
      <c r="L490" s="86">
        <f>'RESUMEN TOTAL'!R495</f>
        <v>0</v>
      </c>
      <c r="M490" s="86">
        <f>'RESUMEN TOTAL'!S495</f>
        <v>0</v>
      </c>
      <c r="N490" s="86">
        <f>'RESUMEN TOTAL'!T495</f>
        <v>0</v>
      </c>
      <c r="O490" s="86">
        <f>'RESUMEN TOTAL'!U495</f>
        <v>0</v>
      </c>
      <c r="P490" s="86">
        <f>'RESUMEN TOTAL'!V495</f>
        <v>0</v>
      </c>
      <c r="Q490" s="86">
        <f>'RESUMEN TOTAL'!W495</f>
        <v>0</v>
      </c>
      <c r="R490" s="86">
        <f>'RESUMEN TOTAL'!X495</f>
        <v>0</v>
      </c>
      <c r="S490" s="86">
        <f>'RESUMEN TOTAL'!Y495</f>
        <v>0</v>
      </c>
      <c r="T490" s="86">
        <f>'RESUMEN TOTAL'!Z495</f>
        <v>0</v>
      </c>
      <c r="U490" s="86">
        <f>'RESUMEN TOTAL'!AA495</f>
        <v>0</v>
      </c>
      <c r="V490" s="86">
        <f>'RESUMEN TOTAL'!AB495</f>
        <v>0</v>
      </c>
      <c r="W490" s="86">
        <f>'RESUMEN TOTAL'!AC495</f>
        <v>0</v>
      </c>
      <c r="X490" s="86">
        <f>'RESUMEN TOTAL'!AD495</f>
        <v>0</v>
      </c>
      <c r="Y490" s="86">
        <f>'RESUMEN TOTAL'!AE495</f>
        <v>0</v>
      </c>
      <c r="Z490" s="86">
        <f>'RESUMEN TOTAL'!AF495</f>
        <v>0</v>
      </c>
      <c r="AA490" s="86">
        <f>'RESUMEN TOTAL'!AG495</f>
        <v>0</v>
      </c>
      <c r="AB490" s="86">
        <f>'RESUMEN TOTAL'!AH495</f>
        <v>0</v>
      </c>
      <c r="AC490" s="86">
        <f>'RESUMEN TOTAL'!AI495</f>
        <v>0</v>
      </c>
      <c r="AD490" s="86">
        <f>'RESUMEN TOTAL'!AJ495</f>
        <v>0</v>
      </c>
      <c r="AE490" s="86">
        <f>'RESUMEN TOTAL'!AK495</f>
        <v>0</v>
      </c>
      <c r="AF490" s="86">
        <f>'RESUMEN TOTAL'!AL495</f>
        <v>0</v>
      </c>
      <c r="AG490" s="86">
        <f>'RESUMEN TOTAL'!AM495</f>
        <v>0</v>
      </c>
      <c r="AH490" s="86">
        <f>'RESUMEN TOTAL'!AN495</f>
        <v>0</v>
      </c>
      <c r="AI490" s="86">
        <f>'RESUMEN TOTAL'!AO495</f>
        <v>0</v>
      </c>
      <c r="AJ490" s="86" t="e">
        <f>'RESUMEN TOTAL'!#REF!</f>
        <v>#REF!</v>
      </c>
    </row>
    <row r="491" spans="1:36" hidden="1" x14ac:dyDescent="0.25">
      <c r="A491" t="str">
        <f>'RESUMEN TOTAL'!A496</f>
        <v>PARADAS SEGURAS</v>
      </c>
      <c r="B491" t="str">
        <f>'RESUMEN TOTAL'!B496</f>
        <v>26 I</v>
      </c>
      <c r="C491" t="str">
        <f>'RESUMEN TOTAL'!D496</f>
        <v>HUDSON Y RIO COLORADO OESTE</v>
      </c>
      <c r="D491" s="33" t="str">
        <f>'RESUMEN TOTAL'!E496</f>
        <v>INTERCOMUNICADOR</v>
      </c>
      <c r="E491" s="33" t="str">
        <f>'RESUMEN TOTAL'!F496</f>
        <v>GPON</v>
      </c>
      <c r="F491" s="86">
        <f>'RESUMEN TOTAL'!L496</f>
        <v>0</v>
      </c>
      <c r="G491" s="86">
        <f>'RESUMEN TOTAL'!M496</f>
        <v>0</v>
      </c>
      <c r="H491" s="86">
        <f>'RESUMEN TOTAL'!N496</f>
        <v>0</v>
      </c>
      <c r="I491" s="86">
        <f>'RESUMEN TOTAL'!O496</f>
        <v>0</v>
      </c>
      <c r="J491" s="86">
        <f>'RESUMEN TOTAL'!P496</f>
        <v>0</v>
      </c>
      <c r="K491" s="86">
        <f>'RESUMEN TOTAL'!Q496</f>
        <v>0</v>
      </c>
      <c r="L491" s="86">
        <f>'RESUMEN TOTAL'!R496</f>
        <v>0</v>
      </c>
      <c r="M491" s="86">
        <f>'RESUMEN TOTAL'!S496</f>
        <v>0</v>
      </c>
      <c r="N491" s="86">
        <f>'RESUMEN TOTAL'!T496</f>
        <v>0</v>
      </c>
      <c r="O491" s="86">
        <f>'RESUMEN TOTAL'!U496</f>
        <v>0</v>
      </c>
      <c r="P491" s="86">
        <f>'RESUMEN TOTAL'!V496</f>
        <v>0</v>
      </c>
      <c r="Q491" s="86">
        <f>'RESUMEN TOTAL'!W496</f>
        <v>0</v>
      </c>
      <c r="R491" s="86">
        <f>'RESUMEN TOTAL'!X496</f>
        <v>0</v>
      </c>
      <c r="S491" s="86">
        <f>'RESUMEN TOTAL'!Y496</f>
        <v>0</v>
      </c>
      <c r="T491" s="86">
        <f>'RESUMEN TOTAL'!Z496</f>
        <v>0</v>
      </c>
      <c r="U491" s="86">
        <f>'RESUMEN TOTAL'!AA496</f>
        <v>0</v>
      </c>
      <c r="V491" s="86">
        <f>'RESUMEN TOTAL'!AB496</f>
        <v>0</v>
      </c>
      <c r="W491" s="86">
        <f>'RESUMEN TOTAL'!AC496</f>
        <v>0</v>
      </c>
      <c r="X491" s="86">
        <f>'RESUMEN TOTAL'!AD496</f>
        <v>0</v>
      </c>
      <c r="Y491" s="86">
        <f>'RESUMEN TOTAL'!AE496</f>
        <v>0</v>
      </c>
      <c r="Z491" s="86">
        <f>'RESUMEN TOTAL'!AF496</f>
        <v>0</v>
      </c>
      <c r="AA491" s="86">
        <f>'RESUMEN TOTAL'!AG496</f>
        <v>0</v>
      </c>
      <c r="AB491" s="86">
        <f>'RESUMEN TOTAL'!AH496</f>
        <v>0</v>
      </c>
      <c r="AC491" s="86">
        <f>'RESUMEN TOTAL'!AI496</f>
        <v>0</v>
      </c>
      <c r="AD491" s="86">
        <f>'RESUMEN TOTAL'!AJ496</f>
        <v>0</v>
      </c>
      <c r="AE491" s="86">
        <f>'RESUMEN TOTAL'!AK496</f>
        <v>0</v>
      </c>
      <c r="AF491" s="86">
        <f>'RESUMEN TOTAL'!AL496</f>
        <v>0</v>
      </c>
      <c r="AG491" s="86">
        <f>'RESUMEN TOTAL'!AM496</f>
        <v>0</v>
      </c>
      <c r="AH491" s="86">
        <f>'RESUMEN TOTAL'!AN496</f>
        <v>0</v>
      </c>
      <c r="AI491" s="86">
        <f>'RESUMEN TOTAL'!AO496</f>
        <v>0</v>
      </c>
      <c r="AJ491" s="86" t="e">
        <f>'RESUMEN TOTAL'!#REF!</f>
        <v>#REF!</v>
      </c>
    </row>
    <row r="492" spans="1:36" hidden="1" x14ac:dyDescent="0.25">
      <c r="A492" t="str">
        <f>'RESUMEN TOTAL'!A497</f>
        <v>PARADAS SEGURAS</v>
      </c>
      <c r="B492">
        <f>'RESUMEN TOTAL'!B497</f>
        <v>27</v>
      </c>
      <c r="C492" t="str">
        <f>'RESUMEN TOTAL'!D497</f>
        <v>HUDON Y 818 ESTE</v>
      </c>
      <c r="D492" s="33" t="str">
        <f>'RESUMEN TOTAL'!E497</f>
        <v>GFIJA</v>
      </c>
      <c r="E492" s="33" t="str">
        <f>'RESUMEN TOTAL'!F497</f>
        <v>GPON</v>
      </c>
      <c r="F492" s="86">
        <f>'RESUMEN TOTAL'!L497</f>
        <v>0</v>
      </c>
      <c r="G492" s="86">
        <f>'RESUMEN TOTAL'!M497</f>
        <v>0</v>
      </c>
      <c r="H492" s="86">
        <f>'RESUMEN TOTAL'!N497</f>
        <v>0</v>
      </c>
      <c r="I492" s="86">
        <f>'RESUMEN TOTAL'!O497</f>
        <v>0</v>
      </c>
      <c r="J492" s="86">
        <f>'RESUMEN TOTAL'!P497</f>
        <v>0</v>
      </c>
      <c r="K492" s="86">
        <f>'RESUMEN TOTAL'!Q497</f>
        <v>0</v>
      </c>
      <c r="L492" s="86">
        <f>'RESUMEN TOTAL'!R497</f>
        <v>0</v>
      </c>
      <c r="M492" s="86">
        <f>'RESUMEN TOTAL'!S497</f>
        <v>0</v>
      </c>
      <c r="N492" s="86">
        <f>'RESUMEN TOTAL'!T497</f>
        <v>0</v>
      </c>
      <c r="O492" s="86">
        <f>'RESUMEN TOTAL'!U497</f>
        <v>0</v>
      </c>
      <c r="P492" s="86">
        <f>'RESUMEN TOTAL'!V497</f>
        <v>0</v>
      </c>
      <c r="Q492" s="86">
        <f>'RESUMEN TOTAL'!W497</f>
        <v>0</v>
      </c>
      <c r="R492" s="86">
        <f>'RESUMEN TOTAL'!X497</f>
        <v>0</v>
      </c>
      <c r="S492" s="86">
        <f>'RESUMEN TOTAL'!Y497</f>
        <v>0</v>
      </c>
      <c r="T492" s="86">
        <f>'RESUMEN TOTAL'!Z497</f>
        <v>0</v>
      </c>
      <c r="U492" s="86">
        <f>'RESUMEN TOTAL'!AA497</f>
        <v>0</v>
      </c>
      <c r="V492" s="86">
        <f>'RESUMEN TOTAL'!AB497</f>
        <v>0</v>
      </c>
      <c r="W492" s="86">
        <f>'RESUMEN TOTAL'!AC497</f>
        <v>0</v>
      </c>
      <c r="X492" s="86">
        <f>'RESUMEN TOTAL'!AD497</f>
        <v>0</v>
      </c>
      <c r="Y492" s="86">
        <f>'RESUMEN TOTAL'!AE497</f>
        <v>0</v>
      </c>
      <c r="Z492" s="86">
        <f>'RESUMEN TOTAL'!AF497</f>
        <v>0</v>
      </c>
      <c r="AA492" s="86">
        <f>'RESUMEN TOTAL'!AG497</f>
        <v>0</v>
      </c>
      <c r="AB492" s="86">
        <f>'RESUMEN TOTAL'!AH497</f>
        <v>0</v>
      </c>
      <c r="AC492" s="86">
        <f>'RESUMEN TOTAL'!AI497</f>
        <v>0</v>
      </c>
      <c r="AD492" s="86">
        <f>'RESUMEN TOTAL'!AJ497</f>
        <v>0</v>
      </c>
      <c r="AE492" s="86">
        <f>'RESUMEN TOTAL'!AK497</f>
        <v>0</v>
      </c>
      <c r="AF492" s="86">
        <f>'RESUMEN TOTAL'!AL497</f>
        <v>0</v>
      </c>
      <c r="AG492" s="86">
        <f>'RESUMEN TOTAL'!AM497</f>
        <v>0</v>
      </c>
      <c r="AH492" s="86">
        <f>'RESUMEN TOTAL'!AN497</f>
        <v>0</v>
      </c>
      <c r="AI492" s="86">
        <f>'RESUMEN TOTAL'!AO497</f>
        <v>0</v>
      </c>
      <c r="AJ492" s="86" t="e">
        <f>'RESUMEN TOTAL'!#REF!</f>
        <v>#REF!</v>
      </c>
    </row>
    <row r="493" spans="1:36" hidden="1" x14ac:dyDescent="0.25">
      <c r="A493" t="str">
        <f>'RESUMEN TOTAL'!A498</f>
        <v>PARADAS SEGURAS</v>
      </c>
      <c r="B493" t="str">
        <f>'RESUMEN TOTAL'!B498</f>
        <v>27 I</v>
      </c>
      <c r="C493" t="str">
        <f>'RESUMEN TOTAL'!D498</f>
        <v>HUDON Y 818 ESTE</v>
      </c>
      <c r="D493" s="33" t="str">
        <f>'RESUMEN TOTAL'!E498</f>
        <v>INTERCOMUNICADOR</v>
      </c>
      <c r="E493" s="33" t="str">
        <f>'RESUMEN TOTAL'!F498</f>
        <v>GPON</v>
      </c>
      <c r="F493" s="86">
        <f>'RESUMEN TOTAL'!L498</f>
        <v>0</v>
      </c>
      <c r="G493" s="86">
        <f>'RESUMEN TOTAL'!M498</f>
        <v>0</v>
      </c>
      <c r="H493" s="86">
        <f>'RESUMEN TOTAL'!N498</f>
        <v>0</v>
      </c>
      <c r="I493" s="86">
        <f>'RESUMEN TOTAL'!O498</f>
        <v>0</v>
      </c>
      <c r="J493" s="86">
        <f>'RESUMEN TOTAL'!P498</f>
        <v>0</v>
      </c>
      <c r="K493" s="86">
        <f>'RESUMEN TOTAL'!Q498</f>
        <v>0</v>
      </c>
      <c r="L493" s="86">
        <f>'RESUMEN TOTAL'!R498</f>
        <v>0</v>
      </c>
      <c r="M493" s="86">
        <f>'RESUMEN TOTAL'!S498</f>
        <v>0</v>
      </c>
      <c r="N493" s="86">
        <f>'RESUMEN TOTAL'!T498</f>
        <v>0</v>
      </c>
      <c r="O493" s="86">
        <f>'RESUMEN TOTAL'!U498</f>
        <v>0</v>
      </c>
      <c r="P493" s="86">
        <f>'RESUMEN TOTAL'!V498</f>
        <v>0</v>
      </c>
      <c r="Q493" s="86">
        <f>'RESUMEN TOTAL'!W498</f>
        <v>0</v>
      </c>
      <c r="R493" s="86">
        <f>'RESUMEN TOTAL'!X498</f>
        <v>0</v>
      </c>
      <c r="S493" s="86">
        <f>'RESUMEN TOTAL'!Y498</f>
        <v>0</v>
      </c>
      <c r="T493" s="86">
        <f>'RESUMEN TOTAL'!Z498</f>
        <v>0</v>
      </c>
      <c r="U493" s="86">
        <f>'RESUMEN TOTAL'!AA498</f>
        <v>0</v>
      </c>
      <c r="V493" s="86">
        <f>'RESUMEN TOTAL'!AB498</f>
        <v>0</v>
      </c>
      <c r="W493" s="86">
        <f>'RESUMEN TOTAL'!AC498</f>
        <v>0</v>
      </c>
      <c r="X493" s="86">
        <f>'RESUMEN TOTAL'!AD498</f>
        <v>0</v>
      </c>
      <c r="Y493" s="86">
        <f>'RESUMEN TOTAL'!AE498</f>
        <v>0</v>
      </c>
      <c r="Z493" s="86">
        <f>'RESUMEN TOTAL'!AF498</f>
        <v>0</v>
      </c>
      <c r="AA493" s="86">
        <f>'RESUMEN TOTAL'!AG498</f>
        <v>0</v>
      </c>
      <c r="AB493" s="86">
        <f>'RESUMEN TOTAL'!AH498</f>
        <v>0</v>
      </c>
      <c r="AC493" s="86">
        <f>'RESUMEN TOTAL'!AI498</f>
        <v>0</v>
      </c>
      <c r="AD493" s="86">
        <f>'RESUMEN TOTAL'!AJ498</f>
        <v>0</v>
      </c>
      <c r="AE493" s="86">
        <f>'RESUMEN TOTAL'!AK498</f>
        <v>0</v>
      </c>
      <c r="AF493" s="86">
        <f>'RESUMEN TOTAL'!AL498</f>
        <v>0</v>
      </c>
      <c r="AG493" s="86">
        <f>'RESUMEN TOTAL'!AM498</f>
        <v>0</v>
      </c>
      <c r="AH493" s="86">
        <f>'RESUMEN TOTAL'!AN498</f>
        <v>0</v>
      </c>
      <c r="AI493" s="86">
        <f>'RESUMEN TOTAL'!AO498</f>
        <v>0</v>
      </c>
      <c r="AJ493" s="86" t="e">
        <f>'RESUMEN TOTAL'!#REF!</f>
        <v>#REF!</v>
      </c>
    </row>
    <row r="494" spans="1:36" hidden="1" x14ac:dyDescent="0.25">
      <c r="A494" t="str">
        <f>'RESUMEN TOTAL'!A499</f>
        <v>PARADAS SEGURAS</v>
      </c>
      <c r="B494">
        <f>'RESUMEN TOTAL'!B499</f>
        <v>28</v>
      </c>
      <c r="C494" t="str">
        <f>'RESUMEN TOTAL'!D499</f>
        <v>HUDSON Y RIO TRAFUL OESTE</v>
      </c>
      <c r="D494" s="33" t="str">
        <f>'RESUMEN TOTAL'!E499</f>
        <v>GFIJA</v>
      </c>
      <c r="E494" s="33" t="str">
        <f>'RESUMEN TOTAL'!F499</f>
        <v>GPON</v>
      </c>
      <c r="F494" s="86">
        <f>'RESUMEN TOTAL'!L499</f>
        <v>0</v>
      </c>
      <c r="G494" s="86">
        <f>'RESUMEN TOTAL'!M499</f>
        <v>0</v>
      </c>
      <c r="H494" s="86">
        <f>'RESUMEN TOTAL'!N499</f>
        <v>0</v>
      </c>
      <c r="I494" s="86">
        <f>'RESUMEN TOTAL'!O499</f>
        <v>0</v>
      </c>
      <c r="J494" s="86">
        <f>'RESUMEN TOTAL'!P499</f>
        <v>0</v>
      </c>
      <c r="K494" s="86">
        <f>'RESUMEN TOTAL'!Q499</f>
        <v>0</v>
      </c>
      <c r="L494" s="86">
        <f>'RESUMEN TOTAL'!R499</f>
        <v>0</v>
      </c>
      <c r="M494" s="86">
        <f>'RESUMEN TOTAL'!S499</f>
        <v>0</v>
      </c>
      <c r="N494" s="86">
        <f>'RESUMEN TOTAL'!T499</f>
        <v>0</v>
      </c>
      <c r="O494" s="86">
        <f>'RESUMEN TOTAL'!U499</f>
        <v>0</v>
      </c>
      <c r="P494" s="86">
        <f>'RESUMEN TOTAL'!V499</f>
        <v>0</v>
      </c>
      <c r="Q494" s="86">
        <f>'RESUMEN TOTAL'!W499</f>
        <v>0</v>
      </c>
      <c r="R494" s="86">
        <f>'RESUMEN TOTAL'!X499</f>
        <v>0</v>
      </c>
      <c r="S494" s="86">
        <f>'RESUMEN TOTAL'!Y499</f>
        <v>0</v>
      </c>
      <c r="T494" s="86">
        <f>'RESUMEN TOTAL'!Z499</f>
        <v>0</v>
      </c>
      <c r="U494" s="86">
        <f>'RESUMEN TOTAL'!AA499</f>
        <v>0</v>
      </c>
      <c r="V494" s="86">
        <f>'RESUMEN TOTAL'!AB499</f>
        <v>0</v>
      </c>
      <c r="W494" s="86">
        <f>'RESUMEN TOTAL'!AC499</f>
        <v>0</v>
      </c>
      <c r="X494" s="86">
        <f>'RESUMEN TOTAL'!AD499</f>
        <v>0</v>
      </c>
      <c r="Y494" s="86">
        <f>'RESUMEN TOTAL'!AE499</f>
        <v>0</v>
      </c>
      <c r="Z494" s="86">
        <f>'RESUMEN TOTAL'!AF499</f>
        <v>0</v>
      </c>
      <c r="AA494" s="86">
        <f>'RESUMEN TOTAL'!AG499</f>
        <v>0</v>
      </c>
      <c r="AB494" s="86">
        <f>'RESUMEN TOTAL'!AH499</f>
        <v>0</v>
      </c>
      <c r="AC494" s="86">
        <f>'RESUMEN TOTAL'!AI499</f>
        <v>0</v>
      </c>
      <c r="AD494" s="86">
        <f>'RESUMEN TOTAL'!AJ499</f>
        <v>0</v>
      </c>
      <c r="AE494" s="86">
        <f>'RESUMEN TOTAL'!AK499</f>
        <v>0</v>
      </c>
      <c r="AF494" s="86">
        <f>'RESUMEN TOTAL'!AL499</f>
        <v>0</v>
      </c>
      <c r="AG494" s="86">
        <f>'RESUMEN TOTAL'!AM499</f>
        <v>0</v>
      </c>
      <c r="AH494" s="86">
        <f>'RESUMEN TOTAL'!AN499</f>
        <v>0</v>
      </c>
      <c r="AI494" s="86">
        <f>'RESUMEN TOTAL'!AO499</f>
        <v>0</v>
      </c>
      <c r="AJ494" s="86" t="e">
        <f>'RESUMEN TOTAL'!#REF!</f>
        <v>#REF!</v>
      </c>
    </row>
    <row r="495" spans="1:36" hidden="1" x14ac:dyDescent="0.25">
      <c r="A495" t="str">
        <f>'RESUMEN TOTAL'!A500</f>
        <v>PARADAS SEGURAS</v>
      </c>
      <c r="B495" t="str">
        <f>'RESUMEN TOTAL'!B500</f>
        <v>28 I</v>
      </c>
      <c r="C495" t="str">
        <f>'RESUMEN TOTAL'!D500</f>
        <v>HUDSON Y RIO TRAFUL OESTE</v>
      </c>
      <c r="D495" s="33" t="str">
        <f>'RESUMEN TOTAL'!E500</f>
        <v>INTERCOMUNICADOR</v>
      </c>
      <c r="E495" s="33" t="str">
        <f>'RESUMEN TOTAL'!F500</f>
        <v>GPON</v>
      </c>
      <c r="F495" s="86">
        <f>'RESUMEN TOTAL'!L500</f>
        <v>0</v>
      </c>
      <c r="G495" s="86">
        <f>'RESUMEN TOTAL'!M500</f>
        <v>0</v>
      </c>
      <c r="H495" s="86">
        <f>'RESUMEN TOTAL'!N500</f>
        <v>0</v>
      </c>
      <c r="I495" s="86">
        <f>'RESUMEN TOTAL'!O500</f>
        <v>0</v>
      </c>
      <c r="J495" s="86">
        <f>'RESUMEN TOTAL'!P500</f>
        <v>0</v>
      </c>
      <c r="K495" s="86">
        <f>'RESUMEN TOTAL'!Q500</f>
        <v>0</v>
      </c>
      <c r="L495" s="86">
        <f>'RESUMEN TOTAL'!R500</f>
        <v>0</v>
      </c>
      <c r="M495" s="86">
        <f>'RESUMEN TOTAL'!S500</f>
        <v>0</v>
      </c>
      <c r="N495" s="86">
        <f>'RESUMEN TOTAL'!T500</f>
        <v>0</v>
      </c>
      <c r="O495" s="86">
        <f>'RESUMEN TOTAL'!U500</f>
        <v>0</v>
      </c>
      <c r="P495" s="86">
        <f>'RESUMEN TOTAL'!V500</f>
        <v>0</v>
      </c>
      <c r="Q495" s="86">
        <f>'RESUMEN TOTAL'!W500</f>
        <v>0</v>
      </c>
      <c r="R495" s="86">
        <f>'RESUMEN TOTAL'!X500</f>
        <v>0</v>
      </c>
      <c r="S495" s="86">
        <f>'RESUMEN TOTAL'!Y500</f>
        <v>0</v>
      </c>
      <c r="T495" s="86">
        <f>'RESUMEN TOTAL'!Z500</f>
        <v>0</v>
      </c>
      <c r="U495" s="86">
        <f>'RESUMEN TOTAL'!AA500</f>
        <v>0</v>
      </c>
      <c r="V495" s="86">
        <f>'RESUMEN TOTAL'!AB500</f>
        <v>0</v>
      </c>
      <c r="W495" s="86">
        <f>'RESUMEN TOTAL'!AC500</f>
        <v>0</v>
      </c>
      <c r="X495" s="86">
        <f>'RESUMEN TOTAL'!AD500</f>
        <v>0</v>
      </c>
      <c r="Y495" s="86">
        <f>'RESUMEN TOTAL'!AE500</f>
        <v>0</v>
      </c>
      <c r="Z495" s="86">
        <f>'RESUMEN TOTAL'!AF500</f>
        <v>0</v>
      </c>
      <c r="AA495" s="86">
        <f>'RESUMEN TOTAL'!AG500</f>
        <v>0</v>
      </c>
      <c r="AB495" s="86">
        <f>'RESUMEN TOTAL'!AH500</f>
        <v>0</v>
      </c>
      <c r="AC495" s="86">
        <f>'RESUMEN TOTAL'!AI500</f>
        <v>0</v>
      </c>
      <c r="AD495" s="86">
        <f>'RESUMEN TOTAL'!AJ500</f>
        <v>0</v>
      </c>
      <c r="AE495" s="86">
        <f>'RESUMEN TOTAL'!AK500</f>
        <v>0</v>
      </c>
      <c r="AF495" s="86">
        <f>'RESUMEN TOTAL'!AL500</f>
        <v>0</v>
      </c>
      <c r="AG495" s="86">
        <f>'RESUMEN TOTAL'!AM500</f>
        <v>0</v>
      </c>
      <c r="AH495" s="86">
        <f>'RESUMEN TOTAL'!AN500</f>
        <v>0</v>
      </c>
      <c r="AI495" s="86">
        <f>'RESUMEN TOTAL'!AO500</f>
        <v>0</v>
      </c>
      <c r="AJ495" s="86" t="e">
        <f>'RESUMEN TOTAL'!#REF!</f>
        <v>#REF!</v>
      </c>
    </row>
    <row r="496" spans="1:36" x14ac:dyDescent="0.25">
      <c r="A496" t="str">
        <f>'RESUMEN TOTAL'!A501</f>
        <v>PARADAS SEGURAS</v>
      </c>
      <c r="B496">
        <f>'RESUMEN TOTAL'!B501</f>
        <v>29</v>
      </c>
      <c r="C496" t="str">
        <f>'RESUMEN TOTAL'!D501</f>
        <v>HUDSON Y ESTOMBA ESTE</v>
      </c>
      <c r="D496" s="33" t="str">
        <f>'RESUMEN TOTAL'!E501</f>
        <v>GFIJA</v>
      </c>
      <c r="E496" s="33" t="str">
        <f>'RESUMEN TOTAL'!F501</f>
        <v>GPON</v>
      </c>
      <c r="F496" s="86" t="str">
        <f>'RESUMEN TOTAL'!L501</f>
        <v>APAGADO</v>
      </c>
      <c r="G496" s="86" t="str">
        <f>'RESUMEN TOTAL'!M501</f>
        <v>APAGADO</v>
      </c>
      <c r="H496" s="86" t="str">
        <f>'RESUMEN TOTAL'!N501</f>
        <v>APAGADO</v>
      </c>
      <c r="I496" s="86" t="str">
        <f>'RESUMEN TOTAL'!O501</f>
        <v>APAGADO</v>
      </c>
      <c r="J496" s="86" t="str">
        <f>'RESUMEN TOTAL'!P501</f>
        <v>APAGADO</v>
      </c>
      <c r="K496" s="86" t="str">
        <f>'RESUMEN TOTAL'!Q501</f>
        <v>APAGADO</v>
      </c>
      <c r="L496" s="86" t="str">
        <f>'RESUMEN TOTAL'!R501</f>
        <v>APAGADO</v>
      </c>
      <c r="M496" s="86" t="str">
        <f>'RESUMEN TOTAL'!S501</f>
        <v>APAGADO</v>
      </c>
      <c r="N496" s="86" t="str">
        <f>'RESUMEN TOTAL'!T501</f>
        <v>APAGADO</v>
      </c>
      <c r="O496" s="86" t="str">
        <f>'RESUMEN TOTAL'!U501</f>
        <v>APAGADO</v>
      </c>
      <c r="P496" s="86" t="str">
        <f>'RESUMEN TOTAL'!V501</f>
        <v>APAGADO</v>
      </c>
      <c r="Q496" s="86" t="str">
        <f>'RESUMEN TOTAL'!W501</f>
        <v>APAGADO</v>
      </c>
      <c r="R496" s="86" t="str">
        <f>'RESUMEN TOTAL'!X501</f>
        <v>APAGADO</v>
      </c>
      <c r="S496" s="86" t="str">
        <f>'RESUMEN TOTAL'!Y501</f>
        <v>APAGADO</v>
      </c>
      <c r="T496" s="86" t="str">
        <f>'RESUMEN TOTAL'!Z501</f>
        <v>APAGADO</v>
      </c>
      <c r="U496" s="86" t="str">
        <f>'RESUMEN TOTAL'!AA501</f>
        <v>APAGADO</v>
      </c>
      <c r="V496" s="86" t="str">
        <f>'RESUMEN TOTAL'!AB501</f>
        <v>APAGADO</v>
      </c>
      <c r="W496" s="86" t="str">
        <f>'RESUMEN TOTAL'!AC501</f>
        <v>APAGADO</v>
      </c>
      <c r="X496" s="86" t="str">
        <f>'RESUMEN TOTAL'!AD501</f>
        <v>APAGADO</v>
      </c>
      <c r="Y496" s="86" t="str">
        <f>'RESUMEN TOTAL'!AE501</f>
        <v>APAGADO</v>
      </c>
      <c r="Z496" s="86" t="str">
        <f>'RESUMEN TOTAL'!AF501</f>
        <v>APAGADO</v>
      </c>
      <c r="AA496" s="86" t="str">
        <f>'RESUMEN TOTAL'!AG501</f>
        <v>APAGADO</v>
      </c>
      <c r="AB496" s="86" t="str">
        <f>'RESUMEN TOTAL'!AH501</f>
        <v>APAGADO</v>
      </c>
      <c r="AC496" s="86" t="str">
        <f>'RESUMEN TOTAL'!AI501</f>
        <v>APAGADO</v>
      </c>
      <c r="AD496" s="86" t="str">
        <f>'RESUMEN TOTAL'!AJ501</f>
        <v>APAGADO</v>
      </c>
      <c r="AE496" s="86" t="str">
        <f>'RESUMEN TOTAL'!AK501</f>
        <v>APAGADO</v>
      </c>
      <c r="AF496" s="86" t="str">
        <f>'RESUMEN TOTAL'!AL501</f>
        <v>APAGADO</v>
      </c>
      <c r="AG496" s="86">
        <f>'RESUMEN TOTAL'!AM501</f>
        <v>0</v>
      </c>
      <c r="AH496" s="86">
        <f>'RESUMEN TOTAL'!AN501</f>
        <v>0</v>
      </c>
      <c r="AI496" s="86">
        <f>'RESUMEN TOTAL'!AO501</f>
        <v>0</v>
      </c>
      <c r="AJ496" s="86" t="e">
        <f>'RESUMEN TOTAL'!#REF!</f>
        <v>#REF!</v>
      </c>
    </row>
    <row r="497" spans="1:36" x14ac:dyDescent="0.25">
      <c r="A497" t="str">
        <f>'RESUMEN TOTAL'!A502</f>
        <v>PARADAS SEGURAS</v>
      </c>
      <c r="B497" t="str">
        <f>'RESUMEN TOTAL'!B502</f>
        <v>29 I</v>
      </c>
      <c r="C497" t="str">
        <f>'RESUMEN TOTAL'!D502</f>
        <v>HUDSON Y ESTOMBA ESTE</v>
      </c>
      <c r="D497" s="33" t="str">
        <f>'RESUMEN TOTAL'!E502</f>
        <v>INTERCOMUNICADOR</v>
      </c>
      <c r="E497" s="33" t="str">
        <f>'RESUMEN TOTAL'!F502</f>
        <v>GPON</v>
      </c>
      <c r="F497" s="86" t="str">
        <f>'RESUMEN TOTAL'!L502</f>
        <v>APAGADO</v>
      </c>
      <c r="G497" s="86" t="str">
        <f>'RESUMEN TOTAL'!M502</f>
        <v>APAGADO</v>
      </c>
      <c r="H497" s="86" t="str">
        <f>'RESUMEN TOTAL'!N502</f>
        <v>APAGADO</v>
      </c>
      <c r="I497" s="86" t="str">
        <f>'RESUMEN TOTAL'!O502</f>
        <v>APAGADO</v>
      </c>
      <c r="J497" s="86" t="str">
        <f>'RESUMEN TOTAL'!P502</f>
        <v>APAGADO</v>
      </c>
      <c r="K497" s="86" t="str">
        <f>'RESUMEN TOTAL'!Q502</f>
        <v>APAGADO</v>
      </c>
      <c r="L497" s="86" t="str">
        <f>'RESUMEN TOTAL'!R502</f>
        <v>APAGADO</v>
      </c>
      <c r="M497" s="86" t="str">
        <f>'RESUMEN TOTAL'!S502</f>
        <v>APAGADO</v>
      </c>
      <c r="N497" s="86" t="str">
        <f>'RESUMEN TOTAL'!T502</f>
        <v>APAGADO</v>
      </c>
      <c r="O497" s="86" t="str">
        <f>'RESUMEN TOTAL'!U502</f>
        <v>APAGADO</v>
      </c>
      <c r="P497" s="86" t="str">
        <f>'RESUMEN TOTAL'!V502</f>
        <v>APAGADO</v>
      </c>
      <c r="Q497" s="86" t="str">
        <f>'RESUMEN TOTAL'!W502</f>
        <v>APAGADO</v>
      </c>
      <c r="R497" s="86" t="str">
        <f>'RESUMEN TOTAL'!X502</f>
        <v>APAGADO</v>
      </c>
      <c r="S497" s="86" t="str">
        <f>'RESUMEN TOTAL'!Y502</f>
        <v>APAGADO</v>
      </c>
      <c r="T497" s="86" t="str">
        <f>'RESUMEN TOTAL'!Z502</f>
        <v>APAGADO</v>
      </c>
      <c r="U497" s="86" t="str">
        <f>'RESUMEN TOTAL'!AA502</f>
        <v>APAGADO</v>
      </c>
      <c r="V497" s="86" t="str">
        <f>'RESUMEN TOTAL'!AB502</f>
        <v>APAGADO</v>
      </c>
      <c r="W497" s="86" t="str">
        <f>'RESUMEN TOTAL'!AC502</f>
        <v>APAGADO</v>
      </c>
      <c r="X497" s="86" t="str">
        <f>'RESUMEN TOTAL'!AD502</f>
        <v>APAGADO</v>
      </c>
      <c r="Y497" s="86" t="str">
        <f>'RESUMEN TOTAL'!AE502</f>
        <v>APAGADO</v>
      </c>
      <c r="Z497" s="86" t="str">
        <f>'RESUMEN TOTAL'!AF502</f>
        <v>APAGADO</v>
      </c>
      <c r="AA497" s="86" t="str">
        <f>'RESUMEN TOTAL'!AG502</f>
        <v>APAGADO</v>
      </c>
      <c r="AB497" s="86" t="str">
        <f>'RESUMEN TOTAL'!AH502</f>
        <v>APAGADO</v>
      </c>
      <c r="AC497" s="86" t="str">
        <f>'RESUMEN TOTAL'!AI502</f>
        <v>APAGADO</v>
      </c>
      <c r="AD497" s="86" t="str">
        <f>'RESUMEN TOTAL'!AJ502</f>
        <v>APAGADO</v>
      </c>
      <c r="AE497" s="86" t="str">
        <f>'RESUMEN TOTAL'!AK502</f>
        <v>APAGADO</v>
      </c>
      <c r="AF497" s="86" t="str">
        <f>'RESUMEN TOTAL'!AL502</f>
        <v>APAGADO</v>
      </c>
      <c r="AG497" s="86">
        <f>'RESUMEN TOTAL'!AM502</f>
        <v>0</v>
      </c>
      <c r="AH497" s="86">
        <f>'RESUMEN TOTAL'!AN502</f>
        <v>0</v>
      </c>
      <c r="AI497" s="86">
        <f>'RESUMEN TOTAL'!AO502</f>
        <v>0</v>
      </c>
      <c r="AJ497" s="86" t="e">
        <f>'RESUMEN TOTAL'!#REF!</f>
        <v>#REF!</v>
      </c>
    </row>
    <row r="498" spans="1:36" x14ac:dyDescent="0.25">
      <c r="A498" t="str">
        <f>'RESUMEN TOTAL'!A503</f>
        <v>PARADAS SEGURAS</v>
      </c>
      <c r="B498">
        <f>'RESUMEN TOTAL'!B503</f>
        <v>30</v>
      </c>
      <c r="C498" t="str">
        <f>'RESUMEN TOTAL'!D503</f>
        <v>HUDSON Y PICHEUTA OESTE</v>
      </c>
      <c r="D498" s="33" t="str">
        <f>'RESUMEN TOTAL'!E503</f>
        <v>GFIJA</v>
      </c>
      <c r="E498" s="33" t="str">
        <f>'RESUMEN TOTAL'!F503</f>
        <v>GPON</v>
      </c>
      <c r="F498" s="86" t="str">
        <f>'RESUMEN TOTAL'!L503</f>
        <v>APAGADO</v>
      </c>
      <c r="G498" s="86" t="str">
        <f>'RESUMEN TOTAL'!M503</f>
        <v>APAGADO</v>
      </c>
      <c r="H498" s="86" t="str">
        <f>'RESUMEN TOTAL'!N503</f>
        <v>APAGADO</v>
      </c>
      <c r="I498" s="86" t="str">
        <f>'RESUMEN TOTAL'!O503</f>
        <v>APAGADO</v>
      </c>
      <c r="J498" s="86" t="str">
        <f>'RESUMEN TOTAL'!P503</f>
        <v>APAGADO</v>
      </c>
      <c r="K498" s="86" t="str">
        <f>'RESUMEN TOTAL'!Q503</f>
        <v>APAGADO</v>
      </c>
      <c r="L498" s="86" t="str">
        <f>'RESUMEN TOTAL'!R503</f>
        <v>APAGADO</v>
      </c>
      <c r="M498" s="86" t="str">
        <f>'RESUMEN TOTAL'!S503</f>
        <v>APAGADO</v>
      </c>
      <c r="N498" s="86" t="str">
        <f>'RESUMEN TOTAL'!T503</f>
        <v>APAGADO</v>
      </c>
      <c r="O498" s="86" t="str">
        <f>'RESUMEN TOTAL'!U503</f>
        <v>APAGADO</v>
      </c>
      <c r="P498" s="86" t="str">
        <f>'RESUMEN TOTAL'!V503</f>
        <v>APAGADO</v>
      </c>
      <c r="Q498" s="86" t="str">
        <f>'RESUMEN TOTAL'!W503</f>
        <v>APAGADO</v>
      </c>
      <c r="R498" s="86" t="str">
        <f>'RESUMEN TOTAL'!X503</f>
        <v>APAGADO</v>
      </c>
      <c r="S498" s="86" t="str">
        <f>'RESUMEN TOTAL'!Y503</f>
        <v>APAGADO</v>
      </c>
      <c r="T498" s="86" t="str">
        <f>'RESUMEN TOTAL'!Z503</f>
        <v>APAGADO</v>
      </c>
      <c r="U498" s="86" t="str">
        <f>'RESUMEN TOTAL'!AA503</f>
        <v>APAGADO</v>
      </c>
      <c r="V498" s="86" t="str">
        <f>'RESUMEN TOTAL'!AB503</f>
        <v>APAGADO</v>
      </c>
      <c r="W498" s="86" t="str">
        <f>'RESUMEN TOTAL'!AC503</f>
        <v>APAGADO</v>
      </c>
      <c r="X498" s="86" t="str">
        <f>'RESUMEN TOTAL'!AD503</f>
        <v>APAGADO</v>
      </c>
      <c r="Y498" s="86" t="str">
        <f>'RESUMEN TOTAL'!AE503</f>
        <v>APAGADO</v>
      </c>
      <c r="Z498" s="86" t="str">
        <f>'RESUMEN TOTAL'!AF503</f>
        <v>APAGADO</v>
      </c>
      <c r="AA498" s="86" t="str">
        <f>'RESUMEN TOTAL'!AG503</f>
        <v>APAGADO</v>
      </c>
      <c r="AB498" s="86" t="str">
        <f>'RESUMEN TOTAL'!AH503</f>
        <v>APAGADO</v>
      </c>
      <c r="AC498" s="86" t="str">
        <f>'RESUMEN TOTAL'!AI503</f>
        <v>APAGADO</v>
      </c>
      <c r="AD498" s="86" t="str">
        <f>'RESUMEN TOTAL'!AJ503</f>
        <v>APAGADO</v>
      </c>
      <c r="AE498" s="86" t="str">
        <f>'RESUMEN TOTAL'!AK503</f>
        <v>APAGADO</v>
      </c>
      <c r="AF498" s="86" t="str">
        <f>'RESUMEN TOTAL'!AL503</f>
        <v>APAGADO</v>
      </c>
      <c r="AG498" s="86">
        <f>'RESUMEN TOTAL'!AM503</f>
        <v>0</v>
      </c>
      <c r="AH498" s="86">
        <f>'RESUMEN TOTAL'!AN503</f>
        <v>0</v>
      </c>
      <c r="AI498" s="86">
        <f>'RESUMEN TOTAL'!AO503</f>
        <v>0</v>
      </c>
      <c r="AJ498" s="86" t="e">
        <f>'RESUMEN TOTAL'!#REF!</f>
        <v>#REF!</v>
      </c>
    </row>
    <row r="499" spans="1:36" x14ac:dyDescent="0.25">
      <c r="A499" t="str">
        <f>'RESUMEN TOTAL'!A504</f>
        <v>PARADAS SEGURAS</v>
      </c>
      <c r="B499" t="str">
        <f>'RESUMEN TOTAL'!B504</f>
        <v>30 I</v>
      </c>
      <c r="C499" t="str">
        <f>'RESUMEN TOTAL'!D504</f>
        <v>HUDSON Y PICHEUTA OESTE</v>
      </c>
      <c r="D499" s="33" t="str">
        <f>'RESUMEN TOTAL'!E504</f>
        <v>INTERCOMUNICADOR</v>
      </c>
      <c r="E499" s="33" t="str">
        <f>'RESUMEN TOTAL'!F504</f>
        <v>GPON</v>
      </c>
      <c r="F499" s="86" t="str">
        <f>'RESUMEN TOTAL'!L504</f>
        <v>APAGADO</v>
      </c>
      <c r="G499" s="86" t="str">
        <f>'RESUMEN TOTAL'!M504</f>
        <v>APAGADO</v>
      </c>
      <c r="H499" s="86" t="str">
        <f>'RESUMEN TOTAL'!N504</f>
        <v>APAGADO</v>
      </c>
      <c r="I499" s="86" t="str">
        <f>'RESUMEN TOTAL'!O504</f>
        <v>APAGADO</v>
      </c>
      <c r="J499" s="86" t="str">
        <f>'RESUMEN TOTAL'!P504</f>
        <v>APAGADO</v>
      </c>
      <c r="K499" s="86" t="str">
        <f>'RESUMEN TOTAL'!Q504</f>
        <v>APAGADO</v>
      </c>
      <c r="L499" s="86" t="str">
        <f>'RESUMEN TOTAL'!R504</f>
        <v>APAGADO</v>
      </c>
      <c r="M499" s="86" t="str">
        <f>'RESUMEN TOTAL'!S504</f>
        <v>APAGADO</v>
      </c>
      <c r="N499" s="86" t="str">
        <f>'RESUMEN TOTAL'!T504</f>
        <v>APAGADO</v>
      </c>
      <c r="O499" s="86" t="str">
        <f>'RESUMEN TOTAL'!U504</f>
        <v>APAGADO</v>
      </c>
      <c r="P499" s="86" t="str">
        <f>'RESUMEN TOTAL'!V504</f>
        <v>APAGADO</v>
      </c>
      <c r="Q499" s="86" t="str">
        <f>'RESUMEN TOTAL'!W504</f>
        <v>APAGADO</v>
      </c>
      <c r="R499" s="86" t="str">
        <f>'RESUMEN TOTAL'!X504</f>
        <v>APAGADO</v>
      </c>
      <c r="S499" s="86" t="str">
        <f>'RESUMEN TOTAL'!Y504</f>
        <v>APAGADO</v>
      </c>
      <c r="T499" s="86" t="str">
        <f>'RESUMEN TOTAL'!Z504</f>
        <v>APAGADO</v>
      </c>
      <c r="U499" s="86" t="str">
        <f>'RESUMEN TOTAL'!AA504</f>
        <v>APAGADO</v>
      </c>
      <c r="V499" s="86" t="str">
        <f>'RESUMEN TOTAL'!AB504</f>
        <v>APAGADO</v>
      </c>
      <c r="W499" s="86" t="str">
        <f>'RESUMEN TOTAL'!AC504</f>
        <v>APAGADO</v>
      </c>
      <c r="X499" s="86" t="str">
        <f>'RESUMEN TOTAL'!AD504</f>
        <v>APAGADO</v>
      </c>
      <c r="Y499" s="86" t="str">
        <f>'RESUMEN TOTAL'!AE504</f>
        <v>APAGADO</v>
      </c>
      <c r="Z499" s="86" t="str">
        <f>'RESUMEN TOTAL'!AF504</f>
        <v>APAGADO</v>
      </c>
      <c r="AA499" s="86" t="str">
        <f>'RESUMEN TOTAL'!AG504</f>
        <v>APAGADO</v>
      </c>
      <c r="AB499" s="86" t="str">
        <f>'RESUMEN TOTAL'!AH504</f>
        <v>APAGADO</v>
      </c>
      <c r="AC499" s="86" t="str">
        <f>'RESUMEN TOTAL'!AI504</f>
        <v>APAGADO</v>
      </c>
      <c r="AD499" s="86" t="str">
        <f>'RESUMEN TOTAL'!AJ504</f>
        <v>APAGADO</v>
      </c>
      <c r="AE499" s="86" t="str">
        <f>'RESUMEN TOTAL'!AK504</f>
        <v>APAGADO</v>
      </c>
      <c r="AF499" s="86" t="str">
        <f>'RESUMEN TOTAL'!AL504</f>
        <v>APAGADO</v>
      </c>
      <c r="AG499" s="86">
        <f>'RESUMEN TOTAL'!AM504</f>
        <v>0</v>
      </c>
      <c r="AH499" s="86">
        <f>'RESUMEN TOTAL'!AN504</f>
        <v>0</v>
      </c>
      <c r="AI499" s="86">
        <f>'RESUMEN TOTAL'!AO504</f>
        <v>0</v>
      </c>
      <c r="AJ499" s="86" t="e">
        <f>'RESUMEN TOTAL'!#REF!</f>
        <v>#REF!</v>
      </c>
    </row>
    <row r="500" spans="1:36" hidden="1" x14ac:dyDescent="0.25">
      <c r="A500" t="str">
        <f>'RESUMEN TOTAL'!A505</f>
        <v>PARADAS SEGURAS</v>
      </c>
      <c r="B500">
        <f>'RESUMEN TOTAL'!B505</f>
        <v>31</v>
      </c>
      <c r="C500" t="str">
        <f>'RESUMEN TOTAL'!D505</f>
        <v>HUDSON Y 830 ESTE</v>
      </c>
      <c r="D500" s="33" t="str">
        <f>'RESUMEN TOTAL'!E505</f>
        <v>GFIJA</v>
      </c>
      <c r="E500" s="33" t="str">
        <f>'RESUMEN TOTAL'!F505</f>
        <v>GPON</v>
      </c>
      <c r="F500" s="86">
        <f>'RESUMEN TOTAL'!L505</f>
        <v>0</v>
      </c>
      <c r="G500" s="86">
        <f>'RESUMEN TOTAL'!M505</f>
        <v>0</v>
      </c>
      <c r="H500" s="86">
        <f>'RESUMEN TOTAL'!N505</f>
        <v>0</v>
      </c>
      <c r="I500" s="86">
        <f>'RESUMEN TOTAL'!O505</f>
        <v>0</v>
      </c>
      <c r="J500" s="86">
        <f>'RESUMEN TOTAL'!P505</f>
        <v>0</v>
      </c>
      <c r="K500" s="86">
        <f>'RESUMEN TOTAL'!Q505</f>
        <v>0</v>
      </c>
      <c r="L500" s="86">
        <f>'RESUMEN TOTAL'!R505</f>
        <v>0</v>
      </c>
      <c r="M500" s="86">
        <f>'RESUMEN TOTAL'!S505</f>
        <v>0</v>
      </c>
      <c r="N500" s="86">
        <f>'RESUMEN TOTAL'!T505</f>
        <v>0</v>
      </c>
      <c r="O500" s="86">
        <f>'RESUMEN TOTAL'!U505</f>
        <v>0</v>
      </c>
      <c r="P500" s="86">
        <f>'RESUMEN TOTAL'!V505</f>
        <v>0</v>
      </c>
      <c r="Q500" s="86">
        <f>'RESUMEN TOTAL'!W505</f>
        <v>0</v>
      </c>
      <c r="R500" s="86">
        <f>'RESUMEN TOTAL'!X505</f>
        <v>0</v>
      </c>
      <c r="S500" s="86">
        <f>'RESUMEN TOTAL'!Y505</f>
        <v>0</v>
      </c>
      <c r="T500" s="86">
        <f>'RESUMEN TOTAL'!Z505</f>
        <v>0</v>
      </c>
      <c r="U500" s="86">
        <f>'RESUMEN TOTAL'!AA505</f>
        <v>0</v>
      </c>
      <c r="V500" s="86">
        <f>'RESUMEN TOTAL'!AB505</f>
        <v>0</v>
      </c>
      <c r="W500" s="86">
        <f>'RESUMEN TOTAL'!AC505</f>
        <v>0</v>
      </c>
      <c r="X500" s="86">
        <f>'RESUMEN TOTAL'!AD505</f>
        <v>0</v>
      </c>
      <c r="Y500" s="86">
        <f>'RESUMEN TOTAL'!AE505</f>
        <v>0</v>
      </c>
      <c r="Z500" s="86">
        <f>'RESUMEN TOTAL'!AF505</f>
        <v>0</v>
      </c>
      <c r="AA500" s="86">
        <f>'RESUMEN TOTAL'!AG505</f>
        <v>0</v>
      </c>
      <c r="AB500" s="86">
        <f>'RESUMEN TOTAL'!AH505</f>
        <v>0</v>
      </c>
      <c r="AC500" s="86">
        <f>'RESUMEN TOTAL'!AI505</f>
        <v>0</v>
      </c>
      <c r="AD500" s="86">
        <f>'RESUMEN TOTAL'!AJ505</f>
        <v>0</v>
      </c>
      <c r="AE500" s="86">
        <f>'RESUMEN TOTAL'!AK505</f>
        <v>0</v>
      </c>
      <c r="AF500" s="86">
        <f>'RESUMEN TOTAL'!AL505</f>
        <v>0</v>
      </c>
      <c r="AG500" s="86">
        <f>'RESUMEN TOTAL'!AM505</f>
        <v>0</v>
      </c>
      <c r="AH500" s="86">
        <f>'RESUMEN TOTAL'!AN505</f>
        <v>0</v>
      </c>
      <c r="AI500" s="86">
        <f>'RESUMEN TOTAL'!AO505</f>
        <v>0</v>
      </c>
      <c r="AJ500" s="86" t="e">
        <f>'RESUMEN TOTAL'!#REF!</f>
        <v>#REF!</v>
      </c>
    </row>
    <row r="501" spans="1:36" hidden="1" x14ac:dyDescent="0.25">
      <c r="A501" t="str">
        <f>'RESUMEN TOTAL'!A506</f>
        <v>PARADAS SEGURAS</v>
      </c>
      <c r="B501" t="str">
        <f>'RESUMEN TOTAL'!B506</f>
        <v>31 I</v>
      </c>
      <c r="C501" t="str">
        <f>'RESUMEN TOTAL'!D506</f>
        <v>HUDSON Y 830 ESTE</v>
      </c>
      <c r="D501" s="33" t="str">
        <f>'RESUMEN TOTAL'!E506</f>
        <v>INTERCOMUNICADOR</v>
      </c>
      <c r="E501" s="33" t="str">
        <f>'RESUMEN TOTAL'!F506</f>
        <v>GPON</v>
      </c>
      <c r="F501" s="86">
        <f>'RESUMEN TOTAL'!L506</f>
        <v>0</v>
      </c>
      <c r="G501" s="86">
        <f>'RESUMEN TOTAL'!M506</f>
        <v>0</v>
      </c>
      <c r="H501" s="86">
        <f>'RESUMEN TOTAL'!N506</f>
        <v>0</v>
      </c>
      <c r="I501" s="86">
        <f>'RESUMEN TOTAL'!O506</f>
        <v>0</v>
      </c>
      <c r="J501" s="86">
        <f>'RESUMEN TOTAL'!P506</f>
        <v>0</v>
      </c>
      <c r="K501" s="86">
        <f>'RESUMEN TOTAL'!Q506</f>
        <v>0</v>
      </c>
      <c r="L501" s="86">
        <f>'RESUMEN TOTAL'!R506</f>
        <v>0</v>
      </c>
      <c r="M501" s="86">
        <f>'RESUMEN TOTAL'!S506</f>
        <v>0</v>
      </c>
      <c r="N501" s="86">
        <f>'RESUMEN TOTAL'!T506</f>
        <v>0</v>
      </c>
      <c r="O501" s="86">
        <f>'RESUMEN TOTAL'!U506</f>
        <v>0</v>
      </c>
      <c r="P501" s="86">
        <f>'RESUMEN TOTAL'!V506</f>
        <v>0</v>
      </c>
      <c r="Q501" s="86">
        <f>'RESUMEN TOTAL'!W506</f>
        <v>0</v>
      </c>
      <c r="R501" s="86">
        <f>'RESUMEN TOTAL'!X506</f>
        <v>0</v>
      </c>
      <c r="S501" s="86">
        <f>'RESUMEN TOTAL'!Y506</f>
        <v>0</v>
      </c>
      <c r="T501" s="86">
        <f>'RESUMEN TOTAL'!Z506</f>
        <v>0</v>
      </c>
      <c r="U501" s="86">
        <f>'RESUMEN TOTAL'!AA506</f>
        <v>0</v>
      </c>
      <c r="V501" s="86">
        <f>'RESUMEN TOTAL'!AB506</f>
        <v>0</v>
      </c>
      <c r="W501" s="86">
        <f>'RESUMEN TOTAL'!AC506</f>
        <v>0</v>
      </c>
      <c r="X501" s="86">
        <f>'RESUMEN TOTAL'!AD506</f>
        <v>0</v>
      </c>
      <c r="Y501" s="86">
        <f>'RESUMEN TOTAL'!AE506</f>
        <v>0</v>
      </c>
      <c r="Z501" s="86">
        <f>'RESUMEN TOTAL'!AF506</f>
        <v>0</v>
      </c>
      <c r="AA501" s="86">
        <f>'RESUMEN TOTAL'!AG506</f>
        <v>0</v>
      </c>
      <c r="AB501" s="86">
        <f>'RESUMEN TOTAL'!AH506</f>
        <v>0</v>
      </c>
      <c r="AC501" s="86">
        <f>'RESUMEN TOTAL'!AI506</f>
        <v>0</v>
      </c>
      <c r="AD501" s="86">
        <f>'RESUMEN TOTAL'!AJ506</f>
        <v>0</v>
      </c>
      <c r="AE501" s="86">
        <f>'RESUMEN TOTAL'!AK506</f>
        <v>0</v>
      </c>
      <c r="AF501" s="86">
        <f>'RESUMEN TOTAL'!AL506</f>
        <v>0</v>
      </c>
      <c r="AG501" s="86">
        <f>'RESUMEN TOTAL'!AM506</f>
        <v>0</v>
      </c>
      <c r="AH501" s="86">
        <f>'RESUMEN TOTAL'!AN506</f>
        <v>0</v>
      </c>
      <c r="AI501" s="86">
        <f>'RESUMEN TOTAL'!AO506</f>
        <v>0</v>
      </c>
      <c r="AJ501" s="86" t="e">
        <f>'RESUMEN TOTAL'!#REF!</f>
        <v>#REF!</v>
      </c>
    </row>
    <row r="502" spans="1:36" x14ac:dyDescent="0.25">
      <c r="A502" t="str">
        <f>'RESUMEN TOTAL'!A507</f>
        <v>PARADAS SEGURAS</v>
      </c>
      <c r="B502" t="str">
        <f>'RESUMEN TOTAL'!B507</f>
        <v>32 C</v>
      </c>
      <c r="C502" t="str">
        <f>'RESUMEN TOTAL'!D507</f>
        <v>Hudson y 834 oeste</v>
      </c>
      <c r="D502" s="33" t="str">
        <f>'RESUMEN TOTAL'!E507</f>
        <v>GFIJA</v>
      </c>
      <c r="E502" s="33" t="str">
        <f>'RESUMEN TOTAL'!F507</f>
        <v>GPON</v>
      </c>
      <c r="F502" s="86" t="str">
        <f>'RESUMEN TOTAL'!L507</f>
        <v>APAGADO</v>
      </c>
      <c r="G502" s="86" t="str">
        <f>'RESUMEN TOTAL'!M507</f>
        <v>APAGADO</v>
      </c>
      <c r="H502" s="86" t="str">
        <f>'RESUMEN TOTAL'!N507</f>
        <v>APAGADO</v>
      </c>
      <c r="I502" s="86" t="str">
        <f>'RESUMEN TOTAL'!O507</f>
        <v>APAGADO</v>
      </c>
      <c r="J502" s="86" t="str">
        <f>'RESUMEN TOTAL'!P507</f>
        <v>APAGADO</v>
      </c>
      <c r="K502" s="86" t="str">
        <f>'RESUMEN TOTAL'!Q507</f>
        <v>APAGADO</v>
      </c>
      <c r="L502" s="86" t="str">
        <f>'RESUMEN TOTAL'!R507</f>
        <v>APAGADO</v>
      </c>
      <c r="M502" s="86" t="str">
        <f>'RESUMEN TOTAL'!S507</f>
        <v>APAGADO</v>
      </c>
      <c r="N502" s="86" t="str">
        <f>'RESUMEN TOTAL'!T507</f>
        <v>APAGADO</v>
      </c>
      <c r="O502" s="86" t="str">
        <f>'RESUMEN TOTAL'!U507</f>
        <v>APAGADO</v>
      </c>
      <c r="P502" s="86" t="str">
        <f>'RESUMEN TOTAL'!V507</f>
        <v>APAGADO</v>
      </c>
      <c r="Q502" s="86" t="str">
        <f>'RESUMEN TOTAL'!W507</f>
        <v>APAGADO</v>
      </c>
      <c r="R502" s="86" t="str">
        <f>'RESUMEN TOTAL'!X507</f>
        <v>APAGADO</v>
      </c>
      <c r="S502" s="86" t="str">
        <f>'RESUMEN TOTAL'!Y507</f>
        <v>APAGADO</v>
      </c>
      <c r="T502" s="86" t="str">
        <f>'RESUMEN TOTAL'!Z507</f>
        <v>APAGADO</v>
      </c>
      <c r="U502" s="86" t="str">
        <f>'RESUMEN TOTAL'!AA507</f>
        <v>APAGADO</v>
      </c>
      <c r="V502" s="86" t="str">
        <f>'RESUMEN TOTAL'!AB507</f>
        <v>APAGADO</v>
      </c>
      <c r="W502" s="86" t="str">
        <f>'RESUMEN TOTAL'!AC507</f>
        <v>APAGADO</v>
      </c>
      <c r="X502" s="86" t="str">
        <f>'RESUMEN TOTAL'!AD507</f>
        <v>APAGADO</v>
      </c>
      <c r="Y502" s="86" t="str">
        <f>'RESUMEN TOTAL'!AE507</f>
        <v>APAGADO</v>
      </c>
      <c r="Z502" s="86" t="str">
        <f>'RESUMEN TOTAL'!AF507</f>
        <v>APAGADO</v>
      </c>
      <c r="AA502" s="86" t="str">
        <f>'RESUMEN TOTAL'!AG507</f>
        <v>APAGADO</v>
      </c>
      <c r="AB502" s="86" t="str">
        <f>'RESUMEN TOTAL'!AH507</f>
        <v>APAGADO</v>
      </c>
      <c r="AC502" s="86" t="str">
        <f>'RESUMEN TOTAL'!AI507</f>
        <v>APAGADO</v>
      </c>
      <c r="AD502" s="86" t="str">
        <f>'RESUMEN TOTAL'!AJ507</f>
        <v>APAGADO</v>
      </c>
      <c r="AE502" s="86" t="str">
        <f>'RESUMEN TOTAL'!AK507</f>
        <v>APAGADO</v>
      </c>
      <c r="AF502" s="86" t="str">
        <f>'RESUMEN TOTAL'!AL507</f>
        <v>APAGADO</v>
      </c>
      <c r="AG502" s="86">
        <f>'RESUMEN TOTAL'!AM507</f>
        <v>0</v>
      </c>
      <c r="AH502" s="86">
        <f>'RESUMEN TOTAL'!AN507</f>
        <v>0</v>
      </c>
      <c r="AI502" s="86">
        <f>'RESUMEN TOTAL'!AO507</f>
        <v>0</v>
      </c>
      <c r="AJ502" s="86" t="e">
        <f>'RESUMEN TOTAL'!#REF!</f>
        <v>#REF!</v>
      </c>
    </row>
    <row r="503" spans="1:36" hidden="1" x14ac:dyDescent="0.25">
      <c r="A503" t="str">
        <f>'RESUMEN TOTAL'!A508</f>
        <v>PARADAS SEGURAS</v>
      </c>
      <c r="B503" t="str">
        <f>'RESUMEN TOTAL'!B508</f>
        <v>32 I</v>
      </c>
      <c r="C503" t="str">
        <f>'RESUMEN TOTAL'!D508</f>
        <v>Hudson y 834 oeste</v>
      </c>
      <c r="D503" s="33" t="str">
        <f>'RESUMEN TOTAL'!E508</f>
        <v>INTERCOMUNICADOR</v>
      </c>
      <c r="E503" s="33" t="str">
        <f>'RESUMEN TOTAL'!F508</f>
        <v>GPON</v>
      </c>
      <c r="F503" s="86">
        <f>'RESUMEN TOTAL'!L508</f>
        <v>0</v>
      </c>
      <c r="G503" s="86">
        <f>'RESUMEN TOTAL'!M508</f>
        <v>0</v>
      </c>
      <c r="H503" s="86">
        <f>'RESUMEN TOTAL'!N508</f>
        <v>0</v>
      </c>
      <c r="I503" s="86">
        <f>'RESUMEN TOTAL'!O508</f>
        <v>0</v>
      </c>
      <c r="J503" s="86">
        <f>'RESUMEN TOTAL'!P508</f>
        <v>0</v>
      </c>
      <c r="K503" s="86">
        <f>'RESUMEN TOTAL'!Q508</f>
        <v>0</v>
      </c>
      <c r="L503" s="86">
        <f>'RESUMEN TOTAL'!R508</f>
        <v>0</v>
      </c>
      <c r="M503" s="86">
        <f>'RESUMEN TOTAL'!S508</f>
        <v>0</v>
      </c>
      <c r="N503" s="86">
        <f>'RESUMEN TOTAL'!T508</f>
        <v>0</v>
      </c>
      <c r="O503" s="86">
        <f>'RESUMEN TOTAL'!U508</f>
        <v>0</v>
      </c>
      <c r="P503" s="86">
        <f>'RESUMEN TOTAL'!V508</f>
        <v>0</v>
      </c>
      <c r="Q503" s="86">
        <f>'RESUMEN TOTAL'!W508</f>
        <v>0</v>
      </c>
      <c r="R503" s="86">
        <f>'RESUMEN TOTAL'!X508</f>
        <v>0</v>
      </c>
      <c r="S503" s="86">
        <f>'RESUMEN TOTAL'!Y508</f>
        <v>0</v>
      </c>
      <c r="T503" s="86">
        <f>'RESUMEN TOTAL'!Z508</f>
        <v>0</v>
      </c>
      <c r="U503" s="86">
        <f>'RESUMEN TOTAL'!AA508</f>
        <v>0</v>
      </c>
      <c r="V503" s="86">
        <f>'RESUMEN TOTAL'!AB508</f>
        <v>0</v>
      </c>
      <c r="W503" s="86">
        <f>'RESUMEN TOTAL'!AC508</f>
        <v>0</v>
      </c>
      <c r="X503" s="86">
        <f>'RESUMEN TOTAL'!AD508</f>
        <v>0</v>
      </c>
      <c r="Y503" s="86">
        <f>'RESUMEN TOTAL'!AE508</f>
        <v>0</v>
      </c>
      <c r="Z503" s="86">
        <f>'RESUMEN TOTAL'!AF508</f>
        <v>0</v>
      </c>
      <c r="AA503" s="86">
        <f>'RESUMEN TOTAL'!AG508</f>
        <v>0</v>
      </c>
      <c r="AB503" s="86">
        <f>'RESUMEN TOTAL'!AH508</f>
        <v>0</v>
      </c>
      <c r="AC503" s="86">
        <f>'RESUMEN TOTAL'!AI508</f>
        <v>0</v>
      </c>
      <c r="AD503" s="86">
        <f>'RESUMEN TOTAL'!AJ508</f>
        <v>0</v>
      </c>
      <c r="AE503" s="86">
        <f>'RESUMEN TOTAL'!AK508</f>
        <v>0</v>
      </c>
      <c r="AF503" s="86">
        <f>'RESUMEN TOTAL'!AL508</f>
        <v>0</v>
      </c>
      <c r="AG503" s="86">
        <f>'RESUMEN TOTAL'!AM508</f>
        <v>0</v>
      </c>
      <c r="AH503" s="86">
        <f>'RESUMEN TOTAL'!AN508</f>
        <v>0</v>
      </c>
      <c r="AI503" s="86">
        <f>'RESUMEN TOTAL'!AO508</f>
        <v>0</v>
      </c>
      <c r="AJ503" s="86" t="e">
        <f>'RESUMEN TOTAL'!#REF!</f>
        <v>#REF!</v>
      </c>
    </row>
    <row r="504" spans="1:36" hidden="1" x14ac:dyDescent="0.25">
      <c r="A504" t="str">
        <f>'RESUMEN TOTAL'!A509</f>
        <v>PARADAS SEGURAS</v>
      </c>
      <c r="B504" t="str">
        <f>'RESUMEN TOTAL'!B509</f>
        <v>33 C</v>
      </c>
      <c r="C504" t="str">
        <f>'RESUMEN TOTAL'!D509</f>
        <v>Hudson y 834 este</v>
      </c>
      <c r="D504" s="33" t="str">
        <f>'RESUMEN TOTAL'!E509</f>
        <v>GFIJA</v>
      </c>
      <c r="E504" s="33" t="str">
        <f>'RESUMEN TOTAL'!F509</f>
        <v>GPON</v>
      </c>
      <c r="F504" s="86">
        <f>'RESUMEN TOTAL'!L509</f>
        <v>0</v>
      </c>
      <c r="G504" s="86">
        <f>'RESUMEN TOTAL'!M509</f>
        <v>0</v>
      </c>
      <c r="H504" s="86">
        <f>'RESUMEN TOTAL'!N509</f>
        <v>0</v>
      </c>
      <c r="I504" s="86">
        <f>'RESUMEN TOTAL'!O509</f>
        <v>0</v>
      </c>
      <c r="J504" s="86">
        <f>'RESUMEN TOTAL'!P509</f>
        <v>0</v>
      </c>
      <c r="K504" s="86">
        <f>'RESUMEN TOTAL'!Q509</f>
        <v>0</v>
      </c>
      <c r="L504" s="86">
        <f>'RESUMEN TOTAL'!R509</f>
        <v>0</v>
      </c>
      <c r="M504" s="86">
        <f>'RESUMEN TOTAL'!S509</f>
        <v>0</v>
      </c>
      <c r="N504" s="86">
        <f>'RESUMEN TOTAL'!T509</f>
        <v>0</v>
      </c>
      <c r="O504" s="86">
        <f>'RESUMEN TOTAL'!U509</f>
        <v>0</v>
      </c>
      <c r="P504" s="86">
        <f>'RESUMEN TOTAL'!V509</f>
        <v>0</v>
      </c>
      <c r="Q504" s="86">
        <f>'RESUMEN TOTAL'!W509</f>
        <v>0</v>
      </c>
      <c r="R504" s="86">
        <f>'RESUMEN TOTAL'!X509</f>
        <v>0</v>
      </c>
      <c r="S504" s="86">
        <f>'RESUMEN TOTAL'!Y509</f>
        <v>0</v>
      </c>
      <c r="T504" s="86">
        <f>'RESUMEN TOTAL'!Z509</f>
        <v>0</v>
      </c>
      <c r="U504" s="86">
        <f>'RESUMEN TOTAL'!AA509</f>
        <v>0</v>
      </c>
      <c r="V504" s="86">
        <f>'RESUMEN TOTAL'!AB509</f>
        <v>0</v>
      </c>
      <c r="W504" s="86">
        <f>'RESUMEN TOTAL'!AC509</f>
        <v>0</v>
      </c>
      <c r="X504" s="86">
        <f>'RESUMEN TOTAL'!AD509</f>
        <v>0</v>
      </c>
      <c r="Y504" s="86">
        <f>'RESUMEN TOTAL'!AE509</f>
        <v>0</v>
      </c>
      <c r="Z504" s="86">
        <f>'RESUMEN TOTAL'!AF509</f>
        <v>0</v>
      </c>
      <c r="AA504" s="86">
        <f>'RESUMEN TOTAL'!AG509</f>
        <v>0</v>
      </c>
      <c r="AB504" s="86">
        <f>'RESUMEN TOTAL'!AH509</f>
        <v>0</v>
      </c>
      <c r="AC504" s="86">
        <f>'RESUMEN TOTAL'!AI509</f>
        <v>0</v>
      </c>
      <c r="AD504" s="86">
        <f>'RESUMEN TOTAL'!AJ509</f>
        <v>0</v>
      </c>
      <c r="AE504" s="86">
        <f>'RESUMEN TOTAL'!AK509</f>
        <v>0</v>
      </c>
      <c r="AF504" s="86">
        <f>'RESUMEN TOTAL'!AL509</f>
        <v>0</v>
      </c>
      <c r="AG504" s="86">
        <f>'RESUMEN TOTAL'!AM509</f>
        <v>0</v>
      </c>
      <c r="AH504" s="86">
        <f>'RESUMEN TOTAL'!AN509</f>
        <v>0</v>
      </c>
      <c r="AI504" s="86">
        <f>'RESUMEN TOTAL'!AO509</f>
        <v>0</v>
      </c>
      <c r="AJ504" s="86" t="e">
        <f>'RESUMEN TOTAL'!#REF!</f>
        <v>#REF!</v>
      </c>
    </row>
    <row r="505" spans="1:36" hidden="1" x14ac:dyDescent="0.25">
      <c r="A505" t="str">
        <f>'RESUMEN TOTAL'!A510</f>
        <v>PARADAS SEGURAS</v>
      </c>
      <c r="B505" t="str">
        <f>'RESUMEN TOTAL'!B510</f>
        <v>33 I</v>
      </c>
      <c r="C505" t="str">
        <f>'RESUMEN TOTAL'!D510</f>
        <v>Hudson y 834 este</v>
      </c>
      <c r="D505" s="33" t="str">
        <f>'RESUMEN TOTAL'!E510</f>
        <v>INTERCOMUNICADOR</v>
      </c>
      <c r="E505" s="33" t="str">
        <f>'RESUMEN TOTAL'!F510</f>
        <v>GPON</v>
      </c>
      <c r="F505" s="86">
        <f>'RESUMEN TOTAL'!L510</f>
        <v>0</v>
      </c>
      <c r="G505" s="86">
        <f>'RESUMEN TOTAL'!M510</f>
        <v>0</v>
      </c>
      <c r="H505" s="86">
        <f>'RESUMEN TOTAL'!N510</f>
        <v>0</v>
      </c>
      <c r="I505" s="86">
        <f>'RESUMEN TOTAL'!O510</f>
        <v>0</v>
      </c>
      <c r="J505" s="86">
        <f>'RESUMEN TOTAL'!P510</f>
        <v>0</v>
      </c>
      <c r="K505" s="86">
        <f>'RESUMEN TOTAL'!Q510</f>
        <v>0</v>
      </c>
      <c r="L505" s="86">
        <f>'RESUMEN TOTAL'!R510</f>
        <v>0</v>
      </c>
      <c r="M505" s="86">
        <f>'RESUMEN TOTAL'!S510</f>
        <v>0</v>
      </c>
      <c r="N505" s="86">
        <f>'RESUMEN TOTAL'!T510</f>
        <v>0</v>
      </c>
      <c r="O505" s="86">
        <f>'RESUMEN TOTAL'!U510</f>
        <v>0</v>
      </c>
      <c r="P505" s="86">
        <f>'RESUMEN TOTAL'!V510</f>
        <v>0</v>
      </c>
      <c r="Q505" s="86">
        <f>'RESUMEN TOTAL'!W510</f>
        <v>0</v>
      </c>
      <c r="R505" s="86">
        <f>'RESUMEN TOTAL'!X510</f>
        <v>0</v>
      </c>
      <c r="S505" s="86">
        <f>'RESUMEN TOTAL'!Y510</f>
        <v>0</v>
      </c>
      <c r="T505" s="86">
        <f>'RESUMEN TOTAL'!Z510</f>
        <v>0</v>
      </c>
      <c r="U505" s="86">
        <f>'RESUMEN TOTAL'!AA510</f>
        <v>0</v>
      </c>
      <c r="V505" s="86">
        <f>'RESUMEN TOTAL'!AB510</f>
        <v>0</v>
      </c>
      <c r="W505" s="86">
        <f>'RESUMEN TOTAL'!AC510</f>
        <v>0</v>
      </c>
      <c r="X505" s="86">
        <f>'RESUMEN TOTAL'!AD510</f>
        <v>0</v>
      </c>
      <c r="Y505" s="86">
        <f>'RESUMEN TOTAL'!AE510</f>
        <v>0</v>
      </c>
      <c r="Z505" s="86">
        <f>'RESUMEN TOTAL'!AF510</f>
        <v>0</v>
      </c>
      <c r="AA505" s="86">
        <f>'RESUMEN TOTAL'!AG510</f>
        <v>0</v>
      </c>
      <c r="AB505" s="86">
        <f>'RESUMEN TOTAL'!AH510</f>
        <v>0</v>
      </c>
      <c r="AC505" s="86">
        <f>'RESUMEN TOTAL'!AI510</f>
        <v>0</v>
      </c>
      <c r="AD505" s="86">
        <f>'RESUMEN TOTAL'!AJ510</f>
        <v>0</v>
      </c>
      <c r="AE505" s="86">
        <f>'RESUMEN TOTAL'!AK510</f>
        <v>0</v>
      </c>
      <c r="AF505" s="86">
        <f>'RESUMEN TOTAL'!AL510</f>
        <v>0</v>
      </c>
      <c r="AG505" s="86">
        <f>'RESUMEN TOTAL'!AM510</f>
        <v>0</v>
      </c>
      <c r="AH505" s="86">
        <f>'RESUMEN TOTAL'!AN510</f>
        <v>0</v>
      </c>
      <c r="AI505" s="86">
        <f>'RESUMEN TOTAL'!AO510</f>
        <v>0</v>
      </c>
      <c r="AJ505" s="86" t="e">
        <f>'RESUMEN TOTAL'!#REF!</f>
        <v>#REF!</v>
      </c>
    </row>
    <row r="506" spans="1:36" hidden="1" x14ac:dyDescent="0.25">
      <c r="A506" t="str">
        <f>'RESUMEN TOTAL'!A511</f>
        <v>PARADAS SEGURAS</v>
      </c>
      <c r="B506" t="str">
        <f>'RESUMEN TOTAL'!B511</f>
        <v>34 C</v>
      </c>
      <c r="C506" t="str">
        <f>'RESUMEN TOTAL'!D511</f>
        <v>Hudson y Suipacha oeste</v>
      </c>
      <c r="D506" s="33" t="str">
        <f>'RESUMEN TOTAL'!E511</f>
        <v>GFIJA</v>
      </c>
      <c r="E506" s="33" t="str">
        <f>'RESUMEN TOTAL'!F511</f>
        <v>GPON</v>
      </c>
      <c r="F506" s="86">
        <f>'RESUMEN TOTAL'!L511</f>
        <v>0</v>
      </c>
      <c r="G506" s="86">
        <f>'RESUMEN TOTAL'!M511</f>
        <v>0</v>
      </c>
      <c r="H506" s="86">
        <f>'RESUMEN TOTAL'!N511</f>
        <v>0</v>
      </c>
      <c r="I506" s="86">
        <f>'RESUMEN TOTAL'!O511</f>
        <v>0</v>
      </c>
      <c r="J506" s="86">
        <f>'RESUMEN TOTAL'!P511</f>
        <v>0</v>
      </c>
      <c r="K506" s="86">
        <f>'RESUMEN TOTAL'!Q511</f>
        <v>0</v>
      </c>
      <c r="L506" s="86">
        <f>'RESUMEN TOTAL'!R511</f>
        <v>0</v>
      </c>
      <c r="M506" s="86">
        <f>'RESUMEN TOTAL'!S511</f>
        <v>0</v>
      </c>
      <c r="N506" s="86">
        <f>'RESUMEN TOTAL'!T511</f>
        <v>0</v>
      </c>
      <c r="O506" s="86">
        <f>'RESUMEN TOTAL'!U511</f>
        <v>0</v>
      </c>
      <c r="P506" s="86">
        <f>'RESUMEN TOTAL'!V511</f>
        <v>0</v>
      </c>
      <c r="Q506" s="86">
        <f>'RESUMEN TOTAL'!W511</f>
        <v>0</v>
      </c>
      <c r="R506" s="86">
        <f>'RESUMEN TOTAL'!X511</f>
        <v>0</v>
      </c>
      <c r="S506" s="86">
        <f>'RESUMEN TOTAL'!Y511</f>
        <v>0</v>
      </c>
      <c r="T506" s="86">
        <f>'RESUMEN TOTAL'!Z511</f>
        <v>0</v>
      </c>
      <c r="U506" s="86">
        <f>'RESUMEN TOTAL'!AA511</f>
        <v>0</v>
      </c>
      <c r="V506" s="86">
        <f>'RESUMEN TOTAL'!AB511</f>
        <v>0</v>
      </c>
      <c r="W506" s="86">
        <f>'RESUMEN TOTAL'!AC511</f>
        <v>0</v>
      </c>
      <c r="X506" s="86">
        <f>'RESUMEN TOTAL'!AD511</f>
        <v>0</v>
      </c>
      <c r="Y506" s="86">
        <f>'RESUMEN TOTAL'!AE511</f>
        <v>0</v>
      </c>
      <c r="Z506" s="86">
        <f>'RESUMEN TOTAL'!AF511</f>
        <v>0</v>
      </c>
      <c r="AA506" s="86">
        <f>'RESUMEN TOTAL'!AG511</f>
        <v>0</v>
      </c>
      <c r="AB506" s="86">
        <f>'RESUMEN TOTAL'!AH511</f>
        <v>0</v>
      </c>
      <c r="AC506" s="86">
        <f>'RESUMEN TOTAL'!AI511</f>
        <v>0</v>
      </c>
      <c r="AD506" s="86">
        <f>'RESUMEN TOTAL'!AJ511</f>
        <v>0</v>
      </c>
      <c r="AE506" s="86">
        <f>'RESUMEN TOTAL'!AK511</f>
        <v>0</v>
      </c>
      <c r="AF506" s="86">
        <f>'RESUMEN TOTAL'!AL511</f>
        <v>0</v>
      </c>
      <c r="AG506" s="86">
        <f>'RESUMEN TOTAL'!AM511</f>
        <v>0</v>
      </c>
      <c r="AH506" s="86">
        <f>'RESUMEN TOTAL'!AN511</f>
        <v>0</v>
      </c>
      <c r="AI506" s="86">
        <f>'RESUMEN TOTAL'!AO511</f>
        <v>0</v>
      </c>
      <c r="AJ506" s="86" t="e">
        <f>'RESUMEN TOTAL'!#REF!</f>
        <v>#REF!</v>
      </c>
    </row>
    <row r="507" spans="1:36" hidden="1" x14ac:dyDescent="0.25">
      <c r="A507" t="str">
        <f>'RESUMEN TOTAL'!A512</f>
        <v>PARADAS SEGURAS</v>
      </c>
      <c r="B507" t="str">
        <f>'RESUMEN TOTAL'!B512</f>
        <v>34 I</v>
      </c>
      <c r="C507" t="str">
        <f>'RESUMEN TOTAL'!D512</f>
        <v>Hudson y Suipacha oeste</v>
      </c>
      <c r="D507" s="33" t="str">
        <f>'RESUMEN TOTAL'!E512</f>
        <v>INTERCOMUNICADOR</v>
      </c>
      <c r="E507" s="33" t="str">
        <f>'RESUMEN TOTAL'!F512</f>
        <v>GPON</v>
      </c>
      <c r="F507" s="86">
        <f>'RESUMEN TOTAL'!L512</f>
        <v>0</v>
      </c>
      <c r="G507" s="86">
        <f>'RESUMEN TOTAL'!M512</f>
        <v>0</v>
      </c>
      <c r="H507" s="86">
        <f>'RESUMEN TOTAL'!N512</f>
        <v>0</v>
      </c>
      <c r="I507" s="86">
        <f>'RESUMEN TOTAL'!O512</f>
        <v>0</v>
      </c>
      <c r="J507" s="86">
        <f>'RESUMEN TOTAL'!P512</f>
        <v>0</v>
      </c>
      <c r="K507" s="86">
        <f>'RESUMEN TOTAL'!Q512</f>
        <v>0</v>
      </c>
      <c r="L507" s="86">
        <f>'RESUMEN TOTAL'!R512</f>
        <v>0</v>
      </c>
      <c r="M507" s="86">
        <f>'RESUMEN TOTAL'!S512</f>
        <v>0</v>
      </c>
      <c r="N507" s="86">
        <f>'RESUMEN TOTAL'!T512</f>
        <v>0</v>
      </c>
      <c r="O507" s="86">
        <f>'RESUMEN TOTAL'!U512</f>
        <v>0</v>
      </c>
      <c r="P507" s="86">
        <f>'RESUMEN TOTAL'!V512</f>
        <v>0</v>
      </c>
      <c r="Q507" s="86">
        <f>'RESUMEN TOTAL'!W512</f>
        <v>0</v>
      </c>
      <c r="R507" s="86">
        <f>'RESUMEN TOTAL'!X512</f>
        <v>0</v>
      </c>
      <c r="S507" s="86">
        <f>'RESUMEN TOTAL'!Y512</f>
        <v>0</v>
      </c>
      <c r="T507" s="86">
        <f>'RESUMEN TOTAL'!Z512</f>
        <v>0</v>
      </c>
      <c r="U507" s="86">
        <f>'RESUMEN TOTAL'!AA512</f>
        <v>0</v>
      </c>
      <c r="V507" s="86">
        <f>'RESUMEN TOTAL'!AB512</f>
        <v>0</v>
      </c>
      <c r="W507" s="86">
        <f>'RESUMEN TOTAL'!AC512</f>
        <v>0</v>
      </c>
      <c r="X507" s="86">
        <f>'RESUMEN TOTAL'!AD512</f>
        <v>0</v>
      </c>
      <c r="Y507" s="86">
        <f>'RESUMEN TOTAL'!AE512</f>
        <v>0</v>
      </c>
      <c r="Z507" s="86">
        <f>'RESUMEN TOTAL'!AF512</f>
        <v>0</v>
      </c>
      <c r="AA507" s="86">
        <f>'RESUMEN TOTAL'!AG512</f>
        <v>0</v>
      </c>
      <c r="AB507" s="86">
        <f>'RESUMEN TOTAL'!AH512</f>
        <v>0</v>
      </c>
      <c r="AC507" s="86">
        <f>'RESUMEN TOTAL'!AI512</f>
        <v>0</v>
      </c>
      <c r="AD507" s="86">
        <f>'RESUMEN TOTAL'!AJ512</f>
        <v>0</v>
      </c>
      <c r="AE507" s="86">
        <f>'RESUMEN TOTAL'!AK512</f>
        <v>0</v>
      </c>
      <c r="AF507" s="86">
        <f>'RESUMEN TOTAL'!AL512</f>
        <v>0</v>
      </c>
      <c r="AG507" s="86">
        <f>'RESUMEN TOTAL'!AM512</f>
        <v>0</v>
      </c>
      <c r="AH507" s="86">
        <f>'RESUMEN TOTAL'!AN512</f>
        <v>0</v>
      </c>
      <c r="AI507" s="86">
        <f>'RESUMEN TOTAL'!AO512</f>
        <v>0</v>
      </c>
      <c r="AJ507" s="86" t="e">
        <f>'RESUMEN TOTAL'!#REF!</f>
        <v>#REF!</v>
      </c>
    </row>
    <row r="508" spans="1:36" x14ac:dyDescent="0.25">
      <c r="A508" t="str">
        <f>'RESUMEN TOTAL'!A513</f>
        <v>PARADAS SEGURAS</v>
      </c>
      <c r="B508" t="str">
        <f>'RESUMEN TOTAL'!B513</f>
        <v>35 C</v>
      </c>
      <c r="C508" t="str">
        <f>'RESUMEN TOTAL'!D513</f>
        <v>Hudson y Suipacha este</v>
      </c>
      <c r="D508" s="33" t="str">
        <f>'RESUMEN TOTAL'!E513</f>
        <v>GFIJA</v>
      </c>
      <c r="E508" s="33" t="str">
        <f>'RESUMEN TOTAL'!F513</f>
        <v>GPON</v>
      </c>
      <c r="F508" s="86" t="str">
        <f>'RESUMEN TOTAL'!L513</f>
        <v>APAGADO</v>
      </c>
      <c r="G508" s="86" t="str">
        <f>'RESUMEN TOTAL'!M513</f>
        <v>APAGADO</v>
      </c>
      <c r="H508" s="86" t="str">
        <f>'RESUMEN TOTAL'!N513</f>
        <v>APAGADO</v>
      </c>
      <c r="I508" s="86" t="str">
        <f>'RESUMEN TOTAL'!O513</f>
        <v>APAGADO</v>
      </c>
      <c r="J508" s="86" t="str">
        <f>'RESUMEN TOTAL'!P513</f>
        <v>APAGADO</v>
      </c>
      <c r="K508" s="86" t="str">
        <f>'RESUMEN TOTAL'!Q513</f>
        <v>APAGADO</v>
      </c>
      <c r="L508" s="86" t="str">
        <f>'RESUMEN TOTAL'!R513</f>
        <v>APAGADO</v>
      </c>
      <c r="M508" s="86" t="str">
        <f>'RESUMEN TOTAL'!S513</f>
        <v>APAGADO</v>
      </c>
      <c r="N508" s="86" t="str">
        <f>'RESUMEN TOTAL'!T513</f>
        <v>APAGADO</v>
      </c>
      <c r="O508" s="86" t="str">
        <f>'RESUMEN TOTAL'!U513</f>
        <v>APAGADO</v>
      </c>
      <c r="P508" s="86" t="str">
        <f>'RESUMEN TOTAL'!V513</f>
        <v>APAGADO</v>
      </c>
      <c r="Q508" s="86" t="str">
        <f>'RESUMEN TOTAL'!W513</f>
        <v>APAGADO</v>
      </c>
      <c r="R508" s="86" t="str">
        <f>'RESUMEN TOTAL'!X513</f>
        <v>APAGADO</v>
      </c>
      <c r="S508" s="86" t="str">
        <f>'RESUMEN TOTAL'!Y513</f>
        <v>APAGADO</v>
      </c>
      <c r="T508" s="86" t="str">
        <f>'RESUMEN TOTAL'!Z513</f>
        <v>APAGADO</v>
      </c>
      <c r="U508" s="86" t="str">
        <f>'RESUMEN TOTAL'!AA513</f>
        <v>APAGADO</v>
      </c>
      <c r="V508" s="86" t="str">
        <f>'RESUMEN TOTAL'!AB513</f>
        <v>APAGADO</v>
      </c>
      <c r="W508" s="86" t="str">
        <f>'RESUMEN TOTAL'!AC513</f>
        <v>APAGADO</v>
      </c>
      <c r="X508" s="86" t="str">
        <f>'RESUMEN TOTAL'!AD513</f>
        <v>APAGADO</v>
      </c>
      <c r="Y508" s="86" t="str">
        <f>'RESUMEN TOTAL'!AE513</f>
        <v>APAGADO</v>
      </c>
      <c r="Z508" s="86" t="str">
        <f>'RESUMEN TOTAL'!AF513</f>
        <v>APAGADO</v>
      </c>
      <c r="AA508" s="86" t="str">
        <f>'RESUMEN TOTAL'!AG513</f>
        <v>APAGADO</v>
      </c>
      <c r="AB508" s="86" t="str">
        <f>'RESUMEN TOTAL'!AH513</f>
        <v>APAGADO</v>
      </c>
      <c r="AC508" s="86" t="str">
        <f>'RESUMEN TOTAL'!AI513</f>
        <v>APAGADO</v>
      </c>
      <c r="AD508" s="86" t="str">
        <f>'RESUMEN TOTAL'!AJ513</f>
        <v>APAGADO</v>
      </c>
      <c r="AE508" s="86" t="str">
        <f>'RESUMEN TOTAL'!AK513</f>
        <v>APAGADO</v>
      </c>
      <c r="AF508" s="86" t="str">
        <f>'RESUMEN TOTAL'!AL513</f>
        <v>APAGADO</v>
      </c>
      <c r="AG508" s="86">
        <f>'RESUMEN TOTAL'!AM513</f>
        <v>0</v>
      </c>
      <c r="AH508" s="86">
        <f>'RESUMEN TOTAL'!AN513</f>
        <v>0</v>
      </c>
      <c r="AI508" s="86">
        <f>'RESUMEN TOTAL'!AO513</f>
        <v>0</v>
      </c>
      <c r="AJ508" s="86" t="e">
        <f>'RESUMEN TOTAL'!#REF!</f>
        <v>#REF!</v>
      </c>
    </row>
    <row r="509" spans="1:36" x14ac:dyDescent="0.25">
      <c r="A509" t="str">
        <f>'RESUMEN TOTAL'!A514</f>
        <v>PARADAS SEGURAS</v>
      </c>
      <c r="B509" t="str">
        <f>'RESUMEN TOTAL'!B514</f>
        <v>35 I</v>
      </c>
      <c r="C509" t="str">
        <f>'RESUMEN TOTAL'!D514</f>
        <v>Hudson y Suipacha este</v>
      </c>
      <c r="D509" s="33" t="str">
        <f>'RESUMEN TOTAL'!E514</f>
        <v>INTERCOMUNICADOR</v>
      </c>
      <c r="E509" s="33" t="str">
        <f>'RESUMEN TOTAL'!F514</f>
        <v>GPON</v>
      </c>
      <c r="F509" s="86" t="str">
        <f>'RESUMEN TOTAL'!L514</f>
        <v>APAGADO</v>
      </c>
      <c r="G509" s="86" t="str">
        <f>'RESUMEN TOTAL'!M514</f>
        <v>APAGADO</v>
      </c>
      <c r="H509" s="86" t="str">
        <f>'RESUMEN TOTAL'!N514</f>
        <v>APAGADO</v>
      </c>
      <c r="I509" s="86" t="str">
        <f>'RESUMEN TOTAL'!O514</f>
        <v>APAGADO</v>
      </c>
      <c r="J509" s="86" t="str">
        <f>'RESUMEN TOTAL'!P514</f>
        <v>APAGADO</v>
      </c>
      <c r="K509" s="86" t="str">
        <f>'RESUMEN TOTAL'!Q514</f>
        <v>APAGADO</v>
      </c>
      <c r="L509" s="86" t="str">
        <f>'RESUMEN TOTAL'!R514</f>
        <v>APAGADO</v>
      </c>
      <c r="M509" s="86" t="str">
        <f>'RESUMEN TOTAL'!S514</f>
        <v>APAGADO</v>
      </c>
      <c r="N509" s="86" t="str">
        <f>'RESUMEN TOTAL'!T514</f>
        <v>APAGADO</v>
      </c>
      <c r="O509" s="86" t="str">
        <f>'RESUMEN TOTAL'!U514</f>
        <v>APAGADO</v>
      </c>
      <c r="P509" s="86" t="str">
        <f>'RESUMEN TOTAL'!V514</f>
        <v>APAGADO</v>
      </c>
      <c r="Q509" s="86" t="str">
        <f>'RESUMEN TOTAL'!W514</f>
        <v>APAGADO</v>
      </c>
      <c r="R509" s="86" t="str">
        <f>'RESUMEN TOTAL'!X514</f>
        <v>APAGADO</v>
      </c>
      <c r="S509" s="86" t="str">
        <f>'RESUMEN TOTAL'!Y514</f>
        <v>APAGADO</v>
      </c>
      <c r="T509" s="86" t="str">
        <f>'RESUMEN TOTAL'!Z514</f>
        <v>APAGADO</v>
      </c>
      <c r="U509" s="86" t="str">
        <f>'RESUMEN TOTAL'!AA514</f>
        <v>APAGADO</v>
      </c>
      <c r="V509" s="86" t="str">
        <f>'RESUMEN TOTAL'!AB516</f>
        <v>APAGADO</v>
      </c>
      <c r="W509" s="86" t="str">
        <f>'RESUMEN TOTAL'!AC514</f>
        <v>APAGADO</v>
      </c>
      <c r="X509" s="86" t="str">
        <f>'RESUMEN TOTAL'!AD514</f>
        <v>APAGADO</v>
      </c>
      <c r="Y509" s="86" t="str">
        <f>'RESUMEN TOTAL'!AE514</f>
        <v>APAGADO</v>
      </c>
      <c r="Z509" s="86" t="str">
        <f>'RESUMEN TOTAL'!AF514</f>
        <v>APAGADO</v>
      </c>
      <c r="AA509" s="86" t="str">
        <f>'RESUMEN TOTAL'!AG514</f>
        <v>APAGADO</v>
      </c>
      <c r="AB509" s="86" t="str">
        <f>'RESUMEN TOTAL'!AH514</f>
        <v>APAGADO</v>
      </c>
      <c r="AC509" s="86" t="str">
        <f>'RESUMEN TOTAL'!AI514</f>
        <v>APAGADO</v>
      </c>
      <c r="AD509" s="86" t="str">
        <f>'RESUMEN TOTAL'!AJ514</f>
        <v>APAGADO</v>
      </c>
      <c r="AE509" s="86" t="str">
        <f>'RESUMEN TOTAL'!AK514</f>
        <v>APAGADO</v>
      </c>
      <c r="AF509" s="86" t="str">
        <f>'RESUMEN TOTAL'!AL514</f>
        <v>APAGADO</v>
      </c>
      <c r="AG509" s="86">
        <f>'RESUMEN TOTAL'!AM514</f>
        <v>0</v>
      </c>
      <c r="AH509" s="86">
        <f>'RESUMEN TOTAL'!AN514</f>
        <v>0</v>
      </c>
      <c r="AI509" s="86">
        <f>'RESUMEN TOTAL'!AO514</f>
        <v>0</v>
      </c>
      <c r="AJ509" s="86" t="e">
        <f>'RESUMEN TOTAL'!#REF!</f>
        <v>#REF!</v>
      </c>
    </row>
    <row r="510" spans="1:36" hidden="1" x14ac:dyDescent="0.25">
      <c r="A510" t="str">
        <f>'RESUMEN TOTAL'!A517</f>
        <v>PARADAS SEGURAS</v>
      </c>
      <c r="B510" t="str">
        <f>'RESUMEN TOTAL'!B517</f>
        <v>37 C</v>
      </c>
      <c r="C510" t="str">
        <f>'RESUMEN TOTAL'!D517</f>
        <v>Hudson y Jose Ingeniero Este</v>
      </c>
      <c r="D510" s="33" t="str">
        <f>'RESUMEN TOTAL'!E517</f>
        <v>GFIJA</v>
      </c>
      <c r="E510" s="33" t="str">
        <f>'RESUMEN TOTAL'!F517</f>
        <v>GPON</v>
      </c>
      <c r="F510" s="86">
        <f>'RESUMEN TOTAL'!L517</f>
        <v>0</v>
      </c>
      <c r="G510" s="86">
        <f>'RESUMEN TOTAL'!M517</f>
        <v>0</v>
      </c>
      <c r="H510" s="86">
        <f>'RESUMEN TOTAL'!N517</f>
        <v>0</v>
      </c>
      <c r="I510" s="86">
        <f>'RESUMEN TOTAL'!O517</f>
        <v>0</v>
      </c>
      <c r="J510" s="86">
        <f>'RESUMEN TOTAL'!P517</f>
        <v>0</v>
      </c>
      <c r="K510" s="86">
        <f>'RESUMEN TOTAL'!Q517</f>
        <v>0</v>
      </c>
      <c r="L510" s="86">
        <f>'RESUMEN TOTAL'!R517</f>
        <v>0</v>
      </c>
      <c r="M510" s="86">
        <f>'RESUMEN TOTAL'!S517</f>
        <v>0</v>
      </c>
      <c r="N510" s="86">
        <f>'RESUMEN TOTAL'!T517</f>
        <v>0</v>
      </c>
      <c r="O510" s="86">
        <f>'RESUMEN TOTAL'!U517</f>
        <v>0</v>
      </c>
      <c r="P510" s="86">
        <f>'RESUMEN TOTAL'!W521</f>
        <v>0</v>
      </c>
      <c r="Q510" s="86">
        <f>'RESUMEN TOTAL'!W517</f>
        <v>0</v>
      </c>
      <c r="R510" s="86">
        <f>'RESUMEN TOTAL'!X517</f>
        <v>0</v>
      </c>
      <c r="S510" s="86">
        <f>'RESUMEN TOTAL'!Y517</f>
        <v>0</v>
      </c>
      <c r="T510" s="86">
        <f>'RESUMEN TOTAL'!Z517</f>
        <v>0</v>
      </c>
      <c r="U510" s="86">
        <f>'RESUMEN TOTAL'!AA517</f>
        <v>0</v>
      </c>
      <c r="V510" s="86">
        <f>'RESUMEN TOTAL'!AB517</f>
        <v>0</v>
      </c>
      <c r="W510" s="86">
        <f>'RESUMEN TOTAL'!AC517</f>
        <v>0</v>
      </c>
      <c r="X510" s="86">
        <f>'RESUMEN TOTAL'!AD517</f>
        <v>0</v>
      </c>
      <c r="Y510" s="86">
        <f>'RESUMEN TOTAL'!AE517</f>
        <v>0</v>
      </c>
      <c r="Z510" s="86">
        <f>'RESUMEN TOTAL'!AF517</f>
        <v>0</v>
      </c>
      <c r="AA510" s="86">
        <f>'RESUMEN TOTAL'!AG517</f>
        <v>0</v>
      </c>
      <c r="AB510" s="86">
        <f>'RESUMEN TOTAL'!AH517</f>
        <v>0</v>
      </c>
      <c r="AC510" s="86">
        <f>'RESUMEN TOTAL'!AI517</f>
        <v>0</v>
      </c>
      <c r="AD510" s="86">
        <f>'RESUMEN TOTAL'!AJ517</f>
        <v>0</v>
      </c>
      <c r="AE510" s="86">
        <f>'RESUMEN TOTAL'!AK517</f>
        <v>0</v>
      </c>
      <c r="AF510" s="86">
        <f>'RESUMEN TOTAL'!AL517</f>
        <v>0</v>
      </c>
      <c r="AG510" s="86">
        <f>'RESUMEN TOTAL'!AM517</f>
        <v>0</v>
      </c>
      <c r="AH510" s="86">
        <f>'RESUMEN TOTAL'!AN517</f>
        <v>0</v>
      </c>
      <c r="AI510" s="86">
        <f>'RESUMEN TOTAL'!AO517</f>
        <v>0</v>
      </c>
      <c r="AJ510" s="86" t="e">
        <f>'RESUMEN TOTAL'!#REF!</f>
        <v>#REF!</v>
      </c>
    </row>
    <row r="511" spans="1:36" hidden="1" x14ac:dyDescent="0.25">
      <c r="A511" t="str">
        <f>'RESUMEN TOTAL'!A518</f>
        <v>PARADAS SEGURAS</v>
      </c>
      <c r="B511" t="str">
        <f>'RESUMEN TOTAL'!B518</f>
        <v xml:space="preserve">37 I </v>
      </c>
      <c r="C511" t="str">
        <f>'RESUMEN TOTAL'!D518</f>
        <v>Hudson y Jose Ingeniero Este</v>
      </c>
      <c r="D511" s="33" t="str">
        <f>'RESUMEN TOTAL'!E518</f>
        <v>INTERCOMUNICADOR</v>
      </c>
      <c r="E511" s="33" t="str">
        <f>'RESUMEN TOTAL'!F518</f>
        <v>GPON</v>
      </c>
      <c r="F511" s="86">
        <f>'RESUMEN TOTAL'!L518</f>
        <v>0</v>
      </c>
      <c r="G511" s="86">
        <f>'RESUMEN TOTAL'!M518</f>
        <v>0</v>
      </c>
      <c r="H511" s="86">
        <f>'RESUMEN TOTAL'!N518</f>
        <v>0</v>
      </c>
      <c r="I511" s="86">
        <f>'RESUMEN TOTAL'!O518</f>
        <v>0</v>
      </c>
      <c r="J511" s="86">
        <f>'RESUMEN TOTAL'!P518</f>
        <v>0</v>
      </c>
      <c r="K511" s="86">
        <f>'RESUMEN TOTAL'!Q518</f>
        <v>0</v>
      </c>
      <c r="L511" s="86">
        <f>'RESUMEN TOTAL'!R518</f>
        <v>0</v>
      </c>
      <c r="M511" s="86">
        <f>'RESUMEN TOTAL'!S518</f>
        <v>0</v>
      </c>
      <c r="N511" s="86">
        <f>'RESUMEN TOTAL'!T518</f>
        <v>0</v>
      </c>
      <c r="O511" s="86">
        <f>'RESUMEN TOTAL'!U518</f>
        <v>0</v>
      </c>
      <c r="P511" s="86">
        <f>'RESUMEN TOTAL'!V518</f>
        <v>0</v>
      </c>
      <c r="Q511" s="86">
        <f>'RESUMEN TOTAL'!W518</f>
        <v>0</v>
      </c>
      <c r="R511" s="86">
        <f>'RESUMEN TOTAL'!X518</f>
        <v>0</v>
      </c>
      <c r="S511" s="86">
        <f>'RESUMEN TOTAL'!Y518</f>
        <v>0</v>
      </c>
      <c r="T511" s="86">
        <f>'RESUMEN TOTAL'!Z518</f>
        <v>0</v>
      </c>
      <c r="U511" s="86">
        <f>'RESUMEN TOTAL'!AA518</f>
        <v>0</v>
      </c>
      <c r="V511" s="86">
        <f>'RESUMEN TOTAL'!AB518</f>
        <v>0</v>
      </c>
      <c r="W511" s="86">
        <f>'RESUMEN TOTAL'!AC518</f>
        <v>0</v>
      </c>
      <c r="X511" s="86">
        <f>'RESUMEN TOTAL'!AD518</f>
        <v>0</v>
      </c>
      <c r="Y511" s="86">
        <f>'RESUMEN TOTAL'!AE518</f>
        <v>0</v>
      </c>
      <c r="Z511" s="86">
        <f>'RESUMEN TOTAL'!AF518</f>
        <v>0</v>
      </c>
      <c r="AA511" s="86">
        <f>'RESUMEN TOTAL'!AG518</f>
        <v>0</v>
      </c>
      <c r="AB511" s="86">
        <f>'RESUMEN TOTAL'!AH518</f>
        <v>0</v>
      </c>
      <c r="AC511" s="86">
        <f>'RESUMEN TOTAL'!AI518</f>
        <v>0</v>
      </c>
      <c r="AD511" s="86">
        <f>'RESUMEN TOTAL'!AJ518</f>
        <v>0</v>
      </c>
      <c r="AE511" s="86">
        <f>'RESUMEN TOTAL'!AK518</f>
        <v>0</v>
      </c>
      <c r="AF511" s="86">
        <f>'RESUMEN TOTAL'!AL518</f>
        <v>0</v>
      </c>
      <c r="AG511" s="86">
        <f>'RESUMEN TOTAL'!AM518</f>
        <v>0</v>
      </c>
      <c r="AH511" s="86">
        <f>'RESUMEN TOTAL'!AN518</f>
        <v>0</v>
      </c>
      <c r="AI511" s="86">
        <f>'RESUMEN TOTAL'!AO518</f>
        <v>0</v>
      </c>
      <c r="AJ511" s="86" t="e">
        <f>'RESUMEN TOTAL'!#REF!</f>
        <v>#REF!</v>
      </c>
    </row>
    <row r="512" spans="1:36" hidden="1" x14ac:dyDescent="0.25">
      <c r="A512" t="str">
        <f>'RESUMEN TOTAL'!A519</f>
        <v>PARADAS SEGURAS</v>
      </c>
      <c r="B512" t="str">
        <f>'RESUMEN TOTAL'!B519</f>
        <v>38 C</v>
      </c>
      <c r="C512" t="str">
        <f>'RESUMEN TOTAL'!D519</f>
        <v>Hudson y Cacheuta Oeste</v>
      </c>
      <c r="D512" s="33" t="str">
        <f>'RESUMEN TOTAL'!E519</f>
        <v>GFIJA</v>
      </c>
      <c r="E512" s="33" t="str">
        <f>'RESUMEN TOTAL'!F519</f>
        <v>GPON</v>
      </c>
      <c r="F512" s="86">
        <f>'RESUMEN TOTAL'!L519</f>
        <v>0</v>
      </c>
      <c r="G512" s="86">
        <f>'RESUMEN TOTAL'!M519</f>
        <v>0</v>
      </c>
      <c r="H512" s="86">
        <f>'RESUMEN TOTAL'!N519</f>
        <v>0</v>
      </c>
      <c r="I512" s="86">
        <f>'RESUMEN TOTAL'!O519</f>
        <v>0</v>
      </c>
      <c r="J512" s="86">
        <f>'RESUMEN TOTAL'!P519</f>
        <v>0</v>
      </c>
      <c r="K512" s="86">
        <f>'RESUMEN TOTAL'!Q519</f>
        <v>0</v>
      </c>
      <c r="L512" s="86">
        <f>'RESUMEN TOTAL'!R519</f>
        <v>0</v>
      </c>
      <c r="M512" s="86">
        <f>'RESUMEN TOTAL'!S519</f>
        <v>0</v>
      </c>
      <c r="N512" s="86">
        <f>'RESUMEN TOTAL'!T519</f>
        <v>0</v>
      </c>
      <c r="O512" s="86">
        <f>'RESUMEN TOTAL'!U519</f>
        <v>0</v>
      </c>
      <c r="P512" s="86">
        <f>'RESUMEN TOTAL'!V519</f>
        <v>0</v>
      </c>
      <c r="Q512" s="86">
        <f>'RESUMEN TOTAL'!W519</f>
        <v>0</v>
      </c>
      <c r="R512" s="86">
        <f>'RESUMEN TOTAL'!X519</f>
        <v>0</v>
      </c>
      <c r="S512" s="86">
        <f>'RESUMEN TOTAL'!Y519</f>
        <v>0</v>
      </c>
      <c r="T512" s="86">
        <f>'RESUMEN TOTAL'!Z519</f>
        <v>0</v>
      </c>
      <c r="U512" s="86">
        <f>'RESUMEN TOTAL'!AA519</f>
        <v>0</v>
      </c>
      <c r="V512" s="86">
        <f>'RESUMEN TOTAL'!AB519</f>
        <v>0</v>
      </c>
      <c r="W512" s="86">
        <f>'RESUMEN TOTAL'!AC519</f>
        <v>0</v>
      </c>
      <c r="X512" s="86">
        <f>'RESUMEN TOTAL'!AD519</f>
        <v>0</v>
      </c>
      <c r="Y512" s="86">
        <f>'RESUMEN TOTAL'!AE519</f>
        <v>0</v>
      </c>
      <c r="Z512" s="86">
        <f>'RESUMEN TOTAL'!AF519</f>
        <v>0</v>
      </c>
      <c r="AA512" s="86">
        <f>'RESUMEN TOTAL'!AG519</f>
        <v>0</v>
      </c>
      <c r="AB512" s="86">
        <f>'RESUMEN TOTAL'!AH519</f>
        <v>0</v>
      </c>
      <c r="AC512" s="86">
        <f>'RESUMEN TOTAL'!AI519</f>
        <v>0</v>
      </c>
      <c r="AD512" s="86">
        <f>'RESUMEN TOTAL'!AJ519</f>
        <v>0</v>
      </c>
      <c r="AE512" s="86">
        <f>'RESUMEN TOTAL'!AK519</f>
        <v>0</v>
      </c>
      <c r="AF512" s="86">
        <f>'RESUMEN TOTAL'!AL519</f>
        <v>0</v>
      </c>
      <c r="AG512" s="86">
        <f>'RESUMEN TOTAL'!AM519</f>
        <v>0</v>
      </c>
      <c r="AH512" s="86">
        <f>'RESUMEN TOTAL'!AN519</f>
        <v>0</v>
      </c>
      <c r="AI512" s="86">
        <f>'RESUMEN TOTAL'!AO519</f>
        <v>0</v>
      </c>
      <c r="AJ512" s="86" t="e">
        <f>'RESUMEN TOTAL'!#REF!</f>
        <v>#REF!</v>
      </c>
    </row>
    <row r="513" spans="1:36" hidden="1" x14ac:dyDescent="0.25">
      <c r="A513" t="str">
        <f>'RESUMEN TOTAL'!A520</f>
        <v>PARADAS SEGURAS</v>
      </c>
      <c r="B513" t="str">
        <f>'RESUMEN TOTAL'!B520</f>
        <v>38 I</v>
      </c>
      <c r="C513" t="str">
        <f>'RESUMEN TOTAL'!D520</f>
        <v>Hudson y Cacheuta Oeste</v>
      </c>
      <c r="D513" s="33" t="str">
        <f>'RESUMEN TOTAL'!E520</f>
        <v>INTERCOMUNICADOR</v>
      </c>
      <c r="E513" s="33" t="str">
        <f>'RESUMEN TOTAL'!F520</f>
        <v>GPON</v>
      </c>
      <c r="F513" s="86">
        <f>'RESUMEN TOTAL'!L520</f>
        <v>0</v>
      </c>
      <c r="G513" s="86">
        <f>'RESUMEN TOTAL'!M520</f>
        <v>0</v>
      </c>
      <c r="H513" s="86">
        <f>'RESUMEN TOTAL'!N520</f>
        <v>0</v>
      </c>
      <c r="I513" s="86">
        <f>'RESUMEN TOTAL'!O520</f>
        <v>0</v>
      </c>
      <c r="J513" s="86">
        <f>'RESUMEN TOTAL'!P520</f>
        <v>0</v>
      </c>
      <c r="K513" s="86">
        <f>'RESUMEN TOTAL'!Q520</f>
        <v>0</v>
      </c>
      <c r="L513" s="86">
        <f>'RESUMEN TOTAL'!R520</f>
        <v>0</v>
      </c>
      <c r="M513" s="86">
        <f>'RESUMEN TOTAL'!S520</f>
        <v>0</v>
      </c>
      <c r="N513" s="86">
        <f>'RESUMEN TOTAL'!T520</f>
        <v>0</v>
      </c>
      <c r="O513" s="86">
        <f>'RESUMEN TOTAL'!U520</f>
        <v>0</v>
      </c>
      <c r="P513" s="86">
        <f>'RESUMEN TOTAL'!V520</f>
        <v>0</v>
      </c>
      <c r="Q513" s="86" t="e">
        <f>'RESUMEN TOTAL'!#REF!</f>
        <v>#REF!</v>
      </c>
      <c r="R513" s="86">
        <f>'RESUMEN TOTAL'!X520</f>
        <v>0</v>
      </c>
      <c r="S513" s="86">
        <f>'RESUMEN TOTAL'!Y520</f>
        <v>0</v>
      </c>
      <c r="T513" s="86">
        <f>'RESUMEN TOTAL'!Z520</f>
        <v>0</v>
      </c>
      <c r="U513" s="86">
        <f>'RESUMEN TOTAL'!AA520</f>
        <v>0</v>
      </c>
      <c r="V513" s="86">
        <f>'RESUMEN TOTAL'!AB520</f>
        <v>0</v>
      </c>
      <c r="W513" s="86">
        <f>'RESUMEN TOTAL'!AC520</f>
        <v>0</v>
      </c>
      <c r="X513" s="86">
        <f>'RESUMEN TOTAL'!AD520</f>
        <v>0</v>
      </c>
      <c r="Y513" s="86">
        <f>'RESUMEN TOTAL'!AE520</f>
        <v>0</v>
      </c>
      <c r="Z513" s="86">
        <f>'RESUMEN TOTAL'!AF520</f>
        <v>0</v>
      </c>
      <c r="AA513" s="86">
        <f>'RESUMEN TOTAL'!AG520</f>
        <v>0</v>
      </c>
      <c r="AB513" s="86">
        <f>'RESUMEN TOTAL'!AH520</f>
        <v>0</v>
      </c>
      <c r="AC513" s="86">
        <f>'RESUMEN TOTAL'!AI520</f>
        <v>0</v>
      </c>
      <c r="AD513" s="86">
        <f>'RESUMEN TOTAL'!AJ520</f>
        <v>0</v>
      </c>
      <c r="AE513" s="86">
        <f>'RESUMEN TOTAL'!AK520</f>
        <v>0</v>
      </c>
      <c r="AF513" s="86">
        <f>'RESUMEN TOTAL'!AL520</f>
        <v>0</v>
      </c>
      <c r="AG513" s="86">
        <f>'RESUMEN TOTAL'!AM520</f>
        <v>0</v>
      </c>
      <c r="AH513" s="86">
        <f>'RESUMEN TOTAL'!AN520</f>
        <v>0</v>
      </c>
      <c r="AI513" s="86">
        <f>'RESUMEN TOTAL'!AO520</f>
        <v>0</v>
      </c>
      <c r="AJ513" s="86" t="e">
        <f>'RESUMEN TOTAL'!#REF!</f>
        <v>#REF!</v>
      </c>
    </row>
    <row r="514" spans="1:36" x14ac:dyDescent="0.25">
      <c r="A514" t="str">
        <f>'RESUMEN TOTAL'!A521</f>
        <v>PARADAS SEGURAS</v>
      </c>
      <c r="B514" t="str">
        <f>'RESUMEN TOTAL'!B521</f>
        <v>39 C</v>
      </c>
      <c r="C514" t="str">
        <f>'RESUMEN TOTAL'!D521</f>
        <v>Hudson y Groussac Este</v>
      </c>
      <c r="D514" s="33" t="str">
        <f>'RESUMEN TOTAL'!E521</f>
        <v>GFIJA</v>
      </c>
      <c r="E514" s="33" t="str">
        <f>'RESUMEN TOTAL'!F521</f>
        <v>GPON</v>
      </c>
      <c r="F514" s="86" t="str">
        <f>'RESUMEN TOTAL'!L521</f>
        <v>APAGADO</v>
      </c>
      <c r="G514" s="86">
        <f>'RESUMEN TOTAL'!M521</f>
        <v>0</v>
      </c>
      <c r="H514" s="86">
        <f>'RESUMEN TOTAL'!N521</f>
        <v>0</v>
      </c>
      <c r="I514" s="86">
        <f>'RESUMEN TOTAL'!O521</f>
        <v>0</v>
      </c>
      <c r="J514" s="86" t="str">
        <f>'RESUMEN TOTAL'!P521</f>
        <v>APAGADO</v>
      </c>
      <c r="K514" s="86">
        <f>'RESUMEN TOTAL'!Q521</f>
        <v>0</v>
      </c>
      <c r="L514" s="86">
        <f>'RESUMEN TOTAL'!R521</f>
        <v>0</v>
      </c>
      <c r="M514" s="86" t="str">
        <f>'RESUMEN TOTAL'!S521</f>
        <v>APAGADO</v>
      </c>
      <c r="N514" s="86">
        <f>'RESUMEN TOTAL'!T521</f>
        <v>0</v>
      </c>
      <c r="O514" s="86">
        <f>'RESUMEN TOTAL'!U521</f>
        <v>0</v>
      </c>
      <c r="P514" s="86">
        <f>'RESUMEN TOTAL'!V521</f>
        <v>0</v>
      </c>
      <c r="Q514" s="86" t="e">
        <f>'RESUMEN TOTAL'!#REF!</f>
        <v>#REF!</v>
      </c>
      <c r="R514" s="86">
        <f>'RESUMEN TOTAL'!X521</f>
        <v>0</v>
      </c>
      <c r="S514" s="86">
        <f>'RESUMEN TOTAL'!Y521</f>
        <v>0</v>
      </c>
      <c r="T514" s="86">
        <f>'RESUMEN TOTAL'!Z521</f>
        <v>0</v>
      </c>
      <c r="U514" s="86">
        <f>'RESUMEN TOTAL'!AA521</f>
        <v>0</v>
      </c>
      <c r="V514" s="86">
        <f>'RESUMEN TOTAL'!AB521</f>
        <v>0</v>
      </c>
      <c r="W514" s="86">
        <f>'RESUMEN TOTAL'!AC521</f>
        <v>0</v>
      </c>
      <c r="X514" s="86" t="str">
        <f>'RESUMEN TOTAL'!AD521</f>
        <v>APAGADO</v>
      </c>
      <c r="Y514" s="86">
        <f>'RESUMEN TOTAL'!AE521</f>
        <v>0</v>
      </c>
      <c r="Z514" s="86">
        <f>'RESUMEN TOTAL'!AF521</f>
        <v>0</v>
      </c>
      <c r="AA514" s="86">
        <f>'RESUMEN TOTAL'!AG521</f>
        <v>0</v>
      </c>
      <c r="AB514" s="86">
        <f>'RESUMEN TOTAL'!AH521</f>
        <v>0</v>
      </c>
      <c r="AC514" s="86">
        <f>'RESUMEN TOTAL'!AI521</f>
        <v>0</v>
      </c>
      <c r="AD514" s="86">
        <f>'RESUMEN TOTAL'!AJ521</f>
        <v>0</v>
      </c>
      <c r="AE514" s="86" t="str">
        <f>'RESUMEN TOTAL'!AK521</f>
        <v>APAGADO</v>
      </c>
      <c r="AF514" s="86" t="str">
        <f>'RESUMEN TOTAL'!AL521</f>
        <v>APAGADO</v>
      </c>
      <c r="AG514" s="86">
        <f>'RESUMEN TOTAL'!AM521</f>
        <v>0</v>
      </c>
      <c r="AH514" s="86">
        <f>'RESUMEN TOTAL'!AN521</f>
        <v>0</v>
      </c>
      <c r="AI514" s="86">
        <f>'RESUMEN TOTAL'!AO521</f>
        <v>0</v>
      </c>
      <c r="AJ514" s="86" t="e">
        <f>'RESUMEN TOTAL'!#REF!</f>
        <v>#REF!</v>
      </c>
    </row>
    <row r="515" spans="1:36" hidden="1" x14ac:dyDescent="0.25">
      <c r="A515" t="str">
        <f>'RESUMEN TOTAL'!A522</f>
        <v>PARADAS SEGURAS</v>
      </c>
      <c r="B515" t="str">
        <f>'RESUMEN TOTAL'!B522</f>
        <v>39 I</v>
      </c>
      <c r="C515" t="str">
        <f>'RESUMEN TOTAL'!D522</f>
        <v>Hudson y Groussac Este</v>
      </c>
      <c r="D515" s="33" t="str">
        <f>'RESUMEN TOTAL'!E522</f>
        <v>INTERCOMUNICADOR</v>
      </c>
      <c r="E515" s="33" t="str">
        <f>'RESUMEN TOTAL'!F522</f>
        <v>GPON</v>
      </c>
      <c r="F515" s="86">
        <f>'RESUMEN TOTAL'!L522</f>
        <v>0</v>
      </c>
      <c r="G515" s="86" t="str">
        <f>'RESUMEN TOTAL'!M522</f>
        <v>APAGADO</v>
      </c>
      <c r="H515" s="86" t="str">
        <f>'RESUMEN TOTAL'!N522</f>
        <v>APAGADO</v>
      </c>
      <c r="I515" s="86" t="str">
        <f>'RESUMEN TOTAL'!O522</f>
        <v>APAGADO</v>
      </c>
      <c r="J515" s="86">
        <f>'RESUMEN TOTAL'!P522</f>
        <v>0</v>
      </c>
      <c r="K515" s="86" t="str">
        <f>'RESUMEN TOTAL'!Q522</f>
        <v>APAGADO</v>
      </c>
      <c r="L515" s="86">
        <f>'RESUMEN TOTAL'!R522</f>
        <v>0</v>
      </c>
      <c r="M515" s="86">
        <f>'RESUMEN TOTAL'!S522</f>
        <v>0</v>
      </c>
      <c r="N515" s="86" t="str">
        <f>'RESUMEN TOTAL'!T522</f>
        <v>APAGADO</v>
      </c>
      <c r="O515" s="86" t="str">
        <f>'RESUMEN TOTAL'!U522</f>
        <v>APAGADO</v>
      </c>
      <c r="P515" s="86" t="str">
        <f>'RESUMEN TOTAL'!V522</f>
        <v>APAGADO</v>
      </c>
      <c r="Q515" s="86" t="str">
        <f>'RESUMEN TOTAL'!W522</f>
        <v>APAGADO</v>
      </c>
      <c r="R515" s="86" t="str">
        <f>'RESUMEN TOTAL'!X522</f>
        <v>APAGADO</v>
      </c>
      <c r="S515" s="86" t="str">
        <f>'RESUMEN TOTAL'!Y522</f>
        <v>APAGADO</v>
      </c>
      <c r="T515" s="86" t="str">
        <f>'RESUMEN TOTAL'!Z522</f>
        <v>APAGADO</v>
      </c>
      <c r="U515" s="86" t="str">
        <f>'RESUMEN TOTAL'!AA522</f>
        <v>APAGADO</v>
      </c>
      <c r="V515" s="86" t="str">
        <f>'RESUMEN TOTAL'!AB522</f>
        <v>APAGADO</v>
      </c>
      <c r="W515" s="86" t="str">
        <f>'RESUMEN TOTAL'!AC522</f>
        <v>APAGADO</v>
      </c>
      <c r="X515" s="86">
        <f>'RESUMEN TOTAL'!AD522</f>
        <v>0</v>
      </c>
      <c r="Y515" s="86" t="str">
        <f>'RESUMEN TOTAL'!AE522</f>
        <v>APAGADO</v>
      </c>
      <c r="Z515" s="86" t="str">
        <f>'RESUMEN TOTAL'!AF522</f>
        <v>APAGADO</v>
      </c>
      <c r="AA515" s="86" t="str">
        <f>'RESUMEN TOTAL'!AG522</f>
        <v>APAGADO</v>
      </c>
      <c r="AB515" s="86" t="str">
        <f>'RESUMEN TOTAL'!AH522</f>
        <v>APAGADO</v>
      </c>
      <c r="AC515" s="86" t="str">
        <f>'RESUMEN TOTAL'!AI522</f>
        <v>APAGADO</v>
      </c>
      <c r="AD515" s="86" t="str">
        <f>'RESUMEN TOTAL'!AJ522</f>
        <v>APAGADO</v>
      </c>
      <c r="AE515" s="86">
        <f>'RESUMEN TOTAL'!AK522</f>
        <v>0</v>
      </c>
      <c r="AF515" s="86">
        <f>'RESUMEN TOTAL'!AL522</f>
        <v>0</v>
      </c>
      <c r="AG515" s="86">
        <f>'RESUMEN TOTAL'!AM522</f>
        <v>0</v>
      </c>
      <c r="AH515" s="86">
        <f>'RESUMEN TOTAL'!AN522</f>
        <v>0</v>
      </c>
      <c r="AI515" s="86">
        <f>'RESUMEN TOTAL'!AO522</f>
        <v>0</v>
      </c>
      <c r="AJ515" s="86" t="e">
        <f>'RESUMEN TOTAL'!#REF!</f>
        <v>#REF!</v>
      </c>
    </row>
    <row r="516" spans="1:36" hidden="1" x14ac:dyDescent="0.25">
      <c r="A516" t="str">
        <f>'RESUMEN TOTAL'!A523</f>
        <v>PARADAS SEGURAS</v>
      </c>
      <c r="B516" t="str">
        <f>'RESUMEN TOTAL'!B523</f>
        <v>40 C</v>
      </c>
      <c r="C516" t="str">
        <f>'RESUMEN TOTAL'!D523</f>
        <v>Hudson y Groussac Oeste</v>
      </c>
      <c r="D516" s="33" t="str">
        <f>'RESUMEN TOTAL'!E523</f>
        <v>GFIJA</v>
      </c>
      <c r="E516" s="33" t="str">
        <f>'RESUMEN TOTAL'!F523</f>
        <v>GPON</v>
      </c>
      <c r="F516" s="86">
        <f>'RESUMEN TOTAL'!L523</f>
        <v>0</v>
      </c>
      <c r="G516" s="86">
        <f>'RESUMEN TOTAL'!M523</f>
        <v>0</v>
      </c>
      <c r="H516" s="86">
        <f>'RESUMEN TOTAL'!N523</f>
        <v>0</v>
      </c>
      <c r="I516" s="86">
        <f>'RESUMEN TOTAL'!O523</f>
        <v>0</v>
      </c>
      <c r="J516" s="86">
        <f>'RESUMEN TOTAL'!P523</f>
        <v>0</v>
      </c>
      <c r="K516" s="86">
        <f>'RESUMEN TOTAL'!Q523</f>
        <v>0</v>
      </c>
      <c r="L516" s="86">
        <f>'RESUMEN TOTAL'!R523</f>
        <v>0</v>
      </c>
      <c r="M516" s="86">
        <f>'RESUMEN TOTAL'!S523</f>
        <v>0</v>
      </c>
      <c r="N516" s="86">
        <f>'RESUMEN TOTAL'!T523</f>
        <v>0</v>
      </c>
      <c r="O516" s="86">
        <f>'RESUMEN TOTAL'!U523</f>
        <v>0</v>
      </c>
      <c r="P516" s="86">
        <f>'RESUMEN TOTAL'!V523</f>
        <v>0</v>
      </c>
      <c r="Q516" s="86">
        <f>'RESUMEN TOTAL'!W523</f>
        <v>0</v>
      </c>
      <c r="R516" s="86">
        <f>'RESUMEN TOTAL'!X523</f>
        <v>0</v>
      </c>
      <c r="S516" s="86">
        <f>'RESUMEN TOTAL'!Y523</f>
        <v>0</v>
      </c>
      <c r="T516" s="86">
        <f>'RESUMEN TOTAL'!Z523</f>
        <v>0</v>
      </c>
      <c r="U516" s="86">
        <f>'RESUMEN TOTAL'!AA523</f>
        <v>0</v>
      </c>
      <c r="V516" s="86">
        <f>'RESUMEN TOTAL'!AB523</f>
        <v>0</v>
      </c>
      <c r="W516" s="86">
        <f>'RESUMEN TOTAL'!AC523</f>
        <v>0</v>
      </c>
      <c r="X516" s="86">
        <f>'RESUMEN TOTAL'!AD523</f>
        <v>0</v>
      </c>
      <c r="Y516" s="86">
        <f>'RESUMEN TOTAL'!AE523</f>
        <v>0</v>
      </c>
      <c r="Z516" s="86">
        <f>'RESUMEN TOTAL'!AF523</f>
        <v>0</v>
      </c>
      <c r="AA516" s="86">
        <f>'RESUMEN TOTAL'!AG523</f>
        <v>0</v>
      </c>
      <c r="AB516" s="86">
        <f>'RESUMEN TOTAL'!AH523</f>
        <v>0</v>
      </c>
      <c r="AC516" s="86">
        <f>'RESUMEN TOTAL'!AI523</f>
        <v>0</v>
      </c>
      <c r="AD516" s="86">
        <f>'RESUMEN TOTAL'!AJ523</f>
        <v>0</v>
      </c>
      <c r="AE516" s="86">
        <f>'RESUMEN TOTAL'!AK523</f>
        <v>0</v>
      </c>
      <c r="AF516" s="86">
        <f>'RESUMEN TOTAL'!AL523</f>
        <v>0</v>
      </c>
      <c r="AG516" s="86">
        <f>'RESUMEN TOTAL'!AM523</f>
        <v>0</v>
      </c>
      <c r="AH516" s="86">
        <f>'RESUMEN TOTAL'!AN523</f>
        <v>0</v>
      </c>
      <c r="AI516" s="86">
        <f>'RESUMEN TOTAL'!AO523</f>
        <v>0</v>
      </c>
      <c r="AJ516" s="86" t="e">
        <f>'RESUMEN TOTAL'!#REF!</f>
        <v>#REF!</v>
      </c>
    </row>
    <row r="517" spans="1:36" hidden="1" x14ac:dyDescent="0.25">
      <c r="A517" t="str">
        <f>'RESUMEN TOTAL'!A524</f>
        <v>PARADAS SEGURAS</v>
      </c>
      <c r="B517" t="str">
        <f>'RESUMEN TOTAL'!B524</f>
        <v>40 I</v>
      </c>
      <c r="C517" t="str">
        <f>'RESUMEN TOTAL'!D524</f>
        <v>Hudson y Groussac Oeste</v>
      </c>
      <c r="D517" s="33" t="str">
        <f>'RESUMEN TOTAL'!E524</f>
        <v>INTERCOMUNICADOR</v>
      </c>
      <c r="E517" s="33" t="str">
        <f>'RESUMEN TOTAL'!F524</f>
        <v>GPON</v>
      </c>
      <c r="F517" s="86">
        <f>'RESUMEN TOTAL'!L524</f>
        <v>0</v>
      </c>
      <c r="G517" s="86">
        <f>'RESUMEN TOTAL'!M524</f>
        <v>0</v>
      </c>
      <c r="H517" s="86">
        <f>'RESUMEN TOTAL'!N524</f>
        <v>0</v>
      </c>
      <c r="I517" s="86">
        <f>'RESUMEN TOTAL'!O524</f>
        <v>0</v>
      </c>
      <c r="J517" s="86">
        <f>'RESUMEN TOTAL'!P524</f>
        <v>0</v>
      </c>
      <c r="K517" s="86">
        <f>'RESUMEN TOTAL'!Q524</f>
        <v>0</v>
      </c>
      <c r="L517" s="86">
        <f>'RESUMEN TOTAL'!R524</f>
        <v>0</v>
      </c>
      <c r="M517" s="86">
        <f>'RESUMEN TOTAL'!S524</f>
        <v>0</v>
      </c>
      <c r="N517" s="86">
        <f>'RESUMEN TOTAL'!T524</f>
        <v>0</v>
      </c>
      <c r="O517" s="86">
        <f>'RESUMEN TOTAL'!U524</f>
        <v>0</v>
      </c>
      <c r="P517" s="86">
        <f>'RESUMEN TOTAL'!V524</f>
        <v>0</v>
      </c>
      <c r="Q517" s="86">
        <f>'RESUMEN TOTAL'!W524</f>
        <v>0</v>
      </c>
      <c r="R517" s="86">
        <f>'RESUMEN TOTAL'!X524</f>
        <v>0</v>
      </c>
      <c r="S517" s="86">
        <f>'RESUMEN TOTAL'!Y524</f>
        <v>0</v>
      </c>
      <c r="T517" s="86">
        <f>'RESUMEN TOTAL'!Z524</f>
        <v>0</v>
      </c>
      <c r="U517" s="86">
        <f>'RESUMEN TOTAL'!AA524</f>
        <v>0</v>
      </c>
      <c r="V517" s="86">
        <f>'RESUMEN TOTAL'!AB524</f>
        <v>0</v>
      </c>
      <c r="W517" s="86">
        <f>'RESUMEN TOTAL'!AC524</f>
        <v>0</v>
      </c>
      <c r="X517" s="86">
        <f>'RESUMEN TOTAL'!AD524</f>
        <v>0</v>
      </c>
      <c r="Y517" s="86">
        <f>'RESUMEN TOTAL'!AE524</f>
        <v>0</v>
      </c>
      <c r="Z517" s="86">
        <f>'RESUMEN TOTAL'!AF524</f>
        <v>0</v>
      </c>
      <c r="AA517" s="86">
        <f>'RESUMEN TOTAL'!AG524</f>
        <v>0</v>
      </c>
      <c r="AB517" s="86">
        <f>'RESUMEN TOTAL'!AH524</f>
        <v>0</v>
      </c>
      <c r="AC517" s="86">
        <f>'RESUMEN TOTAL'!AI524</f>
        <v>0</v>
      </c>
      <c r="AD517" s="86">
        <f>'RESUMEN TOTAL'!AJ524</f>
        <v>0</v>
      </c>
      <c r="AE517" s="86">
        <f>'RESUMEN TOTAL'!AK524</f>
        <v>0</v>
      </c>
      <c r="AF517" s="86">
        <f>'RESUMEN TOTAL'!AL524</f>
        <v>0</v>
      </c>
      <c r="AG517" s="86">
        <f>'RESUMEN TOTAL'!AM524</f>
        <v>0</v>
      </c>
      <c r="AH517" s="86">
        <f>'RESUMEN TOTAL'!AN524</f>
        <v>0</v>
      </c>
      <c r="AI517" s="86">
        <f>'RESUMEN TOTAL'!AO524</f>
        <v>0</v>
      </c>
      <c r="AJ517" s="86" t="e">
        <f>'RESUMEN TOTAL'!#REF!</f>
        <v>#REF!</v>
      </c>
    </row>
    <row r="518" spans="1:36" hidden="1" x14ac:dyDescent="0.25">
      <c r="A518" t="str">
        <f>'RESUMEN TOTAL'!A525</f>
        <v>PARADAS SEGURAS</v>
      </c>
      <c r="B518" t="str">
        <f>'RESUMEN TOTAL'!B525</f>
        <v>41 C</v>
      </c>
      <c r="C518" t="str">
        <f>'RESUMEN TOTAL'!D525</f>
        <v>Hudson y Dumas Este</v>
      </c>
      <c r="D518" s="33" t="str">
        <f>'RESUMEN TOTAL'!E525</f>
        <v>GFIJA</v>
      </c>
      <c r="E518" s="33" t="str">
        <f>'RESUMEN TOTAL'!F525</f>
        <v>GPON</v>
      </c>
      <c r="F518" s="86" t="str">
        <f>'RESUMEN TOTAL'!L525</f>
        <v>APAGADO</v>
      </c>
      <c r="G518" s="86" t="str">
        <f>'RESUMEN TOTAL'!M525</f>
        <v>APAGADO</v>
      </c>
      <c r="H518" s="86" t="str">
        <f>'RESUMEN TOTAL'!N525</f>
        <v>APAGADO</v>
      </c>
      <c r="I518" s="86" t="str">
        <f>'RESUMEN TOTAL'!O525</f>
        <v>APAGADO</v>
      </c>
      <c r="J518" s="86" t="str">
        <f>'RESUMEN TOTAL'!P525</f>
        <v>APAGADO</v>
      </c>
      <c r="K518" s="86" t="str">
        <f>'RESUMEN TOTAL'!Q525</f>
        <v>APAGADO</v>
      </c>
      <c r="L518" s="86" t="str">
        <f>'RESUMEN TOTAL'!R525</f>
        <v>APAGADO</v>
      </c>
      <c r="M518" s="86" t="str">
        <f>'RESUMEN TOTAL'!S525</f>
        <v>APAGADO</v>
      </c>
      <c r="N518" s="86" t="str">
        <f>'RESUMEN TOTAL'!T525</f>
        <v>APAGADO</v>
      </c>
      <c r="O518" s="86" t="str">
        <f>'RESUMEN TOTAL'!U525</f>
        <v>APAGADO</v>
      </c>
      <c r="P518" s="86" t="str">
        <f>'RESUMEN TOTAL'!V525</f>
        <v>APAGADO</v>
      </c>
      <c r="Q518" s="86" t="str">
        <f>'RESUMEN TOTAL'!W525</f>
        <v>APAGADO</v>
      </c>
      <c r="R518" s="86" t="str">
        <f>'RESUMEN TOTAL'!X525</f>
        <v>APAGADO</v>
      </c>
      <c r="S518" s="86" t="str">
        <f>'RESUMEN TOTAL'!Y525</f>
        <v>APAGADO</v>
      </c>
      <c r="T518" s="86" t="str">
        <f>'RESUMEN TOTAL'!Z525</f>
        <v>APAGADO</v>
      </c>
      <c r="U518" s="86" t="str">
        <f>'RESUMEN TOTAL'!AA525</f>
        <v>APAGADO</v>
      </c>
      <c r="V518" s="86" t="str">
        <f>'RESUMEN TOTAL'!AB525</f>
        <v>APAGADO</v>
      </c>
      <c r="W518" s="86" t="str">
        <f>'RESUMEN TOTAL'!AC525</f>
        <v>APAGADO</v>
      </c>
      <c r="X518" s="86" t="str">
        <f>'RESUMEN TOTAL'!AD525</f>
        <v>APAGADO</v>
      </c>
      <c r="Y518" s="86" t="str">
        <f>'RESUMEN TOTAL'!AE525</f>
        <v>APAGADO</v>
      </c>
      <c r="Z518" s="86" t="str">
        <f>'RESUMEN TOTAL'!AF525</f>
        <v>APAGADO</v>
      </c>
      <c r="AA518" s="86" t="str">
        <f>'RESUMEN TOTAL'!AG525</f>
        <v>APAGADO</v>
      </c>
      <c r="AB518" s="86" t="str">
        <f>'RESUMEN TOTAL'!AH525</f>
        <v>APAGADO</v>
      </c>
      <c r="AC518" s="86" t="str">
        <f>'RESUMEN TOTAL'!AI525</f>
        <v>APAGADO</v>
      </c>
      <c r="AD518" s="86" t="str">
        <f>'RESUMEN TOTAL'!AJ525</f>
        <v>APAGADO</v>
      </c>
      <c r="AE518" s="86" t="str">
        <f>'RESUMEN TOTAL'!AK525</f>
        <v>APAGADO</v>
      </c>
      <c r="AF518" s="86" t="str">
        <f>'RESUMEN TOTAL'!AL525</f>
        <v>APAGADO</v>
      </c>
      <c r="AG518" s="86">
        <f>'RESUMEN TOTAL'!AM525</f>
        <v>0</v>
      </c>
      <c r="AH518" s="86">
        <f>'RESUMEN TOTAL'!AN525</f>
        <v>0</v>
      </c>
      <c r="AI518" s="86">
        <f>'RESUMEN TOTAL'!AO525</f>
        <v>0</v>
      </c>
      <c r="AJ518" s="86" t="e">
        <f>'RESUMEN TOTAL'!#REF!</f>
        <v>#REF!</v>
      </c>
    </row>
    <row r="519" spans="1:36" hidden="1" x14ac:dyDescent="0.25">
      <c r="A519" t="str">
        <f>'RESUMEN TOTAL'!A526</f>
        <v>PARADAS SEGURAS</v>
      </c>
      <c r="B519" t="str">
        <f>'RESUMEN TOTAL'!B526</f>
        <v>41 I</v>
      </c>
      <c r="C519" t="str">
        <f>'RESUMEN TOTAL'!D526</f>
        <v>Hudson y Dumas Este</v>
      </c>
      <c r="D519" s="33" t="str">
        <f>'RESUMEN TOTAL'!E526</f>
        <v>INTERCOMUNICADOR</v>
      </c>
      <c r="E519" s="33" t="str">
        <f>'RESUMEN TOTAL'!F526</f>
        <v>GPON</v>
      </c>
      <c r="F519" s="86" t="str">
        <f>'RESUMEN TOTAL'!L526</f>
        <v>APAGADO</v>
      </c>
      <c r="G519" s="86" t="str">
        <f>'RESUMEN TOTAL'!M526</f>
        <v>APAGADO</v>
      </c>
      <c r="H519" s="86" t="str">
        <f>'RESUMEN TOTAL'!N526</f>
        <v>APAGADO</v>
      </c>
      <c r="I519" s="86" t="str">
        <f>'RESUMEN TOTAL'!O526</f>
        <v>APAGADO</v>
      </c>
      <c r="J519" s="86" t="str">
        <f>'RESUMEN TOTAL'!P526</f>
        <v>APAGADO</v>
      </c>
      <c r="K519" s="86" t="str">
        <f>'RESUMEN TOTAL'!Q526</f>
        <v>APAGADO</v>
      </c>
      <c r="L519" s="86" t="str">
        <f>'RESUMEN TOTAL'!R526</f>
        <v>APAGADO</v>
      </c>
      <c r="M519" s="86" t="str">
        <f>'RESUMEN TOTAL'!S526</f>
        <v>APAGADO</v>
      </c>
      <c r="N519" s="86" t="str">
        <f>'RESUMEN TOTAL'!T526</f>
        <v>APAGADO</v>
      </c>
      <c r="O519" s="86" t="str">
        <f>'RESUMEN TOTAL'!U526</f>
        <v>APAGADO</v>
      </c>
      <c r="P519" s="86" t="str">
        <f>'RESUMEN TOTAL'!V526</f>
        <v>APAGADO</v>
      </c>
      <c r="Q519" s="86" t="str">
        <f>'RESUMEN TOTAL'!W526</f>
        <v>APAGADO</v>
      </c>
      <c r="R519" s="86" t="str">
        <f>'RESUMEN TOTAL'!X526</f>
        <v>APAGADO</v>
      </c>
      <c r="S519" s="86" t="str">
        <f>'RESUMEN TOTAL'!Y526</f>
        <v>APAGADO</v>
      </c>
      <c r="T519" s="86" t="str">
        <f>'RESUMEN TOTAL'!Z526</f>
        <v>APAGADO</v>
      </c>
      <c r="U519" s="86" t="str">
        <f>'RESUMEN TOTAL'!AA526</f>
        <v>APAGADO</v>
      </c>
      <c r="V519" s="86" t="str">
        <f>'RESUMEN TOTAL'!AB526</f>
        <v>APAGADO</v>
      </c>
      <c r="W519" s="86" t="str">
        <f>'RESUMEN TOTAL'!AC526</f>
        <v>APAGADO</v>
      </c>
      <c r="X519" s="86" t="str">
        <f>'RESUMEN TOTAL'!AD526</f>
        <v>APAGADO</v>
      </c>
      <c r="Y519" s="86" t="str">
        <f>'RESUMEN TOTAL'!AE526</f>
        <v>APAGADO</v>
      </c>
      <c r="Z519" s="86" t="str">
        <f>'RESUMEN TOTAL'!AF526</f>
        <v>APAGADO</v>
      </c>
      <c r="AA519" s="86" t="str">
        <f>'RESUMEN TOTAL'!AG526</f>
        <v>APAGADO</v>
      </c>
      <c r="AB519" s="86" t="str">
        <f>'RESUMEN TOTAL'!AH526</f>
        <v>APAGADO</v>
      </c>
      <c r="AC519" s="86" t="str">
        <f>'RESUMEN TOTAL'!AI526</f>
        <v>APAGADO</v>
      </c>
      <c r="AD519" s="86" t="str">
        <f>'RESUMEN TOTAL'!AJ526</f>
        <v>APAGADO</v>
      </c>
      <c r="AE519" s="86" t="str">
        <f>'RESUMEN TOTAL'!AK526</f>
        <v>APAGADO</v>
      </c>
      <c r="AF519" s="86" t="str">
        <f>'RESUMEN TOTAL'!AL526</f>
        <v>APAGADO</v>
      </c>
      <c r="AG519" s="86">
        <f>'RESUMEN TOTAL'!AM526</f>
        <v>0</v>
      </c>
      <c r="AH519" s="86">
        <f>'RESUMEN TOTAL'!AN526</f>
        <v>0</v>
      </c>
      <c r="AI519" s="86">
        <f>'RESUMEN TOTAL'!AO526</f>
        <v>0</v>
      </c>
      <c r="AJ519" s="86" t="e">
        <f>'RESUMEN TOTAL'!#REF!</f>
        <v>#REF!</v>
      </c>
    </row>
    <row r="520" spans="1:36" hidden="1" x14ac:dyDescent="0.25">
      <c r="A520" t="str">
        <f>'RESUMEN TOTAL'!A527</f>
        <v>PARADAS SEGURAS</v>
      </c>
      <c r="B520" t="str">
        <f>'RESUMEN TOTAL'!B527</f>
        <v>42 C</v>
      </c>
      <c r="C520" t="str">
        <f>'RESUMEN TOTAL'!D527</f>
        <v>Hudson y Dumas Oeste</v>
      </c>
      <c r="D520" s="33" t="str">
        <f>'RESUMEN TOTAL'!E527</f>
        <v>GFIJA</v>
      </c>
      <c r="E520" s="33" t="str">
        <f>'RESUMEN TOTAL'!F527</f>
        <v>GPON</v>
      </c>
      <c r="F520" s="86">
        <f>'RESUMEN TOTAL'!L527</f>
        <v>0</v>
      </c>
      <c r="G520" s="86">
        <f>'RESUMEN TOTAL'!M527</f>
        <v>0</v>
      </c>
      <c r="H520" s="86">
        <f>'RESUMEN TOTAL'!N527</f>
        <v>0</v>
      </c>
      <c r="I520" s="86">
        <f>'RESUMEN TOTAL'!O527</f>
        <v>0</v>
      </c>
      <c r="J520" s="86">
        <f>'RESUMEN TOTAL'!P527</f>
        <v>0</v>
      </c>
      <c r="K520" s="86">
        <f>'RESUMEN TOTAL'!Q527</f>
        <v>0</v>
      </c>
      <c r="L520" s="86">
        <f>'RESUMEN TOTAL'!R527</f>
        <v>0</v>
      </c>
      <c r="M520" s="86">
        <f>'RESUMEN TOTAL'!S527</f>
        <v>0</v>
      </c>
      <c r="N520" s="86">
        <f>'RESUMEN TOTAL'!T527</f>
        <v>0</v>
      </c>
      <c r="O520" s="86">
        <f>'RESUMEN TOTAL'!U527</f>
        <v>0</v>
      </c>
      <c r="P520" s="86">
        <f>'RESUMEN TOTAL'!V527</f>
        <v>0</v>
      </c>
      <c r="Q520" s="86">
        <f>'RESUMEN TOTAL'!W527</f>
        <v>0</v>
      </c>
      <c r="R520" s="86">
        <f>'RESUMEN TOTAL'!X527</f>
        <v>0</v>
      </c>
      <c r="S520" s="86">
        <f>'RESUMEN TOTAL'!Y527</f>
        <v>0</v>
      </c>
      <c r="T520" s="86">
        <f>'RESUMEN TOTAL'!Z527</f>
        <v>0</v>
      </c>
      <c r="U520" s="86">
        <f>'RESUMEN TOTAL'!AA527</f>
        <v>0</v>
      </c>
      <c r="V520" s="86">
        <f>'RESUMEN TOTAL'!AB527</f>
        <v>0</v>
      </c>
      <c r="W520" s="86">
        <f>'RESUMEN TOTAL'!AC527</f>
        <v>0</v>
      </c>
      <c r="X520" s="86">
        <f>'RESUMEN TOTAL'!AD527</f>
        <v>0</v>
      </c>
      <c r="Y520" s="86">
        <f>'RESUMEN TOTAL'!AE527</f>
        <v>0</v>
      </c>
      <c r="Z520" s="86">
        <f>'RESUMEN TOTAL'!AF527</f>
        <v>0</v>
      </c>
      <c r="AA520" s="86">
        <f>'RESUMEN TOTAL'!AG527</f>
        <v>0</v>
      </c>
      <c r="AB520" s="86">
        <f>'RESUMEN TOTAL'!AH527</f>
        <v>0</v>
      </c>
      <c r="AC520" s="86">
        <f>'RESUMEN TOTAL'!AI527</f>
        <v>0</v>
      </c>
      <c r="AD520" s="86">
        <f>'RESUMEN TOTAL'!AJ527</f>
        <v>0</v>
      </c>
      <c r="AE520" s="86">
        <f>'RESUMEN TOTAL'!AK527</f>
        <v>0</v>
      </c>
      <c r="AF520" s="86">
        <f>'RESUMEN TOTAL'!AL527</f>
        <v>0</v>
      </c>
      <c r="AG520" s="86">
        <f>'RESUMEN TOTAL'!AM527</f>
        <v>0</v>
      </c>
      <c r="AH520" s="86">
        <f>'RESUMEN TOTAL'!AN527</f>
        <v>0</v>
      </c>
      <c r="AI520" s="86">
        <f>'RESUMEN TOTAL'!AO527</f>
        <v>0</v>
      </c>
      <c r="AJ520" s="86" t="e">
        <f>'RESUMEN TOTAL'!#REF!</f>
        <v>#REF!</v>
      </c>
    </row>
    <row r="521" spans="1:36" hidden="1" x14ac:dyDescent="0.25">
      <c r="A521" t="str">
        <f>'RESUMEN TOTAL'!A528</f>
        <v>PARADAS SEGURAS</v>
      </c>
      <c r="B521" t="str">
        <f>'RESUMEN TOTAL'!B528</f>
        <v>42 I</v>
      </c>
      <c r="C521" t="str">
        <f>'RESUMEN TOTAL'!D528</f>
        <v>Hudson y Dumas Oeste</v>
      </c>
      <c r="D521" s="33" t="str">
        <f>'RESUMEN TOTAL'!E528</f>
        <v>INTERCOMUNICADOR</v>
      </c>
      <c r="E521" s="33" t="str">
        <f>'RESUMEN TOTAL'!F528</f>
        <v>GPON</v>
      </c>
      <c r="F521" s="86">
        <f>'RESUMEN TOTAL'!L528</f>
        <v>0</v>
      </c>
      <c r="G521" s="86">
        <f>'RESUMEN TOTAL'!M528</f>
        <v>0</v>
      </c>
      <c r="H521" s="86">
        <f>'RESUMEN TOTAL'!N528</f>
        <v>0</v>
      </c>
      <c r="I521" s="86">
        <f>'RESUMEN TOTAL'!O528</f>
        <v>0</v>
      </c>
      <c r="J521" s="86">
        <f>'RESUMEN TOTAL'!P528</f>
        <v>0</v>
      </c>
      <c r="K521" s="86">
        <f>'RESUMEN TOTAL'!Q528</f>
        <v>0</v>
      </c>
      <c r="L521" s="86">
        <f>'RESUMEN TOTAL'!R528</f>
        <v>0</v>
      </c>
      <c r="M521" s="86">
        <f>'RESUMEN TOTAL'!S528</f>
        <v>0</v>
      </c>
      <c r="N521" s="86">
        <f>'RESUMEN TOTAL'!T528</f>
        <v>0</v>
      </c>
      <c r="O521" s="86">
        <f>'RESUMEN TOTAL'!U528</f>
        <v>0</v>
      </c>
      <c r="P521" s="86">
        <f>'RESUMEN TOTAL'!V528</f>
        <v>0</v>
      </c>
      <c r="Q521" s="86">
        <f>'RESUMEN TOTAL'!W528</f>
        <v>0</v>
      </c>
      <c r="R521" s="86">
        <f>'RESUMEN TOTAL'!X528</f>
        <v>0</v>
      </c>
      <c r="S521" s="86">
        <f>'RESUMEN TOTAL'!Y528</f>
        <v>0</v>
      </c>
      <c r="T521" s="86">
        <f>'RESUMEN TOTAL'!Z528</f>
        <v>0</v>
      </c>
      <c r="U521" s="86">
        <f>'RESUMEN TOTAL'!AA528</f>
        <v>0</v>
      </c>
      <c r="V521" s="86">
        <f>'RESUMEN TOTAL'!AB528</f>
        <v>0</v>
      </c>
      <c r="W521" s="86">
        <f>'RESUMEN TOTAL'!AC528</f>
        <v>0</v>
      </c>
      <c r="X521" s="86">
        <f>'RESUMEN TOTAL'!AD528</f>
        <v>0</v>
      </c>
      <c r="Y521" s="86">
        <f>'RESUMEN TOTAL'!AE528</f>
        <v>0</v>
      </c>
      <c r="Z521" s="86">
        <f>'RESUMEN TOTAL'!AF528</f>
        <v>0</v>
      </c>
      <c r="AA521" s="86">
        <f>'RESUMEN TOTAL'!AG528</f>
        <v>0</v>
      </c>
      <c r="AB521" s="86">
        <f>'RESUMEN TOTAL'!AH528</f>
        <v>0</v>
      </c>
      <c r="AC521" s="86">
        <f>'RESUMEN TOTAL'!AI528</f>
        <v>0</v>
      </c>
      <c r="AD521" s="86">
        <f>'RESUMEN TOTAL'!AJ528</f>
        <v>0</v>
      </c>
      <c r="AE521" s="86">
        <f>'RESUMEN TOTAL'!AK528</f>
        <v>0</v>
      </c>
      <c r="AF521" s="86">
        <f>'RESUMEN TOTAL'!AL528</f>
        <v>0</v>
      </c>
      <c r="AG521" s="86">
        <f>'RESUMEN TOTAL'!AM528</f>
        <v>0</v>
      </c>
      <c r="AH521" s="86">
        <f>'RESUMEN TOTAL'!AN528</f>
        <v>0</v>
      </c>
      <c r="AI521" s="86">
        <f>'RESUMEN TOTAL'!AO528</f>
        <v>0</v>
      </c>
      <c r="AJ521" s="86" t="e">
        <f>'RESUMEN TOTAL'!#REF!</f>
        <v>#REF!</v>
      </c>
    </row>
    <row r="522" spans="1:36" x14ac:dyDescent="0.25">
      <c r="A522" t="str">
        <f>'RESUMEN TOTAL'!A529</f>
        <v>PARADAS SEGURAS</v>
      </c>
      <c r="B522" t="str">
        <f>'RESUMEN TOTAL'!B529</f>
        <v>43 C</v>
      </c>
      <c r="C522" t="str">
        <f>'RESUMEN TOTAL'!D529</f>
        <v>Hudson y Manuel de Falla Este</v>
      </c>
      <c r="D522" s="33" t="str">
        <f>'RESUMEN TOTAL'!E529</f>
        <v>GFIJA</v>
      </c>
      <c r="E522" s="33" t="str">
        <f>'RESUMEN TOTAL'!F529</f>
        <v>GPON</v>
      </c>
      <c r="F522" s="86" t="str">
        <f>'RESUMEN TOTAL'!L529</f>
        <v>APAGADO</v>
      </c>
      <c r="G522" s="86" t="str">
        <f>'RESUMEN TOTAL'!M529</f>
        <v>APAGADO</v>
      </c>
      <c r="H522" s="86" t="str">
        <f>'RESUMEN TOTAL'!N529</f>
        <v>APAGADO</v>
      </c>
      <c r="I522" s="86" t="str">
        <f>'RESUMEN TOTAL'!O529</f>
        <v>APAGADO</v>
      </c>
      <c r="J522" s="86" t="str">
        <f>'RESUMEN TOTAL'!P529</f>
        <v>APAGADO</v>
      </c>
      <c r="K522" s="86" t="str">
        <f>'RESUMEN TOTAL'!Q529</f>
        <v>APAGADO</v>
      </c>
      <c r="L522" s="86" t="str">
        <f>'RESUMEN TOTAL'!R529</f>
        <v>APAGADO</v>
      </c>
      <c r="M522" s="86" t="str">
        <f>'RESUMEN TOTAL'!S529</f>
        <v>APAGADO</v>
      </c>
      <c r="N522" s="86" t="str">
        <f>'RESUMEN TOTAL'!T529</f>
        <v>APAGADO</v>
      </c>
      <c r="O522" s="86" t="str">
        <f>'RESUMEN TOTAL'!U529</f>
        <v>APAGADO</v>
      </c>
      <c r="P522" s="86" t="str">
        <f>'RESUMEN TOTAL'!V529</f>
        <v>APAGADO</v>
      </c>
      <c r="Q522" s="86" t="str">
        <f>'RESUMEN TOTAL'!W529</f>
        <v>APAGADO</v>
      </c>
      <c r="R522" s="86" t="str">
        <f>'RESUMEN TOTAL'!X529</f>
        <v>APAGADO</v>
      </c>
      <c r="S522" s="86" t="str">
        <f>'RESUMEN TOTAL'!Y529</f>
        <v>APAGADO</v>
      </c>
      <c r="T522" s="86" t="str">
        <f>'RESUMEN TOTAL'!Z529</f>
        <v>APAGADO</v>
      </c>
      <c r="U522" s="86" t="str">
        <f>'RESUMEN TOTAL'!AA529</f>
        <v>APAGADO</v>
      </c>
      <c r="V522" s="86" t="str">
        <f>'RESUMEN TOTAL'!AB529</f>
        <v>APAGADO</v>
      </c>
      <c r="W522" s="86" t="str">
        <f>'RESUMEN TOTAL'!AC529</f>
        <v>APAGADO</v>
      </c>
      <c r="X522" s="86" t="str">
        <f>'RESUMEN TOTAL'!AD529</f>
        <v>APAGADO</v>
      </c>
      <c r="Y522" s="86" t="str">
        <f>'RESUMEN TOTAL'!AE529</f>
        <v>APAGADO</v>
      </c>
      <c r="Z522" s="86" t="str">
        <f>'RESUMEN TOTAL'!AF529</f>
        <v>APAGADO</v>
      </c>
      <c r="AA522" s="86" t="str">
        <f>'RESUMEN TOTAL'!AG529</f>
        <v>APAGADO</v>
      </c>
      <c r="AB522" s="86" t="str">
        <f>'RESUMEN TOTAL'!AH529</f>
        <v>APAGADO</v>
      </c>
      <c r="AC522" s="86" t="str">
        <f>'RESUMEN TOTAL'!AI529</f>
        <v>APAGADO</v>
      </c>
      <c r="AD522" s="86" t="str">
        <f>'RESUMEN TOTAL'!AJ529</f>
        <v>APAGADO</v>
      </c>
      <c r="AE522" s="86" t="str">
        <f>'RESUMEN TOTAL'!AK529</f>
        <v>APAGADO</v>
      </c>
      <c r="AF522" s="86" t="str">
        <f>'RESUMEN TOTAL'!AL529</f>
        <v>APAGADO</v>
      </c>
      <c r="AG522" s="86">
        <f>'RESUMEN TOTAL'!AM529</f>
        <v>0</v>
      </c>
      <c r="AH522" s="86">
        <f>'RESUMEN TOTAL'!AN529</f>
        <v>0</v>
      </c>
      <c r="AI522" s="86">
        <f>'RESUMEN TOTAL'!AO529</f>
        <v>0</v>
      </c>
      <c r="AJ522" s="86" t="e">
        <f>'RESUMEN TOTAL'!#REF!</f>
        <v>#REF!</v>
      </c>
    </row>
    <row r="523" spans="1:36" x14ac:dyDescent="0.25">
      <c r="A523" t="str">
        <f>'RESUMEN TOTAL'!A530</f>
        <v>PARADAS SEGURAS</v>
      </c>
      <c r="B523" t="str">
        <f>'RESUMEN TOTAL'!B530</f>
        <v>43 I</v>
      </c>
      <c r="C523" t="str">
        <f>'RESUMEN TOTAL'!D530</f>
        <v>Hudson y Manuel de Falla Este</v>
      </c>
      <c r="D523" s="33" t="str">
        <f>'RESUMEN TOTAL'!E530</f>
        <v>INTERCOMUNICADOR</v>
      </c>
      <c r="E523" s="33" t="str">
        <f>'RESUMEN TOTAL'!F530</f>
        <v>GPON</v>
      </c>
      <c r="F523" s="86" t="str">
        <f>'RESUMEN TOTAL'!L530</f>
        <v>APAGADO</v>
      </c>
      <c r="G523" s="86" t="str">
        <f>'RESUMEN TOTAL'!M530</f>
        <v>APAGADO</v>
      </c>
      <c r="H523" s="86" t="str">
        <f>'RESUMEN TOTAL'!N530</f>
        <v>APAGADO</v>
      </c>
      <c r="I523" s="86" t="str">
        <f>'RESUMEN TOTAL'!O530</f>
        <v>APAGADO</v>
      </c>
      <c r="J523" s="86" t="str">
        <f>'RESUMEN TOTAL'!P530</f>
        <v>APAGADO</v>
      </c>
      <c r="K523" s="86" t="str">
        <f>'RESUMEN TOTAL'!Q530</f>
        <v>APAGADO</v>
      </c>
      <c r="L523" s="86" t="str">
        <f>'RESUMEN TOTAL'!R530</f>
        <v>APAGADO</v>
      </c>
      <c r="M523" s="86" t="str">
        <f>'RESUMEN TOTAL'!S530</f>
        <v>APAGADO</v>
      </c>
      <c r="N523" s="86" t="str">
        <f>'RESUMEN TOTAL'!T530</f>
        <v>APAGADO</v>
      </c>
      <c r="O523" s="86" t="str">
        <f>'RESUMEN TOTAL'!U530</f>
        <v>APAGADO</v>
      </c>
      <c r="P523" s="86" t="str">
        <f>'RESUMEN TOTAL'!V530</f>
        <v>APAGADO</v>
      </c>
      <c r="Q523" s="86" t="str">
        <f>'RESUMEN TOTAL'!W530</f>
        <v>APAGADO</v>
      </c>
      <c r="R523" s="86" t="str">
        <f>'RESUMEN TOTAL'!X530</f>
        <v>APAGADO</v>
      </c>
      <c r="S523" s="86" t="str">
        <f>'RESUMEN TOTAL'!Y530</f>
        <v>APAGADO</v>
      </c>
      <c r="T523" s="86" t="str">
        <f>'RESUMEN TOTAL'!Z530</f>
        <v>APAGADO</v>
      </c>
      <c r="U523" s="86" t="str">
        <f>'RESUMEN TOTAL'!AA530</f>
        <v>APAGADO</v>
      </c>
      <c r="V523" s="86" t="str">
        <f>'RESUMEN TOTAL'!AB530</f>
        <v>APAGADO</v>
      </c>
      <c r="W523" s="86" t="str">
        <f>'RESUMEN TOTAL'!AC530</f>
        <v>APAGADO</v>
      </c>
      <c r="X523" s="86" t="str">
        <f>'RESUMEN TOTAL'!AD530</f>
        <v>APAGADO</v>
      </c>
      <c r="Y523" s="86" t="str">
        <f>'RESUMEN TOTAL'!AE530</f>
        <v>APAGADO</v>
      </c>
      <c r="Z523" s="86" t="str">
        <f>'RESUMEN TOTAL'!AF530</f>
        <v>APAGADO</v>
      </c>
      <c r="AA523" s="86" t="str">
        <f>'RESUMEN TOTAL'!AG530</f>
        <v>APAGADO</v>
      </c>
      <c r="AB523" s="86" t="str">
        <f>'RESUMEN TOTAL'!AH530</f>
        <v>APAGADO</v>
      </c>
      <c r="AC523" s="86" t="str">
        <f>'RESUMEN TOTAL'!AI530</f>
        <v>APAGADO</v>
      </c>
      <c r="AD523" s="86" t="str">
        <f>'RESUMEN TOTAL'!AJ530</f>
        <v>APAGADO</v>
      </c>
      <c r="AE523" s="86" t="str">
        <f>'RESUMEN TOTAL'!AK530</f>
        <v>APAGADO</v>
      </c>
      <c r="AF523" s="86" t="str">
        <f>'RESUMEN TOTAL'!AL530</f>
        <v>APAGADO</v>
      </c>
      <c r="AG523" s="86">
        <f>'RESUMEN TOTAL'!AM530</f>
        <v>0</v>
      </c>
      <c r="AH523" s="86">
        <f>'RESUMEN TOTAL'!AN530</f>
        <v>0</v>
      </c>
      <c r="AI523" s="86">
        <f>'RESUMEN TOTAL'!AO530</f>
        <v>0</v>
      </c>
      <c r="AJ523" s="86" t="e">
        <f>'RESUMEN TOTAL'!#REF!</f>
        <v>#REF!</v>
      </c>
    </row>
    <row r="524" spans="1:36" hidden="1" x14ac:dyDescent="0.25">
      <c r="A524" t="str">
        <f>'RESUMEN TOTAL'!A531</f>
        <v>PARADAS SEGURAS</v>
      </c>
      <c r="B524" t="str">
        <f>'RESUMEN TOTAL'!B531</f>
        <v>45 C</v>
      </c>
      <c r="C524" t="str">
        <f>'RESUMEN TOTAL'!D531</f>
        <v>Hudson y Benito Perez Galdos Este</v>
      </c>
      <c r="D524" s="33" t="str">
        <f>'RESUMEN TOTAL'!E531</f>
        <v>GFIJA</v>
      </c>
      <c r="E524" s="33" t="str">
        <f>'RESUMEN TOTAL'!F531</f>
        <v>GPON</v>
      </c>
      <c r="F524" s="86">
        <f>'RESUMEN TOTAL'!L531</f>
        <v>0</v>
      </c>
      <c r="G524" s="86">
        <f>'RESUMEN TOTAL'!M531</f>
        <v>0</v>
      </c>
      <c r="H524" s="86">
        <f>'RESUMEN TOTAL'!N531</f>
        <v>0</v>
      </c>
      <c r="I524" s="86">
        <f>'RESUMEN TOTAL'!O531</f>
        <v>0</v>
      </c>
      <c r="J524" s="86">
        <f>'RESUMEN TOTAL'!P531</f>
        <v>0</v>
      </c>
      <c r="K524" s="86">
        <f>'RESUMEN TOTAL'!Q531</f>
        <v>0</v>
      </c>
      <c r="L524" s="86">
        <f>'RESUMEN TOTAL'!R531</f>
        <v>0</v>
      </c>
      <c r="M524" s="86">
        <f>'RESUMEN TOTAL'!S531</f>
        <v>0</v>
      </c>
      <c r="N524" s="86">
        <f>'RESUMEN TOTAL'!T531</f>
        <v>0</v>
      </c>
      <c r="O524" s="86">
        <f>'RESUMEN TOTAL'!U531</f>
        <v>0</v>
      </c>
      <c r="P524" s="86">
        <f>'RESUMEN TOTAL'!V531</f>
        <v>0</v>
      </c>
      <c r="Q524" s="86">
        <f>'RESUMEN TOTAL'!W531</f>
        <v>0</v>
      </c>
      <c r="R524" s="86">
        <f>'RESUMEN TOTAL'!X531</f>
        <v>0</v>
      </c>
      <c r="S524" s="86">
        <f>'RESUMEN TOTAL'!Y531</f>
        <v>0</v>
      </c>
      <c r="T524" s="86">
        <f>'RESUMEN TOTAL'!Z531</f>
        <v>0</v>
      </c>
      <c r="U524" s="86">
        <f>'RESUMEN TOTAL'!AA531</f>
        <v>0</v>
      </c>
      <c r="V524" s="86">
        <f>'RESUMEN TOTAL'!AB531</f>
        <v>0</v>
      </c>
      <c r="W524" s="86">
        <f>'RESUMEN TOTAL'!AC531</f>
        <v>0</v>
      </c>
      <c r="X524" s="86">
        <f>'RESUMEN TOTAL'!AD531</f>
        <v>0</v>
      </c>
      <c r="Y524" s="86">
        <f>'RESUMEN TOTAL'!AE531</f>
        <v>0</v>
      </c>
      <c r="Z524" s="86">
        <f>'RESUMEN TOTAL'!AF531</f>
        <v>0</v>
      </c>
      <c r="AA524" s="86">
        <f>'RESUMEN TOTAL'!AG531</f>
        <v>0</v>
      </c>
      <c r="AB524" s="86">
        <f>'RESUMEN TOTAL'!AH531</f>
        <v>0</v>
      </c>
      <c r="AC524" s="86">
        <f>'RESUMEN TOTAL'!AI531</f>
        <v>0</v>
      </c>
      <c r="AD524" s="86">
        <f>'RESUMEN TOTAL'!AJ531</f>
        <v>0</v>
      </c>
      <c r="AE524" s="86">
        <f>'RESUMEN TOTAL'!AK531</f>
        <v>0</v>
      </c>
      <c r="AF524" s="86">
        <f>'RESUMEN TOTAL'!AL531</f>
        <v>0</v>
      </c>
      <c r="AG524" s="86">
        <f>'RESUMEN TOTAL'!AM531</f>
        <v>0</v>
      </c>
      <c r="AH524" s="86">
        <f>'RESUMEN TOTAL'!AN531</f>
        <v>0</v>
      </c>
      <c r="AI524" s="86">
        <f>'RESUMEN TOTAL'!AO531</f>
        <v>0</v>
      </c>
      <c r="AJ524" s="86" t="e">
        <f>'RESUMEN TOTAL'!#REF!</f>
        <v>#REF!</v>
      </c>
    </row>
    <row r="525" spans="1:36" hidden="1" x14ac:dyDescent="0.25">
      <c r="A525" t="str">
        <f>'RESUMEN TOTAL'!A532</f>
        <v>PARADAS SEGURAS</v>
      </c>
      <c r="B525" t="str">
        <f>'RESUMEN TOTAL'!B532</f>
        <v>45 I</v>
      </c>
      <c r="C525" t="str">
        <f>'RESUMEN TOTAL'!D532</f>
        <v>Hudson y Benito Perez Galdos Este</v>
      </c>
      <c r="D525" s="33" t="str">
        <f>'RESUMEN TOTAL'!E532</f>
        <v>INTERCOMUNICADOR</v>
      </c>
      <c r="E525" s="33" t="str">
        <f>'RESUMEN TOTAL'!F532</f>
        <v>GPON</v>
      </c>
      <c r="F525" s="86">
        <f>'RESUMEN TOTAL'!L532</f>
        <v>0</v>
      </c>
      <c r="G525" s="86">
        <f>'RESUMEN TOTAL'!M532</f>
        <v>0</v>
      </c>
      <c r="H525" s="86">
        <f>'RESUMEN TOTAL'!N532</f>
        <v>0</v>
      </c>
      <c r="I525" s="86">
        <f>'RESUMEN TOTAL'!O532</f>
        <v>0</v>
      </c>
      <c r="J525" s="86">
        <f>'RESUMEN TOTAL'!P532</f>
        <v>0</v>
      </c>
      <c r="K525" s="86">
        <f>'RESUMEN TOTAL'!Q532</f>
        <v>0</v>
      </c>
      <c r="L525" s="86">
        <f>'RESUMEN TOTAL'!R532</f>
        <v>0</v>
      </c>
      <c r="M525" s="86">
        <f>'RESUMEN TOTAL'!S532</f>
        <v>0</v>
      </c>
      <c r="N525" s="86">
        <f>'RESUMEN TOTAL'!T532</f>
        <v>0</v>
      </c>
      <c r="O525" s="86">
        <f>'RESUMEN TOTAL'!U532</f>
        <v>0</v>
      </c>
      <c r="P525" s="86">
        <f>'RESUMEN TOTAL'!V532</f>
        <v>0</v>
      </c>
      <c r="Q525" s="86">
        <f>'RESUMEN TOTAL'!W532</f>
        <v>0</v>
      </c>
      <c r="R525" s="86">
        <f>'RESUMEN TOTAL'!X532</f>
        <v>0</v>
      </c>
      <c r="S525" s="86">
        <f>'RESUMEN TOTAL'!Y532</f>
        <v>0</v>
      </c>
      <c r="T525" s="86">
        <f>'RESUMEN TOTAL'!Z532</f>
        <v>0</v>
      </c>
      <c r="U525" s="86">
        <f>'RESUMEN TOTAL'!AA532</f>
        <v>0</v>
      </c>
      <c r="V525" s="86">
        <f>'RESUMEN TOTAL'!AB532</f>
        <v>0</v>
      </c>
      <c r="W525" s="86">
        <f>'RESUMEN TOTAL'!AC532</f>
        <v>0</v>
      </c>
      <c r="X525" s="86">
        <f>'RESUMEN TOTAL'!AD532</f>
        <v>0</v>
      </c>
      <c r="Y525" s="86">
        <f>'RESUMEN TOTAL'!AE532</f>
        <v>0</v>
      </c>
      <c r="Z525" s="86">
        <f>'RESUMEN TOTAL'!AF532</f>
        <v>0</v>
      </c>
      <c r="AA525" s="86">
        <f>'RESUMEN TOTAL'!AG532</f>
        <v>0</v>
      </c>
      <c r="AB525" s="86">
        <f>'RESUMEN TOTAL'!AH532</f>
        <v>0</v>
      </c>
      <c r="AC525" s="86">
        <f>'RESUMEN TOTAL'!AI532</f>
        <v>0</v>
      </c>
      <c r="AD525" s="86">
        <f>'RESUMEN TOTAL'!AJ532</f>
        <v>0</v>
      </c>
      <c r="AE525" s="86">
        <f>'RESUMEN TOTAL'!AK532</f>
        <v>0</v>
      </c>
      <c r="AF525" s="86">
        <f>'RESUMEN TOTAL'!AL532</f>
        <v>0</v>
      </c>
      <c r="AG525" s="86">
        <f>'RESUMEN TOTAL'!AM532</f>
        <v>0</v>
      </c>
      <c r="AH525" s="86">
        <f>'RESUMEN TOTAL'!AN532</f>
        <v>0</v>
      </c>
      <c r="AI525" s="86">
        <f>'RESUMEN TOTAL'!AO532</f>
        <v>0</v>
      </c>
      <c r="AJ525" s="86" t="e">
        <f>'RESUMEN TOTAL'!#REF!</f>
        <v>#REF!</v>
      </c>
    </row>
    <row r="526" spans="1:36" hidden="1" x14ac:dyDescent="0.25">
      <c r="A526" t="str">
        <f>'RESUMEN TOTAL'!A533</f>
        <v>PARADAS SEGURAS</v>
      </c>
      <c r="B526" t="str">
        <f>'RESUMEN TOTAL'!B533</f>
        <v>46 C</v>
      </c>
      <c r="C526" t="str">
        <f>'RESUMEN TOTAL'!D533</f>
        <v>Hudson y Avenida Bosques Este</v>
      </c>
      <c r="D526" s="33" t="str">
        <f>'RESUMEN TOTAL'!E533</f>
        <v>GFIJA</v>
      </c>
      <c r="E526" s="33" t="str">
        <f>'RESUMEN TOTAL'!F533</f>
        <v>GPON</v>
      </c>
      <c r="F526" s="86">
        <f>'RESUMEN TOTAL'!L533</f>
        <v>0</v>
      </c>
      <c r="G526" s="86">
        <f>'RESUMEN TOTAL'!M533</f>
        <v>0</v>
      </c>
      <c r="H526" s="86">
        <f>'RESUMEN TOTAL'!N533</f>
        <v>0</v>
      </c>
      <c r="I526" s="86">
        <f>'RESUMEN TOTAL'!O533</f>
        <v>0</v>
      </c>
      <c r="J526" s="86">
        <f>'RESUMEN TOTAL'!P533</f>
        <v>0</v>
      </c>
      <c r="K526" s="86">
        <f>'RESUMEN TOTAL'!Q533</f>
        <v>0</v>
      </c>
      <c r="L526" s="86">
        <f>'RESUMEN TOTAL'!R533</f>
        <v>0</v>
      </c>
      <c r="M526" s="86">
        <f>'RESUMEN TOTAL'!S533</f>
        <v>0</v>
      </c>
      <c r="N526" s="86">
        <f>'RESUMEN TOTAL'!T533</f>
        <v>0</v>
      </c>
      <c r="O526" s="86">
        <f>'RESUMEN TOTAL'!U533</f>
        <v>0</v>
      </c>
      <c r="P526" s="86">
        <f>'RESUMEN TOTAL'!V533</f>
        <v>0</v>
      </c>
      <c r="Q526" s="86">
        <f>'RESUMEN TOTAL'!W533</f>
        <v>0</v>
      </c>
      <c r="R526" s="86">
        <f>'RESUMEN TOTAL'!X533</f>
        <v>0</v>
      </c>
      <c r="S526" s="86">
        <f>'RESUMEN TOTAL'!Y533</f>
        <v>0</v>
      </c>
      <c r="T526" s="86">
        <f>'RESUMEN TOTAL'!Z533</f>
        <v>0</v>
      </c>
      <c r="U526" s="86">
        <f>'RESUMEN TOTAL'!AA533</f>
        <v>0</v>
      </c>
      <c r="V526" s="86">
        <f>'RESUMEN TOTAL'!AB533</f>
        <v>0</v>
      </c>
      <c r="W526" s="86">
        <f>'RESUMEN TOTAL'!AC533</f>
        <v>0</v>
      </c>
      <c r="X526" s="86">
        <f>'RESUMEN TOTAL'!AD533</f>
        <v>0</v>
      </c>
      <c r="Y526" s="86">
        <f>'RESUMEN TOTAL'!AE533</f>
        <v>0</v>
      </c>
      <c r="Z526" s="86">
        <f>'RESUMEN TOTAL'!AF533</f>
        <v>0</v>
      </c>
      <c r="AA526" s="86">
        <f>'RESUMEN TOTAL'!AG533</f>
        <v>0</v>
      </c>
      <c r="AB526" s="86">
        <f>'RESUMEN TOTAL'!AH533</f>
        <v>0</v>
      </c>
      <c r="AC526" s="86">
        <f>'RESUMEN TOTAL'!AI533</f>
        <v>0</v>
      </c>
      <c r="AD526" s="86">
        <f>'RESUMEN TOTAL'!AJ533</f>
        <v>0</v>
      </c>
      <c r="AE526" s="86">
        <f>'RESUMEN TOTAL'!AK533</f>
        <v>0</v>
      </c>
      <c r="AF526" s="86">
        <f>'RESUMEN TOTAL'!AL533</f>
        <v>0</v>
      </c>
      <c r="AG526" s="86">
        <f>'RESUMEN TOTAL'!AM533</f>
        <v>0</v>
      </c>
      <c r="AH526" s="86">
        <f>'RESUMEN TOTAL'!AN533</f>
        <v>0</v>
      </c>
      <c r="AI526" s="86">
        <f>'RESUMEN TOTAL'!AO533</f>
        <v>0</v>
      </c>
      <c r="AJ526" s="86" t="e">
        <f>'RESUMEN TOTAL'!#REF!</f>
        <v>#REF!</v>
      </c>
    </row>
    <row r="527" spans="1:36" hidden="1" x14ac:dyDescent="0.25">
      <c r="A527" t="str">
        <f>'RESUMEN TOTAL'!A534</f>
        <v>PARADAS SEGURAS</v>
      </c>
      <c r="B527" t="str">
        <f>'RESUMEN TOTAL'!B534</f>
        <v>46 I</v>
      </c>
      <c r="C527" t="str">
        <f>'RESUMEN TOTAL'!D534</f>
        <v>Hudson y Avenida Bosques Este</v>
      </c>
      <c r="D527" s="33" t="str">
        <f>'RESUMEN TOTAL'!E534</f>
        <v>INTERCOMUNICADOR</v>
      </c>
      <c r="E527" s="33" t="str">
        <f>'RESUMEN TOTAL'!F534</f>
        <v>GPON</v>
      </c>
      <c r="F527" s="86">
        <f>'RESUMEN TOTAL'!L534</f>
        <v>0</v>
      </c>
      <c r="G527" s="86">
        <f>'RESUMEN TOTAL'!M534</f>
        <v>0</v>
      </c>
      <c r="H527" s="86">
        <f>'RESUMEN TOTAL'!N534</f>
        <v>0</v>
      </c>
      <c r="I527" s="86">
        <f>'RESUMEN TOTAL'!O534</f>
        <v>0</v>
      </c>
      <c r="J527" s="86">
        <f>'RESUMEN TOTAL'!P534</f>
        <v>0</v>
      </c>
      <c r="K527" s="86">
        <f>'RESUMEN TOTAL'!Q534</f>
        <v>0</v>
      </c>
      <c r="L527" s="86">
        <f>'RESUMEN TOTAL'!R534</f>
        <v>0</v>
      </c>
      <c r="M527" s="86">
        <f>'RESUMEN TOTAL'!S534</f>
        <v>0</v>
      </c>
      <c r="N527" s="86">
        <f>'RESUMEN TOTAL'!T534</f>
        <v>0</v>
      </c>
      <c r="O527" s="86">
        <f>'RESUMEN TOTAL'!U534</f>
        <v>0</v>
      </c>
      <c r="P527" s="86">
        <f>'RESUMEN TOTAL'!V534</f>
        <v>0</v>
      </c>
      <c r="Q527" s="86">
        <f>'RESUMEN TOTAL'!W534</f>
        <v>0</v>
      </c>
      <c r="R527" s="86">
        <f>'RESUMEN TOTAL'!X534</f>
        <v>0</v>
      </c>
      <c r="S527" s="86">
        <f>'RESUMEN TOTAL'!Y534</f>
        <v>0</v>
      </c>
      <c r="T527" s="86">
        <f>'RESUMEN TOTAL'!Z534</f>
        <v>0</v>
      </c>
      <c r="U527" s="86">
        <f>'RESUMEN TOTAL'!AA534</f>
        <v>0</v>
      </c>
      <c r="V527" s="86">
        <f>'RESUMEN TOTAL'!AB534</f>
        <v>0</v>
      </c>
      <c r="W527" s="86">
        <f>'RESUMEN TOTAL'!AC534</f>
        <v>0</v>
      </c>
      <c r="X527" s="86">
        <f>'RESUMEN TOTAL'!AD534</f>
        <v>0</v>
      </c>
      <c r="Y527" s="86">
        <f>'RESUMEN TOTAL'!AE534</f>
        <v>0</v>
      </c>
      <c r="Z527" s="86">
        <f>'RESUMEN TOTAL'!AF534</f>
        <v>0</v>
      </c>
      <c r="AA527" s="86">
        <f>'RESUMEN TOTAL'!AG534</f>
        <v>0</v>
      </c>
      <c r="AB527" s="86">
        <f>'RESUMEN TOTAL'!AH534</f>
        <v>0</v>
      </c>
      <c r="AC527" s="86">
        <f>'RESUMEN TOTAL'!AI534</f>
        <v>0</v>
      </c>
      <c r="AD527" s="86">
        <f>'RESUMEN TOTAL'!AJ534</f>
        <v>0</v>
      </c>
      <c r="AE527" s="86">
        <f>'RESUMEN TOTAL'!AK534</f>
        <v>0</v>
      </c>
      <c r="AF527" s="86">
        <f>'RESUMEN TOTAL'!AL534</f>
        <v>0</v>
      </c>
      <c r="AG527" s="86">
        <f>'RESUMEN TOTAL'!AM534</f>
        <v>0</v>
      </c>
      <c r="AH527" s="86">
        <f>'RESUMEN TOTAL'!AN534</f>
        <v>0</v>
      </c>
      <c r="AI527" s="86">
        <f>'RESUMEN TOTAL'!AO534</f>
        <v>0</v>
      </c>
      <c r="AJ527" s="86" t="e">
        <f>'RESUMEN TOTAL'!#REF!</f>
        <v>#REF!</v>
      </c>
    </row>
    <row r="528" spans="1:36" x14ac:dyDescent="0.25">
      <c r="A528" t="str">
        <f>'RESUMEN TOTAL'!A535</f>
        <v>PARADAS SEGURAS</v>
      </c>
      <c r="B528" t="str">
        <f>'RESUMEN TOTAL'!B535</f>
        <v>47 C</v>
      </c>
      <c r="C528" t="str">
        <f>'RESUMEN TOTAL'!D535</f>
        <v>Hudson y Avenida Bosques Oeste</v>
      </c>
      <c r="D528" s="33" t="str">
        <f>'RESUMEN TOTAL'!E535</f>
        <v>GFIJA</v>
      </c>
      <c r="E528" s="33" t="str">
        <f>'RESUMEN TOTAL'!F535</f>
        <v>GPON</v>
      </c>
      <c r="F528" s="86" t="str">
        <f>'RESUMEN TOTAL'!L535</f>
        <v>APAGADO</v>
      </c>
      <c r="G528" s="86" t="str">
        <f>'RESUMEN TOTAL'!M535</f>
        <v>APAGADO</v>
      </c>
      <c r="H528" s="86" t="str">
        <f>'RESUMEN TOTAL'!N535</f>
        <v>APAGADO</v>
      </c>
      <c r="I528" s="86" t="str">
        <f>'RESUMEN TOTAL'!O535</f>
        <v>APAGADO</v>
      </c>
      <c r="J528" s="86" t="str">
        <f>'RESUMEN TOTAL'!P535</f>
        <v>APAGADO</v>
      </c>
      <c r="K528" s="86" t="str">
        <f>'RESUMEN TOTAL'!Q535</f>
        <v>APAGADO</v>
      </c>
      <c r="L528" s="86" t="str">
        <f>'RESUMEN TOTAL'!R535</f>
        <v>APAGADO</v>
      </c>
      <c r="M528" s="86" t="str">
        <f>'RESUMEN TOTAL'!S535</f>
        <v>APAGADO</v>
      </c>
      <c r="N528" s="86" t="str">
        <f>'RESUMEN TOTAL'!T535</f>
        <v>APAGADO</v>
      </c>
      <c r="O528" s="86" t="str">
        <f>'RESUMEN TOTAL'!U535</f>
        <v>APAGADO</v>
      </c>
      <c r="P528" s="86" t="str">
        <f>'RESUMEN TOTAL'!V535</f>
        <v>APAGADO</v>
      </c>
      <c r="Q528" s="86" t="str">
        <f>'RESUMEN TOTAL'!W535</f>
        <v>APAGADO</v>
      </c>
      <c r="R528" s="86" t="str">
        <f>'RESUMEN TOTAL'!X535</f>
        <v>APAGADO</v>
      </c>
      <c r="S528" s="86" t="str">
        <f>'RESUMEN TOTAL'!Y535</f>
        <v>APAGADO</v>
      </c>
      <c r="T528" s="86" t="str">
        <f>'RESUMEN TOTAL'!Z535</f>
        <v>APAGADO</v>
      </c>
      <c r="U528" s="86" t="str">
        <f>'RESUMEN TOTAL'!AA535</f>
        <v>APAGADO</v>
      </c>
      <c r="V528" s="86" t="str">
        <f>'RESUMEN TOTAL'!AB535</f>
        <v>APAGADO</v>
      </c>
      <c r="W528" s="86" t="str">
        <f>'RESUMEN TOTAL'!AC535</f>
        <v>APAGADO</v>
      </c>
      <c r="X528" s="86" t="str">
        <f>'RESUMEN TOTAL'!AD535</f>
        <v>APAGADO</v>
      </c>
      <c r="Y528" s="86" t="str">
        <f>'RESUMEN TOTAL'!AE535</f>
        <v>APAGADO</v>
      </c>
      <c r="Z528" s="86" t="str">
        <f>'RESUMEN TOTAL'!AF535</f>
        <v>APAGADO</v>
      </c>
      <c r="AA528" s="86" t="str">
        <f>'RESUMEN TOTAL'!AG535</f>
        <v>APAGADO</v>
      </c>
      <c r="AB528" s="86" t="str">
        <f>'RESUMEN TOTAL'!AH535</f>
        <v>APAGADO</v>
      </c>
      <c r="AC528" s="86" t="str">
        <f>'RESUMEN TOTAL'!AI535</f>
        <v>APAGADO</v>
      </c>
      <c r="AD528" s="86" t="str">
        <f>'RESUMEN TOTAL'!AJ535</f>
        <v>APAGADO</v>
      </c>
      <c r="AE528" s="86" t="str">
        <f>'RESUMEN TOTAL'!AK535</f>
        <v>APAGADO</v>
      </c>
      <c r="AF528" s="86" t="str">
        <f>'RESUMEN TOTAL'!AL535</f>
        <v>APAGADO</v>
      </c>
      <c r="AG528" s="86">
        <f>'RESUMEN TOTAL'!AM535</f>
        <v>0</v>
      </c>
      <c r="AH528" s="86">
        <f>'RESUMEN TOTAL'!AN535</f>
        <v>0</v>
      </c>
      <c r="AI528" s="86">
        <f>'RESUMEN TOTAL'!AO535</f>
        <v>0</v>
      </c>
      <c r="AJ528" s="86" t="e">
        <f>'RESUMEN TOTAL'!#REF!</f>
        <v>#REF!</v>
      </c>
    </row>
    <row r="529" spans="1:36" x14ac:dyDescent="0.25">
      <c r="A529" t="str">
        <f>'RESUMEN TOTAL'!A536</f>
        <v>PARADAS SEGURAS</v>
      </c>
      <c r="B529" t="str">
        <f>'RESUMEN TOTAL'!B536</f>
        <v>47 I</v>
      </c>
      <c r="C529" t="str">
        <f>'RESUMEN TOTAL'!D536</f>
        <v>Hudson y Avenida Bosques Oeste</v>
      </c>
      <c r="D529" s="33" t="str">
        <f>'RESUMEN TOTAL'!E536</f>
        <v>INTERCOMUNICADOR</v>
      </c>
      <c r="E529" s="33" t="str">
        <f>'RESUMEN TOTAL'!F536</f>
        <v>GPON</v>
      </c>
      <c r="F529" s="86" t="str">
        <f>'RESUMEN TOTAL'!L536</f>
        <v>APAGADO</v>
      </c>
      <c r="G529" s="86" t="str">
        <f>'RESUMEN TOTAL'!M536</f>
        <v>APAGADO</v>
      </c>
      <c r="H529" s="86" t="str">
        <f>'RESUMEN TOTAL'!N536</f>
        <v>APAGADO</v>
      </c>
      <c r="I529" s="86" t="str">
        <f>'RESUMEN TOTAL'!O536</f>
        <v>APAGADO</v>
      </c>
      <c r="J529" s="86" t="str">
        <f>'RESUMEN TOTAL'!P536</f>
        <v>APAGADO</v>
      </c>
      <c r="K529" s="86" t="str">
        <f>'RESUMEN TOTAL'!Q536</f>
        <v>APAGADO</v>
      </c>
      <c r="L529" s="86" t="str">
        <f>'RESUMEN TOTAL'!R536</f>
        <v>APAGADO</v>
      </c>
      <c r="M529" s="86" t="str">
        <f>'RESUMEN TOTAL'!S536</f>
        <v>APAGADO</v>
      </c>
      <c r="N529" s="86" t="str">
        <f>'RESUMEN TOTAL'!T536</f>
        <v>APAGADO</v>
      </c>
      <c r="O529" s="86" t="str">
        <f>'RESUMEN TOTAL'!U536</f>
        <v>APAGADO</v>
      </c>
      <c r="P529" s="86" t="str">
        <f>'RESUMEN TOTAL'!V536</f>
        <v>APAGADO</v>
      </c>
      <c r="Q529" s="86" t="str">
        <f>'RESUMEN TOTAL'!W536</f>
        <v>APAGADO</v>
      </c>
      <c r="R529" s="86" t="str">
        <f>'RESUMEN TOTAL'!X536</f>
        <v>APAGADO</v>
      </c>
      <c r="S529" s="86" t="str">
        <f>'RESUMEN TOTAL'!Y536</f>
        <v>APAGADO</v>
      </c>
      <c r="T529" s="86" t="str">
        <f>'RESUMEN TOTAL'!Z536</f>
        <v>APAGADO</v>
      </c>
      <c r="U529" s="86" t="str">
        <f>'RESUMEN TOTAL'!AA536</f>
        <v>APAGADO</v>
      </c>
      <c r="V529" s="86" t="str">
        <f>'RESUMEN TOTAL'!AB536</f>
        <v>APAGADO</v>
      </c>
      <c r="W529" s="86" t="str">
        <f>'RESUMEN TOTAL'!AC536</f>
        <v>APAGADO</v>
      </c>
      <c r="X529" s="86" t="str">
        <f>'RESUMEN TOTAL'!AD536</f>
        <v>APAGADO</v>
      </c>
      <c r="Y529" s="86" t="str">
        <f>'RESUMEN TOTAL'!AE536</f>
        <v>APAGADO</v>
      </c>
      <c r="Z529" s="86" t="str">
        <f>'RESUMEN TOTAL'!AF536</f>
        <v>APAGADO</v>
      </c>
      <c r="AA529" s="86" t="str">
        <f>'RESUMEN TOTAL'!AG536</f>
        <v>APAGADO</v>
      </c>
      <c r="AB529" s="86" t="str">
        <f>'RESUMEN TOTAL'!AH536</f>
        <v>APAGADO</v>
      </c>
      <c r="AC529" s="86" t="str">
        <f>'RESUMEN TOTAL'!AI536</f>
        <v>APAGADO</v>
      </c>
      <c r="AD529" s="86" t="str">
        <f>'RESUMEN TOTAL'!AJ536</f>
        <v>APAGADO</v>
      </c>
      <c r="AE529" s="86" t="str">
        <f>'RESUMEN TOTAL'!AK536</f>
        <v>APAGADO</v>
      </c>
      <c r="AF529" s="86" t="str">
        <f>'RESUMEN TOTAL'!AL536</f>
        <v>APAGADO</v>
      </c>
      <c r="AG529" s="86">
        <f>'RESUMEN TOTAL'!AM536</f>
        <v>0</v>
      </c>
      <c r="AH529" s="86">
        <f>'RESUMEN TOTAL'!AN536</f>
        <v>0</v>
      </c>
      <c r="AI529" s="86">
        <f>'RESUMEN TOTAL'!AO536</f>
        <v>0</v>
      </c>
      <c r="AJ529" s="86" t="e">
        <f>'RESUMEN TOTAL'!#REF!</f>
        <v>#REF!</v>
      </c>
    </row>
    <row r="530" spans="1:36" x14ac:dyDescent="0.25">
      <c r="A530" t="str">
        <f>'RESUMEN TOTAL'!A537</f>
        <v>PARADAS SEGURAS</v>
      </c>
      <c r="B530" t="str">
        <f>'RESUMEN TOTAL'!B537</f>
        <v>64 C</v>
      </c>
      <c r="C530" t="str">
        <f>'RESUMEN TOTAL'!D537</f>
        <v>Lujan y Combate de los Pozos</v>
      </c>
      <c r="D530" s="33" t="str">
        <f>'RESUMEN TOTAL'!E537</f>
        <v>GFIJA</v>
      </c>
      <c r="E530" s="33" t="str">
        <f>'RESUMEN TOTAL'!F537</f>
        <v>GPON</v>
      </c>
      <c r="F530" s="86">
        <f>'RESUMEN TOTAL'!L537</f>
        <v>0</v>
      </c>
      <c r="G530" s="86">
        <f>'RESUMEN TOTAL'!M537</f>
        <v>0</v>
      </c>
      <c r="H530" s="86">
        <f>'RESUMEN TOTAL'!N537</f>
        <v>0</v>
      </c>
      <c r="I530" s="86">
        <f>'RESUMEN TOTAL'!O537</f>
        <v>0</v>
      </c>
      <c r="J530" s="86">
        <f>'RESUMEN TOTAL'!P537</f>
        <v>0</v>
      </c>
      <c r="K530" s="86" t="str">
        <f>'RESUMEN TOTAL'!Q537</f>
        <v>APAGADO</v>
      </c>
      <c r="L530" s="86" t="str">
        <f>'RESUMEN TOTAL'!R537</f>
        <v>APAGADO</v>
      </c>
      <c r="M530" s="86">
        <f>'RESUMEN TOTAL'!S537</f>
        <v>0</v>
      </c>
      <c r="N530" s="86">
        <f>'RESUMEN TOTAL'!T537</f>
        <v>0</v>
      </c>
      <c r="O530" s="86">
        <f>'RESUMEN TOTAL'!U537</f>
        <v>0</v>
      </c>
      <c r="P530" s="86">
        <f>'RESUMEN TOTAL'!V537</f>
        <v>0</v>
      </c>
      <c r="Q530" s="86">
        <f>'RESUMEN TOTAL'!W537</f>
        <v>0</v>
      </c>
      <c r="R530" s="86">
        <f>'RESUMEN TOTAL'!X537</f>
        <v>0</v>
      </c>
      <c r="S530" s="86">
        <f>'RESUMEN TOTAL'!Y537</f>
        <v>0</v>
      </c>
      <c r="T530" s="86">
        <f>'RESUMEN TOTAL'!Z537</f>
        <v>0</v>
      </c>
      <c r="U530" s="86">
        <f>'RESUMEN TOTAL'!AA537</f>
        <v>0</v>
      </c>
      <c r="V530" s="86">
        <f>'RESUMEN TOTAL'!AB537</f>
        <v>0</v>
      </c>
      <c r="W530" s="86">
        <f>'RESUMEN TOTAL'!AC537</f>
        <v>0</v>
      </c>
      <c r="X530" s="86" t="str">
        <f>'RESUMEN TOTAL'!AD537</f>
        <v>APAGADO</v>
      </c>
      <c r="Y530" s="86" t="str">
        <f>'RESUMEN TOTAL'!AE537</f>
        <v>APAGADO</v>
      </c>
      <c r="Z530" s="86" t="str">
        <f>'RESUMEN TOTAL'!AF537</f>
        <v>APAGADO</v>
      </c>
      <c r="AA530" s="86">
        <f>'RESUMEN TOTAL'!AG537</f>
        <v>0</v>
      </c>
      <c r="AB530" s="86">
        <f>'RESUMEN TOTAL'!AH537</f>
        <v>0</v>
      </c>
      <c r="AC530" s="86">
        <f>'RESUMEN TOTAL'!AI537</f>
        <v>0</v>
      </c>
      <c r="AD530" s="86">
        <f>'RESUMEN TOTAL'!AJ537</f>
        <v>0</v>
      </c>
      <c r="AE530" s="86">
        <f>'RESUMEN TOTAL'!AK537</f>
        <v>0</v>
      </c>
      <c r="AF530" s="86">
        <f>'RESUMEN TOTAL'!AL537</f>
        <v>0</v>
      </c>
      <c r="AG530" s="86">
        <f>'RESUMEN TOTAL'!AM537</f>
        <v>0</v>
      </c>
      <c r="AH530" s="86">
        <f>'RESUMEN TOTAL'!AN537</f>
        <v>0</v>
      </c>
      <c r="AI530" s="86">
        <f>'RESUMEN TOTAL'!AO537</f>
        <v>0</v>
      </c>
      <c r="AJ530" s="86" t="e">
        <f>'RESUMEN TOTAL'!#REF!</f>
        <v>#REF!</v>
      </c>
    </row>
    <row r="531" spans="1:36" x14ac:dyDescent="0.25">
      <c r="A531" t="str">
        <f>'RESUMEN TOTAL'!A538</f>
        <v>PARADAS SEGURAS</v>
      </c>
      <c r="B531" t="str">
        <f>'RESUMEN TOTAL'!B538</f>
        <v>64 I</v>
      </c>
      <c r="C531" t="str">
        <f>'RESUMEN TOTAL'!D538</f>
        <v>Lujan y Combate de los Pozos</v>
      </c>
      <c r="D531" s="33" t="str">
        <f>'RESUMEN TOTAL'!E538</f>
        <v>INTERCOMUNICADOR</v>
      </c>
      <c r="E531" s="33" t="str">
        <f>'RESUMEN TOTAL'!F538</f>
        <v>GPON</v>
      </c>
      <c r="F531" s="86">
        <f>'RESUMEN TOTAL'!L538</f>
        <v>0</v>
      </c>
      <c r="G531" s="86">
        <f>'RESUMEN TOTAL'!M538</f>
        <v>0</v>
      </c>
      <c r="H531" s="86">
        <f>'RESUMEN TOTAL'!N538</f>
        <v>0</v>
      </c>
      <c r="I531" s="86">
        <f>'RESUMEN TOTAL'!O538</f>
        <v>0</v>
      </c>
      <c r="J531" s="86">
        <f>'RESUMEN TOTAL'!P538</f>
        <v>0</v>
      </c>
      <c r="K531" s="86" t="str">
        <f>'RESUMEN TOTAL'!Q538</f>
        <v>APAGADO</v>
      </c>
      <c r="L531" s="86" t="str">
        <f>'RESUMEN TOTAL'!R538</f>
        <v>APAGADO</v>
      </c>
      <c r="M531" s="86">
        <f>'RESUMEN TOTAL'!S538</f>
        <v>0</v>
      </c>
      <c r="N531" s="86">
        <f>'RESUMEN TOTAL'!T538</f>
        <v>0</v>
      </c>
      <c r="O531" s="86">
        <f>'RESUMEN TOTAL'!U538</f>
        <v>0</v>
      </c>
      <c r="P531" s="86">
        <f>'RESUMEN TOTAL'!V538</f>
        <v>0</v>
      </c>
      <c r="Q531" s="86">
        <f>'RESUMEN TOTAL'!W538</f>
        <v>0</v>
      </c>
      <c r="R531" s="86">
        <f>'RESUMEN TOTAL'!X538</f>
        <v>0</v>
      </c>
      <c r="S531" s="86">
        <f>'RESUMEN TOTAL'!Y538</f>
        <v>0</v>
      </c>
      <c r="T531" s="86">
        <f>'RESUMEN TOTAL'!Z538</f>
        <v>0</v>
      </c>
      <c r="U531" s="86">
        <f>'RESUMEN TOTAL'!AA538</f>
        <v>0</v>
      </c>
      <c r="V531" s="86">
        <f>'RESUMEN TOTAL'!AB538</f>
        <v>0</v>
      </c>
      <c r="W531" s="86">
        <f>'RESUMEN TOTAL'!AC538</f>
        <v>0</v>
      </c>
      <c r="X531" s="86" t="str">
        <f>'RESUMEN TOTAL'!AD538</f>
        <v>APAGADO</v>
      </c>
      <c r="Y531" s="86" t="str">
        <f>'RESUMEN TOTAL'!AE538</f>
        <v>APAGADO</v>
      </c>
      <c r="Z531" s="86" t="str">
        <f>'RESUMEN TOTAL'!AF538</f>
        <v>APAGADO</v>
      </c>
      <c r="AA531" s="86">
        <f>'RESUMEN TOTAL'!AG538</f>
        <v>0</v>
      </c>
      <c r="AB531" s="86">
        <f>'RESUMEN TOTAL'!AH538</f>
        <v>0</v>
      </c>
      <c r="AC531" s="86">
        <f>'RESUMEN TOTAL'!AI538</f>
        <v>0</v>
      </c>
      <c r="AD531" s="86">
        <f>'RESUMEN TOTAL'!AJ538</f>
        <v>0</v>
      </c>
      <c r="AE531" s="86">
        <f>'RESUMEN TOTAL'!AK538</f>
        <v>0</v>
      </c>
      <c r="AF531" s="86">
        <f>'RESUMEN TOTAL'!AL538</f>
        <v>0</v>
      </c>
      <c r="AG531" s="86">
        <f>'RESUMEN TOTAL'!AM538</f>
        <v>0</v>
      </c>
      <c r="AH531" s="86">
        <f>'RESUMEN TOTAL'!AN538</f>
        <v>0</v>
      </c>
      <c r="AI531" s="86">
        <f>'RESUMEN TOTAL'!AO538</f>
        <v>0</v>
      </c>
      <c r="AJ531" s="86" t="e">
        <f>'RESUMEN TOTAL'!#REF!</f>
        <v>#REF!</v>
      </c>
    </row>
    <row r="532" spans="1:36" x14ac:dyDescent="0.25">
      <c r="A532" t="str">
        <f>'RESUMEN TOTAL'!A539</f>
        <v>PARADAS SEGURAS</v>
      </c>
      <c r="B532" t="str">
        <f>'RESUMEN TOTAL'!B539</f>
        <v>65 C</v>
      </c>
      <c r="C532" t="str">
        <f>'RESUMEN TOTAL'!D539</f>
        <v>Lujan y Combate de los Pozos</v>
      </c>
      <c r="D532" s="33" t="str">
        <f>'RESUMEN TOTAL'!E539</f>
        <v>GFIJA</v>
      </c>
      <c r="E532" s="33" t="str">
        <f>'RESUMEN TOTAL'!F539</f>
        <v>GPON</v>
      </c>
      <c r="F532" s="86" t="str">
        <f>'RESUMEN TOTAL'!L539</f>
        <v>APAGADO</v>
      </c>
      <c r="G532" s="86" t="str">
        <f>'RESUMEN TOTAL'!M539</f>
        <v>APAGADO</v>
      </c>
      <c r="H532" s="86" t="str">
        <f>'RESUMEN TOTAL'!N539</f>
        <v>APAGADO</v>
      </c>
      <c r="I532" s="86" t="str">
        <f>'RESUMEN TOTAL'!O539</f>
        <v>APAGADO</v>
      </c>
      <c r="J532" s="86" t="str">
        <f>'RESUMEN TOTAL'!P539</f>
        <v>APAGADO</v>
      </c>
      <c r="K532" s="86" t="str">
        <f>'RESUMEN TOTAL'!Q539</f>
        <v>APAGADO</v>
      </c>
      <c r="L532" s="86" t="str">
        <f>'RESUMEN TOTAL'!R539</f>
        <v>APAGADO</v>
      </c>
      <c r="M532" s="86" t="str">
        <f>'RESUMEN TOTAL'!S539</f>
        <v>APAGADO</v>
      </c>
      <c r="N532" s="86" t="str">
        <f>'RESUMEN TOTAL'!T539</f>
        <v>APAGADO</v>
      </c>
      <c r="O532" s="86" t="str">
        <f>'RESUMEN TOTAL'!U539</f>
        <v>APAGADO</v>
      </c>
      <c r="P532" s="86" t="str">
        <f>'RESUMEN TOTAL'!V539</f>
        <v>APAGADO</v>
      </c>
      <c r="Q532" s="86" t="str">
        <f>'RESUMEN TOTAL'!W539</f>
        <v>APAGADO</v>
      </c>
      <c r="R532" s="86" t="str">
        <f>'RESUMEN TOTAL'!X539</f>
        <v>APAGADO</v>
      </c>
      <c r="S532" s="86" t="str">
        <f>'RESUMEN TOTAL'!Y539</f>
        <v>APAGADO</v>
      </c>
      <c r="T532" s="86" t="str">
        <f>'RESUMEN TOTAL'!Z539</f>
        <v>APAGADO</v>
      </c>
      <c r="U532" s="86" t="str">
        <f>'RESUMEN TOTAL'!AA539</f>
        <v>APAGADO</v>
      </c>
      <c r="V532" s="86" t="str">
        <f>'RESUMEN TOTAL'!AB539</f>
        <v>APAGADO</v>
      </c>
      <c r="W532" s="86" t="str">
        <f>'RESUMEN TOTAL'!AC539</f>
        <v>APAGADO</v>
      </c>
      <c r="X532" s="86" t="str">
        <f>'RESUMEN TOTAL'!AD539</f>
        <v>APAGADO</v>
      </c>
      <c r="Y532" s="86" t="str">
        <f>'RESUMEN TOTAL'!AE539</f>
        <v>APAGADO</v>
      </c>
      <c r="Z532" s="86" t="str">
        <f>'RESUMEN TOTAL'!AF539</f>
        <v>APAGADO</v>
      </c>
      <c r="AA532" s="86" t="str">
        <f>'RESUMEN TOTAL'!AG539</f>
        <v>APAGADO</v>
      </c>
      <c r="AB532" s="86" t="str">
        <f>'RESUMEN TOTAL'!AH539</f>
        <v>APAGADO</v>
      </c>
      <c r="AC532" s="86" t="str">
        <f>'RESUMEN TOTAL'!AI539</f>
        <v>APAGADO</v>
      </c>
      <c r="AD532" s="86" t="str">
        <f>'RESUMEN TOTAL'!AJ539</f>
        <v>APAGADO</v>
      </c>
      <c r="AE532" s="86" t="str">
        <f>'RESUMEN TOTAL'!AK539</f>
        <v>APAGADO</v>
      </c>
      <c r="AF532" s="86" t="str">
        <f>'RESUMEN TOTAL'!AL539</f>
        <v>APAGADO</v>
      </c>
      <c r="AG532" s="86">
        <f>'RESUMEN TOTAL'!AM539</f>
        <v>0</v>
      </c>
      <c r="AH532" s="86">
        <f>'RESUMEN TOTAL'!AN539</f>
        <v>0</v>
      </c>
      <c r="AI532" s="86">
        <f>'RESUMEN TOTAL'!AO539</f>
        <v>0</v>
      </c>
      <c r="AJ532" s="86" t="e">
        <f>'RESUMEN TOTAL'!#REF!</f>
        <v>#REF!</v>
      </c>
    </row>
    <row r="533" spans="1:36" x14ac:dyDescent="0.25">
      <c r="A533" t="str">
        <f>'RESUMEN TOTAL'!A540</f>
        <v>PARADAS SEGURAS</v>
      </c>
      <c r="B533" t="str">
        <f>'RESUMEN TOTAL'!B540</f>
        <v>65 I</v>
      </c>
      <c r="C533" t="str">
        <f>'RESUMEN TOTAL'!D540</f>
        <v>Lujan y Combate de los Pozos</v>
      </c>
      <c r="D533" s="33" t="str">
        <f>'RESUMEN TOTAL'!E540</f>
        <v>INTERCOMUNICADOR</v>
      </c>
      <c r="E533" s="33" t="str">
        <f>'RESUMEN TOTAL'!F540</f>
        <v>GPON</v>
      </c>
      <c r="F533" s="86" t="str">
        <f>'RESUMEN TOTAL'!L540</f>
        <v>APAGADO</v>
      </c>
      <c r="G533" s="86" t="str">
        <f>'RESUMEN TOTAL'!M540</f>
        <v>APAGADO</v>
      </c>
      <c r="H533" s="86" t="str">
        <f>'RESUMEN TOTAL'!N540</f>
        <v>APAGADO</v>
      </c>
      <c r="I533" s="86" t="str">
        <f>'RESUMEN TOTAL'!O540</f>
        <v>APAGADO</v>
      </c>
      <c r="J533" s="86" t="str">
        <f>'RESUMEN TOTAL'!P540</f>
        <v>APAGADO</v>
      </c>
      <c r="K533" s="86" t="str">
        <f>'RESUMEN TOTAL'!Q540</f>
        <v>APAGADO</v>
      </c>
      <c r="L533" s="86" t="str">
        <f>'RESUMEN TOTAL'!R540</f>
        <v>APAGADO</v>
      </c>
      <c r="M533" s="86" t="str">
        <f>'RESUMEN TOTAL'!S540</f>
        <v>APAGADO</v>
      </c>
      <c r="N533" s="86" t="str">
        <f>'RESUMEN TOTAL'!T540</f>
        <v>APAGADO</v>
      </c>
      <c r="O533" s="86" t="str">
        <f>'RESUMEN TOTAL'!U540</f>
        <v>APAGADO</v>
      </c>
      <c r="P533" s="86" t="str">
        <f>'RESUMEN TOTAL'!V540</f>
        <v>APAGADO</v>
      </c>
      <c r="Q533" s="86" t="str">
        <f>'RESUMEN TOTAL'!W540</f>
        <v>APAGADO</v>
      </c>
      <c r="R533" s="86" t="str">
        <f>'RESUMEN TOTAL'!X540</f>
        <v>APAGADO</v>
      </c>
      <c r="S533" s="86" t="str">
        <f>'RESUMEN TOTAL'!Y540</f>
        <v>APAGADO</v>
      </c>
      <c r="T533" s="86" t="str">
        <f>'RESUMEN TOTAL'!Z540</f>
        <v>APAGADO</v>
      </c>
      <c r="U533" s="86" t="str">
        <f>'RESUMEN TOTAL'!AA540</f>
        <v>APAGADO</v>
      </c>
      <c r="V533" s="86" t="str">
        <f>'RESUMEN TOTAL'!AB540</f>
        <v>APAGADO</v>
      </c>
      <c r="W533" s="86" t="str">
        <f>'RESUMEN TOTAL'!AC540</f>
        <v>APAGADO</v>
      </c>
      <c r="X533" s="86" t="str">
        <f>'RESUMEN TOTAL'!AD540</f>
        <v>APAGADO</v>
      </c>
      <c r="Y533" s="86" t="str">
        <f>'RESUMEN TOTAL'!AE540</f>
        <v>APAGADO</v>
      </c>
      <c r="Z533" s="86" t="str">
        <f>'RESUMEN TOTAL'!AF540</f>
        <v>APAGADO</v>
      </c>
      <c r="AA533" s="86" t="str">
        <f>'RESUMEN TOTAL'!AG540</f>
        <v>APAGADO</v>
      </c>
      <c r="AB533" s="86" t="str">
        <f>'RESUMEN TOTAL'!AH540</f>
        <v>APAGADO</v>
      </c>
      <c r="AC533" s="86" t="str">
        <f>'RESUMEN TOTAL'!AI540</f>
        <v>APAGADO</v>
      </c>
      <c r="AD533" s="86" t="str">
        <f>'RESUMEN TOTAL'!AJ540</f>
        <v>APAGADO</v>
      </c>
      <c r="AE533" s="86" t="str">
        <f>'RESUMEN TOTAL'!AK540</f>
        <v>APAGADO</v>
      </c>
      <c r="AF533" s="86" t="str">
        <f>'RESUMEN TOTAL'!AL540</f>
        <v>APAGADO</v>
      </c>
      <c r="AG533" s="86">
        <f>'RESUMEN TOTAL'!AM540</f>
        <v>0</v>
      </c>
      <c r="AH533" s="86">
        <f>'RESUMEN TOTAL'!AN540</f>
        <v>0</v>
      </c>
      <c r="AI533" s="86">
        <f>'RESUMEN TOTAL'!AO540</f>
        <v>0</v>
      </c>
      <c r="AJ533" s="86" t="e">
        <f>'RESUMEN TOTAL'!#REF!</f>
        <v>#REF!</v>
      </c>
    </row>
    <row r="534" spans="1:36" hidden="1" x14ac:dyDescent="0.25">
      <c r="A534" t="str">
        <f>'RESUMEN TOTAL'!A541</f>
        <v>PARADAS SEGURAS</v>
      </c>
      <c r="B534" t="str">
        <f>'RESUMEN TOTAL'!B541</f>
        <v>67 C</v>
      </c>
      <c r="C534" t="str">
        <f>'RESUMEN TOTAL'!D541</f>
        <v>Lujan y 907 A</v>
      </c>
      <c r="D534" s="33" t="str">
        <f>'RESUMEN TOTAL'!E541</f>
        <v>GFIJA</v>
      </c>
      <c r="E534" s="33" t="str">
        <f>'RESUMEN TOTAL'!F541</f>
        <v>GPON</v>
      </c>
      <c r="F534" s="86">
        <f>'RESUMEN TOTAL'!L541</f>
        <v>0</v>
      </c>
      <c r="G534" s="86">
        <f>'RESUMEN TOTAL'!M541</f>
        <v>0</v>
      </c>
      <c r="H534" s="86">
        <f>'RESUMEN TOTAL'!N541</f>
        <v>0</v>
      </c>
      <c r="I534" s="86">
        <f>'RESUMEN TOTAL'!O541</f>
        <v>0</v>
      </c>
      <c r="J534" s="86">
        <f>'RESUMEN TOTAL'!P541</f>
        <v>0</v>
      </c>
      <c r="K534" s="86" t="str">
        <f>'RESUMEN TOTAL'!Q541</f>
        <v>APAGADO</v>
      </c>
      <c r="L534" s="86" t="str">
        <f>'RESUMEN TOTAL'!R541</f>
        <v>APAGADO</v>
      </c>
      <c r="M534" s="86">
        <f>'RESUMEN TOTAL'!S541</f>
        <v>0</v>
      </c>
      <c r="N534" s="86">
        <f>'RESUMEN TOTAL'!T541</f>
        <v>0</v>
      </c>
      <c r="O534" s="86">
        <f>'RESUMEN TOTAL'!U541</f>
        <v>0</v>
      </c>
      <c r="P534" s="86">
        <f>'RESUMEN TOTAL'!V541</f>
        <v>0</v>
      </c>
      <c r="Q534" s="86">
        <f>'RESUMEN TOTAL'!W541</f>
        <v>0</v>
      </c>
      <c r="R534" s="86">
        <f>'RESUMEN TOTAL'!X541</f>
        <v>0</v>
      </c>
      <c r="S534" s="86">
        <f>'RESUMEN TOTAL'!Y541</f>
        <v>0</v>
      </c>
      <c r="T534" s="86">
        <f>'RESUMEN TOTAL'!Z541</f>
        <v>0</v>
      </c>
      <c r="U534" s="86">
        <f>'RESUMEN TOTAL'!AA541</f>
        <v>0</v>
      </c>
      <c r="V534" s="86">
        <f>'RESUMEN TOTAL'!AB541</f>
        <v>0</v>
      </c>
      <c r="W534" s="86">
        <f>'RESUMEN TOTAL'!AC541</f>
        <v>0</v>
      </c>
      <c r="X534" s="86">
        <f>'RESUMEN TOTAL'!AD541</f>
        <v>0</v>
      </c>
      <c r="Y534" s="86">
        <f>'RESUMEN TOTAL'!AE541</f>
        <v>0</v>
      </c>
      <c r="Z534" s="86">
        <f>'RESUMEN TOTAL'!AF541</f>
        <v>0</v>
      </c>
      <c r="AA534" s="86">
        <f>'RESUMEN TOTAL'!AG541</f>
        <v>0</v>
      </c>
      <c r="AB534" s="86">
        <f>'RESUMEN TOTAL'!AH541</f>
        <v>0</v>
      </c>
      <c r="AC534" s="86">
        <f>'RESUMEN TOTAL'!AI541</f>
        <v>0</v>
      </c>
      <c r="AD534" s="86">
        <f>'RESUMEN TOTAL'!AJ541</f>
        <v>0</v>
      </c>
      <c r="AE534" s="86">
        <f>'RESUMEN TOTAL'!AK541</f>
        <v>0</v>
      </c>
      <c r="AF534" s="86">
        <f>'RESUMEN TOTAL'!AL541</f>
        <v>0</v>
      </c>
      <c r="AG534" s="86">
        <f>'RESUMEN TOTAL'!AM541</f>
        <v>0</v>
      </c>
      <c r="AH534" s="86">
        <f>'RESUMEN TOTAL'!AN541</f>
        <v>0</v>
      </c>
      <c r="AI534" s="86">
        <f>'RESUMEN TOTAL'!AO541</f>
        <v>0</v>
      </c>
      <c r="AJ534" s="86" t="e">
        <f>'RESUMEN TOTAL'!#REF!</f>
        <v>#REF!</v>
      </c>
    </row>
    <row r="535" spans="1:36" hidden="1" x14ac:dyDescent="0.25">
      <c r="A535" t="str">
        <f>'RESUMEN TOTAL'!A542</f>
        <v>PARADAS SEGURAS</v>
      </c>
      <c r="B535" t="str">
        <f>'RESUMEN TOTAL'!B542</f>
        <v>67 I</v>
      </c>
      <c r="C535" t="str">
        <f>'RESUMEN TOTAL'!D542</f>
        <v>Lujan y 907 A</v>
      </c>
      <c r="D535" s="33" t="str">
        <f>'RESUMEN TOTAL'!E542</f>
        <v>INTERCOMUNICADOR</v>
      </c>
      <c r="E535" s="33" t="str">
        <f>'RESUMEN TOTAL'!F542</f>
        <v>GPON</v>
      </c>
      <c r="F535" s="86">
        <f>'RESUMEN TOTAL'!L542</f>
        <v>0</v>
      </c>
      <c r="G535" s="86">
        <f>'RESUMEN TOTAL'!M542</f>
        <v>0</v>
      </c>
      <c r="H535" s="86">
        <f>'RESUMEN TOTAL'!N542</f>
        <v>0</v>
      </c>
      <c r="I535" s="86">
        <f>'RESUMEN TOTAL'!O542</f>
        <v>0</v>
      </c>
      <c r="J535" s="86">
        <f>'RESUMEN TOTAL'!P542</f>
        <v>0</v>
      </c>
      <c r="K535" s="86" t="str">
        <f>'RESUMEN TOTAL'!Q542</f>
        <v>APAGADO</v>
      </c>
      <c r="L535" s="86" t="str">
        <f>'RESUMEN TOTAL'!R542</f>
        <v>APAGADO</v>
      </c>
      <c r="M535" s="86">
        <f>'RESUMEN TOTAL'!S542</f>
        <v>0</v>
      </c>
      <c r="N535" s="86">
        <f>'RESUMEN TOTAL'!T542</f>
        <v>0</v>
      </c>
      <c r="O535" s="86">
        <f>'RESUMEN TOTAL'!U542</f>
        <v>0</v>
      </c>
      <c r="P535" s="86">
        <f>'RESUMEN TOTAL'!V542</f>
        <v>0</v>
      </c>
      <c r="Q535" s="86">
        <f>'RESUMEN TOTAL'!W542</f>
        <v>0</v>
      </c>
      <c r="R535" s="86">
        <f>'RESUMEN TOTAL'!X542</f>
        <v>0</v>
      </c>
      <c r="S535" s="86">
        <f>'RESUMEN TOTAL'!Y542</f>
        <v>0</v>
      </c>
      <c r="T535" s="86">
        <f>'RESUMEN TOTAL'!Z542</f>
        <v>0</v>
      </c>
      <c r="U535" s="86">
        <f>'RESUMEN TOTAL'!AA542</f>
        <v>0</v>
      </c>
      <c r="V535" s="86">
        <f>'RESUMEN TOTAL'!AB542</f>
        <v>0</v>
      </c>
      <c r="W535" s="86">
        <f>'RESUMEN TOTAL'!AC542</f>
        <v>0</v>
      </c>
      <c r="X535" s="86">
        <f>'RESUMEN TOTAL'!AD542</f>
        <v>0</v>
      </c>
      <c r="Y535" s="86">
        <f>'RESUMEN TOTAL'!AE542</f>
        <v>0</v>
      </c>
      <c r="Z535" s="86">
        <f>'RESUMEN TOTAL'!AF542</f>
        <v>0</v>
      </c>
      <c r="AA535" s="86">
        <f>'RESUMEN TOTAL'!AG542</f>
        <v>0</v>
      </c>
      <c r="AB535" s="86">
        <f>'RESUMEN TOTAL'!AH542</f>
        <v>0</v>
      </c>
      <c r="AC535" s="86">
        <f>'RESUMEN TOTAL'!AI542</f>
        <v>0</v>
      </c>
      <c r="AD535" s="86">
        <f>'RESUMEN TOTAL'!AJ542</f>
        <v>0</v>
      </c>
      <c r="AE535" s="86">
        <f>'RESUMEN TOTAL'!AK542</f>
        <v>0</v>
      </c>
      <c r="AF535" s="86">
        <f>'RESUMEN TOTAL'!AL542</f>
        <v>0</v>
      </c>
      <c r="AG535" s="86">
        <f>'RESUMEN TOTAL'!AM542</f>
        <v>0</v>
      </c>
      <c r="AH535" s="86">
        <f>'RESUMEN TOTAL'!AN542</f>
        <v>0</v>
      </c>
      <c r="AI535" s="86">
        <f>'RESUMEN TOTAL'!AO542</f>
        <v>0</v>
      </c>
      <c r="AJ535" s="86" t="e">
        <f>'RESUMEN TOTAL'!#REF!</f>
        <v>#REF!</v>
      </c>
    </row>
    <row r="536" spans="1:36" hidden="1" x14ac:dyDescent="0.25">
      <c r="A536" t="str">
        <f>'RESUMEN TOTAL'!A543</f>
        <v>PARADAS SEGURAS</v>
      </c>
      <c r="B536" t="str">
        <f>'RESUMEN TOTAL'!B543</f>
        <v>74C</v>
      </c>
      <c r="C536" t="str">
        <f>'RESUMEN TOTAL'!D543</f>
        <v>GORRITI NORTE</v>
      </c>
      <c r="D536" s="33" t="str">
        <f>'RESUMEN TOTAL'!E543</f>
        <v>GFIJA</v>
      </c>
      <c r="E536" s="33" t="str">
        <f>'RESUMEN TOTAL'!F543</f>
        <v>GPON</v>
      </c>
      <c r="F536" s="86">
        <f>'RESUMEN TOTAL'!L543</f>
        <v>0</v>
      </c>
      <c r="G536" s="86">
        <f>'RESUMEN TOTAL'!M543</f>
        <v>0</v>
      </c>
      <c r="H536" s="86">
        <f>'RESUMEN TOTAL'!N543</f>
        <v>0</v>
      </c>
      <c r="I536" s="86">
        <f>'RESUMEN TOTAL'!O543</f>
        <v>0</v>
      </c>
      <c r="J536" s="86">
        <f>'RESUMEN TOTAL'!P543</f>
        <v>0</v>
      </c>
      <c r="K536" s="86" t="str">
        <f>'RESUMEN TOTAL'!Q543</f>
        <v>APAGADO</v>
      </c>
      <c r="L536" s="86" t="str">
        <f>'RESUMEN TOTAL'!R543</f>
        <v>APAGADO</v>
      </c>
      <c r="M536" s="86">
        <f>'RESUMEN TOTAL'!S543</f>
        <v>0</v>
      </c>
      <c r="N536" s="86">
        <f>'RESUMEN TOTAL'!T543</f>
        <v>0</v>
      </c>
      <c r="O536" s="86">
        <f>'RESUMEN TOTAL'!U543</f>
        <v>0</v>
      </c>
      <c r="P536" s="86">
        <f>'RESUMEN TOTAL'!V543</f>
        <v>0</v>
      </c>
      <c r="Q536" s="86">
        <f>'RESUMEN TOTAL'!W543</f>
        <v>0</v>
      </c>
      <c r="R536" s="86">
        <f>'RESUMEN TOTAL'!X543</f>
        <v>0</v>
      </c>
      <c r="S536" s="86">
        <f>'RESUMEN TOTAL'!Y543</f>
        <v>0</v>
      </c>
      <c r="T536" s="86">
        <f>'RESUMEN TOTAL'!Z543</f>
        <v>0</v>
      </c>
      <c r="U536" s="86">
        <f>'RESUMEN TOTAL'!AA543</f>
        <v>0</v>
      </c>
      <c r="V536" s="86">
        <f>'RESUMEN TOTAL'!AB543</f>
        <v>0</v>
      </c>
      <c r="W536" s="86">
        <f>'RESUMEN TOTAL'!AC543</f>
        <v>0</v>
      </c>
      <c r="X536" s="86">
        <f>'RESUMEN TOTAL'!AD543</f>
        <v>0</v>
      </c>
      <c r="Y536" s="86">
        <f>'RESUMEN TOTAL'!AE543</f>
        <v>0</v>
      </c>
      <c r="Z536" s="86">
        <f>'RESUMEN TOTAL'!AF543</f>
        <v>0</v>
      </c>
      <c r="AA536" s="86">
        <f>'RESUMEN TOTAL'!AG543</f>
        <v>0</v>
      </c>
      <c r="AB536" s="86">
        <f>'RESUMEN TOTAL'!AH543</f>
        <v>0</v>
      </c>
      <c r="AC536" s="86">
        <f>'RESUMEN TOTAL'!AI543</f>
        <v>0</v>
      </c>
      <c r="AD536" s="86">
        <f>'RESUMEN TOTAL'!AJ543</f>
        <v>0</v>
      </c>
      <c r="AE536" s="86">
        <f>'RESUMEN TOTAL'!AK543</f>
        <v>0</v>
      </c>
      <c r="AF536" s="86">
        <f>'RESUMEN TOTAL'!AL543</f>
        <v>0</v>
      </c>
      <c r="AG536" s="86">
        <f>'RESUMEN TOTAL'!AM543</f>
        <v>0</v>
      </c>
      <c r="AH536" s="86">
        <f>'RESUMEN TOTAL'!AN543</f>
        <v>0</v>
      </c>
      <c r="AI536" s="86">
        <f>'RESUMEN TOTAL'!AO543</f>
        <v>0</v>
      </c>
      <c r="AJ536" s="86" t="e">
        <f>'RESUMEN TOTAL'!#REF!</f>
        <v>#REF!</v>
      </c>
    </row>
    <row r="537" spans="1:36" hidden="1" x14ac:dyDescent="0.25">
      <c r="A537" t="str">
        <f>'RESUMEN TOTAL'!A544</f>
        <v>PARADAS SEGURAS</v>
      </c>
      <c r="B537" t="str">
        <f>'RESUMEN TOTAL'!B544</f>
        <v>74I</v>
      </c>
      <c r="C537" t="str">
        <f>'RESUMEN TOTAL'!D544</f>
        <v>GORRITI NORTE</v>
      </c>
      <c r="D537" s="33" t="str">
        <f>'RESUMEN TOTAL'!E544</f>
        <v>INTERCOMUNICADOR</v>
      </c>
      <c r="E537" s="33" t="str">
        <f>'RESUMEN TOTAL'!F544</f>
        <v>GPON</v>
      </c>
      <c r="F537" s="86">
        <f>'RESUMEN TOTAL'!L544</f>
        <v>0</v>
      </c>
      <c r="G537" s="86">
        <f>'RESUMEN TOTAL'!M544</f>
        <v>0</v>
      </c>
      <c r="H537" s="86">
        <f>'RESUMEN TOTAL'!N544</f>
        <v>0</v>
      </c>
      <c r="I537" s="86">
        <f>'RESUMEN TOTAL'!O544</f>
        <v>0</v>
      </c>
      <c r="J537" s="86">
        <f>'RESUMEN TOTAL'!P544</f>
        <v>0</v>
      </c>
      <c r="K537" s="86" t="str">
        <f>'RESUMEN TOTAL'!Q544</f>
        <v>APAGADO</v>
      </c>
      <c r="L537" s="86" t="str">
        <f>'RESUMEN TOTAL'!R544</f>
        <v>APAGADO</v>
      </c>
      <c r="M537" s="86">
        <f>'RESUMEN TOTAL'!S544</f>
        <v>0</v>
      </c>
      <c r="N537" s="86">
        <f>'RESUMEN TOTAL'!T544</f>
        <v>0</v>
      </c>
      <c r="O537" s="86">
        <f>'RESUMEN TOTAL'!U544</f>
        <v>0</v>
      </c>
      <c r="P537" s="86">
        <f>'RESUMEN TOTAL'!V544</f>
        <v>0</v>
      </c>
      <c r="Q537" s="86">
        <f>'RESUMEN TOTAL'!W544</f>
        <v>0</v>
      </c>
      <c r="R537" s="86">
        <f>'RESUMEN TOTAL'!X544</f>
        <v>0</v>
      </c>
      <c r="S537" s="86">
        <f>'RESUMEN TOTAL'!Y544</f>
        <v>0</v>
      </c>
      <c r="T537" s="86">
        <f>'RESUMEN TOTAL'!Z544</f>
        <v>0</v>
      </c>
      <c r="U537" s="86">
        <f>'RESUMEN TOTAL'!AA544</f>
        <v>0</v>
      </c>
      <c r="V537" s="86">
        <f>'RESUMEN TOTAL'!AB544</f>
        <v>0</v>
      </c>
      <c r="W537" s="86">
        <f>'RESUMEN TOTAL'!AC544</f>
        <v>0</v>
      </c>
      <c r="X537" s="86">
        <f>'RESUMEN TOTAL'!AD544</f>
        <v>0</v>
      </c>
      <c r="Y537" s="86">
        <f>'RESUMEN TOTAL'!AE544</f>
        <v>0</v>
      </c>
      <c r="Z537" s="86">
        <f>'RESUMEN TOTAL'!AF544</f>
        <v>0</v>
      </c>
      <c r="AA537" s="86">
        <f>'RESUMEN TOTAL'!AG544</f>
        <v>0</v>
      </c>
      <c r="AB537" s="86">
        <f>'RESUMEN TOTAL'!AH544</f>
        <v>0</v>
      </c>
      <c r="AC537" s="86">
        <f>'RESUMEN TOTAL'!AI544</f>
        <v>0</v>
      </c>
      <c r="AD537" s="86">
        <f>'RESUMEN TOTAL'!AJ544</f>
        <v>0</v>
      </c>
      <c r="AE537" s="86">
        <f>'RESUMEN TOTAL'!AK544</f>
        <v>0</v>
      </c>
      <c r="AF537" s="86">
        <f>'RESUMEN TOTAL'!AL544</f>
        <v>0</v>
      </c>
      <c r="AG537" s="86">
        <f>'RESUMEN TOTAL'!AM544</f>
        <v>0</v>
      </c>
      <c r="AH537" s="86">
        <f>'RESUMEN TOTAL'!AN544</f>
        <v>0</v>
      </c>
      <c r="AI537" s="86">
        <f>'RESUMEN TOTAL'!AO544</f>
        <v>0</v>
      </c>
      <c r="AJ537" s="86" t="e">
        <f>'RESUMEN TOTAL'!#REF!</f>
        <v>#REF!</v>
      </c>
    </row>
    <row r="538" spans="1:36" hidden="1" x14ac:dyDescent="0.25">
      <c r="A538">
        <f>'RESUMEN TOTAL'!A545</f>
        <v>0</v>
      </c>
      <c r="B538">
        <f>'RESUMEN TOTAL'!B545</f>
        <v>0</v>
      </c>
      <c r="C538">
        <f>'RESUMEN TOTAL'!D545</f>
        <v>0</v>
      </c>
      <c r="D538" s="33">
        <f>'RESUMEN TOTAL'!E545</f>
        <v>0</v>
      </c>
      <c r="E538" s="33">
        <f>'RESUMEN TOTAL'!F545</f>
        <v>0</v>
      </c>
      <c r="F538" s="86">
        <f>'RESUMEN TOTAL'!L545</f>
        <v>0</v>
      </c>
      <c r="G538" s="86">
        <f>'RESUMEN TOTAL'!M545</f>
        <v>0</v>
      </c>
      <c r="H538" s="86">
        <f>'RESUMEN TOTAL'!N545</f>
        <v>0</v>
      </c>
      <c r="I538" s="86">
        <f>'RESUMEN TOTAL'!O545</f>
        <v>0</v>
      </c>
      <c r="J538" s="86">
        <f>'RESUMEN TOTAL'!P545</f>
        <v>0</v>
      </c>
      <c r="K538" s="86">
        <f>'RESUMEN TOTAL'!Q545</f>
        <v>0</v>
      </c>
      <c r="L538" s="86">
        <f>'RESUMEN TOTAL'!R545</f>
        <v>0</v>
      </c>
      <c r="M538" s="86">
        <f>'RESUMEN TOTAL'!S545</f>
        <v>0</v>
      </c>
      <c r="N538" s="86">
        <f>'RESUMEN TOTAL'!T545</f>
        <v>0</v>
      </c>
      <c r="O538" s="86">
        <f>'RESUMEN TOTAL'!U545</f>
        <v>0</v>
      </c>
      <c r="P538" s="86">
        <f>'RESUMEN TOTAL'!V545</f>
        <v>0</v>
      </c>
      <c r="Q538" s="86">
        <f>'RESUMEN TOTAL'!W545</f>
        <v>0</v>
      </c>
      <c r="R538" s="86">
        <f>'RESUMEN TOTAL'!X545</f>
        <v>0</v>
      </c>
      <c r="S538" s="86">
        <f>'RESUMEN TOTAL'!Y545</f>
        <v>0</v>
      </c>
      <c r="T538" s="86">
        <f>'RESUMEN TOTAL'!Z545</f>
        <v>0</v>
      </c>
      <c r="U538" s="86">
        <f>'RESUMEN TOTAL'!AA545</f>
        <v>0</v>
      </c>
      <c r="V538" s="86">
        <f>'RESUMEN TOTAL'!AB545</f>
        <v>0</v>
      </c>
      <c r="W538" s="86">
        <f>'RESUMEN TOTAL'!AC545</f>
        <v>0</v>
      </c>
      <c r="X538" s="86">
        <f>'RESUMEN TOTAL'!AD545</f>
        <v>0</v>
      </c>
      <c r="Y538" s="86">
        <f>'RESUMEN TOTAL'!AE545</f>
        <v>0</v>
      </c>
      <c r="Z538" s="86">
        <f>'RESUMEN TOTAL'!AF545</f>
        <v>0</v>
      </c>
      <c r="AA538" s="86">
        <f>'RESUMEN TOTAL'!AG545</f>
        <v>0</v>
      </c>
      <c r="AB538" s="86">
        <f>'RESUMEN TOTAL'!AH545</f>
        <v>0</v>
      </c>
      <c r="AC538" s="86">
        <f>'RESUMEN TOTAL'!AI545</f>
        <v>0</v>
      </c>
      <c r="AD538" s="86">
        <f>'RESUMEN TOTAL'!AJ545</f>
        <v>0</v>
      </c>
      <c r="AE538" s="86">
        <f>'RESUMEN TOTAL'!AK545</f>
        <v>0</v>
      </c>
      <c r="AF538" s="86">
        <f>'RESUMEN TOTAL'!AL545</f>
        <v>0</v>
      </c>
      <c r="AG538" s="86">
        <f>'RESUMEN TOTAL'!AM545</f>
        <v>0</v>
      </c>
      <c r="AH538" s="86">
        <f>'RESUMEN TOTAL'!AN545</f>
        <v>0</v>
      </c>
      <c r="AI538" s="86">
        <f>'RESUMEN TOTAL'!AO545</f>
        <v>0</v>
      </c>
      <c r="AJ538" s="86" t="e">
        <f>'RESUMEN TOTAL'!#REF!</f>
        <v>#REF!</v>
      </c>
    </row>
    <row r="539" spans="1:36" hidden="1" x14ac:dyDescent="0.25">
      <c r="A539">
        <f>'RESUMEN TOTAL'!A546</f>
        <v>0</v>
      </c>
      <c r="B539">
        <f>'RESUMEN TOTAL'!B546</f>
        <v>0</v>
      </c>
      <c r="C539">
        <f>'RESUMEN TOTAL'!D546</f>
        <v>0</v>
      </c>
      <c r="D539" s="33">
        <f>'RESUMEN TOTAL'!E546</f>
        <v>0</v>
      </c>
      <c r="E539" s="33">
        <f>'RESUMEN TOTAL'!F546</f>
        <v>0</v>
      </c>
      <c r="F539" s="86">
        <f>'RESUMEN TOTAL'!L546</f>
        <v>0</v>
      </c>
      <c r="G539" s="86">
        <f>'RESUMEN TOTAL'!M546</f>
        <v>0</v>
      </c>
      <c r="H539" s="86">
        <f>'RESUMEN TOTAL'!N546</f>
        <v>0</v>
      </c>
      <c r="I539" s="86">
        <f>'RESUMEN TOTAL'!O546</f>
        <v>0</v>
      </c>
      <c r="J539" s="86">
        <f>'RESUMEN TOTAL'!P546</f>
        <v>0</v>
      </c>
      <c r="K539" s="86">
        <f>'RESUMEN TOTAL'!Q546</f>
        <v>0</v>
      </c>
      <c r="L539" s="86">
        <f>'RESUMEN TOTAL'!R546</f>
        <v>0</v>
      </c>
      <c r="M539" s="86">
        <f>'RESUMEN TOTAL'!S546</f>
        <v>0</v>
      </c>
      <c r="N539" s="86">
        <f>'RESUMEN TOTAL'!T546</f>
        <v>0</v>
      </c>
      <c r="O539" s="86">
        <f>'RESUMEN TOTAL'!U546</f>
        <v>0</v>
      </c>
      <c r="P539" s="86">
        <f>'RESUMEN TOTAL'!V546</f>
        <v>0</v>
      </c>
      <c r="Q539" s="86">
        <f>'RESUMEN TOTAL'!W546</f>
        <v>0</v>
      </c>
      <c r="R539" s="86">
        <f>'RESUMEN TOTAL'!X546</f>
        <v>0</v>
      </c>
      <c r="S539" s="86">
        <f>'RESUMEN TOTAL'!Y546</f>
        <v>0</v>
      </c>
      <c r="T539" s="86">
        <f>'RESUMEN TOTAL'!Z546</f>
        <v>0</v>
      </c>
      <c r="U539" s="86">
        <f>'RESUMEN TOTAL'!AA546</f>
        <v>0</v>
      </c>
      <c r="V539" s="86">
        <f>'RESUMEN TOTAL'!AB546</f>
        <v>0</v>
      </c>
      <c r="W539" s="86">
        <f>'RESUMEN TOTAL'!AC546</f>
        <v>0</v>
      </c>
      <c r="X539" s="86">
        <f>'RESUMEN TOTAL'!AD546</f>
        <v>0</v>
      </c>
      <c r="Y539" s="86">
        <f>'RESUMEN TOTAL'!AE546</f>
        <v>0</v>
      </c>
      <c r="Z539" s="86">
        <f>'RESUMEN TOTAL'!AF546</f>
        <v>0</v>
      </c>
      <c r="AA539" s="86">
        <f>'RESUMEN TOTAL'!AG546</f>
        <v>0</v>
      </c>
      <c r="AB539" s="86">
        <f>'RESUMEN TOTAL'!AH546</f>
        <v>0</v>
      </c>
      <c r="AC539" s="86">
        <f>'RESUMEN TOTAL'!AI546</f>
        <v>0</v>
      </c>
      <c r="AD539" s="86">
        <f>'RESUMEN TOTAL'!AJ546</f>
        <v>0</v>
      </c>
      <c r="AE539" s="86">
        <f>'RESUMEN TOTAL'!AK546</f>
        <v>0</v>
      </c>
      <c r="AF539" s="86">
        <f>'RESUMEN TOTAL'!AL546</f>
        <v>0</v>
      </c>
      <c r="AG539" s="86">
        <f>'RESUMEN TOTAL'!AM546</f>
        <v>0</v>
      </c>
      <c r="AH539" s="86">
        <f>'RESUMEN TOTAL'!AN546</f>
        <v>0</v>
      </c>
      <c r="AI539" s="86">
        <f>'RESUMEN TOTAL'!AO546</f>
        <v>0</v>
      </c>
      <c r="AJ539" s="86" t="e">
        <f>'RESUMEN TOTAL'!#REF!</f>
        <v>#REF!</v>
      </c>
    </row>
    <row r="540" spans="1:36" hidden="1" x14ac:dyDescent="0.25">
      <c r="A540">
        <f>'RESUMEN TOTAL'!A547</f>
        <v>0</v>
      </c>
      <c r="B540">
        <f>'RESUMEN TOTAL'!B547</f>
        <v>0</v>
      </c>
      <c r="C540">
        <f>'RESUMEN TOTAL'!D547</f>
        <v>0</v>
      </c>
      <c r="D540" s="33">
        <f>'RESUMEN TOTAL'!E547</f>
        <v>0</v>
      </c>
      <c r="E540" s="33">
        <f>'RESUMEN TOTAL'!F547</f>
        <v>0</v>
      </c>
      <c r="F540" s="86">
        <f>'RESUMEN TOTAL'!L547</f>
        <v>0</v>
      </c>
      <c r="G540" s="86">
        <f>'RESUMEN TOTAL'!M547</f>
        <v>0</v>
      </c>
      <c r="H540" s="86">
        <f>'RESUMEN TOTAL'!N547</f>
        <v>0</v>
      </c>
      <c r="I540" s="86">
        <f>'RESUMEN TOTAL'!O547</f>
        <v>0</v>
      </c>
      <c r="J540" s="86">
        <f>'RESUMEN TOTAL'!P547</f>
        <v>0</v>
      </c>
      <c r="K540" s="86">
        <f>'RESUMEN TOTAL'!Q547</f>
        <v>0</v>
      </c>
      <c r="L540" s="86">
        <f>'RESUMEN TOTAL'!R547</f>
        <v>0</v>
      </c>
      <c r="M540" s="86">
        <f>'RESUMEN TOTAL'!S547</f>
        <v>0</v>
      </c>
      <c r="N540" s="86">
        <f>'RESUMEN TOTAL'!T547</f>
        <v>0</v>
      </c>
      <c r="O540" s="86">
        <f>'RESUMEN TOTAL'!U547</f>
        <v>0</v>
      </c>
      <c r="P540" s="86">
        <f>'RESUMEN TOTAL'!V547</f>
        <v>0</v>
      </c>
      <c r="Q540" s="86">
        <f>'RESUMEN TOTAL'!W547</f>
        <v>0</v>
      </c>
      <c r="R540" s="86">
        <f>'RESUMEN TOTAL'!X547</f>
        <v>0</v>
      </c>
      <c r="S540" s="86">
        <f>'RESUMEN TOTAL'!Y547</f>
        <v>0</v>
      </c>
      <c r="T540" s="86">
        <f>'RESUMEN TOTAL'!Z547</f>
        <v>0</v>
      </c>
      <c r="U540" s="86">
        <f>'RESUMEN TOTAL'!AA547</f>
        <v>0</v>
      </c>
      <c r="V540" s="86">
        <f>'RESUMEN TOTAL'!AB547</f>
        <v>0</v>
      </c>
      <c r="W540" s="86">
        <f>'RESUMEN TOTAL'!AC547</f>
        <v>0</v>
      </c>
      <c r="X540" s="86">
        <f>'RESUMEN TOTAL'!AD547</f>
        <v>0</v>
      </c>
      <c r="Y540" s="86">
        <f>'RESUMEN TOTAL'!AE547</f>
        <v>0</v>
      </c>
      <c r="Z540" s="86">
        <f>'RESUMEN TOTAL'!AF547</f>
        <v>0</v>
      </c>
      <c r="AA540" s="86">
        <f>'RESUMEN TOTAL'!AG547</f>
        <v>0</v>
      </c>
      <c r="AB540" s="86">
        <f>'RESUMEN TOTAL'!AH547</f>
        <v>0</v>
      </c>
      <c r="AC540" s="86">
        <f>'RESUMEN TOTAL'!AI547</f>
        <v>0</v>
      </c>
      <c r="AD540" s="86">
        <f>'RESUMEN TOTAL'!AJ547</f>
        <v>0</v>
      </c>
      <c r="AE540" s="86">
        <f>'RESUMEN TOTAL'!AK547</f>
        <v>0</v>
      </c>
      <c r="AF540" s="86">
        <f>'RESUMEN TOTAL'!AL547</f>
        <v>0</v>
      </c>
      <c r="AG540" s="86">
        <f>'RESUMEN TOTAL'!AM547</f>
        <v>0</v>
      </c>
      <c r="AH540" s="86">
        <f>'RESUMEN TOTAL'!AN547</f>
        <v>0</v>
      </c>
      <c r="AI540" s="86">
        <f>'RESUMEN TOTAL'!AO547</f>
        <v>0</v>
      </c>
      <c r="AJ540" s="86" t="e">
        <f>'RESUMEN TOTAL'!#REF!</f>
        <v>#REF!</v>
      </c>
    </row>
    <row r="541" spans="1:36" hidden="1" x14ac:dyDescent="0.25">
      <c r="A541">
        <f>'RESUMEN TOTAL'!A548</f>
        <v>0</v>
      </c>
      <c r="B541">
        <f>'RESUMEN TOTAL'!B548</f>
        <v>0</v>
      </c>
      <c r="C541">
        <f>'RESUMEN TOTAL'!D548</f>
        <v>0</v>
      </c>
      <c r="D541" s="33">
        <f>'RESUMEN TOTAL'!E548</f>
        <v>0</v>
      </c>
      <c r="E541" s="33">
        <f>'RESUMEN TOTAL'!F548</f>
        <v>0</v>
      </c>
      <c r="F541" s="86">
        <f>'RESUMEN TOTAL'!L548</f>
        <v>0</v>
      </c>
      <c r="G541" s="86">
        <f>'RESUMEN TOTAL'!M548</f>
        <v>0</v>
      </c>
      <c r="H541" s="86">
        <f>'RESUMEN TOTAL'!N548</f>
        <v>0</v>
      </c>
      <c r="I541" s="86">
        <f>'RESUMEN TOTAL'!O548</f>
        <v>0</v>
      </c>
      <c r="J541" s="86">
        <f>'RESUMEN TOTAL'!P548</f>
        <v>0</v>
      </c>
      <c r="K541" s="86">
        <f>'RESUMEN TOTAL'!Q548</f>
        <v>0</v>
      </c>
      <c r="L541" s="86">
        <f>'RESUMEN TOTAL'!R548</f>
        <v>0</v>
      </c>
      <c r="M541" s="86">
        <f>'RESUMEN TOTAL'!S548</f>
        <v>0</v>
      </c>
      <c r="N541" s="86">
        <f>'RESUMEN TOTAL'!T548</f>
        <v>0</v>
      </c>
      <c r="O541" s="86">
        <f>'RESUMEN TOTAL'!U548</f>
        <v>0</v>
      </c>
      <c r="P541" s="86">
        <f>'RESUMEN TOTAL'!V548</f>
        <v>0</v>
      </c>
      <c r="Q541" s="86">
        <f>'RESUMEN TOTAL'!W548</f>
        <v>0</v>
      </c>
      <c r="R541" s="86">
        <f>'RESUMEN TOTAL'!X548</f>
        <v>0</v>
      </c>
      <c r="S541" s="86">
        <f>'RESUMEN TOTAL'!Y548</f>
        <v>0</v>
      </c>
      <c r="T541" s="86">
        <f>'RESUMEN TOTAL'!Z548</f>
        <v>0</v>
      </c>
      <c r="U541" s="86">
        <f>'RESUMEN TOTAL'!AA548</f>
        <v>0</v>
      </c>
      <c r="V541" s="86">
        <f>'RESUMEN TOTAL'!AB548</f>
        <v>0</v>
      </c>
      <c r="W541" s="86">
        <f>'RESUMEN TOTAL'!AC548</f>
        <v>0</v>
      </c>
      <c r="X541" s="86">
        <f>'RESUMEN TOTAL'!AD548</f>
        <v>0</v>
      </c>
      <c r="Y541" s="86">
        <f>'RESUMEN TOTAL'!AE548</f>
        <v>0</v>
      </c>
      <c r="Z541" s="86">
        <f>'RESUMEN TOTAL'!AF548</f>
        <v>0</v>
      </c>
      <c r="AA541" s="86">
        <f>'RESUMEN TOTAL'!AG548</f>
        <v>0</v>
      </c>
      <c r="AB541" s="86">
        <f>'RESUMEN TOTAL'!AH548</f>
        <v>0</v>
      </c>
      <c r="AC541" s="86">
        <f>'RESUMEN TOTAL'!AI548</f>
        <v>0</v>
      </c>
      <c r="AD541" s="86">
        <f>'RESUMEN TOTAL'!AJ548</f>
        <v>0</v>
      </c>
      <c r="AE541" s="86">
        <f>'RESUMEN TOTAL'!AK548</f>
        <v>0</v>
      </c>
      <c r="AF541" s="86">
        <f>'RESUMEN TOTAL'!AL548</f>
        <v>0</v>
      </c>
      <c r="AG541" s="86">
        <f>'RESUMEN TOTAL'!AM548</f>
        <v>0</v>
      </c>
      <c r="AH541" s="86">
        <f>'RESUMEN TOTAL'!AN548</f>
        <v>0</v>
      </c>
      <c r="AI541" s="86">
        <f>'RESUMEN TOTAL'!AO548</f>
        <v>0</v>
      </c>
      <c r="AJ541" s="86" t="e">
        <f>'RESUMEN TOTAL'!#REF!</f>
        <v>#REF!</v>
      </c>
    </row>
    <row r="542" spans="1:36" hidden="1" x14ac:dyDescent="0.25">
      <c r="A542">
        <f>'RESUMEN TOTAL'!A549</f>
        <v>0</v>
      </c>
      <c r="B542">
        <f>'RESUMEN TOTAL'!B549</f>
        <v>0</v>
      </c>
      <c r="C542">
        <f>'RESUMEN TOTAL'!D549</f>
        <v>0</v>
      </c>
      <c r="D542" s="33">
        <f>'RESUMEN TOTAL'!E549</f>
        <v>0</v>
      </c>
      <c r="E542" s="33">
        <f>'RESUMEN TOTAL'!F549</f>
        <v>0</v>
      </c>
      <c r="F542" s="86">
        <f>'RESUMEN TOTAL'!L549</f>
        <v>0</v>
      </c>
      <c r="G542" s="86">
        <f>'RESUMEN TOTAL'!M549</f>
        <v>0</v>
      </c>
      <c r="H542" s="86">
        <f>'RESUMEN TOTAL'!N549</f>
        <v>0</v>
      </c>
      <c r="I542" s="86">
        <f>'RESUMEN TOTAL'!O549</f>
        <v>0</v>
      </c>
      <c r="J542" s="86">
        <f>'RESUMEN TOTAL'!P549</f>
        <v>0</v>
      </c>
      <c r="K542" s="86">
        <f>'RESUMEN TOTAL'!Q549</f>
        <v>0</v>
      </c>
      <c r="L542" s="86">
        <f>'RESUMEN TOTAL'!R549</f>
        <v>0</v>
      </c>
      <c r="M542" s="86">
        <f>'RESUMEN TOTAL'!S549</f>
        <v>0</v>
      </c>
      <c r="N542" s="86">
        <f>'RESUMEN TOTAL'!T549</f>
        <v>0</v>
      </c>
      <c r="O542" s="86">
        <f>'RESUMEN TOTAL'!U549</f>
        <v>0</v>
      </c>
      <c r="P542" s="86">
        <f>'RESUMEN TOTAL'!V549</f>
        <v>0</v>
      </c>
      <c r="Q542" s="86">
        <f>'RESUMEN TOTAL'!W549</f>
        <v>0</v>
      </c>
      <c r="R542" s="86">
        <f>'RESUMEN TOTAL'!X549</f>
        <v>0</v>
      </c>
      <c r="S542" s="86">
        <f>'RESUMEN TOTAL'!Y549</f>
        <v>0</v>
      </c>
      <c r="T542" s="86">
        <f>'RESUMEN TOTAL'!Z549</f>
        <v>0</v>
      </c>
      <c r="U542" s="86">
        <f>'RESUMEN TOTAL'!AA549</f>
        <v>0</v>
      </c>
      <c r="V542" s="86">
        <f>'RESUMEN TOTAL'!AB549</f>
        <v>0</v>
      </c>
      <c r="W542" s="86">
        <f>'RESUMEN TOTAL'!AC549</f>
        <v>0</v>
      </c>
      <c r="X542" s="86">
        <f>'RESUMEN TOTAL'!AD549</f>
        <v>0</v>
      </c>
      <c r="Y542" s="86">
        <f>'RESUMEN TOTAL'!AE549</f>
        <v>0</v>
      </c>
      <c r="Z542" s="86">
        <f>'RESUMEN TOTAL'!AF549</f>
        <v>0</v>
      </c>
      <c r="AA542" s="86">
        <f>'RESUMEN TOTAL'!AG549</f>
        <v>0</v>
      </c>
      <c r="AB542" s="86">
        <f>'RESUMEN TOTAL'!AH549</f>
        <v>0</v>
      </c>
      <c r="AC542" s="86">
        <f>'RESUMEN TOTAL'!AI549</f>
        <v>0</v>
      </c>
      <c r="AD542" s="86">
        <f>'RESUMEN TOTAL'!AJ549</f>
        <v>0</v>
      </c>
      <c r="AE542" s="86">
        <f>'RESUMEN TOTAL'!AK549</f>
        <v>0</v>
      </c>
      <c r="AF542" s="86">
        <f>'RESUMEN TOTAL'!AL549</f>
        <v>0</v>
      </c>
      <c r="AG542" s="86">
        <f>'RESUMEN TOTAL'!AM549</f>
        <v>0</v>
      </c>
      <c r="AH542" s="86">
        <f>'RESUMEN TOTAL'!AN549</f>
        <v>0</v>
      </c>
      <c r="AI542" s="86">
        <f>'RESUMEN TOTAL'!AO549</f>
        <v>0</v>
      </c>
      <c r="AJ542" s="86" t="e">
        <f>'RESUMEN TOTAL'!#REF!</f>
        <v>#REF!</v>
      </c>
    </row>
    <row r="543" spans="1:36" hidden="1" x14ac:dyDescent="0.25">
      <c r="A543">
        <f>'RESUMEN TOTAL'!A550</f>
        <v>0</v>
      </c>
      <c r="B543">
        <f>'RESUMEN TOTAL'!B550</f>
        <v>0</v>
      </c>
      <c r="C543">
        <f>'RESUMEN TOTAL'!D550</f>
        <v>0</v>
      </c>
      <c r="D543" s="33">
        <f>'RESUMEN TOTAL'!E550</f>
        <v>0</v>
      </c>
      <c r="E543" s="33">
        <f>'RESUMEN TOTAL'!F550</f>
        <v>0</v>
      </c>
      <c r="F543" s="86">
        <f>'RESUMEN TOTAL'!L550</f>
        <v>0</v>
      </c>
      <c r="G543" s="86">
        <f>'RESUMEN TOTAL'!M550</f>
        <v>0</v>
      </c>
      <c r="H543" s="86">
        <f>'RESUMEN TOTAL'!N550</f>
        <v>0</v>
      </c>
      <c r="I543" s="86">
        <f>'RESUMEN TOTAL'!O550</f>
        <v>0</v>
      </c>
      <c r="J543" s="86">
        <f>'RESUMEN TOTAL'!P550</f>
        <v>0</v>
      </c>
      <c r="K543" s="86">
        <f>'RESUMEN TOTAL'!Q550</f>
        <v>0</v>
      </c>
      <c r="L543" s="86">
        <f>'RESUMEN TOTAL'!R550</f>
        <v>0</v>
      </c>
      <c r="M543" s="86">
        <f>'RESUMEN TOTAL'!S550</f>
        <v>0</v>
      </c>
      <c r="N543" s="86">
        <f>'RESUMEN TOTAL'!T550</f>
        <v>0</v>
      </c>
      <c r="O543" s="86">
        <f>'RESUMEN TOTAL'!U550</f>
        <v>0</v>
      </c>
      <c r="P543" s="86">
        <f>'RESUMEN TOTAL'!V550</f>
        <v>0</v>
      </c>
      <c r="Q543" s="86">
        <f>'RESUMEN TOTAL'!W550</f>
        <v>0</v>
      </c>
      <c r="R543" s="86">
        <f>'RESUMEN TOTAL'!X550</f>
        <v>0</v>
      </c>
      <c r="S543" s="86">
        <f>'RESUMEN TOTAL'!Y550</f>
        <v>0</v>
      </c>
      <c r="T543" s="86">
        <f>'RESUMEN TOTAL'!Z550</f>
        <v>0</v>
      </c>
      <c r="U543" s="86">
        <f>'RESUMEN TOTAL'!AA550</f>
        <v>0</v>
      </c>
      <c r="V543" s="86">
        <f>'RESUMEN TOTAL'!AB550</f>
        <v>0</v>
      </c>
      <c r="W543" s="86">
        <f>'RESUMEN TOTAL'!AC550</f>
        <v>0</v>
      </c>
      <c r="X543" s="86">
        <f>'RESUMEN TOTAL'!AD550</f>
        <v>0</v>
      </c>
      <c r="Y543" s="86">
        <f>'RESUMEN TOTAL'!AE550</f>
        <v>0</v>
      </c>
      <c r="Z543" s="86">
        <f>'RESUMEN TOTAL'!AF550</f>
        <v>0</v>
      </c>
      <c r="AA543" s="86" t="e">
        <f>'RESUMEN TOTAL'!#REF!</f>
        <v>#REF!</v>
      </c>
      <c r="AB543" s="86">
        <f>'RESUMEN TOTAL'!AH550</f>
        <v>0</v>
      </c>
      <c r="AC543" s="86">
        <f>'RESUMEN TOTAL'!AI550</f>
        <v>0</v>
      </c>
      <c r="AD543" s="86">
        <f>'RESUMEN TOTAL'!AJ550</f>
        <v>0</v>
      </c>
      <c r="AE543" s="86">
        <f>'RESUMEN TOTAL'!AK550</f>
        <v>0</v>
      </c>
      <c r="AF543" s="86">
        <f>'RESUMEN TOTAL'!AL550</f>
        <v>0</v>
      </c>
      <c r="AG543" s="86">
        <f>'RESUMEN TOTAL'!AM550</f>
        <v>0</v>
      </c>
      <c r="AH543" s="86">
        <f>'RESUMEN TOTAL'!AN550</f>
        <v>0</v>
      </c>
      <c r="AI543" s="86">
        <f>'RESUMEN TOTAL'!AO550</f>
        <v>0</v>
      </c>
      <c r="AJ543" s="86" t="e">
        <f>'RESUMEN TOTAL'!#REF!</f>
        <v>#REF!</v>
      </c>
    </row>
    <row r="544" spans="1:36" hidden="1" x14ac:dyDescent="0.25">
      <c r="A544">
        <f>'RESUMEN TOTAL'!A551</f>
        <v>0</v>
      </c>
      <c r="B544">
        <f>'RESUMEN TOTAL'!B551</f>
        <v>0</v>
      </c>
      <c r="C544">
        <f>'RESUMEN TOTAL'!D551</f>
        <v>0</v>
      </c>
      <c r="D544" s="33">
        <f>'RESUMEN TOTAL'!E551</f>
        <v>0</v>
      </c>
      <c r="E544" s="33">
        <f>'RESUMEN TOTAL'!F551</f>
        <v>0</v>
      </c>
      <c r="F544" s="86">
        <f>'RESUMEN TOTAL'!L551</f>
        <v>0</v>
      </c>
      <c r="G544" s="86">
        <f>'RESUMEN TOTAL'!M551</f>
        <v>0</v>
      </c>
      <c r="H544" s="86">
        <f>'RESUMEN TOTAL'!N551</f>
        <v>0</v>
      </c>
      <c r="I544" s="86">
        <f>'RESUMEN TOTAL'!O551</f>
        <v>0</v>
      </c>
      <c r="J544" s="86">
        <f>'RESUMEN TOTAL'!P551</f>
        <v>0</v>
      </c>
      <c r="K544" s="86">
        <f>'RESUMEN TOTAL'!Q551</f>
        <v>0</v>
      </c>
      <c r="L544" s="86">
        <f>'RESUMEN TOTAL'!R551</f>
        <v>0</v>
      </c>
      <c r="M544" s="86">
        <f>'RESUMEN TOTAL'!S551</f>
        <v>0</v>
      </c>
      <c r="N544" s="86">
        <f>'RESUMEN TOTAL'!T551</f>
        <v>0</v>
      </c>
      <c r="O544" s="86">
        <f>'RESUMEN TOTAL'!U551</f>
        <v>0</v>
      </c>
      <c r="P544" s="86">
        <f>'RESUMEN TOTAL'!V551</f>
        <v>0</v>
      </c>
      <c r="Q544" s="86">
        <f>'RESUMEN TOTAL'!W551</f>
        <v>0</v>
      </c>
      <c r="R544" s="86">
        <f>'RESUMEN TOTAL'!X551</f>
        <v>0</v>
      </c>
      <c r="S544" s="86">
        <f>'RESUMEN TOTAL'!Y551</f>
        <v>0</v>
      </c>
      <c r="T544" s="86">
        <f>'RESUMEN TOTAL'!Z551</f>
        <v>0</v>
      </c>
      <c r="U544" s="86">
        <f>'RESUMEN TOTAL'!AA551</f>
        <v>0</v>
      </c>
      <c r="V544" s="86">
        <f>'RESUMEN TOTAL'!AB551</f>
        <v>0</v>
      </c>
      <c r="W544" s="86">
        <f>'RESUMEN TOTAL'!AC551</f>
        <v>0</v>
      </c>
      <c r="X544" s="86">
        <f>'RESUMEN TOTAL'!AD551</f>
        <v>0</v>
      </c>
      <c r="Y544" s="86">
        <f>'RESUMEN TOTAL'!AE551</f>
        <v>0</v>
      </c>
      <c r="Z544" s="86">
        <f>'RESUMEN TOTAL'!AF551</f>
        <v>0</v>
      </c>
      <c r="AA544" s="86">
        <f>'RESUMEN TOTAL'!AG551</f>
        <v>0</v>
      </c>
      <c r="AB544" s="86">
        <f>'RESUMEN TOTAL'!AH551</f>
        <v>0</v>
      </c>
      <c r="AC544" s="86">
        <f>'RESUMEN TOTAL'!AI551</f>
        <v>0</v>
      </c>
      <c r="AD544" s="86">
        <f>'RESUMEN TOTAL'!AJ551</f>
        <v>0</v>
      </c>
      <c r="AE544" s="86">
        <f>'RESUMEN TOTAL'!AK551</f>
        <v>0</v>
      </c>
      <c r="AF544" s="86">
        <f>'RESUMEN TOTAL'!AL551</f>
        <v>0</v>
      </c>
      <c r="AG544" s="86">
        <f>'RESUMEN TOTAL'!AM551</f>
        <v>0</v>
      </c>
      <c r="AH544" s="86">
        <f>'RESUMEN TOTAL'!AN551</f>
        <v>0</v>
      </c>
      <c r="AI544" s="86">
        <f>'RESUMEN TOTAL'!AO551</f>
        <v>0</v>
      </c>
      <c r="AJ544" s="86" t="e">
        <f>'RESUMEN TOTAL'!#REF!</f>
        <v>#REF!</v>
      </c>
    </row>
    <row r="545" spans="1:36" hidden="1" x14ac:dyDescent="0.25">
      <c r="A545">
        <f>'RESUMEN TOTAL'!A552</f>
        <v>0</v>
      </c>
      <c r="B545">
        <f>'RESUMEN TOTAL'!B552</f>
        <v>0</v>
      </c>
      <c r="C545">
        <f>'RESUMEN TOTAL'!D552</f>
        <v>0</v>
      </c>
      <c r="D545" s="33">
        <f>'RESUMEN TOTAL'!E552</f>
        <v>0</v>
      </c>
      <c r="E545" s="33">
        <f>'RESUMEN TOTAL'!F552</f>
        <v>0</v>
      </c>
      <c r="F545" s="86">
        <f>'RESUMEN TOTAL'!L552</f>
        <v>0</v>
      </c>
      <c r="G545" s="86">
        <f>'RESUMEN TOTAL'!M552</f>
        <v>0</v>
      </c>
      <c r="H545" s="86">
        <f>'RESUMEN TOTAL'!N552</f>
        <v>0</v>
      </c>
      <c r="I545" s="86">
        <f>'RESUMEN TOTAL'!O552</f>
        <v>0</v>
      </c>
      <c r="J545" s="86">
        <f>'RESUMEN TOTAL'!P552</f>
        <v>0</v>
      </c>
      <c r="K545" s="86">
        <f>'RESUMEN TOTAL'!Q552</f>
        <v>0</v>
      </c>
      <c r="L545" s="86">
        <f>'RESUMEN TOTAL'!R552</f>
        <v>0</v>
      </c>
      <c r="M545" s="86">
        <f>'RESUMEN TOTAL'!S552</f>
        <v>0</v>
      </c>
      <c r="N545" s="86">
        <f>'RESUMEN TOTAL'!T552</f>
        <v>0</v>
      </c>
      <c r="O545" s="86">
        <f>'RESUMEN TOTAL'!U552</f>
        <v>0</v>
      </c>
      <c r="P545" s="86">
        <f>'RESUMEN TOTAL'!V552</f>
        <v>0</v>
      </c>
      <c r="Q545" s="86">
        <f>'RESUMEN TOTAL'!W552</f>
        <v>0</v>
      </c>
      <c r="R545" s="86">
        <f>'RESUMEN TOTAL'!X552</f>
        <v>0</v>
      </c>
      <c r="S545" s="86">
        <f>'RESUMEN TOTAL'!Y552</f>
        <v>0</v>
      </c>
      <c r="T545" s="86">
        <f>'RESUMEN TOTAL'!Z552</f>
        <v>0</v>
      </c>
      <c r="U545" s="86">
        <f>'RESUMEN TOTAL'!AA552</f>
        <v>0</v>
      </c>
      <c r="V545" s="86">
        <f>'RESUMEN TOTAL'!AB552</f>
        <v>0</v>
      </c>
      <c r="W545" s="86">
        <f>'RESUMEN TOTAL'!AC552</f>
        <v>0</v>
      </c>
      <c r="X545" s="86">
        <f>'RESUMEN TOTAL'!AD552</f>
        <v>0</v>
      </c>
      <c r="Y545" s="86">
        <f>'RESUMEN TOTAL'!AE552</f>
        <v>0</v>
      </c>
      <c r="Z545" s="86">
        <f>'RESUMEN TOTAL'!AF552</f>
        <v>0</v>
      </c>
      <c r="AA545" s="86">
        <f>'RESUMEN TOTAL'!AG552</f>
        <v>0</v>
      </c>
      <c r="AB545" s="86">
        <f>'RESUMEN TOTAL'!AH552</f>
        <v>0</v>
      </c>
      <c r="AC545" s="86">
        <f>'RESUMEN TOTAL'!AI552</f>
        <v>0</v>
      </c>
      <c r="AD545" s="86">
        <f>'RESUMEN TOTAL'!AJ552</f>
        <v>0</v>
      </c>
      <c r="AE545" s="86">
        <f>'RESUMEN TOTAL'!AK552</f>
        <v>0</v>
      </c>
      <c r="AF545" s="86">
        <f>'RESUMEN TOTAL'!AL552</f>
        <v>0</v>
      </c>
      <c r="AG545" s="86">
        <f>'RESUMEN TOTAL'!AM552</f>
        <v>0</v>
      </c>
      <c r="AH545" s="86">
        <f>'RESUMEN TOTAL'!AN552</f>
        <v>0</v>
      </c>
      <c r="AI545" s="86">
        <f>'RESUMEN TOTAL'!AO552</f>
        <v>0</v>
      </c>
      <c r="AJ545" s="86" t="e">
        <f>'RESUMEN TOTAL'!#REF!</f>
        <v>#REF!</v>
      </c>
    </row>
    <row r="546" spans="1:36" hidden="1" x14ac:dyDescent="0.25">
      <c r="A546">
        <f>'RESUMEN TOTAL'!A553</f>
        <v>0</v>
      </c>
      <c r="B546">
        <f>'RESUMEN TOTAL'!B553</f>
        <v>0</v>
      </c>
      <c r="C546">
        <f>'RESUMEN TOTAL'!D553</f>
        <v>0</v>
      </c>
      <c r="D546" s="33">
        <f>'RESUMEN TOTAL'!E553</f>
        <v>0</v>
      </c>
      <c r="E546" s="33">
        <f>'RESUMEN TOTAL'!F553</f>
        <v>0</v>
      </c>
      <c r="F546" s="86">
        <f>'RESUMEN TOTAL'!L553</f>
        <v>0</v>
      </c>
      <c r="G546" s="86">
        <f>'RESUMEN TOTAL'!M553</f>
        <v>0</v>
      </c>
      <c r="H546" s="86">
        <f>'RESUMEN TOTAL'!N553</f>
        <v>0</v>
      </c>
      <c r="I546" s="86">
        <f>'RESUMEN TOTAL'!O553</f>
        <v>0</v>
      </c>
      <c r="J546" s="86">
        <f>'RESUMEN TOTAL'!P553</f>
        <v>0</v>
      </c>
      <c r="K546" s="86">
        <f>'RESUMEN TOTAL'!Q553</f>
        <v>0</v>
      </c>
      <c r="L546" s="86">
        <f>'RESUMEN TOTAL'!R553</f>
        <v>0</v>
      </c>
      <c r="M546" s="86">
        <f>'RESUMEN TOTAL'!S553</f>
        <v>0</v>
      </c>
      <c r="N546" s="86">
        <f>'RESUMEN TOTAL'!T553</f>
        <v>0</v>
      </c>
      <c r="O546" s="86">
        <f>'RESUMEN TOTAL'!U553</f>
        <v>0</v>
      </c>
      <c r="P546" s="86">
        <f>'RESUMEN TOTAL'!V553</f>
        <v>0</v>
      </c>
      <c r="Q546" s="86">
        <f>'RESUMEN TOTAL'!W553</f>
        <v>0</v>
      </c>
      <c r="R546" s="86">
        <f>'RESUMEN TOTAL'!X553</f>
        <v>0</v>
      </c>
      <c r="S546" s="86">
        <f>'RESUMEN TOTAL'!Y553</f>
        <v>0</v>
      </c>
      <c r="T546" s="86">
        <f>'RESUMEN TOTAL'!Z553</f>
        <v>0</v>
      </c>
      <c r="U546" s="86">
        <f>'RESUMEN TOTAL'!AA553</f>
        <v>0</v>
      </c>
      <c r="V546" s="86">
        <f>'RESUMEN TOTAL'!AB553</f>
        <v>0</v>
      </c>
      <c r="W546" s="86">
        <f>'RESUMEN TOTAL'!AC553</f>
        <v>0</v>
      </c>
      <c r="X546" s="86">
        <f>'RESUMEN TOTAL'!AD553</f>
        <v>0</v>
      </c>
      <c r="Y546" s="86">
        <f>'RESUMEN TOTAL'!AE553</f>
        <v>0</v>
      </c>
      <c r="Z546" s="86">
        <f>'RESUMEN TOTAL'!AF553</f>
        <v>0</v>
      </c>
      <c r="AA546" s="86">
        <f>'RESUMEN TOTAL'!AG553</f>
        <v>0</v>
      </c>
      <c r="AB546" s="86">
        <f>'RESUMEN TOTAL'!AH553</f>
        <v>0</v>
      </c>
      <c r="AC546" s="86">
        <f>'RESUMEN TOTAL'!AI553</f>
        <v>0</v>
      </c>
      <c r="AD546" s="86">
        <f>'RESUMEN TOTAL'!AJ553</f>
        <v>0</v>
      </c>
      <c r="AE546" s="86">
        <f>'RESUMEN TOTAL'!AK553</f>
        <v>0</v>
      </c>
      <c r="AF546" s="86">
        <f>'RESUMEN TOTAL'!AL553</f>
        <v>0</v>
      </c>
      <c r="AG546" s="86">
        <f>'RESUMEN TOTAL'!AM553</f>
        <v>0</v>
      </c>
      <c r="AH546" s="86">
        <f>'RESUMEN TOTAL'!AN553</f>
        <v>0</v>
      </c>
      <c r="AI546" s="86">
        <f>'RESUMEN TOTAL'!AO553</f>
        <v>0</v>
      </c>
      <c r="AJ546" s="86" t="e">
        <f>'RESUMEN TOTAL'!#REF!</f>
        <v>#REF!</v>
      </c>
    </row>
    <row r="547" spans="1:36" hidden="1" x14ac:dyDescent="0.25">
      <c r="A547">
        <f>'RESUMEN TOTAL'!A554</f>
        <v>0</v>
      </c>
      <c r="B547">
        <f>'RESUMEN TOTAL'!B554</f>
        <v>0</v>
      </c>
      <c r="C547">
        <f>'RESUMEN TOTAL'!D554</f>
        <v>0</v>
      </c>
      <c r="D547" s="33">
        <f>'RESUMEN TOTAL'!E554</f>
        <v>0</v>
      </c>
      <c r="E547" s="33">
        <f>'RESUMEN TOTAL'!F554</f>
        <v>0</v>
      </c>
      <c r="F547" s="86">
        <f>'RESUMEN TOTAL'!L554</f>
        <v>0</v>
      </c>
      <c r="G547" s="86">
        <f>'RESUMEN TOTAL'!M554</f>
        <v>0</v>
      </c>
      <c r="H547" s="86">
        <f>'RESUMEN TOTAL'!N554</f>
        <v>0</v>
      </c>
      <c r="I547" s="86">
        <f>'RESUMEN TOTAL'!O554</f>
        <v>0</v>
      </c>
      <c r="J547" s="86">
        <f>'RESUMEN TOTAL'!P554</f>
        <v>0</v>
      </c>
      <c r="K547" s="86">
        <f>'RESUMEN TOTAL'!Q554</f>
        <v>0</v>
      </c>
      <c r="L547" s="86">
        <f>'RESUMEN TOTAL'!R554</f>
        <v>0</v>
      </c>
      <c r="M547" s="86">
        <f>'RESUMEN TOTAL'!S554</f>
        <v>0</v>
      </c>
      <c r="N547" s="86">
        <f>'RESUMEN TOTAL'!T554</f>
        <v>0</v>
      </c>
      <c r="O547" s="86">
        <f>'RESUMEN TOTAL'!U554</f>
        <v>0</v>
      </c>
      <c r="P547" s="86">
        <f>'RESUMEN TOTAL'!V554</f>
        <v>0</v>
      </c>
      <c r="Q547" s="86">
        <f>'RESUMEN TOTAL'!W554</f>
        <v>0</v>
      </c>
      <c r="R547" s="86">
        <f>'RESUMEN TOTAL'!X554</f>
        <v>0</v>
      </c>
      <c r="S547" s="86">
        <f>'RESUMEN TOTAL'!Y554</f>
        <v>0</v>
      </c>
      <c r="T547" s="86">
        <f>'RESUMEN TOTAL'!Z554</f>
        <v>0</v>
      </c>
      <c r="U547" s="86">
        <f>'RESUMEN TOTAL'!AA554</f>
        <v>0</v>
      </c>
      <c r="V547" s="86">
        <f>'RESUMEN TOTAL'!AB554</f>
        <v>0</v>
      </c>
      <c r="W547" s="86">
        <f>'RESUMEN TOTAL'!AC554</f>
        <v>0</v>
      </c>
      <c r="X547" s="86">
        <f>'RESUMEN TOTAL'!AD554</f>
        <v>0</v>
      </c>
      <c r="Y547" s="86">
        <f>'RESUMEN TOTAL'!AE554</f>
        <v>0</v>
      </c>
      <c r="Z547" s="86">
        <f>'RESUMEN TOTAL'!AF554</f>
        <v>0</v>
      </c>
      <c r="AA547" s="86">
        <f>'RESUMEN TOTAL'!AG554</f>
        <v>0</v>
      </c>
      <c r="AB547" s="86">
        <f>'RESUMEN TOTAL'!AH554</f>
        <v>0</v>
      </c>
      <c r="AC547" s="86">
        <f>'RESUMEN TOTAL'!AI554</f>
        <v>0</v>
      </c>
      <c r="AD547" s="86">
        <f>'RESUMEN TOTAL'!AJ554</f>
        <v>0</v>
      </c>
      <c r="AE547" s="86">
        <f>'RESUMEN TOTAL'!AK554</f>
        <v>0</v>
      </c>
      <c r="AF547" s="86">
        <f>'RESUMEN TOTAL'!AL554</f>
        <v>0</v>
      </c>
      <c r="AG547" s="86">
        <f>'RESUMEN TOTAL'!AM554</f>
        <v>0</v>
      </c>
      <c r="AH547" s="86">
        <f>'RESUMEN TOTAL'!AN554</f>
        <v>0</v>
      </c>
      <c r="AI547" s="86">
        <f>'RESUMEN TOTAL'!AO554</f>
        <v>0</v>
      </c>
      <c r="AJ547" s="86" t="e">
        <f>'RESUMEN TOTAL'!#REF!</f>
        <v>#REF!</v>
      </c>
    </row>
    <row r="548" spans="1:36" hidden="1" x14ac:dyDescent="0.25">
      <c r="A548">
        <f>'RESUMEN TOTAL'!A555</f>
        <v>0</v>
      </c>
      <c r="B548">
        <f>'RESUMEN TOTAL'!B555</f>
        <v>0</v>
      </c>
      <c r="C548">
        <f>'RESUMEN TOTAL'!D555</f>
        <v>0</v>
      </c>
      <c r="D548" s="33">
        <f>'RESUMEN TOTAL'!E555</f>
        <v>0</v>
      </c>
      <c r="E548" s="33">
        <f>'RESUMEN TOTAL'!F555</f>
        <v>0</v>
      </c>
      <c r="F548" s="86">
        <f>'RESUMEN TOTAL'!L555</f>
        <v>0</v>
      </c>
      <c r="G548" s="86">
        <f>'RESUMEN TOTAL'!M555</f>
        <v>0</v>
      </c>
      <c r="H548" s="86">
        <f>'RESUMEN TOTAL'!N555</f>
        <v>0</v>
      </c>
      <c r="I548" s="86">
        <f>'RESUMEN TOTAL'!O555</f>
        <v>0</v>
      </c>
      <c r="J548" s="86">
        <f>'RESUMEN TOTAL'!P555</f>
        <v>0</v>
      </c>
      <c r="K548" s="86">
        <f>'RESUMEN TOTAL'!Q555</f>
        <v>0</v>
      </c>
      <c r="L548" s="86">
        <f>'RESUMEN TOTAL'!R555</f>
        <v>0</v>
      </c>
      <c r="M548" s="86">
        <f>'RESUMEN TOTAL'!S555</f>
        <v>0</v>
      </c>
      <c r="N548" s="86">
        <f>'RESUMEN TOTAL'!T555</f>
        <v>0</v>
      </c>
      <c r="O548" s="86">
        <f>'RESUMEN TOTAL'!U555</f>
        <v>0</v>
      </c>
      <c r="P548" s="86">
        <f>'RESUMEN TOTAL'!V555</f>
        <v>0</v>
      </c>
      <c r="Q548" s="86">
        <f>'RESUMEN TOTAL'!W555</f>
        <v>0</v>
      </c>
      <c r="R548" s="86">
        <f>'RESUMEN TOTAL'!X555</f>
        <v>0</v>
      </c>
      <c r="S548" s="86">
        <f>'RESUMEN TOTAL'!Y555</f>
        <v>0</v>
      </c>
      <c r="T548" s="86">
        <f>'RESUMEN TOTAL'!Z555</f>
        <v>0</v>
      </c>
      <c r="U548" s="86">
        <f>'RESUMEN TOTAL'!AA555</f>
        <v>0</v>
      </c>
      <c r="V548" s="86">
        <f>'RESUMEN TOTAL'!AB555</f>
        <v>0</v>
      </c>
      <c r="W548" s="86">
        <f>'RESUMEN TOTAL'!AC555</f>
        <v>0</v>
      </c>
      <c r="X548" s="86">
        <f>'RESUMEN TOTAL'!AD555</f>
        <v>0</v>
      </c>
      <c r="Y548" s="86">
        <f>'RESUMEN TOTAL'!AE555</f>
        <v>0</v>
      </c>
      <c r="Z548" s="86">
        <f>'RESUMEN TOTAL'!AF555</f>
        <v>0</v>
      </c>
      <c r="AA548" s="86">
        <f>'RESUMEN TOTAL'!AG555</f>
        <v>0</v>
      </c>
      <c r="AB548" s="86">
        <f>'RESUMEN TOTAL'!AH555</f>
        <v>0</v>
      </c>
      <c r="AC548" s="86">
        <f>'RESUMEN TOTAL'!AI555</f>
        <v>0</v>
      </c>
      <c r="AD548" s="86">
        <f>'RESUMEN TOTAL'!AJ555</f>
        <v>0</v>
      </c>
      <c r="AE548" s="86">
        <f>'RESUMEN TOTAL'!AK555</f>
        <v>0</v>
      </c>
      <c r="AF548" s="86">
        <f>'RESUMEN TOTAL'!AL555</f>
        <v>0</v>
      </c>
      <c r="AG548" s="86">
        <f>'RESUMEN TOTAL'!AM555</f>
        <v>0</v>
      </c>
      <c r="AH548" s="86">
        <f>'RESUMEN TOTAL'!AN555</f>
        <v>0</v>
      </c>
      <c r="AI548" s="86">
        <f>'RESUMEN TOTAL'!AO555</f>
        <v>0</v>
      </c>
      <c r="AJ548" s="86" t="e">
        <f>'RESUMEN TOTAL'!#REF!</f>
        <v>#REF!</v>
      </c>
    </row>
    <row r="549" spans="1:36" hidden="1" x14ac:dyDescent="0.25">
      <c r="A549">
        <f>'RESUMEN TOTAL'!A556</f>
        <v>0</v>
      </c>
      <c r="B549">
        <f>'RESUMEN TOTAL'!B556</f>
        <v>0</v>
      </c>
      <c r="C549">
        <f>'RESUMEN TOTAL'!D556</f>
        <v>0</v>
      </c>
      <c r="D549" s="33">
        <f>'RESUMEN TOTAL'!E556</f>
        <v>0</v>
      </c>
      <c r="E549" s="33">
        <f>'RESUMEN TOTAL'!F556</f>
        <v>0</v>
      </c>
      <c r="F549" s="86">
        <f>'RESUMEN TOTAL'!L556</f>
        <v>0</v>
      </c>
      <c r="G549" s="86">
        <f>'RESUMEN TOTAL'!M556</f>
        <v>0</v>
      </c>
      <c r="H549" s="86">
        <f>'RESUMEN TOTAL'!N556</f>
        <v>0</v>
      </c>
      <c r="I549" s="86">
        <f>'RESUMEN TOTAL'!O556</f>
        <v>0</v>
      </c>
      <c r="J549" s="86">
        <f>'RESUMEN TOTAL'!P556</f>
        <v>0</v>
      </c>
      <c r="K549" s="86">
        <f>'RESUMEN TOTAL'!Q556</f>
        <v>0</v>
      </c>
      <c r="L549" s="86">
        <f>'RESUMEN TOTAL'!R556</f>
        <v>0</v>
      </c>
      <c r="M549" s="86">
        <f>'RESUMEN TOTAL'!S556</f>
        <v>0</v>
      </c>
      <c r="N549" s="86">
        <f>'RESUMEN TOTAL'!T556</f>
        <v>0</v>
      </c>
      <c r="O549" s="86">
        <f>'RESUMEN TOTAL'!U556</f>
        <v>0</v>
      </c>
      <c r="P549" s="86">
        <f>'RESUMEN TOTAL'!V556</f>
        <v>0</v>
      </c>
      <c r="Q549" s="86">
        <f>'RESUMEN TOTAL'!W556</f>
        <v>0</v>
      </c>
      <c r="R549" s="86">
        <f>'RESUMEN TOTAL'!X556</f>
        <v>0</v>
      </c>
      <c r="S549" s="86">
        <f>'RESUMEN TOTAL'!Y556</f>
        <v>0</v>
      </c>
      <c r="T549" s="86">
        <f>'RESUMEN TOTAL'!Z556</f>
        <v>0</v>
      </c>
      <c r="U549" s="86">
        <f>'RESUMEN TOTAL'!AA556</f>
        <v>0</v>
      </c>
      <c r="V549" s="86">
        <f>'RESUMEN TOTAL'!AB556</f>
        <v>0</v>
      </c>
      <c r="W549" s="86">
        <f>'RESUMEN TOTAL'!AC556</f>
        <v>0</v>
      </c>
      <c r="X549" s="86">
        <f>'RESUMEN TOTAL'!AD556</f>
        <v>0</v>
      </c>
      <c r="Y549" s="86">
        <f>'RESUMEN TOTAL'!AE556</f>
        <v>0</v>
      </c>
      <c r="Z549" s="86">
        <f>'RESUMEN TOTAL'!AF556</f>
        <v>0</v>
      </c>
      <c r="AA549" s="86">
        <f>'RESUMEN TOTAL'!AG556</f>
        <v>0</v>
      </c>
      <c r="AB549" s="86">
        <f>'RESUMEN TOTAL'!AH556</f>
        <v>0</v>
      </c>
      <c r="AC549" s="86">
        <f>'RESUMEN TOTAL'!AI556</f>
        <v>0</v>
      </c>
      <c r="AD549" s="86">
        <f>'RESUMEN TOTAL'!AJ556</f>
        <v>0</v>
      </c>
      <c r="AE549" s="86">
        <f>'RESUMEN TOTAL'!AK556</f>
        <v>0</v>
      </c>
      <c r="AF549" s="86">
        <f>'RESUMEN TOTAL'!AL556</f>
        <v>0</v>
      </c>
      <c r="AG549" s="86">
        <f>'RESUMEN TOTAL'!AM556</f>
        <v>0</v>
      </c>
      <c r="AH549" s="86">
        <f>'RESUMEN TOTAL'!AN556</f>
        <v>0</v>
      </c>
      <c r="AI549" s="86">
        <f>'RESUMEN TOTAL'!AO556</f>
        <v>0</v>
      </c>
      <c r="AJ549" s="86" t="e">
        <f>'RESUMEN TOTAL'!#REF!</f>
        <v>#REF!</v>
      </c>
    </row>
    <row r="550" spans="1:36" hidden="1" x14ac:dyDescent="0.25">
      <c r="A550">
        <f>'RESUMEN TOTAL'!A557</f>
        <v>0</v>
      </c>
      <c r="B550">
        <f>'RESUMEN TOTAL'!B557</f>
        <v>0</v>
      </c>
      <c r="C550">
        <f>'RESUMEN TOTAL'!D557</f>
        <v>0</v>
      </c>
      <c r="D550" s="33">
        <f>'RESUMEN TOTAL'!E557</f>
        <v>0</v>
      </c>
      <c r="E550" s="33">
        <f>'RESUMEN TOTAL'!F557</f>
        <v>0</v>
      </c>
      <c r="F550" s="86">
        <f>'RESUMEN TOTAL'!L557</f>
        <v>0</v>
      </c>
      <c r="G550" s="86">
        <f>'RESUMEN TOTAL'!M557</f>
        <v>0</v>
      </c>
      <c r="H550" s="86">
        <f>'RESUMEN TOTAL'!N557</f>
        <v>0</v>
      </c>
      <c r="I550" s="86">
        <f>'RESUMEN TOTAL'!O557</f>
        <v>0</v>
      </c>
      <c r="J550" s="86">
        <f>'RESUMEN TOTAL'!P557</f>
        <v>0</v>
      </c>
      <c r="K550" s="86">
        <f>'RESUMEN TOTAL'!Q557</f>
        <v>0</v>
      </c>
      <c r="L550" s="86">
        <f>'RESUMEN TOTAL'!R557</f>
        <v>0</v>
      </c>
      <c r="M550" s="86">
        <f>'RESUMEN TOTAL'!S557</f>
        <v>0</v>
      </c>
      <c r="N550" s="86">
        <f>'RESUMEN TOTAL'!T557</f>
        <v>0</v>
      </c>
      <c r="O550" s="86">
        <f>'RESUMEN TOTAL'!U557</f>
        <v>0</v>
      </c>
      <c r="P550" s="86">
        <f>'RESUMEN TOTAL'!V557</f>
        <v>0</v>
      </c>
      <c r="Q550" s="86">
        <f>'RESUMEN TOTAL'!W557</f>
        <v>0</v>
      </c>
      <c r="R550" s="86">
        <f>'RESUMEN TOTAL'!X557</f>
        <v>0</v>
      </c>
      <c r="S550" s="86">
        <f>'RESUMEN TOTAL'!Y557</f>
        <v>0</v>
      </c>
      <c r="T550" s="86">
        <f>'RESUMEN TOTAL'!Z557</f>
        <v>0</v>
      </c>
      <c r="U550" s="86">
        <f>'RESUMEN TOTAL'!AA557</f>
        <v>0</v>
      </c>
      <c r="V550" s="86">
        <f>'RESUMEN TOTAL'!AB557</f>
        <v>0</v>
      </c>
      <c r="W550" s="86">
        <f>'RESUMEN TOTAL'!AC557</f>
        <v>0</v>
      </c>
      <c r="X550" s="86">
        <f>'RESUMEN TOTAL'!AD557</f>
        <v>0</v>
      </c>
      <c r="Y550" s="86">
        <f>'RESUMEN TOTAL'!AE557</f>
        <v>0</v>
      </c>
      <c r="Z550" s="86">
        <f>'RESUMEN TOTAL'!AF557</f>
        <v>0</v>
      </c>
      <c r="AA550" s="86">
        <f>'RESUMEN TOTAL'!AG557</f>
        <v>0</v>
      </c>
      <c r="AB550" s="86">
        <f>'RESUMEN TOTAL'!AH557</f>
        <v>0</v>
      </c>
      <c r="AC550" s="86">
        <f>'RESUMEN TOTAL'!AI557</f>
        <v>0</v>
      </c>
      <c r="AD550" s="86">
        <f>'RESUMEN TOTAL'!AJ557</f>
        <v>0</v>
      </c>
      <c r="AE550" s="86">
        <f>'RESUMEN TOTAL'!AK557</f>
        <v>0</v>
      </c>
      <c r="AF550" s="86">
        <f>'RESUMEN TOTAL'!AL557</f>
        <v>0</v>
      </c>
      <c r="AG550" s="86">
        <f>'RESUMEN TOTAL'!AM557</f>
        <v>0</v>
      </c>
      <c r="AH550" s="86">
        <f>'RESUMEN TOTAL'!AN557</f>
        <v>0</v>
      </c>
      <c r="AI550" s="86">
        <f>'RESUMEN TOTAL'!AO557</f>
        <v>0</v>
      </c>
      <c r="AJ550" s="86" t="e">
        <f>'RESUMEN TOTAL'!#REF!</f>
        <v>#REF!</v>
      </c>
    </row>
    <row r="551" spans="1:36" hidden="1" x14ac:dyDescent="0.25">
      <c r="A551">
        <f>'RESUMEN TOTAL'!A558</f>
        <v>0</v>
      </c>
      <c r="B551">
        <f>'RESUMEN TOTAL'!B558</f>
        <v>0</v>
      </c>
      <c r="C551">
        <f>'RESUMEN TOTAL'!D558</f>
        <v>0</v>
      </c>
      <c r="D551" s="33">
        <f>'RESUMEN TOTAL'!E558</f>
        <v>0</v>
      </c>
      <c r="E551" s="33">
        <f>'RESUMEN TOTAL'!F558</f>
        <v>0</v>
      </c>
      <c r="F551" s="86">
        <f>'RESUMEN TOTAL'!L558</f>
        <v>0</v>
      </c>
      <c r="G551" s="86">
        <f>'RESUMEN TOTAL'!M558</f>
        <v>0</v>
      </c>
      <c r="H551" s="86">
        <f>'RESUMEN TOTAL'!N558</f>
        <v>0</v>
      </c>
      <c r="I551" s="86">
        <f>'RESUMEN TOTAL'!O558</f>
        <v>0</v>
      </c>
      <c r="J551" s="86">
        <f>'RESUMEN TOTAL'!P558</f>
        <v>0</v>
      </c>
      <c r="K551" s="86">
        <f>'RESUMEN TOTAL'!Q558</f>
        <v>0</v>
      </c>
      <c r="L551" s="86">
        <f>'RESUMEN TOTAL'!R558</f>
        <v>0</v>
      </c>
      <c r="M551" s="86">
        <f>'RESUMEN TOTAL'!S558</f>
        <v>0</v>
      </c>
      <c r="N551" s="86">
        <f>'RESUMEN TOTAL'!T558</f>
        <v>0</v>
      </c>
      <c r="O551" s="86">
        <f>'RESUMEN TOTAL'!U558</f>
        <v>0</v>
      </c>
      <c r="P551" s="86">
        <f>'RESUMEN TOTAL'!V558</f>
        <v>0</v>
      </c>
      <c r="Q551" s="86">
        <f>'RESUMEN TOTAL'!W558</f>
        <v>0</v>
      </c>
      <c r="R551" s="86">
        <f>'RESUMEN TOTAL'!X558</f>
        <v>0</v>
      </c>
      <c r="S551" s="86">
        <f>'RESUMEN TOTAL'!Y558</f>
        <v>0</v>
      </c>
      <c r="T551" s="86">
        <f>'RESUMEN TOTAL'!Z558</f>
        <v>0</v>
      </c>
      <c r="U551" s="86">
        <f>'RESUMEN TOTAL'!AA558</f>
        <v>0</v>
      </c>
      <c r="V551" s="86">
        <f>'RESUMEN TOTAL'!AB558</f>
        <v>0</v>
      </c>
      <c r="W551" s="86">
        <f>'RESUMEN TOTAL'!AC558</f>
        <v>0</v>
      </c>
      <c r="X551" s="86">
        <f>'RESUMEN TOTAL'!AD558</f>
        <v>0</v>
      </c>
      <c r="Y551" s="86">
        <f>'RESUMEN TOTAL'!AE558</f>
        <v>0</v>
      </c>
      <c r="Z551" s="86">
        <f>'RESUMEN TOTAL'!AF558</f>
        <v>0</v>
      </c>
      <c r="AA551" s="86">
        <f>'RESUMEN TOTAL'!AG558</f>
        <v>0</v>
      </c>
      <c r="AB551" s="86">
        <f>'RESUMEN TOTAL'!AH558</f>
        <v>0</v>
      </c>
      <c r="AC551" s="86">
        <f>'RESUMEN TOTAL'!AI558</f>
        <v>0</v>
      </c>
      <c r="AD551" s="86">
        <f>'RESUMEN TOTAL'!AJ558</f>
        <v>0</v>
      </c>
      <c r="AE551" s="86">
        <f>'RESUMEN TOTAL'!AK558</f>
        <v>0</v>
      </c>
      <c r="AF551" s="86">
        <f>'RESUMEN TOTAL'!AL558</f>
        <v>0</v>
      </c>
      <c r="AG551" s="86">
        <f>'RESUMEN TOTAL'!AM558</f>
        <v>0</v>
      </c>
      <c r="AH551" s="86">
        <f>'RESUMEN TOTAL'!AN558</f>
        <v>0</v>
      </c>
      <c r="AI551" s="86">
        <f>'RESUMEN TOTAL'!AO558</f>
        <v>0</v>
      </c>
      <c r="AJ551" s="86" t="e">
        <f>'RESUMEN TOTAL'!#REF!</f>
        <v>#REF!</v>
      </c>
    </row>
    <row r="552" spans="1:36" hidden="1" x14ac:dyDescent="0.25">
      <c r="A552">
        <f>'RESUMEN TOTAL'!A559</f>
        <v>0</v>
      </c>
      <c r="B552">
        <f>'RESUMEN TOTAL'!B559</f>
        <v>0</v>
      </c>
      <c r="C552">
        <f>'RESUMEN TOTAL'!D559</f>
        <v>0</v>
      </c>
      <c r="D552" s="33">
        <f>'RESUMEN TOTAL'!E559</f>
        <v>0</v>
      </c>
      <c r="E552" s="33">
        <f>'RESUMEN TOTAL'!F559</f>
        <v>0</v>
      </c>
      <c r="F552" s="86">
        <f>'RESUMEN TOTAL'!L559</f>
        <v>0</v>
      </c>
      <c r="G552" s="86">
        <f>'RESUMEN TOTAL'!M559</f>
        <v>0</v>
      </c>
      <c r="H552" s="86">
        <f>'RESUMEN TOTAL'!N559</f>
        <v>0</v>
      </c>
      <c r="I552" s="86">
        <f>'RESUMEN TOTAL'!O559</f>
        <v>0</v>
      </c>
      <c r="J552" s="86">
        <f>'RESUMEN TOTAL'!P559</f>
        <v>0</v>
      </c>
      <c r="K552" s="86">
        <f>'RESUMEN TOTAL'!Q559</f>
        <v>0</v>
      </c>
      <c r="L552" s="86">
        <f>'RESUMEN TOTAL'!R559</f>
        <v>0</v>
      </c>
      <c r="M552" s="86">
        <f>'RESUMEN TOTAL'!S559</f>
        <v>0</v>
      </c>
      <c r="N552" s="86">
        <f>'RESUMEN TOTAL'!T559</f>
        <v>0</v>
      </c>
      <c r="O552" s="86">
        <f>'RESUMEN TOTAL'!U559</f>
        <v>0</v>
      </c>
      <c r="P552" s="86">
        <f>'RESUMEN TOTAL'!V559</f>
        <v>0</v>
      </c>
      <c r="Q552" s="86">
        <f>'RESUMEN TOTAL'!W559</f>
        <v>0</v>
      </c>
      <c r="R552" s="86">
        <f>'RESUMEN TOTAL'!X559</f>
        <v>0</v>
      </c>
      <c r="S552" s="86">
        <f>'RESUMEN TOTAL'!Y559</f>
        <v>0</v>
      </c>
      <c r="T552" s="86">
        <f>'RESUMEN TOTAL'!Z559</f>
        <v>0</v>
      </c>
      <c r="U552" s="86">
        <f>'RESUMEN TOTAL'!AA559</f>
        <v>0</v>
      </c>
      <c r="V552" s="86">
        <f>'RESUMEN TOTAL'!AB559</f>
        <v>0</v>
      </c>
      <c r="W552" s="86">
        <f>'RESUMEN TOTAL'!AC559</f>
        <v>0</v>
      </c>
      <c r="X552" s="86">
        <f>'RESUMEN TOTAL'!AD559</f>
        <v>0</v>
      </c>
      <c r="Y552" s="86">
        <f>'RESUMEN TOTAL'!AE559</f>
        <v>0</v>
      </c>
      <c r="Z552" s="86">
        <f>'RESUMEN TOTAL'!AF559</f>
        <v>0</v>
      </c>
      <c r="AA552" s="86">
        <f>'RESUMEN TOTAL'!AG559</f>
        <v>0</v>
      </c>
      <c r="AB552" s="86">
        <f>'RESUMEN TOTAL'!AH559</f>
        <v>0</v>
      </c>
      <c r="AC552" s="86">
        <f>'RESUMEN TOTAL'!AI559</f>
        <v>0</v>
      </c>
      <c r="AD552" s="86">
        <f>'RESUMEN TOTAL'!AJ559</f>
        <v>0</v>
      </c>
      <c r="AE552" s="86">
        <f>'RESUMEN TOTAL'!AK559</f>
        <v>0</v>
      </c>
      <c r="AF552" s="86">
        <f>'RESUMEN TOTAL'!AL559</f>
        <v>0</v>
      </c>
      <c r="AG552" s="86">
        <f>'RESUMEN TOTAL'!AM559</f>
        <v>0</v>
      </c>
      <c r="AH552" s="86">
        <f>'RESUMEN TOTAL'!AN559</f>
        <v>0</v>
      </c>
      <c r="AI552" s="86">
        <f>'RESUMEN TOTAL'!AO559</f>
        <v>0</v>
      </c>
      <c r="AJ552" s="86" t="e">
        <f>'RESUMEN TOTAL'!#REF!</f>
        <v>#REF!</v>
      </c>
    </row>
    <row r="553" spans="1:36" hidden="1" x14ac:dyDescent="0.25">
      <c r="A553">
        <f>'RESUMEN TOTAL'!A560</f>
        <v>0</v>
      </c>
      <c r="B553">
        <f>'RESUMEN TOTAL'!B560</f>
        <v>0</v>
      </c>
      <c r="C553">
        <f>'RESUMEN TOTAL'!D560</f>
        <v>0</v>
      </c>
      <c r="D553" s="33">
        <f>'RESUMEN TOTAL'!E560</f>
        <v>0</v>
      </c>
      <c r="E553" s="33">
        <f>'RESUMEN TOTAL'!F560</f>
        <v>0</v>
      </c>
      <c r="F553" s="86">
        <f>'RESUMEN TOTAL'!L560</f>
        <v>0</v>
      </c>
      <c r="G553" s="86">
        <f>'RESUMEN TOTAL'!M560</f>
        <v>0</v>
      </c>
      <c r="H553" s="86">
        <f>'RESUMEN TOTAL'!N560</f>
        <v>0</v>
      </c>
      <c r="I553" s="86">
        <f>'RESUMEN TOTAL'!O560</f>
        <v>0</v>
      </c>
      <c r="J553" s="86">
        <f>'RESUMEN TOTAL'!P560</f>
        <v>0</v>
      </c>
      <c r="K553" s="86">
        <f>'RESUMEN TOTAL'!Q560</f>
        <v>0</v>
      </c>
      <c r="L553" s="86">
        <f>'RESUMEN TOTAL'!R560</f>
        <v>0</v>
      </c>
      <c r="M553" s="86">
        <f>'RESUMEN TOTAL'!S560</f>
        <v>0</v>
      </c>
      <c r="N553" s="86">
        <f>'RESUMEN TOTAL'!T560</f>
        <v>0</v>
      </c>
      <c r="O553" s="86">
        <f>'RESUMEN TOTAL'!U560</f>
        <v>0</v>
      </c>
      <c r="P553" s="86">
        <f>'RESUMEN TOTAL'!V560</f>
        <v>0</v>
      </c>
      <c r="Q553" s="86">
        <f>'RESUMEN TOTAL'!W560</f>
        <v>0</v>
      </c>
      <c r="R553" s="86">
        <f>'RESUMEN TOTAL'!X560</f>
        <v>0</v>
      </c>
      <c r="S553" s="86">
        <f>'RESUMEN TOTAL'!Y560</f>
        <v>0</v>
      </c>
      <c r="T553" s="86">
        <f>'RESUMEN TOTAL'!Z560</f>
        <v>0</v>
      </c>
      <c r="U553" s="86">
        <f>'RESUMEN TOTAL'!AA560</f>
        <v>0</v>
      </c>
      <c r="V553" s="86">
        <f>'RESUMEN TOTAL'!AB560</f>
        <v>0</v>
      </c>
      <c r="W553" s="86">
        <f>'RESUMEN TOTAL'!AC560</f>
        <v>0</v>
      </c>
      <c r="X553" s="86">
        <f>'RESUMEN TOTAL'!AD560</f>
        <v>0</v>
      </c>
      <c r="Y553" s="86">
        <f>'RESUMEN TOTAL'!AE560</f>
        <v>0</v>
      </c>
      <c r="Z553" s="86">
        <f>'RESUMEN TOTAL'!AF560</f>
        <v>0</v>
      </c>
      <c r="AA553" s="86">
        <f>'RESUMEN TOTAL'!AG560</f>
        <v>0</v>
      </c>
      <c r="AB553" s="86">
        <f>'RESUMEN TOTAL'!AH560</f>
        <v>0</v>
      </c>
      <c r="AC553" s="86">
        <f>'RESUMEN TOTAL'!AI560</f>
        <v>0</v>
      </c>
      <c r="AD553" s="86">
        <f>'RESUMEN TOTAL'!AJ560</f>
        <v>0</v>
      </c>
      <c r="AE553" s="86">
        <f>'RESUMEN TOTAL'!AK560</f>
        <v>0</v>
      </c>
      <c r="AF553" s="86">
        <f>'RESUMEN TOTAL'!AL560</f>
        <v>0</v>
      </c>
      <c r="AG553" s="86">
        <f>'RESUMEN TOTAL'!AM560</f>
        <v>0</v>
      </c>
      <c r="AH553" s="86">
        <f>'RESUMEN TOTAL'!AN560</f>
        <v>0</v>
      </c>
      <c r="AI553" s="86">
        <f>'RESUMEN TOTAL'!AO560</f>
        <v>0</v>
      </c>
      <c r="AJ553" s="86" t="e">
        <f>'RESUMEN TOTAL'!#REF!</f>
        <v>#REF!</v>
      </c>
    </row>
    <row r="554" spans="1:36" hidden="1" x14ac:dyDescent="0.25">
      <c r="A554">
        <f>'RESUMEN TOTAL'!A561</f>
        <v>0</v>
      </c>
      <c r="B554">
        <f>'RESUMEN TOTAL'!B561</f>
        <v>0</v>
      </c>
      <c r="C554">
        <f>'RESUMEN TOTAL'!D561</f>
        <v>0</v>
      </c>
      <c r="D554" s="33">
        <f>'RESUMEN TOTAL'!E561</f>
        <v>0</v>
      </c>
      <c r="E554" s="33">
        <f>'RESUMEN TOTAL'!F561</f>
        <v>0</v>
      </c>
      <c r="F554" s="86">
        <f>'RESUMEN TOTAL'!L561</f>
        <v>0</v>
      </c>
      <c r="G554" s="86">
        <f>'RESUMEN TOTAL'!M561</f>
        <v>0</v>
      </c>
      <c r="H554" s="86">
        <f>'RESUMEN TOTAL'!N561</f>
        <v>0</v>
      </c>
      <c r="I554" s="86">
        <f>'RESUMEN TOTAL'!O561</f>
        <v>0</v>
      </c>
      <c r="J554" s="86">
        <f>'RESUMEN TOTAL'!P561</f>
        <v>0</v>
      </c>
      <c r="K554" s="86">
        <f>'RESUMEN TOTAL'!Q561</f>
        <v>0</v>
      </c>
      <c r="L554" s="86">
        <f>'RESUMEN TOTAL'!R561</f>
        <v>0</v>
      </c>
      <c r="M554" s="86">
        <f>'RESUMEN TOTAL'!S561</f>
        <v>0</v>
      </c>
      <c r="N554" s="86">
        <f>'RESUMEN TOTAL'!T561</f>
        <v>0</v>
      </c>
      <c r="O554" s="86">
        <f>'RESUMEN TOTAL'!U561</f>
        <v>0</v>
      </c>
      <c r="P554" s="86">
        <f>'RESUMEN TOTAL'!V561</f>
        <v>0</v>
      </c>
      <c r="Q554" s="86">
        <f>'RESUMEN TOTAL'!W561</f>
        <v>0</v>
      </c>
      <c r="R554" s="86">
        <f>'RESUMEN TOTAL'!X561</f>
        <v>0</v>
      </c>
      <c r="S554" s="86">
        <f>'RESUMEN TOTAL'!Y561</f>
        <v>0</v>
      </c>
      <c r="T554" s="86">
        <f>'RESUMEN TOTAL'!Z561</f>
        <v>0</v>
      </c>
      <c r="U554" s="86">
        <f>'RESUMEN TOTAL'!AA561</f>
        <v>0</v>
      </c>
      <c r="V554" s="86">
        <f>'RESUMEN TOTAL'!AB561</f>
        <v>0</v>
      </c>
      <c r="W554" s="86">
        <f>'RESUMEN TOTAL'!AC561</f>
        <v>0</v>
      </c>
      <c r="X554" s="86">
        <f>'RESUMEN TOTAL'!AD561</f>
        <v>0</v>
      </c>
      <c r="Y554" s="86">
        <f>'RESUMEN TOTAL'!AE561</f>
        <v>0</v>
      </c>
      <c r="Z554" s="86">
        <f>'RESUMEN TOTAL'!AF561</f>
        <v>0</v>
      </c>
      <c r="AA554" s="86">
        <f>'RESUMEN TOTAL'!AG561</f>
        <v>0</v>
      </c>
      <c r="AB554" s="86">
        <f>'RESUMEN TOTAL'!AH561</f>
        <v>0</v>
      </c>
      <c r="AC554" s="86">
        <f>'RESUMEN TOTAL'!AI561</f>
        <v>0</v>
      </c>
      <c r="AD554" s="86">
        <f>'RESUMEN TOTAL'!AJ561</f>
        <v>0</v>
      </c>
      <c r="AE554" s="86">
        <f>'RESUMEN TOTAL'!AK561</f>
        <v>0</v>
      </c>
      <c r="AF554" s="86">
        <f>'RESUMEN TOTAL'!AL561</f>
        <v>0</v>
      </c>
      <c r="AG554" s="86">
        <f>'RESUMEN TOTAL'!AM561</f>
        <v>0</v>
      </c>
      <c r="AH554" s="86">
        <f>'RESUMEN TOTAL'!AN561</f>
        <v>0</v>
      </c>
      <c r="AI554" s="86">
        <f>'RESUMEN TOTAL'!AO561</f>
        <v>0</v>
      </c>
      <c r="AJ554" s="86" t="e">
        <f>'RESUMEN TOTAL'!#REF!</f>
        <v>#REF!</v>
      </c>
    </row>
    <row r="555" spans="1:36" hidden="1" x14ac:dyDescent="0.25">
      <c r="A555">
        <f>'RESUMEN TOTAL'!A562</f>
        <v>0</v>
      </c>
      <c r="B555">
        <f>'RESUMEN TOTAL'!B562</f>
        <v>0</v>
      </c>
      <c r="C555">
        <f>'RESUMEN TOTAL'!D562</f>
        <v>0</v>
      </c>
      <c r="D555" s="33">
        <f>'RESUMEN TOTAL'!E562</f>
        <v>0</v>
      </c>
      <c r="E555" s="33">
        <f>'RESUMEN TOTAL'!F562</f>
        <v>0</v>
      </c>
      <c r="F555" s="86">
        <f>'RESUMEN TOTAL'!L562</f>
        <v>0</v>
      </c>
      <c r="G555" s="86">
        <f>'RESUMEN TOTAL'!M562</f>
        <v>0</v>
      </c>
      <c r="H555" s="86">
        <f>'RESUMEN TOTAL'!N562</f>
        <v>0</v>
      </c>
      <c r="I555" s="86">
        <f>'RESUMEN TOTAL'!O562</f>
        <v>0</v>
      </c>
      <c r="J555" s="86">
        <f>'RESUMEN TOTAL'!P562</f>
        <v>0</v>
      </c>
      <c r="K555" s="86">
        <f>'RESUMEN TOTAL'!Q562</f>
        <v>0</v>
      </c>
      <c r="L555" s="86">
        <f>'RESUMEN TOTAL'!R562</f>
        <v>0</v>
      </c>
      <c r="M555" s="86">
        <f>'RESUMEN TOTAL'!S562</f>
        <v>0</v>
      </c>
      <c r="N555" s="86">
        <f>'RESUMEN TOTAL'!T562</f>
        <v>0</v>
      </c>
      <c r="O555" s="86">
        <f>'RESUMEN TOTAL'!U562</f>
        <v>0</v>
      </c>
      <c r="P555" s="86">
        <f>'RESUMEN TOTAL'!V562</f>
        <v>0</v>
      </c>
      <c r="Q555" s="86">
        <f>'RESUMEN TOTAL'!W562</f>
        <v>0</v>
      </c>
      <c r="R555" s="86">
        <f>'RESUMEN TOTAL'!X562</f>
        <v>0</v>
      </c>
      <c r="S555" s="86">
        <f>'RESUMEN TOTAL'!Y562</f>
        <v>0</v>
      </c>
      <c r="T555" s="86">
        <f>'RESUMEN TOTAL'!Z562</f>
        <v>0</v>
      </c>
      <c r="U555" s="86">
        <f>'RESUMEN TOTAL'!AA562</f>
        <v>0</v>
      </c>
      <c r="V555" s="86">
        <f>'RESUMEN TOTAL'!AB562</f>
        <v>0</v>
      </c>
      <c r="W555" s="86">
        <f>'RESUMEN TOTAL'!AC562</f>
        <v>0</v>
      </c>
      <c r="X555" s="86">
        <f>'RESUMEN TOTAL'!AD562</f>
        <v>0</v>
      </c>
      <c r="Y555" s="86">
        <f>'RESUMEN TOTAL'!AE562</f>
        <v>0</v>
      </c>
      <c r="Z555" s="86">
        <f>'RESUMEN TOTAL'!AF562</f>
        <v>0</v>
      </c>
      <c r="AA555" s="86">
        <f>'RESUMEN TOTAL'!AG562</f>
        <v>0</v>
      </c>
      <c r="AB555" s="86">
        <f>'RESUMEN TOTAL'!AH562</f>
        <v>0</v>
      </c>
      <c r="AC555" s="86">
        <f>'RESUMEN TOTAL'!AI562</f>
        <v>0</v>
      </c>
      <c r="AD555" s="86">
        <f>'RESUMEN TOTAL'!AJ562</f>
        <v>0</v>
      </c>
      <c r="AE555" s="86">
        <f>'RESUMEN TOTAL'!AK562</f>
        <v>0</v>
      </c>
      <c r="AF555" s="86">
        <f>'RESUMEN TOTAL'!AL562</f>
        <v>0</v>
      </c>
      <c r="AG555" s="86">
        <f>'RESUMEN TOTAL'!AM562</f>
        <v>0</v>
      </c>
      <c r="AH555" s="86">
        <f>'RESUMEN TOTAL'!AN562</f>
        <v>0</v>
      </c>
      <c r="AI555" s="86">
        <f>'RESUMEN TOTAL'!AO562</f>
        <v>0</v>
      </c>
      <c r="AJ555" s="86" t="e">
        <f>'RESUMEN TOTAL'!#REF!</f>
        <v>#REF!</v>
      </c>
    </row>
    <row r="556" spans="1:36" hidden="1" x14ac:dyDescent="0.25">
      <c r="A556">
        <f>'RESUMEN TOTAL'!A563</f>
        <v>0</v>
      </c>
      <c r="B556">
        <f>'RESUMEN TOTAL'!B563</f>
        <v>0</v>
      </c>
      <c r="C556">
        <f>'RESUMEN TOTAL'!D563</f>
        <v>0</v>
      </c>
      <c r="D556" s="33">
        <f>'RESUMEN TOTAL'!E563</f>
        <v>0</v>
      </c>
      <c r="E556" s="33">
        <f>'RESUMEN TOTAL'!F563</f>
        <v>0</v>
      </c>
      <c r="F556" s="86">
        <f>'RESUMEN TOTAL'!L563</f>
        <v>0</v>
      </c>
      <c r="G556" s="86">
        <f>'RESUMEN TOTAL'!M563</f>
        <v>0</v>
      </c>
      <c r="H556" s="86">
        <f>'RESUMEN TOTAL'!N563</f>
        <v>0</v>
      </c>
      <c r="I556" s="86">
        <f>'RESUMEN TOTAL'!O563</f>
        <v>0</v>
      </c>
      <c r="J556" s="86">
        <f>'RESUMEN TOTAL'!P563</f>
        <v>0</v>
      </c>
      <c r="K556" s="86">
        <f>'RESUMEN TOTAL'!Q563</f>
        <v>0</v>
      </c>
      <c r="L556" s="86">
        <f>'RESUMEN TOTAL'!R563</f>
        <v>0</v>
      </c>
      <c r="M556" s="86">
        <f>'RESUMEN TOTAL'!S563</f>
        <v>0</v>
      </c>
      <c r="N556" s="86">
        <f>'RESUMEN TOTAL'!T563</f>
        <v>0</v>
      </c>
      <c r="O556" s="86">
        <f>'RESUMEN TOTAL'!U563</f>
        <v>0</v>
      </c>
      <c r="P556" s="86">
        <f>'RESUMEN TOTAL'!V563</f>
        <v>0</v>
      </c>
      <c r="Q556" s="86">
        <f>'RESUMEN TOTAL'!W563</f>
        <v>0</v>
      </c>
      <c r="R556" s="86">
        <f>'RESUMEN TOTAL'!X563</f>
        <v>0</v>
      </c>
      <c r="S556" s="86">
        <f>'RESUMEN TOTAL'!Y563</f>
        <v>0</v>
      </c>
      <c r="T556" s="86">
        <f>'RESUMEN TOTAL'!Z563</f>
        <v>0</v>
      </c>
      <c r="U556" s="86">
        <f>'RESUMEN TOTAL'!AA563</f>
        <v>0</v>
      </c>
      <c r="V556" s="86">
        <f>'RESUMEN TOTAL'!AB563</f>
        <v>0</v>
      </c>
      <c r="W556" s="86">
        <f>'RESUMEN TOTAL'!AC563</f>
        <v>0</v>
      </c>
      <c r="X556" s="86">
        <f>'RESUMEN TOTAL'!AD563</f>
        <v>0</v>
      </c>
      <c r="Y556" s="86">
        <f>'RESUMEN TOTAL'!AE563</f>
        <v>0</v>
      </c>
      <c r="Z556" s="86">
        <f>'RESUMEN TOTAL'!AF563</f>
        <v>0</v>
      </c>
      <c r="AA556" s="86">
        <f>'RESUMEN TOTAL'!AG563</f>
        <v>0</v>
      </c>
      <c r="AB556" s="86">
        <f>'RESUMEN TOTAL'!AH563</f>
        <v>0</v>
      </c>
      <c r="AC556" s="86">
        <f>'RESUMEN TOTAL'!AI563</f>
        <v>0</v>
      </c>
      <c r="AD556" s="86">
        <f>'RESUMEN TOTAL'!AJ563</f>
        <v>0</v>
      </c>
      <c r="AE556" s="86">
        <f>'RESUMEN TOTAL'!AK563</f>
        <v>0</v>
      </c>
      <c r="AF556" s="86">
        <f>'RESUMEN TOTAL'!AL563</f>
        <v>0</v>
      </c>
      <c r="AG556" s="86">
        <f>'RESUMEN TOTAL'!AM563</f>
        <v>0</v>
      </c>
      <c r="AH556" s="86">
        <f>'RESUMEN TOTAL'!AN563</f>
        <v>0</v>
      </c>
      <c r="AI556" s="86">
        <f>'RESUMEN TOTAL'!AO563</f>
        <v>0</v>
      </c>
      <c r="AJ556" s="86" t="e">
        <f>'RESUMEN TOTAL'!#REF!</f>
        <v>#REF!</v>
      </c>
    </row>
    <row r="557" spans="1:36" hidden="1" x14ac:dyDescent="0.25">
      <c r="A557">
        <f>'RESUMEN TOTAL'!A564</f>
        <v>0</v>
      </c>
      <c r="B557">
        <f>'RESUMEN TOTAL'!B564</f>
        <v>0</v>
      </c>
      <c r="C557">
        <f>'RESUMEN TOTAL'!D564</f>
        <v>0</v>
      </c>
      <c r="D557" s="33">
        <f>'RESUMEN TOTAL'!E564</f>
        <v>0</v>
      </c>
      <c r="E557" s="33">
        <f>'RESUMEN TOTAL'!F564</f>
        <v>0</v>
      </c>
      <c r="F557" s="86">
        <f>'RESUMEN TOTAL'!L564</f>
        <v>0</v>
      </c>
      <c r="G557" s="86">
        <f>'RESUMEN TOTAL'!M564</f>
        <v>0</v>
      </c>
      <c r="H557" s="86">
        <f>'RESUMEN TOTAL'!N564</f>
        <v>0</v>
      </c>
      <c r="I557" s="86">
        <f>'RESUMEN TOTAL'!O564</f>
        <v>0</v>
      </c>
      <c r="J557" s="86">
        <f>'RESUMEN TOTAL'!P564</f>
        <v>0</v>
      </c>
      <c r="K557" s="86">
        <f>'RESUMEN TOTAL'!Q564</f>
        <v>0</v>
      </c>
      <c r="L557" s="86">
        <f>'RESUMEN TOTAL'!R564</f>
        <v>0</v>
      </c>
      <c r="M557" s="86">
        <f>'RESUMEN TOTAL'!S564</f>
        <v>0</v>
      </c>
      <c r="N557" s="86">
        <f>'RESUMEN TOTAL'!T564</f>
        <v>0</v>
      </c>
      <c r="O557" s="86">
        <f>'RESUMEN TOTAL'!U564</f>
        <v>0</v>
      </c>
      <c r="P557" s="86">
        <f>'RESUMEN TOTAL'!V564</f>
        <v>0</v>
      </c>
      <c r="Q557" s="86">
        <f>'RESUMEN TOTAL'!W564</f>
        <v>0</v>
      </c>
      <c r="R557" s="86">
        <f>'RESUMEN TOTAL'!X564</f>
        <v>0</v>
      </c>
      <c r="S557" s="86">
        <f>'RESUMEN TOTAL'!Y564</f>
        <v>0</v>
      </c>
      <c r="T557" s="86">
        <f>'RESUMEN TOTAL'!Z564</f>
        <v>0</v>
      </c>
      <c r="U557" s="86">
        <f>'RESUMEN TOTAL'!AA564</f>
        <v>0</v>
      </c>
      <c r="V557" s="86">
        <f>'RESUMEN TOTAL'!AB564</f>
        <v>0</v>
      </c>
      <c r="W557" s="86">
        <f>'RESUMEN TOTAL'!AC564</f>
        <v>0</v>
      </c>
      <c r="X557" s="86">
        <f>'RESUMEN TOTAL'!AD564</f>
        <v>0</v>
      </c>
      <c r="Y557" s="86">
        <f>'RESUMEN TOTAL'!AE564</f>
        <v>0</v>
      </c>
      <c r="Z557" s="86">
        <f>'RESUMEN TOTAL'!AF564</f>
        <v>0</v>
      </c>
      <c r="AA557" s="86">
        <f>'RESUMEN TOTAL'!AG564</f>
        <v>0</v>
      </c>
      <c r="AB557" s="86">
        <f>'RESUMEN TOTAL'!AH564</f>
        <v>0</v>
      </c>
      <c r="AC557" s="86">
        <f>'RESUMEN TOTAL'!AI564</f>
        <v>0</v>
      </c>
      <c r="AD557" s="86">
        <f>'RESUMEN TOTAL'!AJ564</f>
        <v>0</v>
      </c>
      <c r="AE557" s="86">
        <f>'RESUMEN TOTAL'!AK564</f>
        <v>0</v>
      </c>
      <c r="AF557" s="86">
        <f>'RESUMEN TOTAL'!AL564</f>
        <v>0</v>
      </c>
      <c r="AG557" s="86">
        <f>'RESUMEN TOTAL'!AM564</f>
        <v>0</v>
      </c>
      <c r="AH557" s="86">
        <f>'RESUMEN TOTAL'!AN564</f>
        <v>0</v>
      </c>
      <c r="AI557" s="86">
        <f>'RESUMEN TOTAL'!AO564</f>
        <v>0</v>
      </c>
      <c r="AJ557" s="86" t="e">
        <f>'RESUMEN TOTAL'!#REF!</f>
        <v>#REF!</v>
      </c>
    </row>
    <row r="558" spans="1:36" hidden="1" x14ac:dyDescent="0.25">
      <c r="A558">
        <f>'RESUMEN TOTAL'!A565</f>
        <v>0</v>
      </c>
      <c r="B558">
        <f>'RESUMEN TOTAL'!B565</f>
        <v>0</v>
      </c>
      <c r="C558">
        <f>'RESUMEN TOTAL'!D565</f>
        <v>0</v>
      </c>
      <c r="D558" s="33">
        <f>'RESUMEN TOTAL'!E565</f>
        <v>0</v>
      </c>
      <c r="E558" s="33">
        <f>'RESUMEN TOTAL'!F565</f>
        <v>0</v>
      </c>
      <c r="F558" s="86">
        <f>'RESUMEN TOTAL'!L565</f>
        <v>0</v>
      </c>
      <c r="G558" s="86">
        <f>'RESUMEN TOTAL'!M565</f>
        <v>0</v>
      </c>
      <c r="H558" s="86">
        <f>'RESUMEN TOTAL'!N565</f>
        <v>0</v>
      </c>
      <c r="I558" s="86">
        <f>'RESUMEN TOTAL'!O565</f>
        <v>0</v>
      </c>
      <c r="J558" s="86">
        <f>'RESUMEN TOTAL'!P565</f>
        <v>0</v>
      </c>
      <c r="K558" s="86">
        <f>'RESUMEN TOTAL'!Q565</f>
        <v>0</v>
      </c>
      <c r="L558" s="86">
        <f>'RESUMEN TOTAL'!R565</f>
        <v>0</v>
      </c>
      <c r="M558" s="86">
        <f>'RESUMEN TOTAL'!S565</f>
        <v>0</v>
      </c>
      <c r="N558" s="86">
        <f>'RESUMEN TOTAL'!T565</f>
        <v>0</v>
      </c>
      <c r="O558" s="86">
        <f>'RESUMEN TOTAL'!U565</f>
        <v>0</v>
      </c>
      <c r="P558" s="86">
        <f>'RESUMEN TOTAL'!V565</f>
        <v>0</v>
      </c>
      <c r="Q558" s="86">
        <f>'RESUMEN TOTAL'!W565</f>
        <v>0</v>
      </c>
      <c r="R558" s="86">
        <f>'RESUMEN TOTAL'!X565</f>
        <v>0</v>
      </c>
      <c r="S558" s="86">
        <f>'RESUMEN TOTAL'!Y565</f>
        <v>0</v>
      </c>
      <c r="T558" s="86">
        <f>'RESUMEN TOTAL'!Z565</f>
        <v>0</v>
      </c>
      <c r="U558" s="86">
        <f>'RESUMEN TOTAL'!AA565</f>
        <v>0</v>
      </c>
      <c r="V558" s="86">
        <f>'RESUMEN TOTAL'!AB565</f>
        <v>0</v>
      </c>
      <c r="W558" s="86">
        <f>'RESUMEN TOTAL'!AC565</f>
        <v>0</v>
      </c>
      <c r="X558" s="86">
        <f>'RESUMEN TOTAL'!AD565</f>
        <v>0</v>
      </c>
      <c r="Y558" s="86">
        <f>'RESUMEN TOTAL'!AE565</f>
        <v>0</v>
      </c>
      <c r="Z558" s="86">
        <f>'RESUMEN TOTAL'!AF565</f>
        <v>0</v>
      </c>
      <c r="AA558" s="86">
        <f>'RESUMEN TOTAL'!AG565</f>
        <v>0</v>
      </c>
      <c r="AB558" s="86">
        <f>'RESUMEN TOTAL'!AH565</f>
        <v>0</v>
      </c>
      <c r="AC558" s="86">
        <f>'RESUMEN TOTAL'!AI565</f>
        <v>0</v>
      </c>
      <c r="AD558" s="86">
        <f>'RESUMEN TOTAL'!AJ565</f>
        <v>0</v>
      </c>
      <c r="AE558" s="86">
        <f>'RESUMEN TOTAL'!AK565</f>
        <v>0</v>
      </c>
      <c r="AF558" s="86">
        <f>'RESUMEN TOTAL'!AL565</f>
        <v>0</v>
      </c>
      <c r="AG558" s="86">
        <f>'RESUMEN TOTAL'!AM565</f>
        <v>0</v>
      </c>
      <c r="AH558" s="86">
        <f>'RESUMEN TOTAL'!AN565</f>
        <v>0</v>
      </c>
      <c r="AI558" s="86">
        <f>'RESUMEN TOTAL'!AO565</f>
        <v>0</v>
      </c>
      <c r="AJ558" s="86" t="e">
        <f>'RESUMEN TOTAL'!#REF!</f>
        <v>#REF!</v>
      </c>
    </row>
    <row r="559" spans="1:36" hidden="1" x14ac:dyDescent="0.25">
      <c r="A559">
        <f>'RESUMEN TOTAL'!A566</f>
        <v>0</v>
      </c>
      <c r="B559">
        <f>'RESUMEN TOTAL'!B566</f>
        <v>0</v>
      </c>
      <c r="C559">
        <f>'RESUMEN TOTAL'!D566</f>
        <v>0</v>
      </c>
      <c r="D559" s="33">
        <f>'RESUMEN TOTAL'!E566</f>
        <v>0</v>
      </c>
      <c r="E559" s="33">
        <f>'RESUMEN TOTAL'!F566</f>
        <v>0</v>
      </c>
      <c r="F559" s="86">
        <f>'RESUMEN TOTAL'!L566</f>
        <v>0</v>
      </c>
      <c r="G559" s="86">
        <f>'RESUMEN TOTAL'!M566</f>
        <v>0</v>
      </c>
      <c r="H559" s="86">
        <f>'RESUMEN TOTAL'!N566</f>
        <v>0</v>
      </c>
      <c r="I559" s="86">
        <f>'RESUMEN TOTAL'!O566</f>
        <v>0</v>
      </c>
      <c r="J559" s="86">
        <f>'RESUMEN TOTAL'!P566</f>
        <v>0</v>
      </c>
      <c r="K559" s="86">
        <f>'RESUMEN TOTAL'!Q566</f>
        <v>0</v>
      </c>
      <c r="L559" s="86">
        <f>'RESUMEN TOTAL'!R566</f>
        <v>0</v>
      </c>
      <c r="M559" s="86">
        <f>'RESUMEN TOTAL'!S566</f>
        <v>0</v>
      </c>
      <c r="N559" s="86">
        <f>'RESUMEN TOTAL'!T566</f>
        <v>0</v>
      </c>
      <c r="O559" s="86">
        <f>'RESUMEN TOTAL'!U566</f>
        <v>0</v>
      </c>
      <c r="P559" s="86">
        <f>'RESUMEN TOTAL'!V566</f>
        <v>0</v>
      </c>
      <c r="Q559" s="86">
        <f>'RESUMEN TOTAL'!W566</f>
        <v>0</v>
      </c>
      <c r="R559" s="86">
        <f>'RESUMEN TOTAL'!X566</f>
        <v>0</v>
      </c>
      <c r="S559" s="86">
        <f>'RESUMEN TOTAL'!Y566</f>
        <v>0</v>
      </c>
      <c r="T559" s="86">
        <f>'RESUMEN TOTAL'!Z566</f>
        <v>0</v>
      </c>
      <c r="U559" s="86">
        <f>'RESUMEN TOTAL'!AA566</f>
        <v>0</v>
      </c>
      <c r="V559" s="86">
        <f>'RESUMEN TOTAL'!AB566</f>
        <v>0</v>
      </c>
      <c r="W559" s="86">
        <f>'RESUMEN TOTAL'!AC566</f>
        <v>0</v>
      </c>
      <c r="X559" s="86">
        <f>'RESUMEN TOTAL'!AD566</f>
        <v>0</v>
      </c>
      <c r="Y559" s="86">
        <f>'RESUMEN TOTAL'!AE566</f>
        <v>0</v>
      </c>
      <c r="Z559" s="86">
        <f>'RESUMEN TOTAL'!AF566</f>
        <v>0</v>
      </c>
      <c r="AA559" s="86">
        <f>'RESUMEN TOTAL'!AG566</f>
        <v>0</v>
      </c>
      <c r="AB559" s="86">
        <f>'RESUMEN TOTAL'!AH566</f>
        <v>0</v>
      </c>
      <c r="AC559" s="86">
        <f>'RESUMEN TOTAL'!AI566</f>
        <v>0</v>
      </c>
      <c r="AD559" s="86">
        <f>'RESUMEN TOTAL'!AJ566</f>
        <v>0</v>
      </c>
      <c r="AE559" s="86">
        <f>'RESUMEN TOTAL'!AK566</f>
        <v>0</v>
      </c>
      <c r="AF559" s="86">
        <f>'RESUMEN TOTAL'!AL566</f>
        <v>0</v>
      </c>
      <c r="AG559" s="86">
        <f>'RESUMEN TOTAL'!AM566</f>
        <v>0</v>
      </c>
      <c r="AH559" s="86">
        <f>'RESUMEN TOTAL'!AN566</f>
        <v>0</v>
      </c>
      <c r="AI559" s="86">
        <f>'RESUMEN TOTAL'!AO566</f>
        <v>0</v>
      </c>
      <c r="AJ559" s="86" t="e">
        <f>'RESUMEN TOTAL'!#REF!</f>
        <v>#REF!</v>
      </c>
    </row>
    <row r="560" spans="1:36" hidden="1" x14ac:dyDescent="0.25">
      <c r="A560">
        <f>'RESUMEN TOTAL'!A567</f>
        <v>0</v>
      </c>
      <c r="B560">
        <f>'RESUMEN TOTAL'!B567</f>
        <v>0</v>
      </c>
      <c r="C560">
        <f>'RESUMEN TOTAL'!D567</f>
        <v>0</v>
      </c>
      <c r="D560" s="33">
        <f>'RESUMEN TOTAL'!E567</f>
        <v>0</v>
      </c>
      <c r="E560" s="33">
        <f>'RESUMEN TOTAL'!F567</f>
        <v>0</v>
      </c>
      <c r="F560" s="86">
        <f>'RESUMEN TOTAL'!L567</f>
        <v>0</v>
      </c>
      <c r="G560" s="86">
        <f>'RESUMEN TOTAL'!M567</f>
        <v>0</v>
      </c>
      <c r="H560" s="86">
        <f>'RESUMEN TOTAL'!N567</f>
        <v>0</v>
      </c>
      <c r="I560" s="86">
        <f>'RESUMEN TOTAL'!O567</f>
        <v>0</v>
      </c>
      <c r="J560" s="86">
        <f>'RESUMEN TOTAL'!P567</f>
        <v>0</v>
      </c>
      <c r="K560" s="86">
        <f>'RESUMEN TOTAL'!Q567</f>
        <v>0</v>
      </c>
      <c r="L560" s="86">
        <f>'RESUMEN TOTAL'!R567</f>
        <v>0</v>
      </c>
      <c r="M560" s="86">
        <f>'RESUMEN TOTAL'!S567</f>
        <v>0</v>
      </c>
      <c r="N560" s="86">
        <f>'RESUMEN TOTAL'!T567</f>
        <v>0</v>
      </c>
      <c r="O560" s="86">
        <f>'RESUMEN TOTAL'!U567</f>
        <v>0</v>
      </c>
      <c r="P560" s="86">
        <f>'RESUMEN TOTAL'!V567</f>
        <v>0</v>
      </c>
      <c r="Q560" s="86">
        <f>'RESUMEN TOTAL'!W567</f>
        <v>0</v>
      </c>
      <c r="R560" s="86">
        <f>'RESUMEN TOTAL'!X567</f>
        <v>0</v>
      </c>
      <c r="S560" s="86">
        <f>'RESUMEN TOTAL'!Y567</f>
        <v>0</v>
      </c>
      <c r="T560" s="86">
        <f>'RESUMEN TOTAL'!Z567</f>
        <v>0</v>
      </c>
      <c r="U560" s="86">
        <f>'RESUMEN TOTAL'!AA567</f>
        <v>0</v>
      </c>
      <c r="V560" s="86">
        <f>'RESUMEN TOTAL'!AB567</f>
        <v>0</v>
      </c>
      <c r="W560" s="86">
        <f>'RESUMEN TOTAL'!AC567</f>
        <v>0</v>
      </c>
      <c r="X560" s="86">
        <f>'RESUMEN TOTAL'!AD567</f>
        <v>0</v>
      </c>
      <c r="Y560" s="86">
        <f>'RESUMEN TOTAL'!AE567</f>
        <v>0</v>
      </c>
      <c r="Z560" s="86">
        <f>'RESUMEN TOTAL'!AF567</f>
        <v>0</v>
      </c>
      <c r="AA560" s="86">
        <f>'RESUMEN TOTAL'!AG567</f>
        <v>0</v>
      </c>
      <c r="AB560" s="86">
        <f>'RESUMEN TOTAL'!AH567</f>
        <v>0</v>
      </c>
      <c r="AC560" s="86">
        <f>'RESUMEN TOTAL'!AI567</f>
        <v>0</v>
      </c>
      <c r="AD560" s="86">
        <f>'RESUMEN TOTAL'!AJ567</f>
        <v>0</v>
      </c>
      <c r="AE560" s="86">
        <f>'RESUMEN TOTAL'!AK567</f>
        <v>0</v>
      </c>
      <c r="AF560" s="86">
        <f>'RESUMEN TOTAL'!AL567</f>
        <v>0</v>
      </c>
      <c r="AG560" s="86">
        <f>'RESUMEN TOTAL'!AM567</f>
        <v>0</v>
      </c>
      <c r="AH560" s="86">
        <f>'RESUMEN TOTAL'!AN567</f>
        <v>0</v>
      </c>
      <c r="AI560" s="86">
        <f>'RESUMEN TOTAL'!AO567</f>
        <v>0</v>
      </c>
      <c r="AJ560" s="86" t="e">
        <f>'RESUMEN TOTAL'!#REF!</f>
        <v>#REF!</v>
      </c>
    </row>
    <row r="561" spans="1:36" hidden="1" x14ac:dyDescent="0.25">
      <c r="A561">
        <f>'RESUMEN TOTAL'!A568</f>
        <v>0</v>
      </c>
      <c r="B561">
        <f>'RESUMEN TOTAL'!B568</f>
        <v>0</v>
      </c>
      <c r="C561">
        <f>'RESUMEN TOTAL'!D568</f>
        <v>0</v>
      </c>
      <c r="D561" s="33">
        <f>'RESUMEN TOTAL'!E568</f>
        <v>0</v>
      </c>
      <c r="E561" s="33">
        <f>'RESUMEN TOTAL'!F568</f>
        <v>0</v>
      </c>
      <c r="F561" s="86">
        <f>'RESUMEN TOTAL'!L568</f>
        <v>0</v>
      </c>
      <c r="G561" s="86">
        <f>'RESUMEN TOTAL'!M568</f>
        <v>0</v>
      </c>
      <c r="H561" s="86">
        <f>'RESUMEN TOTAL'!N568</f>
        <v>0</v>
      </c>
      <c r="I561" s="86">
        <f>'RESUMEN TOTAL'!O568</f>
        <v>0</v>
      </c>
      <c r="J561" s="86">
        <f>'RESUMEN TOTAL'!P568</f>
        <v>0</v>
      </c>
      <c r="K561" s="86">
        <f>'RESUMEN TOTAL'!Q568</f>
        <v>0</v>
      </c>
      <c r="L561" s="86">
        <f>'RESUMEN TOTAL'!R568</f>
        <v>0</v>
      </c>
      <c r="M561" s="86">
        <f>'RESUMEN TOTAL'!S568</f>
        <v>0</v>
      </c>
      <c r="N561" s="86">
        <f>'RESUMEN TOTAL'!T568</f>
        <v>0</v>
      </c>
      <c r="O561" s="86">
        <f>'RESUMEN TOTAL'!U568</f>
        <v>0</v>
      </c>
      <c r="P561" s="86">
        <f>'RESUMEN TOTAL'!V568</f>
        <v>0</v>
      </c>
      <c r="Q561" s="86">
        <f>'RESUMEN TOTAL'!W568</f>
        <v>0</v>
      </c>
      <c r="R561" s="86">
        <f>'RESUMEN TOTAL'!X568</f>
        <v>0</v>
      </c>
      <c r="S561" s="86">
        <f>'RESUMEN TOTAL'!Y568</f>
        <v>0</v>
      </c>
      <c r="T561" s="86">
        <f>'RESUMEN TOTAL'!Z568</f>
        <v>0</v>
      </c>
      <c r="U561" s="86">
        <f>'RESUMEN TOTAL'!AA568</f>
        <v>0</v>
      </c>
      <c r="V561" s="86">
        <f>'RESUMEN TOTAL'!AB568</f>
        <v>0</v>
      </c>
      <c r="W561" s="86">
        <f>'RESUMEN TOTAL'!AC568</f>
        <v>0</v>
      </c>
      <c r="X561" s="86">
        <f>'RESUMEN TOTAL'!AD568</f>
        <v>0</v>
      </c>
      <c r="Y561" s="86">
        <f>'RESUMEN TOTAL'!AE568</f>
        <v>0</v>
      </c>
      <c r="Z561" s="86">
        <f>'RESUMEN TOTAL'!AF568</f>
        <v>0</v>
      </c>
      <c r="AA561" s="86">
        <f>'RESUMEN TOTAL'!AG568</f>
        <v>0</v>
      </c>
      <c r="AB561" s="86">
        <f>'RESUMEN TOTAL'!AH568</f>
        <v>0</v>
      </c>
      <c r="AC561" s="86">
        <f>'RESUMEN TOTAL'!AI568</f>
        <v>0</v>
      </c>
      <c r="AD561" s="86">
        <f>'RESUMEN TOTAL'!AJ568</f>
        <v>0</v>
      </c>
      <c r="AE561" s="86">
        <f>'RESUMEN TOTAL'!AK568</f>
        <v>0</v>
      </c>
      <c r="AF561" s="86">
        <f>'RESUMEN TOTAL'!AL568</f>
        <v>0</v>
      </c>
      <c r="AG561" s="86">
        <f>'RESUMEN TOTAL'!AM568</f>
        <v>0</v>
      </c>
      <c r="AH561" s="86">
        <f>'RESUMEN TOTAL'!AN568</f>
        <v>0</v>
      </c>
      <c r="AI561" s="86">
        <f>'RESUMEN TOTAL'!AO568</f>
        <v>0</v>
      </c>
      <c r="AJ561" s="86" t="e">
        <f>'RESUMEN TOTAL'!#REF!</f>
        <v>#REF!</v>
      </c>
    </row>
    <row r="562" spans="1:36" hidden="1" x14ac:dyDescent="0.25">
      <c r="A562">
        <f>'RESUMEN TOTAL'!A569</f>
        <v>0</v>
      </c>
      <c r="B562">
        <f>'RESUMEN TOTAL'!B569</f>
        <v>0</v>
      </c>
      <c r="C562">
        <f>'RESUMEN TOTAL'!D569</f>
        <v>0</v>
      </c>
      <c r="D562" s="33">
        <f>'RESUMEN TOTAL'!E569</f>
        <v>0</v>
      </c>
      <c r="E562" s="33">
        <f>'RESUMEN TOTAL'!F569</f>
        <v>0</v>
      </c>
      <c r="F562" s="86">
        <f>'RESUMEN TOTAL'!L569</f>
        <v>0</v>
      </c>
      <c r="G562" s="86">
        <f>'RESUMEN TOTAL'!M569</f>
        <v>0</v>
      </c>
      <c r="H562" s="86">
        <f>'RESUMEN TOTAL'!N569</f>
        <v>0</v>
      </c>
      <c r="I562" s="86">
        <f>'RESUMEN TOTAL'!O569</f>
        <v>0</v>
      </c>
      <c r="J562" s="86">
        <f>'RESUMEN TOTAL'!P569</f>
        <v>0</v>
      </c>
      <c r="K562" s="86">
        <f>'RESUMEN TOTAL'!Q569</f>
        <v>0</v>
      </c>
      <c r="L562" s="86">
        <f>'RESUMEN TOTAL'!R569</f>
        <v>0</v>
      </c>
      <c r="M562" s="86">
        <f>'RESUMEN TOTAL'!S569</f>
        <v>0</v>
      </c>
      <c r="N562" s="86">
        <f>'RESUMEN TOTAL'!T569</f>
        <v>0</v>
      </c>
      <c r="O562" s="86">
        <f>'RESUMEN TOTAL'!U569</f>
        <v>0</v>
      </c>
      <c r="P562" s="86">
        <f>'RESUMEN TOTAL'!V569</f>
        <v>0</v>
      </c>
      <c r="Q562" s="86">
        <f>'RESUMEN TOTAL'!W569</f>
        <v>0</v>
      </c>
      <c r="R562" s="86">
        <f>'RESUMEN TOTAL'!X569</f>
        <v>0</v>
      </c>
      <c r="S562" s="86">
        <f>'RESUMEN TOTAL'!Y569</f>
        <v>0</v>
      </c>
      <c r="T562" s="86">
        <f>'RESUMEN TOTAL'!Z569</f>
        <v>0</v>
      </c>
      <c r="U562" s="86">
        <f>'RESUMEN TOTAL'!AA569</f>
        <v>0</v>
      </c>
      <c r="V562" s="86">
        <f>'RESUMEN TOTAL'!AB569</f>
        <v>0</v>
      </c>
      <c r="W562" s="86">
        <f>'RESUMEN TOTAL'!AC569</f>
        <v>0</v>
      </c>
      <c r="X562" s="86">
        <f>'RESUMEN TOTAL'!AD569</f>
        <v>0</v>
      </c>
      <c r="Y562" s="86">
        <f>'RESUMEN TOTAL'!AE569</f>
        <v>0</v>
      </c>
      <c r="Z562" s="86">
        <f>'RESUMEN TOTAL'!AF569</f>
        <v>0</v>
      </c>
      <c r="AA562" s="86">
        <f>'RESUMEN TOTAL'!AG569</f>
        <v>0</v>
      </c>
      <c r="AB562" s="86">
        <f>'RESUMEN TOTAL'!AH569</f>
        <v>0</v>
      </c>
      <c r="AC562" s="86">
        <f>'RESUMEN TOTAL'!AI569</f>
        <v>0</v>
      </c>
      <c r="AD562" s="86">
        <f>'RESUMEN TOTAL'!AJ569</f>
        <v>0</v>
      </c>
      <c r="AE562" s="86">
        <f>'RESUMEN TOTAL'!AK569</f>
        <v>0</v>
      </c>
      <c r="AF562" s="86">
        <f>'RESUMEN TOTAL'!AL569</f>
        <v>0</v>
      </c>
      <c r="AG562" s="86">
        <f>'RESUMEN TOTAL'!AM569</f>
        <v>0</v>
      </c>
      <c r="AH562" s="86">
        <f>'RESUMEN TOTAL'!AN569</f>
        <v>0</v>
      </c>
      <c r="AI562" s="86">
        <f>'RESUMEN TOTAL'!AO569</f>
        <v>0</v>
      </c>
      <c r="AJ562" s="86" t="e">
        <f>'RESUMEN TOTAL'!#REF!</f>
        <v>#REF!</v>
      </c>
    </row>
    <row r="563" spans="1:36" hidden="1" x14ac:dyDescent="0.25">
      <c r="A563">
        <f>'RESUMEN TOTAL'!A570</f>
        <v>0</v>
      </c>
      <c r="B563">
        <f>'RESUMEN TOTAL'!B570</f>
        <v>0</v>
      </c>
      <c r="C563">
        <f>'RESUMEN TOTAL'!D570</f>
        <v>0</v>
      </c>
      <c r="D563" s="33">
        <f>'RESUMEN TOTAL'!E570</f>
        <v>0</v>
      </c>
      <c r="E563" s="33">
        <f>'RESUMEN TOTAL'!F570</f>
        <v>0</v>
      </c>
      <c r="F563" s="86">
        <f>'RESUMEN TOTAL'!L570</f>
        <v>0</v>
      </c>
      <c r="G563" s="86">
        <f>'RESUMEN TOTAL'!M570</f>
        <v>0</v>
      </c>
      <c r="H563" s="86">
        <f>'RESUMEN TOTAL'!N570</f>
        <v>0</v>
      </c>
      <c r="I563" s="86">
        <f>'RESUMEN TOTAL'!O570</f>
        <v>0</v>
      </c>
      <c r="J563" s="86">
        <f>'RESUMEN TOTAL'!P570</f>
        <v>0</v>
      </c>
      <c r="K563" s="86">
        <f>'RESUMEN TOTAL'!Q570</f>
        <v>0</v>
      </c>
      <c r="L563" s="86">
        <f>'RESUMEN TOTAL'!R570</f>
        <v>0</v>
      </c>
      <c r="M563" s="86">
        <f>'RESUMEN TOTAL'!S570</f>
        <v>0</v>
      </c>
      <c r="N563" s="86">
        <f>'RESUMEN TOTAL'!T570</f>
        <v>0</v>
      </c>
      <c r="O563" s="86">
        <f>'RESUMEN TOTAL'!U570</f>
        <v>0</v>
      </c>
      <c r="P563" s="86">
        <f>'RESUMEN TOTAL'!V570</f>
        <v>0</v>
      </c>
      <c r="Q563" s="86">
        <f>'RESUMEN TOTAL'!W570</f>
        <v>0</v>
      </c>
      <c r="R563" s="86">
        <f>'RESUMEN TOTAL'!X570</f>
        <v>0</v>
      </c>
      <c r="S563" s="86">
        <f>'RESUMEN TOTAL'!Y570</f>
        <v>0</v>
      </c>
      <c r="T563" s="86">
        <f>'RESUMEN TOTAL'!Z570</f>
        <v>0</v>
      </c>
      <c r="U563" s="86">
        <f>'RESUMEN TOTAL'!AA570</f>
        <v>0</v>
      </c>
      <c r="V563" s="86">
        <f>'RESUMEN TOTAL'!AB570</f>
        <v>0</v>
      </c>
      <c r="W563" s="86">
        <f>'RESUMEN TOTAL'!AC570</f>
        <v>0</v>
      </c>
      <c r="X563" s="86">
        <f>'RESUMEN TOTAL'!AD570</f>
        <v>0</v>
      </c>
      <c r="Y563" s="86">
        <f>'RESUMEN TOTAL'!AE570</f>
        <v>0</v>
      </c>
      <c r="Z563" s="86">
        <f>'RESUMEN TOTAL'!AF570</f>
        <v>0</v>
      </c>
      <c r="AA563" s="86">
        <f>'RESUMEN TOTAL'!AG570</f>
        <v>0</v>
      </c>
      <c r="AB563" s="86">
        <f>'RESUMEN TOTAL'!AH570</f>
        <v>0</v>
      </c>
      <c r="AC563" s="86">
        <f>'RESUMEN TOTAL'!AI570</f>
        <v>0</v>
      </c>
      <c r="AD563" s="86">
        <f>'RESUMEN TOTAL'!AJ570</f>
        <v>0</v>
      </c>
      <c r="AE563" s="86">
        <f>'RESUMEN TOTAL'!AK570</f>
        <v>0</v>
      </c>
      <c r="AF563" s="86">
        <f>'RESUMEN TOTAL'!AL570</f>
        <v>0</v>
      </c>
      <c r="AG563" s="86">
        <f>'RESUMEN TOTAL'!AM570</f>
        <v>0</v>
      </c>
      <c r="AH563" s="86">
        <f>'RESUMEN TOTAL'!AN570</f>
        <v>0</v>
      </c>
      <c r="AI563" s="86">
        <f>'RESUMEN TOTAL'!AO570</f>
        <v>0</v>
      </c>
      <c r="AJ563" s="86" t="e">
        <f>'RESUMEN TOTAL'!#REF!</f>
        <v>#REF!</v>
      </c>
    </row>
    <row r="564" spans="1:36" hidden="1" x14ac:dyDescent="0.25">
      <c r="A564">
        <f>'RESUMEN TOTAL'!A571</f>
        <v>0</v>
      </c>
      <c r="B564">
        <f>'RESUMEN TOTAL'!B571</f>
        <v>0</v>
      </c>
      <c r="C564">
        <f>'RESUMEN TOTAL'!D571</f>
        <v>0</v>
      </c>
      <c r="D564" s="33">
        <f>'RESUMEN TOTAL'!E571</f>
        <v>0</v>
      </c>
      <c r="E564" s="33">
        <f>'RESUMEN TOTAL'!F571</f>
        <v>0</v>
      </c>
      <c r="F564" s="86">
        <f>'RESUMEN TOTAL'!L571</f>
        <v>0</v>
      </c>
      <c r="G564" s="86">
        <f>'RESUMEN TOTAL'!M571</f>
        <v>0</v>
      </c>
      <c r="H564" s="86">
        <f>'RESUMEN TOTAL'!N571</f>
        <v>0</v>
      </c>
      <c r="I564" s="86">
        <f>'RESUMEN TOTAL'!O571</f>
        <v>0</v>
      </c>
      <c r="J564" s="86">
        <f>'RESUMEN TOTAL'!P571</f>
        <v>0</v>
      </c>
      <c r="K564" s="86">
        <f>'RESUMEN TOTAL'!Q571</f>
        <v>0</v>
      </c>
      <c r="L564" s="86">
        <f>'RESUMEN TOTAL'!R571</f>
        <v>0</v>
      </c>
      <c r="M564" s="86">
        <f>'RESUMEN TOTAL'!S571</f>
        <v>0</v>
      </c>
      <c r="N564" s="86">
        <f>'RESUMEN TOTAL'!T571</f>
        <v>0</v>
      </c>
      <c r="O564" s="86">
        <f>'RESUMEN TOTAL'!U571</f>
        <v>0</v>
      </c>
      <c r="P564" s="86">
        <f>'RESUMEN TOTAL'!V571</f>
        <v>0</v>
      </c>
      <c r="Q564" s="86">
        <f>'RESUMEN TOTAL'!W571</f>
        <v>0</v>
      </c>
      <c r="R564" s="86">
        <f>'RESUMEN TOTAL'!X571</f>
        <v>0</v>
      </c>
      <c r="S564" s="86">
        <f>'RESUMEN TOTAL'!Y571</f>
        <v>0</v>
      </c>
      <c r="T564" s="86">
        <f>'RESUMEN TOTAL'!Z571</f>
        <v>0</v>
      </c>
      <c r="U564" s="86">
        <f>'RESUMEN TOTAL'!AA571</f>
        <v>0</v>
      </c>
      <c r="V564" s="86">
        <f>'RESUMEN TOTAL'!AB571</f>
        <v>0</v>
      </c>
      <c r="W564" s="86">
        <f>'RESUMEN TOTAL'!AC571</f>
        <v>0</v>
      </c>
      <c r="X564" s="86">
        <f>'RESUMEN TOTAL'!AD571</f>
        <v>0</v>
      </c>
      <c r="Y564" s="86">
        <f>'RESUMEN TOTAL'!AE571</f>
        <v>0</v>
      </c>
      <c r="Z564" s="86">
        <f>'RESUMEN TOTAL'!AF571</f>
        <v>0</v>
      </c>
      <c r="AA564" s="86">
        <f>'RESUMEN TOTAL'!AG571</f>
        <v>0</v>
      </c>
      <c r="AB564" s="86">
        <f>'RESUMEN TOTAL'!AH571</f>
        <v>0</v>
      </c>
      <c r="AC564" s="86">
        <f>'RESUMEN TOTAL'!AI571</f>
        <v>0</v>
      </c>
      <c r="AD564" s="86">
        <f>'RESUMEN TOTAL'!AJ571</f>
        <v>0</v>
      </c>
      <c r="AE564" s="86">
        <f>'RESUMEN TOTAL'!AK571</f>
        <v>0</v>
      </c>
      <c r="AF564" s="86">
        <f>'RESUMEN TOTAL'!AL571</f>
        <v>0</v>
      </c>
      <c r="AG564" s="86">
        <f>'RESUMEN TOTAL'!AM571</f>
        <v>0</v>
      </c>
      <c r="AH564" s="86">
        <f>'RESUMEN TOTAL'!AN571</f>
        <v>0</v>
      </c>
      <c r="AI564" s="86">
        <f>'RESUMEN TOTAL'!AO571</f>
        <v>0</v>
      </c>
      <c r="AJ564" s="86" t="e">
        <f>'RESUMEN TOTAL'!#REF!</f>
        <v>#REF!</v>
      </c>
    </row>
    <row r="565" spans="1:36" hidden="1" x14ac:dyDescent="0.25">
      <c r="A565">
        <f>'RESUMEN TOTAL'!A572</f>
        <v>0</v>
      </c>
      <c r="B565">
        <f>'RESUMEN TOTAL'!B572</f>
        <v>0</v>
      </c>
      <c r="C565">
        <f>'RESUMEN TOTAL'!D572</f>
        <v>0</v>
      </c>
      <c r="D565" s="33">
        <f>'RESUMEN TOTAL'!E572</f>
        <v>0</v>
      </c>
      <c r="E565" s="33">
        <f>'RESUMEN TOTAL'!F572</f>
        <v>0</v>
      </c>
      <c r="F565" s="86">
        <f>'RESUMEN TOTAL'!L572</f>
        <v>0</v>
      </c>
      <c r="G565" s="86">
        <f>'RESUMEN TOTAL'!M572</f>
        <v>0</v>
      </c>
      <c r="H565" s="86">
        <f>'RESUMEN TOTAL'!N572</f>
        <v>0</v>
      </c>
      <c r="I565" s="86">
        <f>'RESUMEN TOTAL'!O572</f>
        <v>0</v>
      </c>
      <c r="J565" s="86">
        <f>'RESUMEN TOTAL'!P572</f>
        <v>0</v>
      </c>
      <c r="K565" s="86">
        <f>'RESUMEN TOTAL'!Q572</f>
        <v>0</v>
      </c>
      <c r="L565" s="86">
        <f>'RESUMEN TOTAL'!R572</f>
        <v>0</v>
      </c>
      <c r="M565" s="86">
        <f>'RESUMEN TOTAL'!S572</f>
        <v>0</v>
      </c>
      <c r="N565" s="86">
        <f>'RESUMEN TOTAL'!T572</f>
        <v>0</v>
      </c>
      <c r="O565" s="86">
        <f>'RESUMEN TOTAL'!U572</f>
        <v>0</v>
      </c>
      <c r="P565" s="86">
        <f>'RESUMEN TOTAL'!V572</f>
        <v>0</v>
      </c>
      <c r="Q565" s="86">
        <f>'RESUMEN TOTAL'!W572</f>
        <v>0</v>
      </c>
      <c r="R565" s="86">
        <f>'RESUMEN TOTAL'!X572</f>
        <v>0</v>
      </c>
      <c r="S565" s="86">
        <f>'RESUMEN TOTAL'!Y572</f>
        <v>0</v>
      </c>
      <c r="T565" s="86">
        <f>'RESUMEN TOTAL'!Z572</f>
        <v>0</v>
      </c>
      <c r="U565" s="86">
        <f>'RESUMEN TOTAL'!AA572</f>
        <v>0</v>
      </c>
      <c r="V565" s="86">
        <f>'RESUMEN TOTAL'!AB572</f>
        <v>0</v>
      </c>
      <c r="W565" s="86">
        <f>'RESUMEN TOTAL'!AC572</f>
        <v>0</v>
      </c>
      <c r="X565" s="86">
        <f>'RESUMEN TOTAL'!AD572</f>
        <v>0</v>
      </c>
      <c r="Y565" s="86">
        <f>'RESUMEN TOTAL'!AE572</f>
        <v>0</v>
      </c>
      <c r="Z565" s="86">
        <f>'RESUMEN TOTAL'!AF572</f>
        <v>0</v>
      </c>
      <c r="AA565" s="86">
        <f>'RESUMEN TOTAL'!AG572</f>
        <v>0</v>
      </c>
      <c r="AB565" s="86">
        <f>'RESUMEN TOTAL'!AH572</f>
        <v>0</v>
      </c>
      <c r="AC565" s="86">
        <f>'RESUMEN TOTAL'!AI572</f>
        <v>0</v>
      </c>
      <c r="AD565" s="86">
        <f>'RESUMEN TOTAL'!AJ572</f>
        <v>0</v>
      </c>
      <c r="AE565" s="86">
        <f>'RESUMEN TOTAL'!AK572</f>
        <v>0</v>
      </c>
      <c r="AF565" s="86">
        <f>'RESUMEN TOTAL'!AL572</f>
        <v>0</v>
      </c>
      <c r="AG565" s="86">
        <f>'RESUMEN TOTAL'!AM572</f>
        <v>0</v>
      </c>
      <c r="AH565" s="86">
        <f>'RESUMEN TOTAL'!AN572</f>
        <v>0</v>
      </c>
      <c r="AI565" s="86">
        <f>'RESUMEN TOTAL'!AO572</f>
        <v>0</v>
      </c>
      <c r="AJ565" s="86" t="e">
        <f>'RESUMEN TOTAL'!#REF!</f>
        <v>#REF!</v>
      </c>
    </row>
    <row r="566" spans="1:36" hidden="1" x14ac:dyDescent="0.25">
      <c r="A566">
        <f>'RESUMEN TOTAL'!A573</f>
        <v>0</v>
      </c>
      <c r="B566">
        <f>'RESUMEN TOTAL'!B573</f>
        <v>0</v>
      </c>
      <c r="C566">
        <f>'RESUMEN TOTAL'!D573</f>
        <v>0</v>
      </c>
      <c r="D566" s="33">
        <f>'RESUMEN TOTAL'!E573</f>
        <v>0</v>
      </c>
      <c r="E566" s="33">
        <f>'RESUMEN TOTAL'!F573</f>
        <v>0</v>
      </c>
      <c r="F566" s="86">
        <f>'RESUMEN TOTAL'!L573</f>
        <v>0</v>
      </c>
      <c r="G566" s="86">
        <f>'RESUMEN TOTAL'!M573</f>
        <v>0</v>
      </c>
      <c r="H566" s="86">
        <f>'RESUMEN TOTAL'!N573</f>
        <v>0</v>
      </c>
      <c r="I566" s="86">
        <f>'RESUMEN TOTAL'!O573</f>
        <v>0</v>
      </c>
      <c r="J566" s="86">
        <f>'RESUMEN TOTAL'!P573</f>
        <v>0</v>
      </c>
      <c r="K566" s="86">
        <f>'RESUMEN TOTAL'!Q573</f>
        <v>0</v>
      </c>
      <c r="L566" s="86">
        <f>'RESUMEN TOTAL'!R573</f>
        <v>0</v>
      </c>
      <c r="M566" s="86">
        <f>'RESUMEN TOTAL'!S573</f>
        <v>0</v>
      </c>
      <c r="N566" s="86">
        <f>'RESUMEN TOTAL'!T573</f>
        <v>0</v>
      </c>
      <c r="O566" s="86">
        <f>'RESUMEN TOTAL'!U573</f>
        <v>0</v>
      </c>
      <c r="P566" s="86">
        <f>'RESUMEN TOTAL'!V573</f>
        <v>0</v>
      </c>
      <c r="Q566" s="86">
        <f>'RESUMEN TOTAL'!W573</f>
        <v>0</v>
      </c>
      <c r="R566" s="86">
        <f>'RESUMEN TOTAL'!X573</f>
        <v>0</v>
      </c>
      <c r="S566" s="86">
        <f>'RESUMEN TOTAL'!Y573</f>
        <v>0</v>
      </c>
      <c r="T566" s="86">
        <f>'RESUMEN TOTAL'!Z573</f>
        <v>0</v>
      </c>
      <c r="U566" s="86">
        <f>'RESUMEN TOTAL'!AA573</f>
        <v>0</v>
      </c>
      <c r="V566" s="86">
        <f>'RESUMEN TOTAL'!AB573</f>
        <v>0</v>
      </c>
      <c r="W566" s="86">
        <f>'RESUMEN TOTAL'!AC573</f>
        <v>0</v>
      </c>
      <c r="X566" s="86">
        <f>'RESUMEN TOTAL'!AD573</f>
        <v>0</v>
      </c>
      <c r="Y566" s="86">
        <f>'RESUMEN TOTAL'!AE573</f>
        <v>0</v>
      </c>
      <c r="Z566" s="86">
        <f>'RESUMEN TOTAL'!AF573</f>
        <v>0</v>
      </c>
      <c r="AA566" s="86">
        <f>'RESUMEN TOTAL'!AG573</f>
        <v>0</v>
      </c>
      <c r="AB566" s="86">
        <f>'RESUMEN TOTAL'!AH573</f>
        <v>0</v>
      </c>
      <c r="AC566" s="86">
        <f>'RESUMEN TOTAL'!AI573</f>
        <v>0</v>
      </c>
      <c r="AD566" s="86">
        <f>'RESUMEN TOTAL'!AJ573</f>
        <v>0</v>
      </c>
      <c r="AE566" s="86">
        <f>'RESUMEN TOTAL'!AK573</f>
        <v>0</v>
      </c>
      <c r="AF566" s="86">
        <f>'RESUMEN TOTAL'!AL573</f>
        <v>0</v>
      </c>
      <c r="AG566" s="86">
        <f>'RESUMEN TOTAL'!AM573</f>
        <v>0</v>
      </c>
      <c r="AH566" s="86">
        <f>'RESUMEN TOTAL'!AN573</f>
        <v>0</v>
      </c>
      <c r="AI566" s="86">
        <f>'RESUMEN TOTAL'!AO573</f>
        <v>0</v>
      </c>
      <c r="AJ566" s="86" t="e">
        <f>'RESUMEN TOTAL'!#REF!</f>
        <v>#REF!</v>
      </c>
    </row>
    <row r="567" spans="1:36" hidden="1" x14ac:dyDescent="0.25">
      <c r="A567">
        <f>'RESUMEN TOTAL'!A574</f>
        <v>0</v>
      </c>
      <c r="B567">
        <f>'RESUMEN TOTAL'!B574</f>
        <v>0</v>
      </c>
      <c r="C567">
        <f>'RESUMEN TOTAL'!D574</f>
        <v>0</v>
      </c>
      <c r="D567" s="33">
        <f>'RESUMEN TOTAL'!E574</f>
        <v>0</v>
      </c>
      <c r="E567" s="33">
        <f>'RESUMEN TOTAL'!F574</f>
        <v>0</v>
      </c>
      <c r="F567" s="86">
        <f>'RESUMEN TOTAL'!L574</f>
        <v>0</v>
      </c>
      <c r="G567" s="86">
        <f>'RESUMEN TOTAL'!M574</f>
        <v>0</v>
      </c>
      <c r="H567" s="86">
        <f>'RESUMEN TOTAL'!N574</f>
        <v>0</v>
      </c>
      <c r="I567" s="86">
        <f>'RESUMEN TOTAL'!O574</f>
        <v>0</v>
      </c>
      <c r="J567" s="86">
        <f>'RESUMEN TOTAL'!P574</f>
        <v>0</v>
      </c>
      <c r="K567" s="86">
        <f>'RESUMEN TOTAL'!Q574</f>
        <v>0</v>
      </c>
      <c r="L567" s="86">
        <f>'RESUMEN TOTAL'!R574</f>
        <v>0</v>
      </c>
      <c r="M567" s="86">
        <f>'RESUMEN TOTAL'!S574</f>
        <v>0</v>
      </c>
      <c r="N567" s="86">
        <f>'RESUMEN TOTAL'!T574</f>
        <v>0</v>
      </c>
      <c r="O567" s="86">
        <f>'RESUMEN TOTAL'!U574</f>
        <v>0</v>
      </c>
      <c r="P567" s="86">
        <f>'RESUMEN TOTAL'!V574</f>
        <v>0</v>
      </c>
      <c r="Q567" s="86">
        <f>'RESUMEN TOTAL'!W574</f>
        <v>0</v>
      </c>
      <c r="R567" s="86">
        <f>'RESUMEN TOTAL'!X574</f>
        <v>0</v>
      </c>
      <c r="S567" s="86">
        <f>'RESUMEN TOTAL'!Y574</f>
        <v>0</v>
      </c>
      <c r="T567" s="86">
        <f>'RESUMEN TOTAL'!Z574</f>
        <v>0</v>
      </c>
      <c r="U567" s="86">
        <f>'RESUMEN TOTAL'!AA574</f>
        <v>0</v>
      </c>
      <c r="V567" s="86">
        <f>'RESUMEN TOTAL'!AB574</f>
        <v>0</v>
      </c>
      <c r="W567" s="86">
        <f>'RESUMEN TOTAL'!AC574</f>
        <v>0</v>
      </c>
      <c r="X567" s="86">
        <f>'RESUMEN TOTAL'!AD574</f>
        <v>0</v>
      </c>
      <c r="Y567" s="86">
        <f>'RESUMEN TOTAL'!AE574</f>
        <v>0</v>
      </c>
      <c r="Z567" s="86">
        <f>'RESUMEN TOTAL'!AF574</f>
        <v>0</v>
      </c>
      <c r="AA567" s="86">
        <f>'RESUMEN TOTAL'!AG574</f>
        <v>0</v>
      </c>
      <c r="AB567" s="86">
        <f>'RESUMEN TOTAL'!AH574</f>
        <v>0</v>
      </c>
      <c r="AC567" s="86">
        <f>'RESUMEN TOTAL'!AI574</f>
        <v>0</v>
      </c>
      <c r="AD567" s="86">
        <f>'RESUMEN TOTAL'!AJ574</f>
        <v>0</v>
      </c>
      <c r="AE567" s="86">
        <f>'RESUMEN TOTAL'!AK574</f>
        <v>0</v>
      </c>
      <c r="AF567" s="86">
        <f>'RESUMEN TOTAL'!AL574</f>
        <v>0</v>
      </c>
      <c r="AG567" s="86">
        <f>'RESUMEN TOTAL'!AM574</f>
        <v>0</v>
      </c>
      <c r="AH567" s="86">
        <f>'RESUMEN TOTAL'!AN574</f>
        <v>0</v>
      </c>
      <c r="AI567" s="86">
        <f>'RESUMEN TOTAL'!AO574</f>
        <v>0</v>
      </c>
      <c r="AJ567" s="86" t="e">
        <f>'RESUMEN TOTAL'!#REF!</f>
        <v>#REF!</v>
      </c>
    </row>
    <row r="568" spans="1:36" hidden="1" x14ac:dyDescent="0.25">
      <c r="A568">
        <f>'RESUMEN TOTAL'!A575</f>
        <v>0</v>
      </c>
      <c r="B568">
        <f>'RESUMEN TOTAL'!B575</f>
        <v>0</v>
      </c>
      <c r="C568">
        <f>'RESUMEN TOTAL'!D575</f>
        <v>0</v>
      </c>
      <c r="D568" s="33">
        <f>'RESUMEN TOTAL'!E575</f>
        <v>0</v>
      </c>
      <c r="E568" s="33">
        <f>'RESUMEN TOTAL'!F575</f>
        <v>0</v>
      </c>
      <c r="F568" s="86">
        <f>'RESUMEN TOTAL'!L575</f>
        <v>0</v>
      </c>
      <c r="G568" s="86">
        <f>'RESUMEN TOTAL'!M575</f>
        <v>0</v>
      </c>
      <c r="H568" s="86">
        <f>'RESUMEN TOTAL'!N575</f>
        <v>0</v>
      </c>
      <c r="I568" s="86">
        <f>'RESUMEN TOTAL'!O575</f>
        <v>0</v>
      </c>
      <c r="J568" s="86">
        <f>'RESUMEN TOTAL'!P575</f>
        <v>0</v>
      </c>
      <c r="K568" s="86">
        <f>'RESUMEN TOTAL'!Q575</f>
        <v>0</v>
      </c>
      <c r="L568" s="86">
        <f>'RESUMEN TOTAL'!R575</f>
        <v>0</v>
      </c>
      <c r="M568" s="86">
        <f>'RESUMEN TOTAL'!S575</f>
        <v>0</v>
      </c>
      <c r="N568" s="86">
        <f>'RESUMEN TOTAL'!T575</f>
        <v>0</v>
      </c>
      <c r="O568" s="86">
        <f>'RESUMEN TOTAL'!U575</f>
        <v>0</v>
      </c>
      <c r="P568" s="86">
        <f>'RESUMEN TOTAL'!V575</f>
        <v>0</v>
      </c>
      <c r="Q568" s="86">
        <f>'RESUMEN TOTAL'!W575</f>
        <v>0</v>
      </c>
      <c r="R568" s="86">
        <f>'RESUMEN TOTAL'!X575</f>
        <v>0</v>
      </c>
      <c r="S568" s="86">
        <f>'RESUMEN TOTAL'!Y575</f>
        <v>0</v>
      </c>
      <c r="T568" s="86">
        <f>'RESUMEN TOTAL'!Z575</f>
        <v>0</v>
      </c>
      <c r="U568" s="86">
        <f>'RESUMEN TOTAL'!AA575</f>
        <v>0</v>
      </c>
      <c r="V568" s="86">
        <f>'RESUMEN TOTAL'!AB575</f>
        <v>0</v>
      </c>
      <c r="W568" s="86">
        <f>'RESUMEN TOTAL'!AC575</f>
        <v>0</v>
      </c>
      <c r="X568" s="86">
        <f>'RESUMEN TOTAL'!AD575</f>
        <v>0</v>
      </c>
      <c r="Y568" s="86">
        <f>'RESUMEN TOTAL'!AE575</f>
        <v>0</v>
      </c>
      <c r="Z568" s="86">
        <f>'RESUMEN TOTAL'!AF575</f>
        <v>0</v>
      </c>
      <c r="AA568" s="86">
        <f>'RESUMEN TOTAL'!AG575</f>
        <v>0</v>
      </c>
      <c r="AB568" s="86">
        <f>'RESUMEN TOTAL'!AH575</f>
        <v>0</v>
      </c>
      <c r="AC568" s="86">
        <f>'RESUMEN TOTAL'!AI575</f>
        <v>0</v>
      </c>
      <c r="AD568" s="86">
        <f>'RESUMEN TOTAL'!AJ575</f>
        <v>0</v>
      </c>
      <c r="AE568" s="86">
        <f>'RESUMEN TOTAL'!AK575</f>
        <v>0</v>
      </c>
      <c r="AF568" s="86">
        <f>'RESUMEN TOTAL'!AL575</f>
        <v>0</v>
      </c>
      <c r="AG568" s="86">
        <f>'RESUMEN TOTAL'!AM575</f>
        <v>0</v>
      </c>
      <c r="AH568" s="86">
        <f>'RESUMEN TOTAL'!AN575</f>
        <v>0</v>
      </c>
      <c r="AI568" s="86">
        <f>'RESUMEN TOTAL'!AO575</f>
        <v>0</v>
      </c>
      <c r="AJ568" s="86" t="e">
        <f>'RESUMEN TOTAL'!#REF!</f>
        <v>#REF!</v>
      </c>
    </row>
    <row r="569" spans="1:36" hidden="1" x14ac:dyDescent="0.25">
      <c r="A569">
        <f>'RESUMEN TOTAL'!A576</f>
        <v>0</v>
      </c>
      <c r="B569">
        <f>'RESUMEN TOTAL'!B576</f>
        <v>0</v>
      </c>
      <c r="C569">
        <f>'RESUMEN TOTAL'!D576</f>
        <v>0</v>
      </c>
      <c r="D569" s="33">
        <f>'RESUMEN TOTAL'!E576</f>
        <v>0</v>
      </c>
      <c r="E569" s="33">
        <f>'RESUMEN TOTAL'!F576</f>
        <v>0</v>
      </c>
      <c r="F569" s="86">
        <f>'RESUMEN TOTAL'!L576</f>
        <v>0</v>
      </c>
      <c r="G569" s="86">
        <f>'RESUMEN TOTAL'!M576</f>
        <v>0</v>
      </c>
      <c r="H569" s="86">
        <f>'RESUMEN TOTAL'!N576</f>
        <v>0</v>
      </c>
      <c r="I569" s="86">
        <f>'RESUMEN TOTAL'!O576</f>
        <v>0</v>
      </c>
      <c r="J569" s="86">
        <f>'RESUMEN TOTAL'!P576</f>
        <v>0</v>
      </c>
      <c r="K569" s="86">
        <f>'RESUMEN TOTAL'!Q576</f>
        <v>0</v>
      </c>
      <c r="L569" s="86">
        <f>'RESUMEN TOTAL'!R576</f>
        <v>0</v>
      </c>
      <c r="M569" s="86">
        <f>'RESUMEN TOTAL'!S576</f>
        <v>0</v>
      </c>
      <c r="N569" s="86">
        <f>'RESUMEN TOTAL'!T576</f>
        <v>0</v>
      </c>
      <c r="O569" s="86">
        <f>'RESUMEN TOTAL'!U576</f>
        <v>0</v>
      </c>
      <c r="P569" s="86">
        <f>'RESUMEN TOTAL'!V576</f>
        <v>0</v>
      </c>
      <c r="Q569" s="86">
        <f>'RESUMEN TOTAL'!W576</f>
        <v>0</v>
      </c>
      <c r="R569" s="86">
        <f>'RESUMEN TOTAL'!X576</f>
        <v>0</v>
      </c>
      <c r="S569" s="86">
        <f>'RESUMEN TOTAL'!Y576</f>
        <v>0</v>
      </c>
      <c r="T569" s="86">
        <f>'RESUMEN TOTAL'!Z576</f>
        <v>0</v>
      </c>
      <c r="U569" s="86">
        <f>'RESUMEN TOTAL'!AA576</f>
        <v>0</v>
      </c>
      <c r="V569" s="86">
        <f>'RESUMEN TOTAL'!AB576</f>
        <v>0</v>
      </c>
      <c r="W569" s="86">
        <f>'RESUMEN TOTAL'!AC576</f>
        <v>0</v>
      </c>
      <c r="X569" s="86">
        <f>'RESUMEN TOTAL'!AD576</f>
        <v>0</v>
      </c>
      <c r="Y569" s="86">
        <f>'RESUMEN TOTAL'!AE576</f>
        <v>0</v>
      </c>
      <c r="Z569" s="86">
        <f>'RESUMEN TOTAL'!AF576</f>
        <v>0</v>
      </c>
      <c r="AA569" s="86">
        <f>'RESUMEN TOTAL'!AG576</f>
        <v>0</v>
      </c>
      <c r="AB569" s="86">
        <f>'RESUMEN TOTAL'!AH576</f>
        <v>0</v>
      </c>
      <c r="AC569" s="86">
        <f>'RESUMEN TOTAL'!AI576</f>
        <v>0</v>
      </c>
      <c r="AD569" s="86">
        <f>'RESUMEN TOTAL'!AJ576</f>
        <v>0</v>
      </c>
      <c r="AE569" s="86">
        <f>'RESUMEN TOTAL'!AK576</f>
        <v>0</v>
      </c>
      <c r="AF569" s="86">
        <f>'RESUMEN TOTAL'!AL576</f>
        <v>0</v>
      </c>
      <c r="AG569" s="86">
        <f>'RESUMEN TOTAL'!AM576</f>
        <v>0</v>
      </c>
      <c r="AH569" s="86">
        <f>'RESUMEN TOTAL'!AN576</f>
        <v>0</v>
      </c>
      <c r="AI569" s="86">
        <f>'RESUMEN TOTAL'!AO576</f>
        <v>0</v>
      </c>
      <c r="AJ569" s="86" t="e">
        <f>'RESUMEN TOTAL'!#REF!</f>
        <v>#REF!</v>
      </c>
    </row>
    <row r="570" spans="1:36" hidden="1" x14ac:dyDescent="0.25">
      <c r="A570">
        <f>'RESUMEN TOTAL'!A577</f>
        <v>0</v>
      </c>
      <c r="B570">
        <f>'RESUMEN TOTAL'!B577</f>
        <v>0</v>
      </c>
      <c r="C570">
        <f>'RESUMEN TOTAL'!D577</f>
        <v>0</v>
      </c>
      <c r="D570" s="33">
        <f>'RESUMEN TOTAL'!E577</f>
        <v>0</v>
      </c>
      <c r="E570" s="33">
        <f>'RESUMEN TOTAL'!F577</f>
        <v>0</v>
      </c>
      <c r="F570" s="86">
        <f>'RESUMEN TOTAL'!L577</f>
        <v>0</v>
      </c>
      <c r="G570" s="86">
        <f>'RESUMEN TOTAL'!M577</f>
        <v>0</v>
      </c>
      <c r="H570" s="86">
        <f>'RESUMEN TOTAL'!N577</f>
        <v>0</v>
      </c>
      <c r="I570" s="86">
        <f>'RESUMEN TOTAL'!O577</f>
        <v>0</v>
      </c>
      <c r="J570" s="86">
        <f>'RESUMEN TOTAL'!P577</f>
        <v>0</v>
      </c>
      <c r="K570" s="86">
        <f>'RESUMEN TOTAL'!Q577</f>
        <v>0</v>
      </c>
      <c r="L570" s="86">
        <f>'RESUMEN TOTAL'!R577</f>
        <v>0</v>
      </c>
      <c r="M570" s="86">
        <f>'RESUMEN TOTAL'!S577</f>
        <v>0</v>
      </c>
      <c r="N570" s="86">
        <f>'RESUMEN TOTAL'!T577</f>
        <v>0</v>
      </c>
      <c r="O570" s="86">
        <f>'RESUMEN TOTAL'!U577</f>
        <v>0</v>
      </c>
      <c r="P570" s="86">
        <f>'RESUMEN TOTAL'!V577</f>
        <v>0</v>
      </c>
      <c r="Q570" s="86">
        <f>'RESUMEN TOTAL'!W577</f>
        <v>0</v>
      </c>
      <c r="R570" s="86">
        <f>'RESUMEN TOTAL'!X577</f>
        <v>0</v>
      </c>
      <c r="S570" s="86">
        <f>'RESUMEN TOTAL'!Y577</f>
        <v>0</v>
      </c>
      <c r="T570" s="86">
        <f>'RESUMEN TOTAL'!Z577</f>
        <v>0</v>
      </c>
      <c r="U570" s="86">
        <f>'RESUMEN TOTAL'!AA577</f>
        <v>0</v>
      </c>
      <c r="V570" s="86">
        <f>'RESUMEN TOTAL'!AB577</f>
        <v>0</v>
      </c>
      <c r="W570" s="86">
        <f>'RESUMEN TOTAL'!AC577</f>
        <v>0</v>
      </c>
      <c r="X570" s="86">
        <f>'RESUMEN TOTAL'!AD577</f>
        <v>0</v>
      </c>
      <c r="Y570" s="86">
        <f>'RESUMEN TOTAL'!AE577</f>
        <v>0</v>
      </c>
      <c r="Z570" s="86">
        <f>'RESUMEN TOTAL'!AF577</f>
        <v>0</v>
      </c>
      <c r="AA570" s="86">
        <f>'RESUMEN TOTAL'!AG577</f>
        <v>0</v>
      </c>
      <c r="AB570" s="86">
        <f>'RESUMEN TOTAL'!AH577</f>
        <v>0</v>
      </c>
      <c r="AC570" s="86">
        <f>'RESUMEN TOTAL'!AI577</f>
        <v>0</v>
      </c>
      <c r="AD570" s="86">
        <f>'RESUMEN TOTAL'!AJ577</f>
        <v>0</v>
      </c>
      <c r="AE570" s="86">
        <f>'RESUMEN TOTAL'!AK577</f>
        <v>0</v>
      </c>
      <c r="AF570" s="86">
        <f>'RESUMEN TOTAL'!AL577</f>
        <v>0</v>
      </c>
      <c r="AG570" s="86">
        <f>'RESUMEN TOTAL'!AM577</f>
        <v>0</v>
      </c>
      <c r="AH570" s="86">
        <f>'RESUMEN TOTAL'!AN577</f>
        <v>0</v>
      </c>
      <c r="AI570" s="86">
        <f>'RESUMEN TOTAL'!AO577</f>
        <v>0</v>
      </c>
      <c r="AJ570" s="86" t="e">
        <f>'RESUMEN TOTAL'!#REF!</f>
        <v>#REF!</v>
      </c>
    </row>
    <row r="571" spans="1:36" hidden="1" x14ac:dyDescent="0.25">
      <c r="A571">
        <f>'RESUMEN TOTAL'!A578</f>
        <v>0</v>
      </c>
      <c r="B571">
        <f>'RESUMEN TOTAL'!B578</f>
        <v>0</v>
      </c>
      <c r="C571">
        <f>'RESUMEN TOTAL'!D578</f>
        <v>0</v>
      </c>
      <c r="D571" s="33">
        <f>'RESUMEN TOTAL'!E578</f>
        <v>0</v>
      </c>
      <c r="E571" s="33">
        <f>'RESUMEN TOTAL'!F578</f>
        <v>0</v>
      </c>
      <c r="F571" s="86">
        <f>'RESUMEN TOTAL'!L578</f>
        <v>0</v>
      </c>
      <c r="G571" s="86">
        <f>'RESUMEN TOTAL'!M578</f>
        <v>0</v>
      </c>
      <c r="H571" s="86">
        <f>'RESUMEN TOTAL'!N578</f>
        <v>0</v>
      </c>
      <c r="I571" s="86">
        <f>'RESUMEN TOTAL'!O578</f>
        <v>0</v>
      </c>
      <c r="J571" s="86">
        <f>'RESUMEN TOTAL'!P578</f>
        <v>0</v>
      </c>
      <c r="K571" s="86">
        <f>'RESUMEN TOTAL'!Q578</f>
        <v>0</v>
      </c>
      <c r="L571" s="86">
        <f>'RESUMEN TOTAL'!R578</f>
        <v>0</v>
      </c>
      <c r="M571" s="86">
        <f>'RESUMEN TOTAL'!S578</f>
        <v>0</v>
      </c>
      <c r="N571" s="86">
        <f>'RESUMEN TOTAL'!T578</f>
        <v>0</v>
      </c>
      <c r="O571" s="86">
        <f>'RESUMEN TOTAL'!U578</f>
        <v>0</v>
      </c>
      <c r="P571" s="86">
        <f>'RESUMEN TOTAL'!V578</f>
        <v>0</v>
      </c>
      <c r="Q571" s="86">
        <f>'RESUMEN TOTAL'!W578</f>
        <v>0</v>
      </c>
      <c r="R571" s="86">
        <f>'RESUMEN TOTAL'!X578</f>
        <v>0</v>
      </c>
      <c r="S571" s="86">
        <f>'RESUMEN TOTAL'!Y578</f>
        <v>0</v>
      </c>
      <c r="T571" s="86">
        <f>'RESUMEN TOTAL'!Z578</f>
        <v>0</v>
      </c>
      <c r="U571" s="86">
        <f>'RESUMEN TOTAL'!AA578</f>
        <v>0</v>
      </c>
      <c r="V571" s="86">
        <f>'RESUMEN TOTAL'!AB578</f>
        <v>0</v>
      </c>
      <c r="W571" s="86">
        <f>'RESUMEN TOTAL'!AC578</f>
        <v>0</v>
      </c>
      <c r="X571" s="86">
        <f>'RESUMEN TOTAL'!AD578</f>
        <v>0</v>
      </c>
      <c r="Y571" s="86">
        <f>'RESUMEN TOTAL'!AE578</f>
        <v>0</v>
      </c>
      <c r="Z571" s="86">
        <f>'RESUMEN TOTAL'!AF578</f>
        <v>0</v>
      </c>
      <c r="AA571" s="86">
        <f>'RESUMEN TOTAL'!AG578</f>
        <v>0</v>
      </c>
      <c r="AB571" s="86">
        <f>'RESUMEN TOTAL'!AH578</f>
        <v>0</v>
      </c>
      <c r="AC571" s="86">
        <f>'RESUMEN TOTAL'!AI578</f>
        <v>0</v>
      </c>
      <c r="AD571" s="86">
        <f>'RESUMEN TOTAL'!AJ578</f>
        <v>0</v>
      </c>
      <c r="AE571" s="86">
        <f>'RESUMEN TOTAL'!AK578</f>
        <v>0</v>
      </c>
      <c r="AF571" s="86">
        <f>'RESUMEN TOTAL'!AL578</f>
        <v>0</v>
      </c>
      <c r="AG571" s="86">
        <f>'RESUMEN TOTAL'!AM578</f>
        <v>0</v>
      </c>
      <c r="AH571" s="86">
        <f>'RESUMEN TOTAL'!AN578</f>
        <v>0</v>
      </c>
      <c r="AI571" s="86">
        <f>'RESUMEN TOTAL'!AO578</f>
        <v>0</v>
      </c>
      <c r="AJ571" s="86" t="e">
        <f>'RESUMEN TOTAL'!#REF!</f>
        <v>#REF!</v>
      </c>
    </row>
    <row r="572" spans="1:36" hidden="1" x14ac:dyDescent="0.25">
      <c r="A572">
        <f>'RESUMEN TOTAL'!A579</f>
        <v>0</v>
      </c>
      <c r="B572">
        <f>'RESUMEN TOTAL'!B579</f>
        <v>0</v>
      </c>
      <c r="C572">
        <f>'RESUMEN TOTAL'!D579</f>
        <v>0</v>
      </c>
      <c r="D572" s="33">
        <f>'RESUMEN TOTAL'!E579</f>
        <v>0</v>
      </c>
      <c r="E572" s="33">
        <f>'RESUMEN TOTAL'!F579</f>
        <v>0</v>
      </c>
      <c r="F572" s="86">
        <f>'RESUMEN TOTAL'!L579</f>
        <v>0</v>
      </c>
      <c r="G572" s="86">
        <f>'RESUMEN TOTAL'!M579</f>
        <v>0</v>
      </c>
      <c r="H572" s="86">
        <f>'RESUMEN TOTAL'!N579</f>
        <v>0</v>
      </c>
      <c r="I572" s="86">
        <f>'RESUMEN TOTAL'!O579</f>
        <v>0</v>
      </c>
      <c r="J572" s="86">
        <f>'RESUMEN TOTAL'!P579</f>
        <v>0</v>
      </c>
      <c r="K572" s="86">
        <f>'RESUMEN TOTAL'!Q579</f>
        <v>0</v>
      </c>
      <c r="L572" s="86">
        <f>'RESUMEN TOTAL'!R579</f>
        <v>0</v>
      </c>
      <c r="M572" s="86">
        <f>'RESUMEN TOTAL'!S579</f>
        <v>0</v>
      </c>
      <c r="N572" s="86">
        <f>'RESUMEN TOTAL'!T579</f>
        <v>0</v>
      </c>
      <c r="O572" s="86">
        <f>'RESUMEN TOTAL'!U579</f>
        <v>0</v>
      </c>
      <c r="P572" s="86">
        <f>'RESUMEN TOTAL'!V579</f>
        <v>0</v>
      </c>
      <c r="Q572" s="86">
        <f>'RESUMEN TOTAL'!W579</f>
        <v>0</v>
      </c>
      <c r="R572" s="86">
        <f>'RESUMEN TOTAL'!X579</f>
        <v>0</v>
      </c>
      <c r="S572" s="86">
        <f>'RESUMEN TOTAL'!Y579</f>
        <v>0</v>
      </c>
      <c r="T572" s="86">
        <f>'RESUMEN TOTAL'!Z579</f>
        <v>0</v>
      </c>
      <c r="U572" s="86">
        <f>'RESUMEN TOTAL'!AA579</f>
        <v>0</v>
      </c>
      <c r="V572" s="86">
        <f>'RESUMEN TOTAL'!AB579</f>
        <v>0</v>
      </c>
      <c r="W572" s="86">
        <f>'RESUMEN TOTAL'!AC579</f>
        <v>0</v>
      </c>
      <c r="X572" s="86">
        <f>'RESUMEN TOTAL'!AD579</f>
        <v>0</v>
      </c>
      <c r="Y572" s="86">
        <f>'RESUMEN TOTAL'!AE579</f>
        <v>0</v>
      </c>
      <c r="Z572" s="86">
        <f>'RESUMEN TOTAL'!AF579</f>
        <v>0</v>
      </c>
      <c r="AA572" s="86">
        <f>'RESUMEN TOTAL'!AG579</f>
        <v>0</v>
      </c>
      <c r="AB572" s="86">
        <f>'RESUMEN TOTAL'!AH579</f>
        <v>0</v>
      </c>
      <c r="AC572" s="86">
        <f>'RESUMEN TOTAL'!AI579</f>
        <v>0</v>
      </c>
      <c r="AD572" s="86">
        <f>'RESUMEN TOTAL'!AJ579</f>
        <v>0</v>
      </c>
      <c r="AE572" s="86">
        <f>'RESUMEN TOTAL'!AK579</f>
        <v>0</v>
      </c>
      <c r="AF572" s="86">
        <f>'RESUMEN TOTAL'!AL579</f>
        <v>0</v>
      </c>
      <c r="AG572" s="86">
        <f>'RESUMEN TOTAL'!AM579</f>
        <v>0</v>
      </c>
      <c r="AH572" s="86">
        <f>'RESUMEN TOTAL'!AN579</f>
        <v>0</v>
      </c>
      <c r="AI572" s="86">
        <f>'RESUMEN TOTAL'!AO579</f>
        <v>0</v>
      </c>
      <c r="AJ572" s="86" t="e">
        <f>'RESUMEN TOTAL'!#REF!</f>
        <v>#REF!</v>
      </c>
    </row>
    <row r="573" spans="1:36" hidden="1" x14ac:dyDescent="0.25">
      <c r="A573">
        <f>'RESUMEN TOTAL'!A580</f>
        <v>0</v>
      </c>
      <c r="B573">
        <f>'RESUMEN TOTAL'!B580</f>
        <v>0</v>
      </c>
      <c r="C573">
        <f>'RESUMEN TOTAL'!D580</f>
        <v>0</v>
      </c>
      <c r="D573" s="33">
        <f>'RESUMEN TOTAL'!E580</f>
        <v>0</v>
      </c>
      <c r="E573" s="33">
        <f>'RESUMEN TOTAL'!F580</f>
        <v>0</v>
      </c>
      <c r="F573" s="86">
        <f>'RESUMEN TOTAL'!L580</f>
        <v>0</v>
      </c>
      <c r="G573" s="86">
        <f>'RESUMEN TOTAL'!M580</f>
        <v>0</v>
      </c>
      <c r="H573" s="86">
        <f>'RESUMEN TOTAL'!N580</f>
        <v>0</v>
      </c>
      <c r="I573" s="86">
        <f>'RESUMEN TOTAL'!O580</f>
        <v>0</v>
      </c>
      <c r="J573" s="86">
        <f>'RESUMEN TOTAL'!P580</f>
        <v>0</v>
      </c>
      <c r="K573" s="86">
        <f>'RESUMEN TOTAL'!Q580</f>
        <v>0</v>
      </c>
      <c r="L573" s="86">
        <f>'RESUMEN TOTAL'!R580</f>
        <v>0</v>
      </c>
      <c r="M573" s="86">
        <f>'RESUMEN TOTAL'!S580</f>
        <v>0</v>
      </c>
      <c r="N573" s="86">
        <f>'RESUMEN TOTAL'!T580</f>
        <v>0</v>
      </c>
      <c r="O573" s="86">
        <f>'RESUMEN TOTAL'!U580</f>
        <v>0</v>
      </c>
      <c r="P573" s="86">
        <f>'RESUMEN TOTAL'!V580</f>
        <v>0</v>
      </c>
      <c r="Q573" s="86">
        <f>'RESUMEN TOTAL'!W580</f>
        <v>0</v>
      </c>
      <c r="R573" s="86">
        <f>'RESUMEN TOTAL'!X580</f>
        <v>0</v>
      </c>
      <c r="S573" s="86">
        <f>'RESUMEN TOTAL'!Y580</f>
        <v>0</v>
      </c>
      <c r="T573" s="86">
        <f>'RESUMEN TOTAL'!Z580</f>
        <v>0</v>
      </c>
      <c r="U573" s="86">
        <f>'RESUMEN TOTAL'!AA580</f>
        <v>0</v>
      </c>
      <c r="V573" s="86">
        <f>'RESUMEN TOTAL'!AB580</f>
        <v>0</v>
      </c>
      <c r="W573" s="86">
        <f>'RESUMEN TOTAL'!AC580</f>
        <v>0</v>
      </c>
      <c r="X573" s="86">
        <f>'RESUMEN TOTAL'!AD580</f>
        <v>0</v>
      </c>
      <c r="Y573" s="86">
        <f>'RESUMEN TOTAL'!AE580</f>
        <v>0</v>
      </c>
      <c r="Z573" s="86">
        <f>'RESUMEN TOTAL'!AF580</f>
        <v>0</v>
      </c>
      <c r="AA573" s="86">
        <f>'RESUMEN TOTAL'!AG580</f>
        <v>0</v>
      </c>
      <c r="AB573" s="86">
        <f>'RESUMEN TOTAL'!AH580</f>
        <v>0</v>
      </c>
      <c r="AC573" s="86">
        <f>'RESUMEN TOTAL'!AI580</f>
        <v>0</v>
      </c>
      <c r="AD573" s="86">
        <f>'RESUMEN TOTAL'!AJ580</f>
        <v>0</v>
      </c>
      <c r="AE573" s="86">
        <f>'RESUMEN TOTAL'!AK580</f>
        <v>0</v>
      </c>
      <c r="AF573" s="86">
        <f>'RESUMEN TOTAL'!AL580</f>
        <v>0</v>
      </c>
      <c r="AG573" s="86">
        <f>'RESUMEN TOTAL'!AM580</f>
        <v>0</v>
      </c>
      <c r="AH573" s="86">
        <f>'RESUMEN TOTAL'!AN580</f>
        <v>0</v>
      </c>
      <c r="AI573" s="86">
        <f>'RESUMEN TOTAL'!AO580</f>
        <v>0</v>
      </c>
      <c r="AJ573" s="86" t="e">
        <f>'RESUMEN TOTAL'!#REF!</f>
        <v>#REF!</v>
      </c>
    </row>
    <row r="574" spans="1:36" hidden="1" x14ac:dyDescent="0.25">
      <c r="A574">
        <f>'RESUMEN TOTAL'!A581</f>
        <v>0</v>
      </c>
      <c r="B574">
        <f>'RESUMEN TOTAL'!B581</f>
        <v>0</v>
      </c>
      <c r="C574">
        <f>'RESUMEN TOTAL'!D581</f>
        <v>0</v>
      </c>
      <c r="D574" s="33">
        <f>'RESUMEN TOTAL'!E581</f>
        <v>0</v>
      </c>
      <c r="E574" s="33">
        <f>'RESUMEN TOTAL'!F581</f>
        <v>0</v>
      </c>
      <c r="F574" s="86">
        <f>'RESUMEN TOTAL'!L581</f>
        <v>0</v>
      </c>
      <c r="G574" s="86">
        <f>'RESUMEN TOTAL'!M581</f>
        <v>0</v>
      </c>
      <c r="H574" s="86">
        <f>'RESUMEN TOTAL'!N581</f>
        <v>0</v>
      </c>
      <c r="I574" s="86">
        <f>'RESUMEN TOTAL'!O581</f>
        <v>0</v>
      </c>
      <c r="J574" s="86">
        <f>'RESUMEN TOTAL'!P581</f>
        <v>0</v>
      </c>
      <c r="K574" s="86">
        <f>'RESUMEN TOTAL'!Q581</f>
        <v>0</v>
      </c>
      <c r="L574" s="86">
        <f>'RESUMEN TOTAL'!R581</f>
        <v>0</v>
      </c>
      <c r="M574" s="86">
        <f>'RESUMEN TOTAL'!S581</f>
        <v>0</v>
      </c>
      <c r="N574" s="86">
        <f>'RESUMEN TOTAL'!T581</f>
        <v>0</v>
      </c>
      <c r="O574" s="86">
        <f>'RESUMEN TOTAL'!U581</f>
        <v>0</v>
      </c>
      <c r="P574" s="86">
        <f>'RESUMEN TOTAL'!V581</f>
        <v>0</v>
      </c>
      <c r="Q574" s="86">
        <f>'RESUMEN TOTAL'!W581</f>
        <v>0</v>
      </c>
      <c r="R574" s="86">
        <f>'RESUMEN TOTAL'!X581</f>
        <v>0</v>
      </c>
      <c r="S574" s="86">
        <f>'RESUMEN TOTAL'!Y581</f>
        <v>0</v>
      </c>
      <c r="T574" s="86">
        <f>'RESUMEN TOTAL'!Z581</f>
        <v>0</v>
      </c>
      <c r="U574" s="86">
        <f>'RESUMEN TOTAL'!AA581</f>
        <v>0</v>
      </c>
      <c r="V574" s="86">
        <f>'RESUMEN TOTAL'!AB581</f>
        <v>0</v>
      </c>
      <c r="W574" s="86">
        <f>'RESUMEN TOTAL'!AC581</f>
        <v>0</v>
      </c>
      <c r="X574" s="86">
        <f>'RESUMEN TOTAL'!AD581</f>
        <v>0</v>
      </c>
      <c r="Y574" s="86">
        <f>'RESUMEN TOTAL'!AE581</f>
        <v>0</v>
      </c>
      <c r="Z574" s="86">
        <f>'RESUMEN TOTAL'!AF581</f>
        <v>0</v>
      </c>
      <c r="AA574" s="86">
        <f>'RESUMEN TOTAL'!AG581</f>
        <v>0</v>
      </c>
      <c r="AB574" s="86">
        <f>'RESUMEN TOTAL'!AH581</f>
        <v>0</v>
      </c>
      <c r="AC574" s="86">
        <f>'RESUMEN TOTAL'!AI581</f>
        <v>0</v>
      </c>
      <c r="AD574" s="86">
        <f>'RESUMEN TOTAL'!AJ581</f>
        <v>0</v>
      </c>
      <c r="AE574" s="86">
        <f>'RESUMEN TOTAL'!AK581</f>
        <v>0</v>
      </c>
      <c r="AF574" s="86">
        <f>'RESUMEN TOTAL'!AL581</f>
        <v>0</v>
      </c>
      <c r="AG574" s="86">
        <f>'RESUMEN TOTAL'!AM581</f>
        <v>0</v>
      </c>
      <c r="AH574" s="86">
        <f>'RESUMEN TOTAL'!AN581</f>
        <v>0</v>
      </c>
      <c r="AI574" s="86">
        <f>'RESUMEN TOTAL'!AO581</f>
        <v>0</v>
      </c>
      <c r="AJ574" s="86" t="e">
        <f>'RESUMEN TOTAL'!#REF!</f>
        <v>#REF!</v>
      </c>
    </row>
    <row r="575" spans="1:36" hidden="1" x14ac:dyDescent="0.25">
      <c r="A575">
        <f>'RESUMEN TOTAL'!A582</f>
        <v>0</v>
      </c>
      <c r="B575">
        <f>'RESUMEN TOTAL'!B582</f>
        <v>0</v>
      </c>
      <c r="C575">
        <f>'RESUMEN TOTAL'!D582</f>
        <v>0</v>
      </c>
      <c r="D575" s="33">
        <f>'RESUMEN TOTAL'!E582</f>
        <v>0</v>
      </c>
      <c r="E575" s="33">
        <f>'RESUMEN TOTAL'!F582</f>
        <v>0</v>
      </c>
      <c r="F575" s="86">
        <f>'RESUMEN TOTAL'!L582</f>
        <v>0</v>
      </c>
      <c r="G575" s="86">
        <f>'RESUMEN TOTAL'!M582</f>
        <v>0</v>
      </c>
      <c r="H575" s="86">
        <f>'RESUMEN TOTAL'!N582</f>
        <v>0</v>
      </c>
      <c r="I575" s="86">
        <f>'RESUMEN TOTAL'!O582</f>
        <v>0</v>
      </c>
      <c r="J575" s="86">
        <f>'RESUMEN TOTAL'!P582</f>
        <v>0</v>
      </c>
      <c r="K575" s="86">
        <f>'RESUMEN TOTAL'!Q582</f>
        <v>0</v>
      </c>
      <c r="L575" s="86">
        <f>'RESUMEN TOTAL'!R582</f>
        <v>0</v>
      </c>
      <c r="M575" s="86">
        <f>'RESUMEN TOTAL'!S582</f>
        <v>0</v>
      </c>
      <c r="N575" s="86">
        <f>'RESUMEN TOTAL'!T582</f>
        <v>0</v>
      </c>
      <c r="O575" s="86">
        <f>'RESUMEN TOTAL'!U582</f>
        <v>0</v>
      </c>
      <c r="P575" s="86">
        <f>'RESUMEN TOTAL'!V582</f>
        <v>0</v>
      </c>
      <c r="Q575" s="86">
        <f>'RESUMEN TOTAL'!W582</f>
        <v>0</v>
      </c>
      <c r="R575" s="86">
        <f>'RESUMEN TOTAL'!X582</f>
        <v>0</v>
      </c>
      <c r="S575" s="86">
        <f>'RESUMEN TOTAL'!Y582</f>
        <v>0</v>
      </c>
      <c r="T575" s="86">
        <f>'RESUMEN TOTAL'!Z582</f>
        <v>0</v>
      </c>
      <c r="U575" s="86">
        <f>'RESUMEN TOTAL'!AA582</f>
        <v>0</v>
      </c>
      <c r="V575" s="86">
        <f>'RESUMEN TOTAL'!AB582</f>
        <v>0</v>
      </c>
      <c r="W575" s="86">
        <f>'RESUMEN TOTAL'!AC582</f>
        <v>0</v>
      </c>
      <c r="X575" s="86">
        <f>'RESUMEN TOTAL'!AD582</f>
        <v>0</v>
      </c>
      <c r="Y575" s="86">
        <f>'RESUMEN TOTAL'!AE582</f>
        <v>0</v>
      </c>
      <c r="Z575" s="86">
        <f>'RESUMEN TOTAL'!AF582</f>
        <v>0</v>
      </c>
      <c r="AA575" s="86">
        <f>'RESUMEN TOTAL'!AG582</f>
        <v>0</v>
      </c>
      <c r="AB575" s="86">
        <f>'RESUMEN TOTAL'!AH582</f>
        <v>0</v>
      </c>
      <c r="AC575" s="86">
        <f>'RESUMEN TOTAL'!AI582</f>
        <v>0</v>
      </c>
      <c r="AD575" s="86">
        <f>'RESUMEN TOTAL'!AJ582</f>
        <v>0</v>
      </c>
      <c r="AE575" s="86">
        <f>'RESUMEN TOTAL'!AK582</f>
        <v>0</v>
      </c>
      <c r="AF575" s="86">
        <f>'RESUMEN TOTAL'!AL582</f>
        <v>0</v>
      </c>
      <c r="AG575" s="86">
        <f>'RESUMEN TOTAL'!AM582</f>
        <v>0</v>
      </c>
      <c r="AH575" s="86">
        <f>'RESUMEN TOTAL'!AN582</f>
        <v>0</v>
      </c>
      <c r="AI575" s="86">
        <f>'RESUMEN TOTAL'!AO582</f>
        <v>0</v>
      </c>
      <c r="AJ575" s="86" t="e">
        <f>'RESUMEN TOTAL'!#REF!</f>
        <v>#REF!</v>
      </c>
    </row>
    <row r="576" spans="1:36" hidden="1" x14ac:dyDescent="0.25">
      <c r="A576">
        <f>'RESUMEN TOTAL'!A583</f>
        <v>0</v>
      </c>
      <c r="B576">
        <f>'RESUMEN TOTAL'!B583</f>
        <v>0</v>
      </c>
      <c r="C576">
        <f>'RESUMEN TOTAL'!D583</f>
        <v>0</v>
      </c>
      <c r="D576" s="33">
        <f>'RESUMEN TOTAL'!E583</f>
        <v>0</v>
      </c>
      <c r="E576" s="33">
        <f>'RESUMEN TOTAL'!F583</f>
        <v>0</v>
      </c>
      <c r="F576" s="86">
        <f>'RESUMEN TOTAL'!L583</f>
        <v>0</v>
      </c>
      <c r="G576" s="86">
        <f>'RESUMEN TOTAL'!M583</f>
        <v>0</v>
      </c>
      <c r="H576" s="86">
        <f>'RESUMEN TOTAL'!N583</f>
        <v>0</v>
      </c>
      <c r="I576" s="86">
        <f>'RESUMEN TOTAL'!O583</f>
        <v>0</v>
      </c>
      <c r="J576" s="86">
        <f>'RESUMEN TOTAL'!P583</f>
        <v>0</v>
      </c>
      <c r="K576" s="86">
        <f>'RESUMEN TOTAL'!Q583</f>
        <v>0</v>
      </c>
      <c r="L576" s="86">
        <f>'RESUMEN TOTAL'!R583</f>
        <v>0</v>
      </c>
      <c r="M576" s="86">
        <f>'RESUMEN TOTAL'!S583</f>
        <v>0</v>
      </c>
      <c r="N576" s="86">
        <f>'RESUMEN TOTAL'!T583</f>
        <v>0</v>
      </c>
      <c r="O576" s="86">
        <f>'RESUMEN TOTAL'!U583</f>
        <v>0</v>
      </c>
      <c r="P576" s="86">
        <f>'RESUMEN TOTAL'!V583</f>
        <v>0</v>
      </c>
      <c r="Q576" s="86">
        <f>'RESUMEN TOTAL'!W583</f>
        <v>0</v>
      </c>
      <c r="R576" s="86">
        <f>'RESUMEN TOTAL'!X583</f>
        <v>0</v>
      </c>
      <c r="S576" s="86">
        <f>'RESUMEN TOTAL'!Y583</f>
        <v>0</v>
      </c>
      <c r="T576" s="86">
        <f>'RESUMEN TOTAL'!Z583</f>
        <v>0</v>
      </c>
      <c r="U576" s="86">
        <f>'RESUMEN TOTAL'!AA583</f>
        <v>0</v>
      </c>
      <c r="V576" s="86">
        <f>'RESUMEN TOTAL'!AB583</f>
        <v>0</v>
      </c>
      <c r="W576" s="86">
        <f>'RESUMEN TOTAL'!AC583</f>
        <v>0</v>
      </c>
      <c r="X576" s="86">
        <f>'RESUMEN TOTAL'!AD583</f>
        <v>0</v>
      </c>
      <c r="Y576" s="86">
        <f>'RESUMEN TOTAL'!AE583</f>
        <v>0</v>
      </c>
      <c r="Z576" s="86">
        <f>'RESUMEN TOTAL'!AF583</f>
        <v>0</v>
      </c>
      <c r="AA576" s="86">
        <f>'RESUMEN TOTAL'!AG583</f>
        <v>0</v>
      </c>
      <c r="AB576" s="86">
        <f>'RESUMEN TOTAL'!AH583</f>
        <v>0</v>
      </c>
      <c r="AC576" s="86">
        <f>'RESUMEN TOTAL'!AI583</f>
        <v>0</v>
      </c>
      <c r="AD576" s="86">
        <f>'RESUMEN TOTAL'!AJ583</f>
        <v>0</v>
      </c>
      <c r="AE576" s="86">
        <f>'RESUMEN TOTAL'!AK583</f>
        <v>0</v>
      </c>
      <c r="AF576" s="86">
        <f>'RESUMEN TOTAL'!AL583</f>
        <v>0</v>
      </c>
      <c r="AG576" s="86">
        <f>'RESUMEN TOTAL'!AM583</f>
        <v>0</v>
      </c>
      <c r="AH576" s="86">
        <f>'RESUMEN TOTAL'!AN583</f>
        <v>0</v>
      </c>
      <c r="AI576" s="86">
        <f>'RESUMEN TOTAL'!AO583</f>
        <v>0</v>
      </c>
      <c r="AJ576" s="86" t="e">
        <f>'RESUMEN TOTAL'!#REF!</f>
        <v>#REF!</v>
      </c>
    </row>
    <row r="577" spans="1:36" hidden="1" x14ac:dyDescent="0.25">
      <c r="A577">
        <f>'RESUMEN TOTAL'!A584</f>
        <v>0</v>
      </c>
      <c r="B577">
        <f>'RESUMEN TOTAL'!B584</f>
        <v>0</v>
      </c>
      <c r="C577">
        <f>'RESUMEN TOTAL'!D584</f>
        <v>0</v>
      </c>
      <c r="D577" s="33">
        <f>'RESUMEN TOTAL'!E584</f>
        <v>0</v>
      </c>
      <c r="E577" s="33">
        <f>'RESUMEN TOTAL'!F584</f>
        <v>0</v>
      </c>
      <c r="F577" s="86">
        <f>'RESUMEN TOTAL'!L584</f>
        <v>0</v>
      </c>
      <c r="G577" s="86">
        <f>'RESUMEN TOTAL'!M584</f>
        <v>0</v>
      </c>
      <c r="H577" s="86">
        <f>'RESUMEN TOTAL'!N584</f>
        <v>0</v>
      </c>
      <c r="I577" s="86">
        <f>'RESUMEN TOTAL'!O584</f>
        <v>0</v>
      </c>
      <c r="J577" s="86">
        <f>'RESUMEN TOTAL'!P584</f>
        <v>0</v>
      </c>
      <c r="K577" s="86">
        <f>'RESUMEN TOTAL'!Q584</f>
        <v>0</v>
      </c>
      <c r="L577" s="86">
        <f>'RESUMEN TOTAL'!R584</f>
        <v>0</v>
      </c>
      <c r="M577" s="86">
        <f>'RESUMEN TOTAL'!S584</f>
        <v>0</v>
      </c>
      <c r="N577" s="86">
        <f>'RESUMEN TOTAL'!T584</f>
        <v>0</v>
      </c>
      <c r="O577" s="86">
        <f>'RESUMEN TOTAL'!U584</f>
        <v>0</v>
      </c>
      <c r="P577" s="86">
        <f>'RESUMEN TOTAL'!V584</f>
        <v>0</v>
      </c>
      <c r="Q577" s="86">
        <f>'RESUMEN TOTAL'!W584</f>
        <v>0</v>
      </c>
      <c r="R577" s="86">
        <f>'RESUMEN TOTAL'!X584</f>
        <v>0</v>
      </c>
      <c r="S577" s="86">
        <f>'RESUMEN TOTAL'!Y584</f>
        <v>0</v>
      </c>
      <c r="T577" s="86">
        <f>'RESUMEN TOTAL'!Z584</f>
        <v>0</v>
      </c>
      <c r="U577" s="86">
        <f>'RESUMEN TOTAL'!AA584</f>
        <v>0</v>
      </c>
      <c r="V577" s="86">
        <f>'RESUMEN TOTAL'!AB584</f>
        <v>0</v>
      </c>
      <c r="W577" s="86">
        <f>'RESUMEN TOTAL'!AC584</f>
        <v>0</v>
      </c>
      <c r="X577" s="86">
        <f>'RESUMEN TOTAL'!AD584</f>
        <v>0</v>
      </c>
      <c r="Y577" s="86">
        <f>'RESUMEN TOTAL'!AE584</f>
        <v>0</v>
      </c>
      <c r="Z577" s="86">
        <f>'RESUMEN TOTAL'!AF584</f>
        <v>0</v>
      </c>
      <c r="AA577" s="86">
        <f>'RESUMEN TOTAL'!AG584</f>
        <v>0</v>
      </c>
      <c r="AB577" s="86">
        <f>'RESUMEN TOTAL'!AH584</f>
        <v>0</v>
      </c>
      <c r="AC577" s="86">
        <f>'RESUMEN TOTAL'!AI584</f>
        <v>0</v>
      </c>
      <c r="AD577" s="86">
        <f>'RESUMEN TOTAL'!AJ584</f>
        <v>0</v>
      </c>
      <c r="AE577" s="86">
        <f>'RESUMEN TOTAL'!AK584</f>
        <v>0</v>
      </c>
      <c r="AF577" s="86">
        <f>'RESUMEN TOTAL'!AL584</f>
        <v>0</v>
      </c>
      <c r="AG577" s="86">
        <f>'RESUMEN TOTAL'!AM584</f>
        <v>0</v>
      </c>
      <c r="AH577" s="86">
        <f>'RESUMEN TOTAL'!AN584</f>
        <v>0</v>
      </c>
      <c r="AI577" s="86">
        <f>'RESUMEN TOTAL'!AO584</f>
        <v>0</v>
      </c>
      <c r="AJ577" s="86" t="e">
        <f>'RESUMEN TOTAL'!#REF!</f>
        <v>#REF!</v>
      </c>
    </row>
    <row r="578" spans="1:36" hidden="1" x14ac:dyDescent="0.25">
      <c r="A578">
        <f>'RESUMEN TOTAL'!A585</f>
        <v>0</v>
      </c>
      <c r="B578">
        <f>'RESUMEN TOTAL'!B585</f>
        <v>0</v>
      </c>
      <c r="C578">
        <f>'RESUMEN TOTAL'!D585</f>
        <v>0</v>
      </c>
      <c r="D578" s="33">
        <f>'RESUMEN TOTAL'!E585</f>
        <v>0</v>
      </c>
      <c r="E578" s="33">
        <f>'RESUMEN TOTAL'!F585</f>
        <v>0</v>
      </c>
      <c r="F578" s="86">
        <f>'RESUMEN TOTAL'!L585</f>
        <v>0</v>
      </c>
      <c r="G578" s="86">
        <f>'RESUMEN TOTAL'!M585</f>
        <v>0</v>
      </c>
      <c r="H578" s="86">
        <f>'RESUMEN TOTAL'!N585</f>
        <v>0</v>
      </c>
      <c r="I578" s="86">
        <f>'RESUMEN TOTAL'!O585</f>
        <v>0</v>
      </c>
      <c r="J578" s="86">
        <f>'RESUMEN TOTAL'!P585</f>
        <v>0</v>
      </c>
      <c r="K578" s="86">
        <f>'RESUMEN TOTAL'!Q585</f>
        <v>0</v>
      </c>
      <c r="L578" s="86">
        <f>'RESUMEN TOTAL'!R585</f>
        <v>0</v>
      </c>
      <c r="M578" s="86">
        <f>'RESUMEN TOTAL'!S585</f>
        <v>0</v>
      </c>
      <c r="N578" s="86">
        <f>'RESUMEN TOTAL'!T585</f>
        <v>0</v>
      </c>
      <c r="O578" s="86">
        <f>'RESUMEN TOTAL'!U585</f>
        <v>0</v>
      </c>
      <c r="P578" s="86">
        <f>'RESUMEN TOTAL'!V585</f>
        <v>0</v>
      </c>
      <c r="Q578" s="86">
        <f>'RESUMEN TOTAL'!W585</f>
        <v>0</v>
      </c>
      <c r="R578" s="86">
        <f>'RESUMEN TOTAL'!X585</f>
        <v>0</v>
      </c>
      <c r="S578" s="86">
        <f>'RESUMEN TOTAL'!Y585</f>
        <v>0</v>
      </c>
      <c r="T578" s="86">
        <f>'RESUMEN TOTAL'!Z585</f>
        <v>0</v>
      </c>
      <c r="U578" s="86">
        <f>'RESUMEN TOTAL'!AA585</f>
        <v>0</v>
      </c>
      <c r="V578" s="86">
        <f>'RESUMEN TOTAL'!AB585</f>
        <v>0</v>
      </c>
      <c r="W578" s="86">
        <f>'RESUMEN TOTAL'!AC585</f>
        <v>0</v>
      </c>
      <c r="X578" s="86">
        <f>'RESUMEN TOTAL'!AD585</f>
        <v>0</v>
      </c>
      <c r="Y578" s="86">
        <f>'RESUMEN TOTAL'!AE585</f>
        <v>0</v>
      </c>
      <c r="Z578" s="86">
        <f>'RESUMEN TOTAL'!AF585</f>
        <v>0</v>
      </c>
      <c r="AA578" s="86">
        <f>'RESUMEN TOTAL'!AG585</f>
        <v>0</v>
      </c>
      <c r="AB578" s="86">
        <f>'RESUMEN TOTAL'!AH585</f>
        <v>0</v>
      </c>
      <c r="AC578" s="86">
        <f>'RESUMEN TOTAL'!AI585</f>
        <v>0</v>
      </c>
      <c r="AD578" s="86">
        <f>'RESUMEN TOTAL'!AJ585</f>
        <v>0</v>
      </c>
      <c r="AE578" s="86">
        <f>'RESUMEN TOTAL'!AK585</f>
        <v>0</v>
      </c>
      <c r="AF578" s="86">
        <f>'RESUMEN TOTAL'!AL585</f>
        <v>0</v>
      </c>
      <c r="AG578" s="86">
        <f>'RESUMEN TOTAL'!AM585</f>
        <v>0</v>
      </c>
      <c r="AH578" s="86">
        <f>'RESUMEN TOTAL'!AN585</f>
        <v>0</v>
      </c>
      <c r="AI578" s="86">
        <f>'RESUMEN TOTAL'!AO585</f>
        <v>0</v>
      </c>
      <c r="AJ578" s="86" t="e">
        <f>'RESUMEN TOTAL'!#REF!</f>
        <v>#REF!</v>
      </c>
    </row>
    <row r="579" spans="1:36" hidden="1" x14ac:dyDescent="0.25">
      <c r="A579">
        <f>'RESUMEN TOTAL'!A586</f>
        <v>0</v>
      </c>
      <c r="B579">
        <f>'RESUMEN TOTAL'!B586</f>
        <v>0</v>
      </c>
      <c r="C579">
        <f>'RESUMEN TOTAL'!D586</f>
        <v>0</v>
      </c>
      <c r="D579" s="33">
        <f>'RESUMEN TOTAL'!E586</f>
        <v>0</v>
      </c>
      <c r="E579" s="33">
        <f>'RESUMEN TOTAL'!F586</f>
        <v>0</v>
      </c>
      <c r="F579" s="86">
        <f>'RESUMEN TOTAL'!L586</f>
        <v>0</v>
      </c>
      <c r="G579" s="86">
        <f>'RESUMEN TOTAL'!M586</f>
        <v>0</v>
      </c>
      <c r="H579" s="86">
        <f>'RESUMEN TOTAL'!N586</f>
        <v>0</v>
      </c>
      <c r="I579" s="86">
        <f>'RESUMEN TOTAL'!O586</f>
        <v>0</v>
      </c>
      <c r="J579" s="86">
        <f>'RESUMEN TOTAL'!P586</f>
        <v>0</v>
      </c>
      <c r="K579" s="86">
        <f>'RESUMEN TOTAL'!Q586</f>
        <v>0</v>
      </c>
      <c r="L579" s="86">
        <f>'RESUMEN TOTAL'!R586</f>
        <v>0</v>
      </c>
      <c r="M579" s="86">
        <f>'RESUMEN TOTAL'!S586</f>
        <v>0</v>
      </c>
      <c r="N579" s="86">
        <f>'RESUMEN TOTAL'!T586</f>
        <v>0</v>
      </c>
      <c r="O579" s="86">
        <f>'RESUMEN TOTAL'!U586</f>
        <v>0</v>
      </c>
      <c r="P579" s="86">
        <f>'RESUMEN TOTAL'!V586</f>
        <v>0</v>
      </c>
      <c r="Q579" s="86">
        <f>'RESUMEN TOTAL'!W586</f>
        <v>0</v>
      </c>
      <c r="R579" s="86">
        <f>'RESUMEN TOTAL'!X586</f>
        <v>0</v>
      </c>
      <c r="S579" s="86">
        <f>'RESUMEN TOTAL'!Y586</f>
        <v>0</v>
      </c>
      <c r="T579" s="86">
        <f>'RESUMEN TOTAL'!Z586</f>
        <v>0</v>
      </c>
      <c r="U579" s="86">
        <f>'RESUMEN TOTAL'!AA586</f>
        <v>0</v>
      </c>
      <c r="V579" s="86">
        <f>'RESUMEN TOTAL'!AB586</f>
        <v>0</v>
      </c>
      <c r="W579" s="86">
        <f>'RESUMEN TOTAL'!AC586</f>
        <v>0</v>
      </c>
      <c r="X579" s="86">
        <f>'RESUMEN TOTAL'!AD586</f>
        <v>0</v>
      </c>
      <c r="Y579" s="86">
        <f>'RESUMEN TOTAL'!AE586</f>
        <v>0</v>
      </c>
      <c r="Z579" s="86">
        <f>'RESUMEN TOTAL'!AF586</f>
        <v>0</v>
      </c>
      <c r="AA579" s="86">
        <f>'RESUMEN TOTAL'!AG586</f>
        <v>0</v>
      </c>
      <c r="AB579" s="86">
        <f>'RESUMEN TOTAL'!AH586</f>
        <v>0</v>
      </c>
      <c r="AC579" s="86">
        <f>'RESUMEN TOTAL'!AI586</f>
        <v>0</v>
      </c>
      <c r="AD579" s="86">
        <f>'RESUMEN TOTAL'!AJ586</f>
        <v>0</v>
      </c>
      <c r="AE579" s="86">
        <f>'RESUMEN TOTAL'!AK586</f>
        <v>0</v>
      </c>
      <c r="AF579" s="86">
        <f>'RESUMEN TOTAL'!AL586</f>
        <v>0</v>
      </c>
      <c r="AG579" s="86">
        <f>'RESUMEN TOTAL'!AM586</f>
        <v>0</v>
      </c>
      <c r="AH579" s="86">
        <f>'RESUMEN TOTAL'!AN586</f>
        <v>0</v>
      </c>
      <c r="AI579" s="86">
        <f>'RESUMEN TOTAL'!AO586</f>
        <v>0</v>
      </c>
      <c r="AJ579" s="86" t="e">
        <f>'RESUMEN TOTAL'!#REF!</f>
        <v>#REF!</v>
      </c>
    </row>
    <row r="580" spans="1:36" hidden="1" x14ac:dyDescent="0.25">
      <c r="A580">
        <f>'RESUMEN TOTAL'!A587</f>
        <v>0</v>
      </c>
      <c r="B580">
        <f>'RESUMEN TOTAL'!B587</f>
        <v>0</v>
      </c>
      <c r="C580">
        <f>'RESUMEN TOTAL'!D587</f>
        <v>0</v>
      </c>
      <c r="D580" s="33">
        <f>'RESUMEN TOTAL'!E587</f>
        <v>0</v>
      </c>
      <c r="E580" s="33">
        <f>'RESUMEN TOTAL'!F587</f>
        <v>0</v>
      </c>
      <c r="F580" s="86">
        <f>'RESUMEN TOTAL'!L587</f>
        <v>0</v>
      </c>
      <c r="G580" s="86">
        <f>'RESUMEN TOTAL'!M587</f>
        <v>0</v>
      </c>
      <c r="H580" s="86">
        <f>'RESUMEN TOTAL'!N587</f>
        <v>0</v>
      </c>
      <c r="I580" s="86">
        <f>'RESUMEN TOTAL'!O587</f>
        <v>0</v>
      </c>
      <c r="J580" s="86">
        <f>'RESUMEN TOTAL'!P587</f>
        <v>0</v>
      </c>
      <c r="K580" s="86">
        <f>'RESUMEN TOTAL'!Q587</f>
        <v>0</v>
      </c>
      <c r="L580" s="86">
        <f>'RESUMEN TOTAL'!R587</f>
        <v>0</v>
      </c>
      <c r="M580" s="86">
        <f>'RESUMEN TOTAL'!S587</f>
        <v>0</v>
      </c>
      <c r="N580" s="86">
        <f>'RESUMEN TOTAL'!T587</f>
        <v>0</v>
      </c>
      <c r="O580" s="86">
        <f>'RESUMEN TOTAL'!U587</f>
        <v>0</v>
      </c>
      <c r="P580" s="86">
        <f>'RESUMEN TOTAL'!V587</f>
        <v>0</v>
      </c>
      <c r="Q580" s="86">
        <f>'RESUMEN TOTAL'!W587</f>
        <v>0</v>
      </c>
      <c r="R580" s="86">
        <f>'RESUMEN TOTAL'!X587</f>
        <v>0</v>
      </c>
      <c r="S580" s="86">
        <f>'RESUMEN TOTAL'!Y587</f>
        <v>0</v>
      </c>
      <c r="T580" s="86">
        <f>'RESUMEN TOTAL'!Z587</f>
        <v>0</v>
      </c>
      <c r="U580" s="86">
        <f>'RESUMEN TOTAL'!AA587</f>
        <v>0</v>
      </c>
      <c r="V580" s="86">
        <f>'RESUMEN TOTAL'!AB587</f>
        <v>0</v>
      </c>
      <c r="W580" s="86">
        <f>'RESUMEN TOTAL'!AC587</f>
        <v>0</v>
      </c>
      <c r="X580" s="86">
        <f>'RESUMEN TOTAL'!AD587</f>
        <v>0</v>
      </c>
      <c r="Y580" s="86">
        <f>'RESUMEN TOTAL'!AE587</f>
        <v>0</v>
      </c>
      <c r="Z580" s="86">
        <f>'RESUMEN TOTAL'!AF587</f>
        <v>0</v>
      </c>
      <c r="AA580" s="86">
        <f>'RESUMEN TOTAL'!AG587</f>
        <v>0</v>
      </c>
      <c r="AB580" s="86">
        <f>'RESUMEN TOTAL'!AH587</f>
        <v>0</v>
      </c>
      <c r="AC580" s="86">
        <f>'RESUMEN TOTAL'!AI587</f>
        <v>0</v>
      </c>
      <c r="AD580" s="86">
        <f>'RESUMEN TOTAL'!AJ587</f>
        <v>0</v>
      </c>
      <c r="AE580" s="86">
        <f>'RESUMEN TOTAL'!AK587</f>
        <v>0</v>
      </c>
      <c r="AF580" s="86">
        <f>'RESUMEN TOTAL'!AL587</f>
        <v>0</v>
      </c>
      <c r="AG580" s="86">
        <f>'RESUMEN TOTAL'!AM587</f>
        <v>0</v>
      </c>
      <c r="AH580" s="86">
        <f>'RESUMEN TOTAL'!AN587</f>
        <v>0</v>
      </c>
      <c r="AI580" s="86">
        <f>'RESUMEN TOTAL'!AO587</f>
        <v>0</v>
      </c>
      <c r="AJ580" s="86" t="e">
        <f>'RESUMEN TOTAL'!#REF!</f>
        <v>#REF!</v>
      </c>
    </row>
    <row r="581" spans="1:36" hidden="1" x14ac:dyDescent="0.25">
      <c r="A581">
        <f>'RESUMEN TOTAL'!A588</f>
        <v>0</v>
      </c>
      <c r="B581">
        <f>'RESUMEN TOTAL'!B588</f>
        <v>0</v>
      </c>
      <c r="C581">
        <f>'RESUMEN TOTAL'!D588</f>
        <v>0</v>
      </c>
      <c r="D581" s="33">
        <f>'RESUMEN TOTAL'!E588</f>
        <v>0</v>
      </c>
      <c r="E581" s="33">
        <f>'RESUMEN TOTAL'!F588</f>
        <v>0</v>
      </c>
      <c r="F581" s="86">
        <f>'RESUMEN TOTAL'!L588</f>
        <v>0</v>
      </c>
      <c r="G581" s="86">
        <f>'RESUMEN TOTAL'!M588</f>
        <v>0</v>
      </c>
      <c r="H581" s="86">
        <f>'RESUMEN TOTAL'!N588</f>
        <v>0</v>
      </c>
      <c r="I581" s="86">
        <f>'RESUMEN TOTAL'!O588</f>
        <v>0</v>
      </c>
      <c r="J581" s="86">
        <f>'RESUMEN TOTAL'!P588</f>
        <v>0</v>
      </c>
      <c r="K581" s="86">
        <f>'RESUMEN TOTAL'!Q588</f>
        <v>0</v>
      </c>
      <c r="L581" s="86">
        <f>'RESUMEN TOTAL'!R588</f>
        <v>0</v>
      </c>
      <c r="M581" s="86">
        <f>'RESUMEN TOTAL'!S588</f>
        <v>0</v>
      </c>
      <c r="N581" s="86">
        <f>'RESUMEN TOTAL'!T588</f>
        <v>0</v>
      </c>
      <c r="O581" s="86">
        <f>'RESUMEN TOTAL'!U588</f>
        <v>0</v>
      </c>
      <c r="P581" s="86">
        <f>'RESUMEN TOTAL'!V588</f>
        <v>0</v>
      </c>
      <c r="Q581" s="86">
        <f>'RESUMEN TOTAL'!W588</f>
        <v>0</v>
      </c>
      <c r="R581" s="86">
        <f>'RESUMEN TOTAL'!X588</f>
        <v>0</v>
      </c>
      <c r="S581" s="86">
        <f>'RESUMEN TOTAL'!Y588</f>
        <v>0</v>
      </c>
      <c r="T581" s="86">
        <f>'RESUMEN TOTAL'!Z588</f>
        <v>0</v>
      </c>
      <c r="U581" s="86">
        <f>'RESUMEN TOTAL'!AA588</f>
        <v>0</v>
      </c>
      <c r="V581" s="86">
        <f>'RESUMEN TOTAL'!AB588</f>
        <v>0</v>
      </c>
      <c r="W581" s="86">
        <f>'RESUMEN TOTAL'!AC588</f>
        <v>0</v>
      </c>
      <c r="X581" s="86">
        <f>'RESUMEN TOTAL'!AD588</f>
        <v>0</v>
      </c>
      <c r="Y581" s="86">
        <f>'RESUMEN TOTAL'!AE588</f>
        <v>0</v>
      </c>
      <c r="Z581" s="86">
        <f>'RESUMEN TOTAL'!AF588</f>
        <v>0</v>
      </c>
      <c r="AA581" s="86">
        <f>'RESUMEN TOTAL'!AG588</f>
        <v>0</v>
      </c>
      <c r="AB581" s="86">
        <f>'RESUMEN TOTAL'!AH588</f>
        <v>0</v>
      </c>
      <c r="AC581" s="86">
        <f>'RESUMEN TOTAL'!AI588</f>
        <v>0</v>
      </c>
      <c r="AD581" s="86">
        <f>'RESUMEN TOTAL'!AJ588</f>
        <v>0</v>
      </c>
      <c r="AE581" s="86">
        <f>'RESUMEN TOTAL'!AK588</f>
        <v>0</v>
      </c>
      <c r="AF581" s="86">
        <f>'RESUMEN TOTAL'!AL588</f>
        <v>0</v>
      </c>
      <c r="AG581" s="86">
        <f>'RESUMEN TOTAL'!AM588</f>
        <v>0</v>
      </c>
      <c r="AH581" s="86">
        <f>'RESUMEN TOTAL'!AN588</f>
        <v>0</v>
      </c>
      <c r="AI581" s="86">
        <f>'RESUMEN TOTAL'!AO588</f>
        <v>0</v>
      </c>
      <c r="AJ581" s="86" t="e">
        <f>'RESUMEN TOTAL'!#REF!</f>
        <v>#REF!</v>
      </c>
    </row>
    <row r="582" spans="1:36" hidden="1" x14ac:dyDescent="0.25">
      <c r="A582">
        <f>'RESUMEN TOTAL'!A589</f>
        <v>0</v>
      </c>
      <c r="B582">
        <f>'RESUMEN TOTAL'!B589</f>
        <v>0</v>
      </c>
      <c r="C582">
        <f>'RESUMEN TOTAL'!D589</f>
        <v>0</v>
      </c>
      <c r="D582" s="33">
        <f>'RESUMEN TOTAL'!E589</f>
        <v>0</v>
      </c>
      <c r="E582" s="33">
        <f>'RESUMEN TOTAL'!F589</f>
        <v>0</v>
      </c>
      <c r="F582" s="86">
        <f>'RESUMEN TOTAL'!L589</f>
        <v>0</v>
      </c>
      <c r="G582" s="86">
        <f>'RESUMEN TOTAL'!M589</f>
        <v>0</v>
      </c>
      <c r="H582" s="86">
        <f>'RESUMEN TOTAL'!N589</f>
        <v>0</v>
      </c>
      <c r="I582" s="86">
        <f>'RESUMEN TOTAL'!O589</f>
        <v>0</v>
      </c>
      <c r="J582" s="86">
        <f>'RESUMEN TOTAL'!P589</f>
        <v>0</v>
      </c>
      <c r="K582" s="86">
        <f>'RESUMEN TOTAL'!Q589</f>
        <v>0</v>
      </c>
      <c r="L582" s="86">
        <f>'RESUMEN TOTAL'!R589</f>
        <v>0</v>
      </c>
      <c r="M582" s="86">
        <f>'RESUMEN TOTAL'!S589</f>
        <v>0</v>
      </c>
      <c r="N582" s="86">
        <f>'RESUMEN TOTAL'!T589</f>
        <v>0</v>
      </c>
      <c r="O582" s="86">
        <f>'RESUMEN TOTAL'!U589</f>
        <v>0</v>
      </c>
      <c r="P582" s="86">
        <f>'RESUMEN TOTAL'!V589</f>
        <v>0</v>
      </c>
      <c r="Q582" s="86">
        <f>'RESUMEN TOTAL'!W589</f>
        <v>0</v>
      </c>
      <c r="R582" s="86">
        <f>'RESUMEN TOTAL'!X589</f>
        <v>0</v>
      </c>
      <c r="S582" s="86">
        <f>'RESUMEN TOTAL'!Y589</f>
        <v>0</v>
      </c>
      <c r="T582" s="86">
        <f>'RESUMEN TOTAL'!Z589</f>
        <v>0</v>
      </c>
      <c r="U582" s="86">
        <f>'RESUMEN TOTAL'!AA589</f>
        <v>0</v>
      </c>
      <c r="V582" s="86">
        <f>'RESUMEN TOTAL'!AB589</f>
        <v>0</v>
      </c>
      <c r="W582" s="86">
        <f>'RESUMEN TOTAL'!AC589</f>
        <v>0</v>
      </c>
      <c r="X582" s="86">
        <f>'RESUMEN TOTAL'!AD589</f>
        <v>0</v>
      </c>
      <c r="Y582" s="86">
        <f>'RESUMEN TOTAL'!AE589</f>
        <v>0</v>
      </c>
      <c r="Z582" s="86">
        <f>'RESUMEN TOTAL'!AF589</f>
        <v>0</v>
      </c>
      <c r="AA582" s="86">
        <f>'RESUMEN TOTAL'!AG589</f>
        <v>0</v>
      </c>
      <c r="AB582" s="86">
        <f>'RESUMEN TOTAL'!AH589</f>
        <v>0</v>
      </c>
      <c r="AC582" s="86">
        <f>'RESUMEN TOTAL'!AI589</f>
        <v>0</v>
      </c>
      <c r="AD582" s="86">
        <f>'RESUMEN TOTAL'!AJ589</f>
        <v>0</v>
      </c>
      <c r="AE582" s="86">
        <f>'RESUMEN TOTAL'!AK589</f>
        <v>0</v>
      </c>
      <c r="AF582" s="86">
        <f>'RESUMEN TOTAL'!AL589</f>
        <v>0</v>
      </c>
      <c r="AG582" s="86">
        <f>'RESUMEN TOTAL'!AM589</f>
        <v>0</v>
      </c>
      <c r="AH582" s="86">
        <f>'RESUMEN TOTAL'!AN589</f>
        <v>0</v>
      </c>
      <c r="AI582" s="86">
        <f>'RESUMEN TOTAL'!AO589</f>
        <v>0</v>
      </c>
      <c r="AJ582" s="86" t="e">
        <f>'RESUMEN TOTAL'!#REF!</f>
        <v>#REF!</v>
      </c>
    </row>
    <row r="583" spans="1:36" hidden="1" x14ac:dyDescent="0.25">
      <c r="A583">
        <f>'RESUMEN TOTAL'!A590</f>
        <v>0</v>
      </c>
      <c r="B583">
        <f>'RESUMEN TOTAL'!B590</f>
        <v>0</v>
      </c>
      <c r="C583">
        <f>'RESUMEN TOTAL'!D590</f>
        <v>0</v>
      </c>
      <c r="D583" s="33">
        <f>'RESUMEN TOTAL'!E590</f>
        <v>0</v>
      </c>
      <c r="E583" s="33">
        <f>'RESUMEN TOTAL'!F590</f>
        <v>0</v>
      </c>
      <c r="F583" s="86">
        <f>'RESUMEN TOTAL'!L590</f>
        <v>0</v>
      </c>
      <c r="G583" s="86">
        <f>'RESUMEN TOTAL'!M590</f>
        <v>0</v>
      </c>
      <c r="H583" s="86">
        <f>'RESUMEN TOTAL'!N590</f>
        <v>0</v>
      </c>
      <c r="I583" s="86">
        <f>'RESUMEN TOTAL'!O590</f>
        <v>0</v>
      </c>
      <c r="J583" s="86">
        <f>'RESUMEN TOTAL'!P590</f>
        <v>0</v>
      </c>
      <c r="K583" s="86">
        <f>'RESUMEN TOTAL'!Q590</f>
        <v>0</v>
      </c>
      <c r="L583" s="86">
        <f>'RESUMEN TOTAL'!R590</f>
        <v>0</v>
      </c>
      <c r="M583" s="86">
        <f>'RESUMEN TOTAL'!S590</f>
        <v>0</v>
      </c>
      <c r="N583" s="86">
        <f>'RESUMEN TOTAL'!T590</f>
        <v>0</v>
      </c>
      <c r="O583" s="86">
        <f>'RESUMEN TOTAL'!U590</f>
        <v>0</v>
      </c>
      <c r="P583" s="86">
        <f>'RESUMEN TOTAL'!V590</f>
        <v>0</v>
      </c>
      <c r="Q583" s="86">
        <f>'RESUMEN TOTAL'!W590</f>
        <v>0</v>
      </c>
      <c r="R583" s="86">
        <f>'RESUMEN TOTAL'!X590</f>
        <v>0</v>
      </c>
      <c r="S583" s="86">
        <f>'RESUMEN TOTAL'!Y590</f>
        <v>0</v>
      </c>
      <c r="T583" s="86">
        <f>'RESUMEN TOTAL'!Z590</f>
        <v>0</v>
      </c>
      <c r="U583" s="86">
        <f>'RESUMEN TOTAL'!AA590</f>
        <v>0</v>
      </c>
      <c r="V583" s="86">
        <f>'RESUMEN TOTAL'!AB590</f>
        <v>0</v>
      </c>
      <c r="W583" s="86">
        <f>'RESUMEN TOTAL'!AC590</f>
        <v>0</v>
      </c>
      <c r="X583" s="86">
        <f>'RESUMEN TOTAL'!AD590</f>
        <v>0</v>
      </c>
      <c r="Y583" s="86">
        <f>'RESUMEN TOTAL'!AE590</f>
        <v>0</v>
      </c>
      <c r="Z583" s="86">
        <f>'RESUMEN TOTAL'!AF590</f>
        <v>0</v>
      </c>
      <c r="AA583" s="86">
        <f>'RESUMEN TOTAL'!AG590</f>
        <v>0</v>
      </c>
      <c r="AB583" s="86">
        <f>'RESUMEN TOTAL'!AH590</f>
        <v>0</v>
      </c>
      <c r="AC583" s="86">
        <f>'RESUMEN TOTAL'!AI590</f>
        <v>0</v>
      </c>
      <c r="AD583" s="86">
        <f>'RESUMEN TOTAL'!AJ590</f>
        <v>0</v>
      </c>
      <c r="AE583" s="86">
        <f>'RESUMEN TOTAL'!AK590</f>
        <v>0</v>
      </c>
      <c r="AF583" s="86">
        <f>'RESUMEN TOTAL'!AL590</f>
        <v>0</v>
      </c>
      <c r="AG583" s="86">
        <f>'RESUMEN TOTAL'!AM590</f>
        <v>0</v>
      </c>
      <c r="AH583" s="86">
        <f>'RESUMEN TOTAL'!AN590</f>
        <v>0</v>
      </c>
      <c r="AI583" s="86">
        <f>'RESUMEN TOTAL'!AO590</f>
        <v>0</v>
      </c>
      <c r="AJ583" s="86" t="e">
        <f>'RESUMEN TOTAL'!#REF!</f>
        <v>#REF!</v>
      </c>
    </row>
    <row r="584" spans="1:36" hidden="1" x14ac:dyDescent="0.25">
      <c r="A584">
        <f>'RESUMEN TOTAL'!A591</f>
        <v>0</v>
      </c>
      <c r="B584">
        <f>'RESUMEN TOTAL'!B591</f>
        <v>0</v>
      </c>
      <c r="C584">
        <f>'RESUMEN TOTAL'!D591</f>
        <v>0</v>
      </c>
      <c r="D584" s="33">
        <f>'RESUMEN TOTAL'!E591</f>
        <v>0</v>
      </c>
      <c r="E584" s="33">
        <f>'RESUMEN TOTAL'!F591</f>
        <v>0</v>
      </c>
      <c r="F584" s="86">
        <f>'RESUMEN TOTAL'!L591</f>
        <v>0</v>
      </c>
      <c r="G584" s="86">
        <f>'RESUMEN TOTAL'!M591</f>
        <v>0</v>
      </c>
      <c r="H584" s="86">
        <f>'RESUMEN TOTAL'!N591</f>
        <v>0</v>
      </c>
      <c r="I584" s="86">
        <f>'RESUMEN TOTAL'!O591</f>
        <v>0</v>
      </c>
      <c r="J584" s="86">
        <f>'RESUMEN TOTAL'!P591</f>
        <v>0</v>
      </c>
      <c r="K584" s="86">
        <f>'RESUMEN TOTAL'!Q591</f>
        <v>0</v>
      </c>
      <c r="L584" s="86">
        <f>'RESUMEN TOTAL'!R591</f>
        <v>0</v>
      </c>
      <c r="M584" s="86">
        <f>'RESUMEN TOTAL'!S591</f>
        <v>0</v>
      </c>
      <c r="N584" s="86">
        <f>'RESUMEN TOTAL'!T591</f>
        <v>0</v>
      </c>
      <c r="O584" s="86">
        <f>'RESUMEN TOTAL'!U591</f>
        <v>0</v>
      </c>
      <c r="P584" s="86">
        <f>'RESUMEN TOTAL'!V591</f>
        <v>0</v>
      </c>
      <c r="Q584" s="86">
        <f>'RESUMEN TOTAL'!W591</f>
        <v>0</v>
      </c>
      <c r="R584" s="86">
        <f>'RESUMEN TOTAL'!X591</f>
        <v>0</v>
      </c>
      <c r="S584" s="86">
        <f>'RESUMEN TOTAL'!Y591</f>
        <v>0</v>
      </c>
      <c r="T584" s="86">
        <f>'RESUMEN TOTAL'!Z591</f>
        <v>0</v>
      </c>
      <c r="U584" s="86">
        <f>'RESUMEN TOTAL'!AA591</f>
        <v>0</v>
      </c>
      <c r="V584" s="86">
        <f>'RESUMEN TOTAL'!AB591</f>
        <v>0</v>
      </c>
      <c r="W584" s="86">
        <f>'RESUMEN TOTAL'!AC591</f>
        <v>0</v>
      </c>
      <c r="X584" s="86">
        <f>'RESUMEN TOTAL'!AD591</f>
        <v>0</v>
      </c>
      <c r="Y584" s="86">
        <f>'RESUMEN TOTAL'!AE591</f>
        <v>0</v>
      </c>
      <c r="Z584" s="86">
        <f>'RESUMEN TOTAL'!AF591</f>
        <v>0</v>
      </c>
      <c r="AA584" s="86">
        <f>'RESUMEN TOTAL'!AG591</f>
        <v>0</v>
      </c>
      <c r="AB584" s="86">
        <f>'RESUMEN TOTAL'!AH591</f>
        <v>0</v>
      </c>
      <c r="AC584" s="86">
        <f>'RESUMEN TOTAL'!AI591</f>
        <v>0</v>
      </c>
      <c r="AD584" s="86">
        <f>'RESUMEN TOTAL'!AJ591</f>
        <v>0</v>
      </c>
      <c r="AE584" s="86">
        <f>'RESUMEN TOTAL'!AK591</f>
        <v>0</v>
      </c>
      <c r="AF584" s="86">
        <f>'RESUMEN TOTAL'!AL591</f>
        <v>0</v>
      </c>
      <c r="AG584" s="86">
        <f>'RESUMEN TOTAL'!AM591</f>
        <v>0</v>
      </c>
      <c r="AH584" s="86">
        <f>'RESUMEN TOTAL'!AN591</f>
        <v>0</v>
      </c>
      <c r="AI584" s="86">
        <f>'RESUMEN TOTAL'!AO591</f>
        <v>0</v>
      </c>
      <c r="AJ584" s="86" t="e">
        <f>'RESUMEN TOTAL'!#REF!</f>
        <v>#REF!</v>
      </c>
    </row>
    <row r="585" spans="1:36" hidden="1" x14ac:dyDescent="0.25">
      <c r="A585">
        <f>'RESUMEN TOTAL'!A592</f>
        <v>0</v>
      </c>
      <c r="B585">
        <f>'RESUMEN TOTAL'!B592</f>
        <v>0</v>
      </c>
      <c r="C585">
        <f>'RESUMEN TOTAL'!D592</f>
        <v>0</v>
      </c>
      <c r="D585" s="33">
        <f>'RESUMEN TOTAL'!E592</f>
        <v>0</v>
      </c>
      <c r="E585" s="33">
        <f>'RESUMEN TOTAL'!F592</f>
        <v>0</v>
      </c>
      <c r="F585" s="86">
        <f>'RESUMEN TOTAL'!L592</f>
        <v>0</v>
      </c>
      <c r="G585" s="86">
        <f>'RESUMEN TOTAL'!M592</f>
        <v>0</v>
      </c>
      <c r="H585" s="86">
        <f>'RESUMEN TOTAL'!N592</f>
        <v>0</v>
      </c>
      <c r="I585" s="86">
        <f>'RESUMEN TOTAL'!O592</f>
        <v>0</v>
      </c>
      <c r="J585" s="86">
        <f>'RESUMEN TOTAL'!P592</f>
        <v>0</v>
      </c>
      <c r="K585" s="86">
        <f>'RESUMEN TOTAL'!Q592</f>
        <v>0</v>
      </c>
      <c r="L585" s="86">
        <f>'RESUMEN TOTAL'!R592</f>
        <v>0</v>
      </c>
      <c r="M585" s="86">
        <f>'RESUMEN TOTAL'!S592</f>
        <v>0</v>
      </c>
      <c r="N585" s="86">
        <f>'RESUMEN TOTAL'!T592</f>
        <v>0</v>
      </c>
      <c r="O585" s="86">
        <f>'RESUMEN TOTAL'!U592</f>
        <v>0</v>
      </c>
      <c r="P585" s="86">
        <f>'RESUMEN TOTAL'!V592</f>
        <v>0</v>
      </c>
      <c r="Q585" s="86">
        <f>'RESUMEN TOTAL'!W592</f>
        <v>0</v>
      </c>
      <c r="R585" s="86">
        <f>'RESUMEN TOTAL'!X592</f>
        <v>0</v>
      </c>
      <c r="S585" s="86">
        <f>'RESUMEN TOTAL'!Y592</f>
        <v>0</v>
      </c>
      <c r="T585" s="86">
        <f>'RESUMEN TOTAL'!Z592</f>
        <v>0</v>
      </c>
      <c r="U585" s="86">
        <f>'RESUMEN TOTAL'!AA592</f>
        <v>0</v>
      </c>
      <c r="V585" s="86">
        <f>'RESUMEN TOTAL'!AB592</f>
        <v>0</v>
      </c>
      <c r="W585" s="86">
        <f>'RESUMEN TOTAL'!AC592</f>
        <v>0</v>
      </c>
      <c r="X585" s="86">
        <f>'RESUMEN TOTAL'!AD592</f>
        <v>0</v>
      </c>
      <c r="Y585" s="86">
        <f>'RESUMEN TOTAL'!AE592</f>
        <v>0</v>
      </c>
      <c r="Z585" s="86">
        <f>'RESUMEN TOTAL'!AF592</f>
        <v>0</v>
      </c>
      <c r="AA585" s="86">
        <f>'RESUMEN TOTAL'!AG592</f>
        <v>0</v>
      </c>
      <c r="AB585" s="86">
        <f>'RESUMEN TOTAL'!AH592</f>
        <v>0</v>
      </c>
      <c r="AC585" s="86">
        <f>'RESUMEN TOTAL'!AI592</f>
        <v>0</v>
      </c>
      <c r="AD585" s="86">
        <f>'RESUMEN TOTAL'!AJ592</f>
        <v>0</v>
      </c>
      <c r="AE585" s="86">
        <f>'RESUMEN TOTAL'!AK592</f>
        <v>0</v>
      </c>
      <c r="AF585" s="86">
        <f>'RESUMEN TOTAL'!AL592</f>
        <v>0</v>
      </c>
      <c r="AG585" s="86">
        <f>'RESUMEN TOTAL'!AM592</f>
        <v>0</v>
      </c>
      <c r="AH585" s="86">
        <f>'RESUMEN TOTAL'!AN592</f>
        <v>0</v>
      </c>
      <c r="AI585" s="86">
        <f>'RESUMEN TOTAL'!AO592</f>
        <v>0</v>
      </c>
      <c r="AJ585" s="86" t="e">
        <f>'RESUMEN TOTAL'!#REF!</f>
        <v>#REF!</v>
      </c>
    </row>
    <row r="586" spans="1:36" hidden="1" x14ac:dyDescent="0.25">
      <c r="A586">
        <f>'RESUMEN TOTAL'!A593</f>
        <v>0</v>
      </c>
      <c r="B586">
        <f>'RESUMEN TOTAL'!B593</f>
        <v>0</v>
      </c>
      <c r="C586">
        <f>'RESUMEN TOTAL'!D593</f>
        <v>0</v>
      </c>
      <c r="D586" s="33">
        <f>'RESUMEN TOTAL'!E593</f>
        <v>0</v>
      </c>
      <c r="E586" s="33">
        <f>'RESUMEN TOTAL'!F593</f>
        <v>0</v>
      </c>
      <c r="F586" s="86">
        <f>'RESUMEN TOTAL'!L593</f>
        <v>0</v>
      </c>
      <c r="G586" s="86">
        <f>'RESUMEN TOTAL'!M593</f>
        <v>0</v>
      </c>
      <c r="H586" s="86">
        <f>'RESUMEN TOTAL'!N593</f>
        <v>0</v>
      </c>
      <c r="I586" s="86">
        <f>'RESUMEN TOTAL'!O593</f>
        <v>0</v>
      </c>
      <c r="J586" s="86">
        <f>'RESUMEN TOTAL'!P593</f>
        <v>0</v>
      </c>
      <c r="K586" s="86">
        <f>'RESUMEN TOTAL'!Q593</f>
        <v>0</v>
      </c>
      <c r="L586" s="86">
        <f>'RESUMEN TOTAL'!R593</f>
        <v>0</v>
      </c>
      <c r="M586" s="86">
        <f>'RESUMEN TOTAL'!S593</f>
        <v>0</v>
      </c>
      <c r="N586" s="86">
        <f>'RESUMEN TOTAL'!T593</f>
        <v>0</v>
      </c>
      <c r="O586" s="86">
        <f>'RESUMEN TOTAL'!U593</f>
        <v>0</v>
      </c>
      <c r="P586" s="86">
        <f>'RESUMEN TOTAL'!V593</f>
        <v>0</v>
      </c>
      <c r="Q586" s="86">
        <f>'RESUMEN TOTAL'!W593</f>
        <v>0</v>
      </c>
      <c r="R586" s="86">
        <f>'RESUMEN TOTAL'!X593</f>
        <v>0</v>
      </c>
      <c r="S586" s="86">
        <f>'RESUMEN TOTAL'!Y593</f>
        <v>0</v>
      </c>
      <c r="T586" s="86">
        <f>'RESUMEN TOTAL'!Z593</f>
        <v>0</v>
      </c>
      <c r="U586" s="86">
        <f>'RESUMEN TOTAL'!AA593</f>
        <v>0</v>
      </c>
      <c r="V586" s="86">
        <f>'RESUMEN TOTAL'!AB593</f>
        <v>0</v>
      </c>
      <c r="W586" s="86">
        <f>'RESUMEN TOTAL'!AC593</f>
        <v>0</v>
      </c>
      <c r="X586" s="86">
        <f>'RESUMEN TOTAL'!AD593</f>
        <v>0</v>
      </c>
      <c r="Y586" s="86">
        <f>'RESUMEN TOTAL'!AE593</f>
        <v>0</v>
      </c>
      <c r="Z586" s="86">
        <f>'RESUMEN TOTAL'!AF593</f>
        <v>0</v>
      </c>
      <c r="AA586" s="86">
        <f>'RESUMEN TOTAL'!AG593</f>
        <v>0</v>
      </c>
      <c r="AB586" s="86">
        <f>'RESUMEN TOTAL'!AH593</f>
        <v>0</v>
      </c>
      <c r="AC586" s="86">
        <f>'RESUMEN TOTAL'!AI593</f>
        <v>0</v>
      </c>
      <c r="AD586" s="86">
        <f>'RESUMEN TOTAL'!AJ593</f>
        <v>0</v>
      </c>
      <c r="AE586" s="86">
        <f>'RESUMEN TOTAL'!AK593</f>
        <v>0</v>
      </c>
      <c r="AF586" s="86">
        <f>'RESUMEN TOTAL'!AL593</f>
        <v>0</v>
      </c>
      <c r="AG586" s="86">
        <f>'RESUMEN TOTAL'!AM593</f>
        <v>0</v>
      </c>
      <c r="AH586" s="86">
        <f>'RESUMEN TOTAL'!AN593</f>
        <v>0</v>
      </c>
      <c r="AI586" s="86">
        <f>'RESUMEN TOTAL'!AO593</f>
        <v>0</v>
      </c>
      <c r="AJ586" s="86" t="e">
        <f>'RESUMEN TOTAL'!#REF!</f>
        <v>#REF!</v>
      </c>
    </row>
    <row r="587" spans="1:36" hidden="1" x14ac:dyDescent="0.25">
      <c r="A587">
        <f>'RESUMEN TOTAL'!A594</f>
        <v>0</v>
      </c>
      <c r="B587">
        <f>'RESUMEN TOTAL'!B594</f>
        <v>0</v>
      </c>
      <c r="C587">
        <f>'RESUMEN TOTAL'!D594</f>
        <v>0</v>
      </c>
      <c r="D587" s="33">
        <f>'RESUMEN TOTAL'!E594</f>
        <v>0</v>
      </c>
      <c r="E587" s="33">
        <f>'RESUMEN TOTAL'!F594</f>
        <v>0</v>
      </c>
      <c r="F587" s="86">
        <f>'RESUMEN TOTAL'!L594</f>
        <v>0</v>
      </c>
      <c r="G587" s="86">
        <f>'RESUMEN TOTAL'!M594</f>
        <v>0</v>
      </c>
      <c r="H587" s="86">
        <f>'RESUMEN TOTAL'!N594</f>
        <v>0</v>
      </c>
      <c r="I587" s="86">
        <f>'RESUMEN TOTAL'!O594</f>
        <v>0</v>
      </c>
      <c r="J587" s="86">
        <f>'RESUMEN TOTAL'!P594</f>
        <v>0</v>
      </c>
      <c r="K587" s="86">
        <f>'RESUMEN TOTAL'!Q594</f>
        <v>0</v>
      </c>
      <c r="L587" s="86">
        <f>'RESUMEN TOTAL'!R594</f>
        <v>0</v>
      </c>
      <c r="M587" s="86">
        <f>'RESUMEN TOTAL'!S594</f>
        <v>0</v>
      </c>
      <c r="N587" s="86">
        <f>'RESUMEN TOTAL'!T594</f>
        <v>0</v>
      </c>
      <c r="O587" s="86">
        <f>'RESUMEN TOTAL'!U594</f>
        <v>0</v>
      </c>
      <c r="P587" s="86">
        <f>'RESUMEN TOTAL'!V594</f>
        <v>0</v>
      </c>
      <c r="Q587" s="86">
        <f>'RESUMEN TOTAL'!W594</f>
        <v>0</v>
      </c>
      <c r="R587" s="86">
        <f>'RESUMEN TOTAL'!X594</f>
        <v>0</v>
      </c>
      <c r="S587" s="86">
        <f>'RESUMEN TOTAL'!Y594</f>
        <v>0</v>
      </c>
      <c r="T587" s="86">
        <f>'RESUMEN TOTAL'!Z594</f>
        <v>0</v>
      </c>
      <c r="U587" s="86">
        <f>'RESUMEN TOTAL'!AA594</f>
        <v>0</v>
      </c>
      <c r="V587" s="86">
        <f>'RESUMEN TOTAL'!AB594</f>
        <v>0</v>
      </c>
      <c r="W587" s="86">
        <f>'RESUMEN TOTAL'!AC594</f>
        <v>0</v>
      </c>
      <c r="X587" s="86">
        <f>'RESUMEN TOTAL'!AD594</f>
        <v>0</v>
      </c>
      <c r="Y587" s="86">
        <f>'RESUMEN TOTAL'!AE594</f>
        <v>0</v>
      </c>
      <c r="Z587" s="86">
        <f>'RESUMEN TOTAL'!AF594</f>
        <v>0</v>
      </c>
      <c r="AA587" s="86">
        <f>'RESUMEN TOTAL'!AG594</f>
        <v>0</v>
      </c>
      <c r="AB587" s="86">
        <f>'RESUMEN TOTAL'!AH594</f>
        <v>0</v>
      </c>
      <c r="AC587" s="86">
        <f>'RESUMEN TOTAL'!AI594</f>
        <v>0</v>
      </c>
      <c r="AD587" s="86">
        <f>'RESUMEN TOTAL'!AJ594</f>
        <v>0</v>
      </c>
      <c r="AE587" s="86">
        <f>'RESUMEN TOTAL'!AK594</f>
        <v>0</v>
      </c>
      <c r="AF587" s="86">
        <f>'RESUMEN TOTAL'!AL594</f>
        <v>0</v>
      </c>
      <c r="AG587" s="86">
        <f>'RESUMEN TOTAL'!AM594</f>
        <v>0</v>
      </c>
      <c r="AH587" s="86">
        <f>'RESUMEN TOTAL'!AN594</f>
        <v>0</v>
      </c>
      <c r="AI587" s="86">
        <f>'RESUMEN TOTAL'!AO594</f>
        <v>0</v>
      </c>
      <c r="AJ587" s="86" t="e">
        <f>'RESUMEN TOTAL'!#REF!</f>
        <v>#REF!</v>
      </c>
    </row>
    <row r="588" spans="1:36" hidden="1" x14ac:dyDescent="0.25">
      <c r="A588">
        <f>'RESUMEN TOTAL'!A595</f>
        <v>0</v>
      </c>
      <c r="B588">
        <f>'RESUMEN TOTAL'!B595</f>
        <v>0</v>
      </c>
      <c r="C588">
        <f>'RESUMEN TOTAL'!D595</f>
        <v>0</v>
      </c>
      <c r="D588" s="33">
        <f>'RESUMEN TOTAL'!E595</f>
        <v>0</v>
      </c>
      <c r="E588" s="33">
        <f>'RESUMEN TOTAL'!F595</f>
        <v>0</v>
      </c>
      <c r="F588" s="86">
        <f>'RESUMEN TOTAL'!L595</f>
        <v>0</v>
      </c>
      <c r="G588" s="86">
        <f>'RESUMEN TOTAL'!M595</f>
        <v>0</v>
      </c>
      <c r="H588" s="86">
        <f>'RESUMEN TOTAL'!N595</f>
        <v>0</v>
      </c>
      <c r="I588" s="86">
        <f>'RESUMEN TOTAL'!O595</f>
        <v>0</v>
      </c>
      <c r="J588" s="86">
        <f>'RESUMEN TOTAL'!P595</f>
        <v>0</v>
      </c>
      <c r="K588" s="86">
        <f>'RESUMEN TOTAL'!Q595</f>
        <v>0</v>
      </c>
      <c r="L588" s="86">
        <f>'RESUMEN TOTAL'!R595</f>
        <v>0</v>
      </c>
      <c r="M588" s="86">
        <f>'RESUMEN TOTAL'!S595</f>
        <v>0</v>
      </c>
      <c r="N588" s="86">
        <f>'RESUMEN TOTAL'!T595</f>
        <v>0</v>
      </c>
      <c r="O588" s="86">
        <f>'RESUMEN TOTAL'!U595</f>
        <v>0</v>
      </c>
      <c r="P588" s="86">
        <f>'RESUMEN TOTAL'!V595</f>
        <v>0</v>
      </c>
      <c r="Q588" s="86">
        <f>'RESUMEN TOTAL'!W595</f>
        <v>0</v>
      </c>
      <c r="R588" s="86">
        <f>'RESUMEN TOTAL'!X595</f>
        <v>0</v>
      </c>
      <c r="S588" s="86">
        <f>'RESUMEN TOTAL'!Y595</f>
        <v>0</v>
      </c>
      <c r="T588" s="86">
        <f>'RESUMEN TOTAL'!Z595</f>
        <v>0</v>
      </c>
      <c r="U588" s="86">
        <f>'RESUMEN TOTAL'!AA595</f>
        <v>0</v>
      </c>
      <c r="V588" s="86">
        <f>'RESUMEN TOTAL'!AB595</f>
        <v>0</v>
      </c>
      <c r="W588" s="86">
        <f>'RESUMEN TOTAL'!AC595</f>
        <v>0</v>
      </c>
      <c r="X588" s="86">
        <f>'RESUMEN TOTAL'!AD595</f>
        <v>0</v>
      </c>
      <c r="Y588" s="86">
        <f>'RESUMEN TOTAL'!AE595</f>
        <v>0</v>
      </c>
      <c r="Z588" s="86">
        <f>'RESUMEN TOTAL'!AF595</f>
        <v>0</v>
      </c>
      <c r="AA588" s="86">
        <f>'RESUMEN TOTAL'!AG595</f>
        <v>0</v>
      </c>
      <c r="AB588" s="86">
        <f>'RESUMEN TOTAL'!AH595</f>
        <v>0</v>
      </c>
      <c r="AC588" s="86">
        <f>'RESUMEN TOTAL'!AI595</f>
        <v>0</v>
      </c>
      <c r="AD588" s="86">
        <f>'RESUMEN TOTAL'!AJ595</f>
        <v>0</v>
      </c>
      <c r="AE588" s="86">
        <f>'RESUMEN TOTAL'!AK595</f>
        <v>0</v>
      </c>
      <c r="AF588" s="86">
        <f>'RESUMEN TOTAL'!AL595</f>
        <v>0</v>
      </c>
      <c r="AG588" s="86">
        <f>'RESUMEN TOTAL'!AM595</f>
        <v>0</v>
      </c>
      <c r="AH588" s="86">
        <f>'RESUMEN TOTAL'!AN595</f>
        <v>0</v>
      </c>
      <c r="AI588" s="86">
        <f>'RESUMEN TOTAL'!AO595</f>
        <v>0</v>
      </c>
      <c r="AJ588" s="86" t="e">
        <f>'RESUMEN TOTAL'!#REF!</f>
        <v>#REF!</v>
      </c>
    </row>
    <row r="589" spans="1:36" hidden="1" x14ac:dyDescent="0.25">
      <c r="A589">
        <f>'RESUMEN TOTAL'!A596</f>
        <v>0</v>
      </c>
      <c r="B589">
        <f>'RESUMEN TOTAL'!B596</f>
        <v>0</v>
      </c>
      <c r="C589">
        <f>'RESUMEN TOTAL'!D596</f>
        <v>0</v>
      </c>
      <c r="D589" s="33">
        <f>'RESUMEN TOTAL'!E596</f>
        <v>0</v>
      </c>
      <c r="E589" s="33">
        <f>'RESUMEN TOTAL'!F596</f>
        <v>0</v>
      </c>
      <c r="F589" s="86">
        <f>'RESUMEN TOTAL'!L596</f>
        <v>0</v>
      </c>
      <c r="G589" s="86">
        <f>'RESUMEN TOTAL'!M596</f>
        <v>0</v>
      </c>
      <c r="H589" s="86">
        <f>'RESUMEN TOTAL'!N596</f>
        <v>0</v>
      </c>
      <c r="I589" s="86">
        <f>'RESUMEN TOTAL'!O596</f>
        <v>0</v>
      </c>
      <c r="J589" s="86">
        <f>'RESUMEN TOTAL'!P596</f>
        <v>0</v>
      </c>
      <c r="K589" s="86">
        <f>'RESUMEN TOTAL'!Q596</f>
        <v>0</v>
      </c>
      <c r="L589" s="86">
        <f>'RESUMEN TOTAL'!R596</f>
        <v>0</v>
      </c>
      <c r="M589" s="86">
        <f>'RESUMEN TOTAL'!S596</f>
        <v>0</v>
      </c>
      <c r="N589" s="86">
        <f>'RESUMEN TOTAL'!T596</f>
        <v>0</v>
      </c>
      <c r="O589" s="86">
        <f>'RESUMEN TOTAL'!U596</f>
        <v>0</v>
      </c>
      <c r="P589" s="86">
        <f>'RESUMEN TOTAL'!V596</f>
        <v>0</v>
      </c>
      <c r="Q589" s="86">
        <f>'RESUMEN TOTAL'!W596</f>
        <v>0</v>
      </c>
      <c r="R589" s="86">
        <f>'RESUMEN TOTAL'!X596</f>
        <v>0</v>
      </c>
      <c r="S589" s="86">
        <f>'RESUMEN TOTAL'!Y596</f>
        <v>0</v>
      </c>
      <c r="T589" s="86">
        <f>'RESUMEN TOTAL'!Z596</f>
        <v>0</v>
      </c>
      <c r="U589" s="86">
        <f>'RESUMEN TOTAL'!AA596</f>
        <v>0</v>
      </c>
      <c r="V589" s="86">
        <f>'RESUMEN TOTAL'!AB596</f>
        <v>0</v>
      </c>
      <c r="W589" s="86">
        <f>'RESUMEN TOTAL'!AC596</f>
        <v>0</v>
      </c>
      <c r="X589" s="86">
        <f>'RESUMEN TOTAL'!AD596</f>
        <v>0</v>
      </c>
      <c r="Y589" s="86">
        <f>'RESUMEN TOTAL'!AE596</f>
        <v>0</v>
      </c>
      <c r="Z589" s="86">
        <f>'RESUMEN TOTAL'!AF596</f>
        <v>0</v>
      </c>
      <c r="AA589" s="86">
        <f>'RESUMEN TOTAL'!AG596</f>
        <v>0</v>
      </c>
      <c r="AB589" s="86">
        <f>'RESUMEN TOTAL'!AH596</f>
        <v>0</v>
      </c>
      <c r="AC589" s="86">
        <f>'RESUMEN TOTAL'!AI596</f>
        <v>0</v>
      </c>
      <c r="AD589" s="86">
        <f>'RESUMEN TOTAL'!AJ596</f>
        <v>0</v>
      </c>
      <c r="AE589" s="86">
        <f>'RESUMEN TOTAL'!AK596</f>
        <v>0</v>
      </c>
      <c r="AF589" s="86">
        <f>'RESUMEN TOTAL'!AL596</f>
        <v>0</v>
      </c>
      <c r="AG589" s="86">
        <f>'RESUMEN TOTAL'!AM596</f>
        <v>0</v>
      </c>
      <c r="AH589" s="86">
        <f>'RESUMEN TOTAL'!AN596</f>
        <v>0</v>
      </c>
      <c r="AI589" s="86">
        <f>'RESUMEN TOTAL'!AO596</f>
        <v>0</v>
      </c>
      <c r="AJ589" s="86" t="e">
        <f>'RESUMEN TOTAL'!#REF!</f>
        <v>#REF!</v>
      </c>
    </row>
    <row r="590" spans="1:36" hidden="1" x14ac:dyDescent="0.25">
      <c r="A590">
        <f>'RESUMEN TOTAL'!A597</f>
        <v>0</v>
      </c>
      <c r="B590">
        <f>'RESUMEN TOTAL'!B597</f>
        <v>0</v>
      </c>
      <c r="C590">
        <f>'RESUMEN TOTAL'!D597</f>
        <v>0</v>
      </c>
      <c r="D590" s="33">
        <f>'RESUMEN TOTAL'!E597</f>
        <v>0</v>
      </c>
      <c r="E590" s="33">
        <f>'RESUMEN TOTAL'!F597</f>
        <v>0</v>
      </c>
      <c r="F590" s="86">
        <f>'RESUMEN TOTAL'!L597</f>
        <v>0</v>
      </c>
      <c r="G590" s="86">
        <f>'RESUMEN TOTAL'!M597</f>
        <v>0</v>
      </c>
      <c r="H590" s="86">
        <f>'RESUMEN TOTAL'!N597</f>
        <v>0</v>
      </c>
      <c r="I590" s="86">
        <f>'RESUMEN TOTAL'!O597</f>
        <v>0</v>
      </c>
      <c r="J590" s="86">
        <f>'RESUMEN TOTAL'!P597</f>
        <v>0</v>
      </c>
      <c r="K590" s="86">
        <f>'RESUMEN TOTAL'!Q597</f>
        <v>0</v>
      </c>
      <c r="L590" s="86">
        <f>'RESUMEN TOTAL'!R597</f>
        <v>0</v>
      </c>
      <c r="M590" s="86">
        <f>'RESUMEN TOTAL'!S597</f>
        <v>0</v>
      </c>
      <c r="N590" s="86">
        <f>'RESUMEN TOTAL'!T597</f>
        <v>0</v>
      </c>
      <c r="O590" s="86">
        <f>'RESUMEN TOTAL'!U597</f>
        <v>0</v>
      </c>
      <c r="P590" s="86">
        <f>'RESUMEN TOTAL'!V597</f>
        <v>0</v>
      </c>
      <c r="Q590" s="86">
        <f>'RESUMEN TOTAL'!W597</f>
        <v>0</v>
      </c>
      <c r="R590" s="86">
        <f>'RESUMEN TOTAL'!X597</f>
        <v>0</v>
      </c>
      <c r="S590" s="86">
        <f>'RESUMEN TOTAL'!Y597</f>
        <v>0</v>
      </c>
      <c r="T590" s="86">
        <f>'RESUMEN TOTAL'!Z597</f>
        <v>0</v>
      </c>
      <c r="U590" s="86">
        <f>'RESUMEN TOTAL'!AA597</f>
        <v>0</v>
      </c>
      <c r="V590" s="86">
        <f>'RESUMEN TOTAL'!AB597</f>
        <v>0</v>
      </c>
      <c r="W590" s="86">
        <f>'RESUMEN TOTAL'!AC597</f>
        <v>0</v>
      </c>
      <c r="X590" s="86">
        <f>'RESUMEN TOTAL'!AD597</f>
        <v>0</v>
      </c>
      <c r="Y590" s="86">
        <f>'RESUMEN TOTAL'!AE597</f>
        <v>0</v>
      </c>
      <c r="Z590" s="86">
        <f>'RESUMEN TOTAL'!AF597</f>
        <v>0</v>
      </c>
      <c r="AA590" s="86">
        <f>'RESUMEN TOTAL'!AG597</f>
        <v>0</v>
      </c>
      <c r="AB590" s="86">
        <f>'RESUMEN TOTAL'!AH597</f>
        <v>0</v>
      </c>
      <c r="AC590" s="86">
        <f>'RESUMEN TOTAL'!AI597</f>
        <v>0</v>
      </c>
      <c r="AD590" s="86">
        <f>'RESUMEN TOTAL'!AJ597</f>
        <v>0</v>
      </c>
      <c r="AE590" s="86">
        <f>'RESUMEN TOTAL'!AK597</f>
        <v>0</v>
      </c>
      <c r="AF590" s="86">
        <f>'RESUMEN TOTAL'!AL597</f>
        <v>0</v>
      </c>
      <c r="AG590" s="86">
        <f>'RESUMEN TOTAL'!AM597</f>
        <v>0</v>
      </c>
      <c r="AH590" s="86">
        <f>'RESUMEN TOTAL'!AN597</f>
        <v>0</v>
      </c>
      <c r="AI590" s="86">
        <f>'RESUMEN TOTAL'!AO597</f>
        <v>0</v>
      </c>
      <c r="AJ590" s="86" t="e">
        <f>'RESUMEN TOTAL'!#REF!</f>
        <v>#REF!</v>
      </c>
    </row>
    <row r="591" spans="1:36" hidden="1" x14ac:dyDescent="0.25">
      <c r="A591">
        <f>'RESUMEN TOTAL'!A598</f>
        <v>0</v>
      </c>
      <c r="B591">
        <f>'RESUMEN TOTAL'!B598</f>
        <v>0</v>
      </c>
      <c r="C591">
        <f>'RESUMEN TOTAL'!D598</f>
        <v>0</v>
      </c>
      <c r="D591" s="33">
        <f>'RESUMEN TOTAL'!E598</f>
        <v>0</v>
      </c>
      <c r="E591" s="33">
        <f>'RESUMEN TOTAL'!F598</f>
        <v>0</v>
      </c>
      <c r="F591" s="86">
        <f>'RESUMEN TOTAL'!L598</f>
        <v>0</v>
      </c>
      <c r="G591" s="86">
        <f>'RESUMEN TOTAL'!M598</f>
        <v>0</v>
      </c>
      <c r="H591" s="86">
        <f>'RESUMEN TOTAL'!N598</f>
        <v>0</v>
      </c>
      <c r="I591" s="86">
        <f>'RESUMEN TOTAL'!O598</f>
        <v>0</v>
      </c>
      <c r="J591" s="86">
        <f>'RESUMEN TOTAL'!P598</f>
        <v>0</v>
      </c>
      <c r="K591" s="86">
        <f>'RESUMEN TOTAL'!Q598</f>
        <v>0</v>
      </c>
      <c r="L591" s="86">
        <f>'RESUMEN TOTAL'!R598</f>
        <v>0</v>
      </c>
      <c r="M591" s="86">
        <f>'RESUMEN TOTAL'!S598</f>
        <v>0</v>
      </c>
      <c r="N591" s="86">
        <f>'RESUMEN TOTAL'!T598</f>
        <v>0</v>
      </c>
      <c r="O591" s="86">
        <f>'RESUMEN TOTAL'!U598</f>
        <v>0</v>
      </c>
      <c r="P591" s="86">
        <f>'RESUMEN TOTAL'!V598</f>
        <v>0</v>
      </c>
      <c r="Q591" s="86">
        <f>'RESUMEN TOTAL'!W598</f>
        <v>0</v>
      </c>
      <c r="R591" s="86">
        <f>'RESUMEN TOTAL'!X598</f>
        <v>0</v>
      </c>
      <c r="S591" s="86">
        <f>'RESUMEN TOTAL'!Y598</f>
        <v>0</v>
      </c>
      <c r="T591" s="86">
        <f>'RESUMEN TOTAL'!Z598</f>
        <v>0</v>
      </c>
      <c r="U591" s="86">
        <f>'RESUMEN TOTAL'!AA598</f>
        <v>0</v>
      </c>
      <c r="V591" s="86">
        <f>'RESUMEN TOTAL'!AB598</f>
        <v>0</v>
      </c>
      <c r="W591" s="86">
        <f>'RESUMEN TOTAL'!AC598</f>
        <v>0</v>
      </c>
      <c r="X591" s="86">
        <f>'RESUMEN TOTAL'!AD598</f>
        <v>0</v>
      </c>
      <c r="Y591" s="86">
        <f>'RESUMEN TOTAL'!AE598</f>
        <v>0</v>
      </c>
      <c r="Z591" s="86">
        <f>'RESUMEN TOTAL'!AF598</f>
        <v>0</v>
      </c>
      <c r="AA591" s="86">
        <f>'RESUMEN TOTAL'!AG598</f>
        <v>0</v>
      </c>
      <c r="AB591" s="86">
        <f>'RESUMEN TOTAL'!AH598</f>
        <v>0</v>
      </c>
      <c r="AC591" s="86">
        <f>'RESUMEN TOTAL'!AI598</f>
        <v>0</v>
      </c>
      <c r="AD591" s="86">
        <f>'RESUMEN TOTAL'!AJ598</f>
        <v>0</v>
      </c>
      <c r="AE591" s="86">
        <f>'RESUMEN TOTAL'!AK598</f>
        <v>0</v>
      </c>
      <c r="AF591" s="86">
        <f>'RESUMEN TOTAL'!AL598</f>
        <v>0</v>
      </c>
      <c r="AG591" s="86">
        <f>'RESUMEN TOTAL'!AM598</f>
        <v>0</v>
      </c>
      <c r="AH591" s="86">
        <f>'RESUMEN TOTAL'!AN598</f>
        <v>0</v>
      </c>
      <c r="AI591" s="86">
        <f>'RESUMEN TOTAL'!AO598</f>
        <v>0</v>
      </c>
      <c r="AJ591" s="86" t="e">
        <f>'RESUMEN TOTAL'!#REF!</f>
        <v>#REF!</v>
      </c>
    </row>
    <row r="592" spans="1:36" hidden="1" x14ac:dyDescent="0.25">
      <c r="A592">
        <f>'RESUMEN TOTAL'!A599</f>
        <v>0</v>
      </c>
      <c r="B592">
        <f>'RESUMEN TOTAL'!B599</f>
        <v>0</v>
      </c>
      <c r="C592">
        <f>'RESUMEN TOTAL'!D599</f>
        <v>0</v>
      </c>
      <c r="D592" s="33">
        <f>'RESUMEN TOTAL'!E599</f>
        <v>0</v>
      </c>
      <c r="E592" s="33">
        <f>'RESUMEN TOTAL'!F599</f>
        <v>0</v>
      </c>
      <c r="F592" s="86">
        <f>'RESUMEN TOTAL'!L599</f>
        <v>0</v>
      </c>
      <c r="G592" s="86">
        <f>'RESUMEN TOTAL'!M599</f>
        <v>0</v>
      </c>
      <c r="H592" s="86">
        <f>'RESUMEN TOTAL'!N599</f>
        <v>0</v>
      </c>
      <c r="I592" s="86">
        <f>'RESUMEN TOTAL'!O599</f>
        <v>0</v>
      </c>
      <c r="J592" s="86">
        <f>'RESUMEN TOTAL'!P599</f>
        <v>0</v>
      </c>
      <c r="K592" s="86">
        <f>'RESUMEN TOTAL'!Q599</f>
        <v>0</v>
      </c>
      <c r="L592" s="86">
        <f>'RESUMEN TOTAL'!R599</f>
        <v>0</v>
      </c>
      <c r="M592" s="86">
        <f>'RESUMEN TOTAL'!S599</f>
        <v>0</v>
      </c>
      <c r="N592" s="86">
        <f>'RESUMEN TOTAL'!T599</f>
        <v>0</v>
      </c>
      <c r="O592" s="86">
        <f>'RESUMEN TOTAL'!U599</f>
        <v>0</v>
      </c>
      <c r="P592" s="86">
        <f>'RESUMEN TOTAL'!V599</f>
        <v>0</v>
      </c>
      <c r="Q592" s="86">
        <f>'RESUMEN TOTAL'!W599</f>
        <v>0</v>
      </c>
      <c r="R592" s="86">
        <f>'RESUMEN TOTAL'!X599</f>
        <v>0</v>
      </c>
      <c r="S592" s="86">
        <f>'RESUMEN TOTAL'!Y599</f>
        <v>0</v>
      </c>
      <c r="T592" s="86">
        <f>'RESUMEN TOTAL'!Z599</f>
        <v>0</v>
      </c>
      <c r="U592" s="86">
        <f>'RESUMEN TOTAL'!AA599</f>
        <v>0</v>
      </c>
      <c r="V592" s="86">
        <f>'RESUMEN TOTAL'!AB599</f>
        <v>0</v>
      </c>
      <c r="W592" s="86">
        <f>'RESUMEN TOTAL'!AC599</f>
        <v>0</v>
      </c>
      <c r="X592" s="86">
        <f>'RESUMEN TOTAL'!AD599</f>
        <v>0</v>
      </c>
      <c r="Y592" s="86">
        <f>'RESUMEN TOTAL'!AE599</f>
        <v>0</v>
      </c>
      <c r="Z592" s="86">
        <f>'RESUMEN TOTAL'!AF599</f>
        <v>0</v>
      </c>
      <c r="AA592" s="86">
        <f>'RESUMEN TOTAL'!AG599</f>
        <v>0</v>
      </c>
      <c r="AB592" s="86">
        <f>'RESUMEN TOTAL'!AH599</f>
        <v>0</v>
      </c>
      <c r="AC592" s="86">
        <f>'RESUMEN TOTAL'!AI599</f>
        <v>0</v>
      </c>
      <c r="AD592" s="86">
        <f>'RESUMEN TOTAL'!AJ599</f>
        <v>0</v>
      </c>
      <c r="AE592" s="86">
        <f>'RESUMEN TOTAL'!AK599</f>
        <v>0</v>
      </c>
      <c r="AF592" s="86">
        <f>'RESUMEN TOTAL'!AL599</f>
        <v>0</v>
      </c>
      <c r="AG592" s="86">
        <f>'RESUMEN TOTAL'!AM599</f>
        <v>0</v>
      </c>
      <c r="AH592" s="86">
        <f>'RESUMEN TOTAL'!AN599</f>
        <v>0</v>
      </c>
      <c r="AI592" s="86">
        <f>'RESUMEN TOTAL'!AO599</f>
        <v>0</v>
      </c>
      <c r="AJ592" s="86" t="e">
        <f>'RESUMEN TOTAL'!#REF!</f>
        <v>#REF!</v>
      </c>
    </row>
    <row r="593" spans="1:36" hidden="1" x14ac:dyDescent="0.25">
      <c r="A593">
        <f>'RESUMEN TOTAL'!A600</f>
        <v>0</v>
      </c>
      <c r="B593">
        <f>'RESUMEN TOTAL'!B600</f>
        <v>0</v>
      </c>
      <c r="C593">
        <f>'RESUMEN TOTAL'!D600</f>
        <v>0</v>
      </c>
      <c r="D593" s="33">
        <f>'RESUMEN TOTAL'!E600</f>
        <v>0</v>
      </c>
      <c r="E593" s="33">
        <f>'RESUMEN TOTAL'!F600</f>
        <v>0</v>
      </c>
      <c r="F593" s="86">
        <f>'RESUMEN TOTAL'!L600</f>
        <v>0</v>
      </c>
      <c r="G593" s="86">
        <f>'RESUMEN TOTAL'!M600</f>
        <v>0</v>
      </c>
      <c r="H593" s="86">
        <f>'RESUMEN TOTAL'!N600</f>
        <v>0</v>
      </c>
      <c r="I593" s="86">
        <f>'RESUMEN TOTAL'!O600</f>
        <v>0</v>
      </c>
      <c r="J593" s="86">
        <f>'RESUMEN TOTAL'!P600</f>
        <v>0</v>
      </c>
      <c r="K593" s="86">
        <f>'RESUMEN TOTAL'!Q600</f>
        <v>0</v>
      </c>
      <c r="L593" s="86">
        <f>'RESUMEN TOTAL'!R600</f>
        <v>0</v>
      </c>
      <c r="M593" s="86">
        <f>'RESUMEN TOTAL'!S600</f>
        <v>0</v>
      </c>
      <c r="N593" s="86">
        <f>'RESUMEN TOTAL'!T600</f>
        <v>0</v>
      </c>
      <c r="O593" s="86">
        <f>'RESUMEN TOTAL'!U600</f>
        <v>0</v>
      </c>
      <c r="P593" s="86">
        <f>'RESUMEN TOTAL'!V600</f>
        <v>0</v>
      </c>
      <c r="Q593" s="86">
        <f>'RESUMEN TOTAL'!W600</f>
        <v>0</v>
      </c>
      <c r="R593" s="86">
        <f>'RESUMEN TOTAL'!X600</f>
        <v>0</v>
      </c>
      <c r="S593" s="86">
        <f>'RESUMEN TOTAL'!Y600</f>
        <v>0</v>
      </c>
      <c r="T593" s="86">
        <f>'RESUMEN TOTAL'!Z600</f>
        <v>0</v>
      </c>
      <c r="U593" s="86">
        <f>'RESUMEN TOTAL'!AA600</f>
        <v>0</v>
      </c>
      <c r="V593" s="86">
        <f>'RESUMEN TOTAL'!AB600</f>
        <v>0</v>
      </c>
      <c r="W593" s="86">
        <f>'RESUMEN TOTAL'!AC600</f>
        <v>0</v>
      </c>
      <c r="X593" s="86">
        <f>'RESUMEN TOTAL'!AD600</f>
        <v>0</v>
      </c>
      <c r="Y593" s="86">
        <f>'RESUMEN TOTAL'!AE600</f>
        <v>0</v>
      </c>
      <c r="Z593" s="86">
        <f>'RESUMEN TOTAL'!AF600</f>
        <v>0</v>
      </c>
      <c r="AA593" s="86">
        <f>'RESUMEN TOTAL'!AG600</f>
        <v>0</v>
      </c>
      <c r="AB593" s="86">
        <f>'RESUMEN TOTAL'!AH600</f>
        <v>0</v>
      </c>
      <c r="AC593" s="86">
        <f>'RESUMEN TOTAL'!AI600</f>
        <v>0</v>
      </c>
      <c r="AD593" s="86">
        <f>'RESUMEN TOTAL'!AJ600</f>
        <v>0</v>
      </c>
      <c r="AE593" s="86">
        <f>'RESUMEN TOTAL'!AK600</f>
        <v>0</v>
      </c>
      <c r="AF593" s="86">
        <f>'RESUMEN TOTAL'!AL600</f>
        <v>0</v>
      </c>
      <c r="AG593" s="86">
        <f>'RESUMEN TOTAL'!AM600</f>
        <v>0</v>
      </c>
      <c r="AH593" s="86">
        <f>'RESUMEN TOTAL'!AN600</f>
        <v>0</v>
      </c>
      <c r="AI593" s="86">
        <f>'RESUMEN TOTAL'!AO600</f>
        <v>0</v>
      </c>
      <c r="AJ593" s="86" t="e">
        <f>'RESUMEN TOTAL'!#REF!</f>
        <v>#REF!</v>
      </c>
    </row>
    <row r="594" spans="1:36" hidden="1" x14ac:dyDescent="0.25">
      <c r="A594">
        <f>'RESUMEN TOTAL'!A601</f>
        <v>0</v>
      </c>
      <c r="B594">
        <f>'RESUMEN TOTAL'!B601</f>
        <v>0</v>
      </c>
      <c r="C594">
        <f>'RESUMEN TOTAL'!D601</f>
        <v>0</v>
      </c>
      <c r="D594" s="33">
        <f>'RESUMEN TOTAL'!E601</f>
        <v>0</v>
      </c>
      <c r="E594" s="33">
        <f>'RESUMEN TOTAL'!F601</f>
        <v>0</v>
      </c>
      <c r="F594" s="86">
        <f>'RESUMEN TOTAL'!L601</f>
        <v>0</v>
      </c>
      <c r="G594" s="86">
        <f>'RESUMEN TOTAL'!M601</f>
        <v>0</v>
      </c>
      <c r="H594" s="86">
        <f>'RESUMEN TOTAL'!N601</f>
        <v>0</v>
      </c>
      <c r="I594" s="86">
        <f>'RESUMEN TOTAL'!O601</f>
        <v>0</v>
      </c>
      <c r="J594" s="86">
        <f>'RESUMEN TOTAL'!P601</f>
        <v>0</v>
      </c>
      <c r="K594" s="86">
        <f>'RESUMEN TOTAL'!Q601</f>
        <v>0</v>
      </c>
      <c r="L594" s="86">
        <f>'RESUMEN TOTAL'!R601</f>
        <v>0</v>
      </c>
      <c r="M594" s="86">
        <f>'RESUMEN TOTAL'!S601</f>
        <v>0</v>
      </c>
      <c r="N594" s="86">
        <f>'RESUMEN TOTAL'!T601</f>
        <v>0</v>
      </c>
      <c r="O594" s="86">
        <f>'RESUMEN TOTAL'!U601</f>
        <v>0</v>
      </c>
      <c r="P594" s="86">
        <f>'RESUMEN TOTAL'!V601</f>
        <v>0</v>
      </c>
      <c r="Q594" s="86">
        <f>'RESUMEN TOTAL'!W601</f>
        <v>0</v>
      </c>
      <c r="R594" s="86">
        <f>'RESUMEN TOTAL'!X601</f>
        <v>0</v>
      </c>
      <c r="S594" s="86">
        <f>'RESUMEN TOTAL'!Y601</f>
        <v>0</v>
      </c>
      <c r="T594" s="86">
        <f>'RESUMEN TOTAL'!Z601</f>
        <v>0</v>
      </c>
      <c r="U594" s="86">
        <f>'RESUMEN TOTAL'!AA601</f>
        <v>0</v>
      </c>
      <c r="V594" s="86">
        <f>'RESUMEN TOTAL'!AB601</f>
        <v>0</v>
      </c>
      <c r="W594" s="86">
        <f>'RESUMEN TOTAL'!AC601</f>
        <v>0</v>
      </c>
      <c r="X594" s="86">
        <f>'RESUMEN TOTAL'!AD601</f>
        <v>0</v>
      </c>
      <c r="Y594" s="86">
        <f>'RESUMEN TOTAL'!AE601</f>
        <v>0</v>
      </c>
      <c r="Z594" s="86">
        <f>'RESUMEN TOTAL'!AF601</f>
        <v>0</v>
      </c>
      <c r="AA594" s="86">
        <f>'RESUMEN TOTAL'!AG601</f>
        <v>0</v>
      </c>
      <c r="AB594" s="86">
        <f>'RESUMEN TOTAL'!AH601</f>
        <v>0</v>
      </c>
      <c r="AC594" s="86">
        <f>'RESUMEN TOTAL'!AI601</f>
        <v>0</v>
      </c>
      <c r="AD594" s="86">
        <f>'RESUMEN TOTAL'!AJ601</f>
        <v>0</v>
      </c>
      <c r="AE594" s="86">
        <f>'RESUMEN TOTAL'!AK601</f>
        <v>0</v>
      </c>
      <c r="AF594" s="86">
        <f>'RESUMEN TOTAL'!AL601</f>
        <v>0</v>
      </c>
      <c r="AG594" s="86">
        <f>'RESUMEN TOTAL'!AM601</f>
        <v>0</v>
      </c>
      <c r="AH594" s="86">
        <f>'RESUMEN TOTAL'!AN601</f>
        <v>0</v>
      </c>
      <c r="AI594" s="86">
        <f>'RESUMEN TOTAL'!AO601</f>
        <v>0</v>
      </c>
      <c r="AJ594" s="86" t="e">
        <f>'RESUMEN TOTAL'!#REF!</f>
        <v>#REF!</v>
      </c>
    </row>
    <row r="595" spans="1:36" hidden="1" x14ac:dyDescent="0.25">
      <c r="A595">
        <f>'RESUMEN TOTAL'!A602</f>
        <v>0</v>
      </c>
      <c r="B595">
        <f>'RESUMEN TOTAL'!B602</f>
        <v>0</v>
      </c>
      <c r="C595">
        <f>'RESUMEN TOTAL'!D602</f>
        <v>0</v>
      </c>
      <c r="D595" s="33">
        <f>'RESUMEN TOTAL'!E602</f>
        <v>0</v>
      </c>
      <c r="E595" s="33">
        <f>'RESUMEN TOTAL'!F602</f>
        <v>0</v>
      </c>
      <c r="F595" s="86">
        <f>'RESUMEN TOTAL'!L602</f>
        <v>0</v>
      </c>
      <c r="G595" s="86">
        <f>'RESUMEN TOTAL'!M602</f>
        <v>0</v>
      </c>
      <c r="H595" s="86">
        <f>'RESUMEN TOTAL'!N602</f>
        <v>0</v>
      </c>
      <c r="I595" s="86">
        <f>'RESUMEN TOTAL'!O602</f>
        <v>0</v>
      </c>
      <c r="J595" s="86">
        <f>'RESUMEN TOTAL'!P602</f>
        <v>0</v>
      </c>
      <c r="K595" s="86">
        <f>'RESUMEN TOTAL'!Q602</f>
        <v>0</v>
      </c>
      <c r="L595" s="86">
        <f>'RESUMEN TOTAL'!R602</f>
        <v>0</v>
      </c>
      <c r="M595" s="86">
        <f>'RESUMEN TOTAL'!S602</f>
        <v>0</v>
      </c>
      <c r="N595" s="86">
        <f>'RESUMEN TOTAL'!T602</f>
        <v>0</v>
      </c>
      <c r="O595" s="86">
        <f>'RESUMEN TOTAL'!U602</f>
        <v>0</v>
      </c>
      <c r="P595" s="86">
        <f>'RESUMEN TOTAL'!V602</f>
        <v>0</v>
      </c>
      <c r="Q595" s="86">
        <f>'RESUMEN TOTAL'!W602</f>
        <v>0</v>
      </c>
      <c r="R595" s="86">
        <f>'RESUMEN TOTAL'!X602</f>
        <v>0</v>
      </c>
      <c r="S595" s="86">
        <f>'RESUMEN TOTAL'!Y602</f>
        <v>0</v>
      </c>
      <c r="T595" s="86">
        <f>'RESUMEN TOTAL'!Z602</f>
        <v>0</v>
      </c>
      <c r="U595" s="86">
        <f>'RESUMEN TOTAL'!AA602</f>
        <v>0</v>
      </c>
      <c r="V595" s="86">
        <f>'RESUMEN TOTAL'!AB602</f>
        <v>0</v>
      </c>
      <c r="W595" s="86">
        <f>'RESUMEN TOTAL'!AC602</f>
        <v>0</v>
      </c>
      <c r="X595" s="86">
        <f>'RESUMEN TOTAL'!AD602</f>
        <v>0</v>
      </c>
      <c r="Y595" s="86">
        <f>'RESUMEN TOTAL'!AE602</f>
        <v>0</v>
      </c>
      <c r="Z595" s="86">
        <f>'RESUMEN TOTAL'!AF602</f>
        <v>0</v>
      </c>
      <c r="AA595" s="86">
        <f>'RESUMEN TOTAL'!AG602</f>
        <v>0</v>
      </c>
      <c r="AB595" s="86">
        <f>'RESUMEN TOTAL'!AH602</f>
        <v>0</v>
      </c>
      <c r="AC595" s="86">
        <f>'RESUMEN TOTAL'!AI602</f>
        <v>0</v>
      </c>
      <c r="AD595" s="86">
        <f>'RESUMEN TOTAL'!AJ602</f>
        <v>0</v>
      </c>
      <c r="AE595" s="86">
        <f>'RESUMEN TOTAL'!AK602</f>
        <v>0</v>
      </c>
      <c r="AF595" s="86">
        <f>'RESUMEN TOTAL'!AL602</f>
        <v>0</v>
      </c>
      <c r="AG595" s="86">
        <f>'RESUMEN TOTAL'!AM602</f>
        <v>0</v>
      </c>
      <c r="AH595" s="86">
        <f>'RESUMEN TOTAL'!AN602</f>
        <v>0</v>
      </c>
      <c r="AI595" s="86">
        <f>'RESUMEN TOTAL'!AO602</f>
        <v>0</v>
      </c>
      <c r="AJ595" s="86" t="e">
        <f>'RESUMEN TOTAL'!#REF!</f>
        <v>#REF!</v>
      </c>
    </row>
    <row r="596" spans="1:36" hidden="1" x14ac:dyDescent="0.25">
      <c r="A596">
        <f>'RESUMEN TOTAL'!A603</f>
        <v>0</v>
      </c>
      <c r="B596">
        <f>'RESUMEN TOTAL'!B603</f>
        <v>0</v>
      </c>
      <c r="C596">
        <f>'RESUMEN TOTAL'!D603</f>
        <v>0</v>
      </c>
      <c r="D596" s="33">
        <f>'RESUMEN TOTAL'!E603</f>
        <v>0</v>
      </c>
      <c r="E596" s="33">
        <f>'RESUMEN TOTAL'!F603</f>
        <v>0</v>
      </c>
      <c r="F596" s="86">
        <f>'RESUMEN TOTAL'!L603</f>
        <v>0</v>
      </c>
      <c r="G596" s="86">
        <f>'RESUMEN TOTAL'!M603</f>
        <v>0</v>
      </c>
      <c r="H596" s="86">
        <f>'RESUMEN TOTAL'!N603</f>
        <v>0</v>
      </c>
      <c r="I596" s="86">
        <f>'RESUMEN TOTAL'!O603</f>
        <v>0</v>
      </c>
      <c r="J596" s="86">
        <f>'RESUMEN TOTAL'!P603</f>
        <v>0</v>
      </c>
      <c r="K596" s="86">
        <f>'RESUMEN TOTAL'!Q603</f>
        <v>0</v>
      </c>
      <c r="L596" s="86">
        <f>'RESUMEN TOTAL'!R603</f>
        <v>0</v>
      </c>
      <c r="M596" s="86">
        <f>'RESUMEN TOTAL'!S603</f>
        <v>0</v>
      </c>
      <c r="N596" s="86">
        <f>'RESUMEN TOTAL'!T603</f>
        <v>0</v>
      </c>
      <c r="O596" s="86">
        <f>'RESUMEN TOTAL'!U603</f>
        <v>0</v>
      </c>
      <c r="P596" s="86">
        <f>'RESUMEN TOTAL'!V603</f>
        <v>0</v>
      </c>
      <c r="Q596" s="86">
        <f>'RESUMEN TOTAL'!W603</f>
        <v>0</v>
      </c>
      <c r="R596" s="86">
        <f>'RESUMEN TOTAL'!X603</f>
        <v>0</v>
      </c>
      <c r="S596" s="86">
        <f>'RESUMEN TOTAL'!Y603</f>
        <v>0</v>
      </c>
      <c r="T596" s="86">
        <f>'RESUMEN TOTAL'!Z603</f>
        <v>0</v>
      </c>
      <c r="U596" s="86">
        <f>'RESUMEN TOTAL'!AA603</f>
        <v>0</v>
      </c>
      <c r="V596" s="86">
        <f>'RESUMEN TOTAL'!AB603</f>
        <v>0</v>
      </c>
      <c r="W596" s="86">
        <f>'RESUMEN TOTAL'!AC603</f>
        <v>0</v>
      </c>
      <c r="X596" s="86">
        <f>'RESUMEN TOTAL'!AD603</f>
        <v>0</v>
      </c>
      <c r="Y596" s="86">
        <f>'RESUMEN TOTAL'!AE603</f>
        <v>0</v>
      </c>
      <c r="Z596" s="86">
        <f>'RESUMEN TOTAL'!AF603</f>
        <v>0</v>
      </c>
      <c r="AA596" s="86">
        <f>'RESUMEN TOTAL'!AG603</f>
        <v>0</v>
      </c>
      <c r="AB596" s="86">
        <f>'RESUMEN TOTAL'!AH603</f>
        <v>0</v>
      </c>
      <c r="AC596" s="86">
        <f>'RESUMEN TOTAL'!AI603</f>
        <v>0</v>
      </c>
      <c r="AD596" s="86">
        <f>'RESUMEN TOTAL'!AJ603</f>
        <v>0</v>
      </c>
      <c r="AE596" s="86">
        <f>'RESUMEN TOTAL'!AK603</f>
        <v>0</v>
      </c>
      <c r="AF596" s="86">
        <f>'RESUMEN TOTAL'!AL603</f>
        <v>0</v>
      </c>
      <c r="AG596" s="86">
        <f>'RESUMEN TOTAL'!AM603</f>
        <v>0</v>
      </c>
      <c r="AH596" s="86">
        <f>'RESUMEN TOTAL'!AN603</f>
        <v>0</v>
      </c>
      <c r="AI596" s="86">
        <f>'RESUMEN TOTAL'!AO603</f>
        <v>0</v>
      </c>
      <c r="AJ596" s="86" t="e">
        <f>'RESUMEN TOTAL'!#REF!</f>
        <v>#REF!</v>
      </c>
    </row>
    <row r="597" spans="1:36" hidden="1" x14ac:dyDescent="0.25">
      <c r="A597">
        <f>'RESUMEN TOTAL'!A604</f>
        <v>0</v>
      </c>
      <c r="B597">
        <f>'RESUMEN TOTAL'!B604</f>
        <v>0</v>
      </c>
      <c r="C597">
        <f>'RESUMEN TOTAL'!D604</f>
        <v>0</v>
      </c>
      <c r="D597" s="33">
        <f>'RESUMEN TOTAL'!E604</f>
        <v>0</v>
      </c>
      <c r="E597" s="33">
        <f>'RESUMEN TOTAL'!F604</f>
        <v>0</v>
      </c>
      <c r="F597" s="86">
        <f>'RESUMEN TOTAL'!L604</f>
        <v>0</v>
      </c>
      <c r="G597" s="86">
        <f>'RESUMEN TOTAL'!M604</f>
        <v>0</v>
      </c>
      <c r="H597" s="86">
        <f>'RESUMEN TOTAL'!N604</f>
        <v>0</v>
      </c>
      <c r="I597" s="86">
        <f>'RESUMEN TOTAL'!O604</f>
        <v>0</v>
      </c>
      <c r="J597" s="86">
        <f>'RESUMEN TOTAL'!P604</f>
        <v>0</v>
      </c>
      <c r="K597" s="86">
        <f>'RESUMEN TOTAL'!Q604</f>
        <v>0</v>
      </c>
      <c r="L597" s="86">
        <f>'RESUMEN TOTAL'!R604</f>
        <v>0</v>
      </c>
      <c r="M597" s="86">
        <f>'RESUMEN TOTAL'!S604</f>
        <v>0</v>
      </c>
      <c r="N597" s="86">
        <f>'RESUMEN TOTAL'!T604</f>
        <v>0</v>
      </c>
      <c r="O597" s="86">
        <f>'RESUMEN TOTAL'!U604</f>
        <v>0</v>
      </c>
      <c r="P597" s="86">
        <f>'RESUMEN TOTAL'!V604</f>
        <v>0</v>
      </c>
      <c r="Q597" s="86">
        <f>'RESUMEN TOTAL'!W604</f>
        <v>0</v>
      </c>
      <c r="R597" s="86">
        <f>'RESUMEN TOTAL'!X604</f>
        <v>0</v>
      </c>
      <c r="S597" s="86">
        <f>'RESUMEN TOTAL'!Y604</f>
        <v>0</v>
      </c>
      <c r="T597" s="86">
        <f>'RESUMEN TOTAL'!Z604</f>
        <v>0</v>
      </c>
      <c r="U597" s="86">
        <f>'RESUMEN TOTAL'!AA604</f>
        <v>0</v>
      </c>
      <c r="V597" s="86">
        <f>'RESUMEN TOTAL'!AB604</f>
        <v>0</v>
      </c>
      <c r="W597" s="86">
        <f>'RESUMEN TOTAL'!AC604</f>
        <v>0</v>
      </c>
      <c r="X597" s="86">
        <f>'RESUMEN TOTAL'!AD604</f>
        <v>0</v>
      </c>
      <c r="Y597" s="86">
        <f>'RESUMEN TOTAL'!AE604</f>
        <v>0</v>
      </c>
      <c r="Z597" s="86">
        <f>'RESUMEN TOTAL'!AF604</f>
        <v>0</v>
      </c>
      <c r="AA597" s="86">
        <f>'RESUMEN TOTAL'!AG604</f>
        <v>0</v>
      </c>
      <c r="AB597" s="86">
        <f>'RESUMEN TOTAL'!AH604</f>
        <v>0</v>
      </c>
      <c r="AC597" s="86">
        <f>'RESUMEN TOTAL'!AI604</f>
        <v>0</v>
      </c>
      <c r="AD597" s="86">
        <f>'RESUMEN TOTAL'!AJ604</f>
        <v>0</v>
      </c>
      <c r="AE597" s="86">
        <f>'RESUMEN TOTAL'!AK604</f>
        <v>0</v>
      </c>
      <c r="AF597" s="86">
        <f>'RESUMEN TOTAL'!AL604</f>
        <v>0</v>
      </c>
      <c r="AG597" s="86">
        <f>'RESUMEN TOTAL'!AM604</f>
        <v>0</v>
      </c>
      <c r="AH597" s="86">
        <f>'RESUMEN TOTAL'!AN604</f>
        <v>0</v>
      </c>
      <c r="AI597" s="86">
        <f>'RESUMEN TOTAL'!AO604</f>
        <v>0</v>
      </c>
      <c r="AJ597" s="86" t="e">
        <f>'RESUMEN TOTAL'!#REF!</f>
        <v>#REF!</v>
      </c>
    </row>
    <row r="598" spans="1:36" hidden="1" x14ac:dyDescent="0.25">
      <c r="A598">
        <f>'RESUMEN TOTAL'!A605</f>
        <v>0</v>
      </c>
      <c r="B598">
        <f>'RESUMEN TOTAL'!B605</f>
        <v>0</v>
      </c>
      <c r="C598">
        <f>'RESUMEN TOTAL'!D605</f>
        <v>0</v>
      </c>
      <c r="D598" s="33">
        <f>'RESUMEN TOTAL'!E605</f>
        <v>0</v>
      </c>
      <c r="E598" s="33">
        <f>'RESUMEN TOTAL'!F605</f>
        <v>0</v>
      </c>
      <c r="F598" s="86">
        <f>'RESUMEN TOTAL'!L605</f>
        <v>0</v>
      </c>
      <c r="G598" s="86">
        <f>'RESUMEN TOTAL'!M605</f>
        <v>0</v>
      </c>
      <c r="H598" s="86">
        <f>'RESUMEN TOTAL'!N605</f>
        <v>0</v>
      </c>
      <c r="I598" s="86">
        <f>'RESUMEN TOTAL'!O605</f>
        <v>0</v>
      </c>
      <c r="J598" s="86">
        <f>'RESUMEN TOTAL'!P605</f>
        <v>0</v>
      </c>
      <c r="K598" s="86">
        <f>'RESUMEN TOTAL'!Q605</f>
        <v>0</v>
      </c>
      <c r="L598" s="86">
        <f>'RESUMEN TOTAL'!R605</f>
        <v>0</v>
      </c>
      <c r="M598" s="86">
        <f>'RESUMEN TOTAL'!S605</f>
        <v>0</v>
      </c>
      <c r="N598" s="86">
        <f>'RESUMEN TOTAL'!T605</f>
        <v>0</v>
      </c>
      <c r="O598" s="86">
        <f>'RESUMEN TOTAL'!U605</f>
        <v>0</v>
      </c>
      <c r="P598" s="86">
        <f>'RESUMEN TOTAL'!V605</f>
        <v>0</v>
      </c>
      <c r="Q598" s="86">
        <f>'RESUMEN TOTAL'!W605</f>
        <v>0</v>
      </c>
      <c r="R598" s="86">
        <f>'RESUMEN TOTAL'!X605</f>
        <v>0</v>
      </c>
      <c r="S598" s="86">
        <f>'RESUMEN TOTAL'!Y605</f>
        <v>0</v>
      </c>
      <c r="T598" s="86">
        <f>'RESUMEN TOTAL'!Z605</f>
        <v>0</v>
      </c>
      <c r="U598" s="86">
        <f>'RESUMEN TOTAL'!AA605</f>
        <v>0</v>
      </c>
      <c r="V598" s="86">
        <f>'RESUMEN TOTAL'!AB605</f>
        <v>0</v>
      </c>
      <c r="W598" s="86">
        <f>'RESUMEN TOTAL'!AC605</f>
        <v>0</v>
      </c>
      <c r="X598" s="86">
        <f>'RESUMEN TOTAL'!AD605</f>
        <v>0</v>
      </c>
      <c r="Y598" s="86">
        <f>'RESUMEN TOTAL'!AE605</f>
        <v>0</v>
      </c>
      <c r="Z598" s="86">
        <f>'RESUMEN TOTAL'!AF605</f>
        <v>0</v>
      </c>
      <c r="AA598" s="86">
        <f>'RESUMEN TOTAL'!AG605</f>
        <v>0</v>
      </c>
      <c r="AB598" s="86">
        <f>'RESUMEN TOTAL'!AH605</f>
        <v>0</v>
      </c>
      <c r="AC598" s="86">
        <f>'RESUMEN TOTAL'!AI605</f>
        <v>0</v>
      </c>
      <c r="AD598" s="86">
        <f>'RESUMEN TOTAL'!AJ605</f>
        <v>0</v>
      </c>
      <c r="AE598" s="86">
        <f>'RESUMEN TOTAL'!AK605</f>
        <v>0</v>
      </c>
      <c r="AF598" s="86">
        <f>'RESUMEN TOTAL'!AL605</f>
        <v>0</v>
      </c>
      <c r="AG598" s="86">
        <f>'RESUMEN TOTAL'!AM605</f>
        <v>0</v>
      </c>
      <c r="AH598" s="86">
        <f>'RESUMEN TOTAL'!AN605</f>
        <v>0</v>
      </c>
      <c r="AI598" s="86">
        <f>'RESUMEN TOTAL'!AO605</f>
        <v>0</v>
      </c>
      <c r="AJ598" s="86" t="e">
        <f>'RESUMEN TOTAL'!#REF!</f>
        <v>#REF!</v>
      </c>
    </row>
    <row r="599" spans="1:36" hidden="1" x14ac:dyDescent="0.25">
      <c r="A599">
        <f>'RESUMEN TOTAL'!A606</f>
        <v>0</v>
      </c>
      <c r="B599">
        <f>'RESUMEN TOTAL'!B606</f>
        <v>0</v>
      </c>
      <c r="C599">
        <f>'RESUMEN TOTAL'!D606</f>
        <v>0</v>
      </c>
      <c r="D599" s="33">
        <f>'RESUMEN TOTAL'!E606</f>
        <v>0</v>
      </c>
      <c r="E599" s="33">
        <f>'RESUMEN TOTAL'!F606</f>
        <v>0</v>
      </c>
      <c r="F599" s="86">
        <f>'RESUMEN TOTAL'!L606</f>
        <v>0</v>
      </c>
      <c r="G599" s="86">
        <f>'RESUMEN TOTAL'!M606</f>
        <v>0</v>
      </c>
      <c r="H599" s="86">
        <f>'RESUMEN TOTAL'!N606</f>
        <v>0</v>
      </c>
      <c r="I599" s="86">
        <f>'RESUMEN TOTAL'!O606</f>
        <v>0</v>
      </c>
      <c r="J599" s="86">
        <f>'RESUMEN TOTAL'!P606</f>
        <v>0</v>
      </c>
      <c r="K599" s="86">
        <f>'RESUMEN TOTAL'!Q606</f>
        <v>0</v>
      </c>
      <c r="L599" s="86">
        <f>'RESUMEN TOTAL'!R606</f>
        <v>0</v>
      </c>
      <c r="M599" s="86">
        <f>'RESUMEN TOTAL'!S606</f>
        <v>0</v>
      </c>
      <c r="N599" s="86">
        <f>'RESUMEN TOTAL'!T606</f>
        <v>0</v>
      </c>
      <c r="O599" s="86">
        <f>'RESUMEN TOTAL'!U606</f>
        <v>0</v>
      </c>
      <c r="P599" s="86">
        <f>'RESUMEN TOTAL'!V606</f>
        <v>0</v>
      </c>
      <c r="Q599" s="86">
        <f>'RESUMEN TOTAL'!W606</f>
        <v>0</v>
      </c>
      <c r="R599" s="86">
        <f>'RESUMEN TOTAL'!X606</f>
        <v>0</v>
      </c>
      <c r="S599" s="86">
        <f>'RESUMEN TOTAL'!Y606</f>
        <v>0</v>
      </c>
      <c r="T599" s="86">
        <f>'RESUMEN TOTAL'!Z606</f>
        <v>0</v>
      </c>
      <c r="U599" s="86">
        <f>'RESUMEN TOTAL'!AA606</f>
        <v>0</v>
      </c>
      <c r="V599" s="86">
        <f>'RESUMEN TOTAL'!AB606</f>
        <v>0</v>
      </c>
      <c r="W599" s="86">
        <f>'RESUMEN TOTAL'!AC606</f>
        <v>0</v>
      </c>
      <c r="X599" s="86">
        <f>'RESUMEN TOTAL'!AD606</f>
        <v>0</v>
      </c>
      <c r="Y599" s="86">
        <f>'RESUMEN TOTAL'!AE606</f>
        <v>0</v>
      </c>
      <c r="Z599" s="86">
        <f>'RESUMEN TOTAL'!AF606</f>
        <v>0</v>
      </c>
      <c r="AA599" s="86">
        <f>'RESUMEN TOTAL'!AG606</f>
        <v>0</v>
      </c>
      <c r="AB599" s="86">
        <f>'RESUMEN TOTAL'!AH606</f>
        <v>0</v>
      </c>
      <c r="AC599" s="86">
        <f>'RESUMEN TOTAL'!AI606</f>
        <v>0</v>
      </c>
      <c r="AD599" s="86">
        <f>'RESUMEN TOTAL'!AJ606</f>
        <v>0</v>
      </c>
      <c r="AE599" s="86">
        <f>'RESUMEN TOTAL'!AK606</f>
        <v>0</v>
      </c>
      <c r="AF599" s="86">
        <f>'RESUMEN TOTAL'!AL606</f>
        <v>0</v>
      </c>
      <c r="AG599" s="86">
        <f>'RESUMEN TOTAL'!AM606</f>
        <v>0</v>
      </c>
      <c r="AH599" s="86">
        <f>'RESUMEN TOTAL'!AN606</f>
        <v>0</v>
      </c>
      <c r="AI599" s="86">
        <f>'RESUMEN TOTAL'!AO606</f>
        <v>0</v>
      </c>
      <c r="AJ599" s="86" t="e">
        <f>'RESUMEN TOTAL'!#REF!</f>
        <v>#REF!</v>
      </c>
    </row>
    <row r="600" spans="1:36" hidden="1" x14ac:dyDescent="0.25">
      <c r="A600">
        <f>'RESUMEN TOTAL'!A607</f>
        <v>0</v>
      </c>
      <c r="B600">
        <f>'RESUMEN TOTAL'!B607</f>
        <v>0</v>
      </c>
      <c r="C600">
        <f>'RESUMEN TOTAL'!D607</f>
        <v>0</v>
      </c>
      <c r="D600" s="33">
        <f>'RESUMEN TOTAL'!E607</f>
        <v>0</v>
      </c>
      <c r="E600" s="33">
        <f>'RESUMEN TOTAL'!F607</f>
        <v>0</v>
      </c>
      <c r="F600" s="86">
        <f>'RESUMEN TOTAL'!L607</f>
        <v>0</v>
      </c>
      <c r="G600" s="86">
        <f>'RESUMEN TOTAL'!M607</f>
        <v>0</v>
      </c>
      <c r="H600" s="86">
        <f>'RESUMEN TOTAL'!N607</f>
        <v>0</v>
      </c>
      <c r="I600" s="86">
        <f>'RESUMEN TOTAL'!O607</f>
        <v>0</v>
      </c>
      <c r="J600" s="86">
        <f>'RESUMEN TOTAL'!P607</f>
        <v>0</v>
      </c>
      <c r="K600" s="86">
        <f>'RESUMEN TOTAL'!Q607</f>
        <v>0</v>
      </c>
      <c r="L600" s="86">
        <f>'RESUMEN TOTAL'!R607</f>
        <v>0</v>
      </c>
      <c r="M600" s="86">
        <f>'RESUMEN TOTAL'!S607</f>
        <v>0</v>
      </c>
      <c r="N600" s="86">
        <f>'RESUMEN TOTAL'!T607</f>
        <v>0</v>
      </c>
      <c r="O600" s="86">
        <f>'RESUMEN TOTAL'!U607</f>
        <v>0</v>
      </c>
      <c r="P600" s="86">
        <f>'RESUMEN TOTAL'!V607</f>
        <v>0</v>
      </c>
      <c r="Q600" s="86">
        <f>'RESUMEN TOTAL'!W607</f>
        <v>0</v>
      </c>
      <c r="R600" s="86">
        <f>'RESUMEN TOTAL'!X607</f>
        <v>0</v>
      </c>
      <c r="S600" s="86">
        <f>'RESUMEN TOTAL'!Y607</f>
        <v>0</v>
      </c>
      <c r="T600" s="86">
        <f>'RESUMEN TOTAL'!Z607</f>
        <v>0</v>
      </c>
      <c r="U600" s="86">
        <f>'RESUMEN TOTAL'!AA607</f>
        <v>0</v>
      </c>
      <c r="V600" s="86">
        <f>'RESUMEN TOTAL'!AB607</f>
        <v>0</v>
      </c>
      <c r="W600" s="86">
        <f>'RESUMEN TOTAL'!AC607</f>
        <v>0</v>
      </c>
      <c r="X600" s="86">
        <f>'RESUMEN TOTAL'!AD607</f>
        <v>0</v>
      </c>
      <c r="Y600" s="86">
        <f>'RESUMEN TOTAL'!AE607</f>
        <v>0</v>
      </c>
      <c r="Z600" s="86">
        <f>'RESUMEN TOTAL'!AF607</f>
        <v>0</v>
      </c>
      <c r="AA600" s="86">
        <f>'RESUMEN TOTAL'!AG607</f>
        <v>0</v>
      </c>
      <c r="AB600" s="86">
        <f>'RESUMEN TOTAL'!AH607</f>
        <v>0</v>
      </c>
      <c r="AC600" s="86">
        <f>'RESUMEN TOTAL'!AI607</f>
        <v>0</v>
      </c>
      <c r="AD600" s="86">
        <f>'RESUMEN TOTAL'!AJ607</f>
        <v>0</v>
      </c>
      <c r="AE600" s="86">
        <f>'RESUMEN TOTAL'!AK607</f>
        <v>0</v>
      </c>
      <c r="AF600" s="86">
        <f>'RESUMEN TOTAL'!AL607</f>
        <v>0</v>
      </c>
      <c r="AG600" s="86">
        <f>'RESUMEN TOTAL'!AM607</f>
        <v>0</v>
      </c>
      <c r="AH600" s="86">
        <f>'RESUMEN TOTAL'!AN607</f>
        <v>0</v>
      </c>
      <c r="AI600" s="86">
        <f>'RESUMEN TOTAL'!AO607</f>
        <v>0</v>
      </c>
      <c r="AJ600" s="86" t="e">
        <f>'RESUMEN TOTAL'!#REF!</f>
        <v>#REF!</v>
      </c>
    </row>
    <row r="601" spans="1:36" hidden="1" x14ac:dyDescent="0.25">
      <c r="A601">
        <f>'RESUMEN TOTAL'!A608</f>
        <v>0</v>
      </c>
      <c r="B601">
        <f>'RESUMEN TOTAL'!B608</f>
        <v>0</v>
      </c>
      <c r="C601">
        <f>'RESUMEN TOTAL'!D608</f>
        <v>0</v>
      </c>
      <c r="D601" s="33">
        <f>'RESUMEN TOTAL'!E608</f>
        <v>0</v>
      </c>
      <c r="E601" s="33">
        <f>'RESUMEN TOTAL'!F608</f>
        <v>0</v>
      </c>
      <c r="F601" s="86">
        <f>'RESUMEN TOTAL'!L608</f>
        <v>0</v>
      </c>
      <c r="G601" s="86">
        <f>'RESUMEN TOTAL'!M608</f>
        <v>0</v>
      </c>
      <c r="H601" s="86">
        <f>'RESUMEN TOTAL'!N608</f>
        <v>0</v>
      </c>
      <c r="I601" s="86">
        <f>'RESUMEN TOTAL'!O608</f>
        <v>0</v>
      </c>
      <c r="J601" s="86">
        <f>'RESUMEN TOTAL'!P608</f>
        <v>0</v>
      </c>
      <c r="K601" s="86">
        <f>'RESUMEN TOTAL'!Q608</f>
        <v>0</v>
      </c>
      <c r="L601" s="86">
        <f>'RESUMEN TOTAL'!R608</f>
        <v>0</v>
      </c>
      <c r="M601" s="86">
        <f>'RESUMEN TOTAL'!S608</f>
        <v>0</v>
      </c>
      <c r="N601" s="86">
        <f>'RESUMEN TOTAL'!T608</f>
        <v>0</v>
      </c>
      <c r="O601" s="86">
        <f>'RESUMEN TOTAL'!U608</f>
        <v>0</v>
      </c>
      <c r="P601" s="86">
        <f>'RESUMEN TOTAL'!V608</f>
        <v>0</v>
      </c>
      <c r="Q601" s="86">
        <f>'RESUMEN TOTAL'!W608</f>
        <v>0</v>
      </c>
      <c r="R601" s="86">
        <f>'RESUMEN TOTAL'!X608</f>
        <v>0</v>
      </c>
      <c r="S601" s="86">
        <f>'RESUMEN TOTAL'!Y608</f>
        <v>0</v>
      </c>
      <c r="T601" s="86">
        <f>'RESUMEN TOTAL'!Z608</f>
        <v>0</v>
      </c>
      <c r="U601" s="86">
        <f>'RESUMEN TOTAL'!AA608</f>
        <v>0</v>
      </c>
      <c r="V601" s="86">
        <f>'RESUMEN TOTAL'!AB608</f>
        <v>0</v>
      </c>
      <c r="W601" s="86">
        <f>'RESUMEN TOTAL'!AC608</f>
        <v>0</v>
      </c>
      <c r="X601" s="86">
        <f>'RESUMEN TOTAL'!AD608</f>
        <v>0</v>
      </c>
      <c r="Y601" s="86">
        <f>'RESUMEN TOTAL'!AE608</f>
        <v>0</v>
      </c>
      <c r="Z601" s="86">
        <f>'RESUMEN TOTAL'!AF608</f>
        <v>0</v>
      </c>
      <c r="AA601" s="86">
        <f>'RESUMEN TOTAL'!AG608</f>
        <v>0</v>
      </c>
      <c r="AB601" s="86">
        <f>'RESUMEN TOTAL'!AH608</f>
        <v>0</v>
      </c>
      <c r="AC601" s="86">
        <f>'RESUMEN TOTAL'!AI608</f>
        <v>0</v>
      </c>
      <c r="AD601" s="86">
        <f>'RESUMEN TOTAL'!AJ608</f>
        <v>0</v>
      </c>
      <c r="AE601" s="86">
        <f>'RESUMEN TOTAL'!AK608</f>
        <v>0</v>
      </c>
      <c r="AF601" s="86">
        <f>'RESUMEN TOTAL'!AL608</f>
        <v>0</v>
      </c>
      <c r="AG601" s="86">
        <f>'RESUMEN TOTAL'!AM608</f>
        <v>0</v>
      </c>
      <c r="AH601" s="86">
        <f>'RESUMEN TOTAL'!AN608</f>
        <v>0</v>
      </c>
      <c r="AI601" s="86">
        <f>'RESUMEN TOTAL'!AO608</f>
        <v>0</v>
      </c>
      <c r="AJ601" s="86" t="e">
        <f>'RESUMEN TOTAL'!#REF!</f>
        <v>#REF!</v>
      </c>
    </row>
    <row r="602" spans="1:36" hidden="1" x14ac:dyDescent="0.25">
      <c r="A602">
        <f>'RESUMEN TOTAL'!A609</f>
        <v>0</v>
      </c>
      <c r="B602">
        <f>'RESUMEN TOTAL'!B609</f>
        <v>0</v>
      </c>
      <c r="C602">
        <f>'RESUMEN TOTAL'!D609</f>
        <v>0</v>
      </c>
      <c r="D602" s="33">
        <f>'RESUMEN TOTAL'!E609</f>
        <v>0</v>
      </c>
      <c r="E602" s="33">
        <f>'RESUMEN TOTAL'!F609</f>
        <v>0</v>
      </c>
      <c r="F602" s="86">
        <f>'RESUMEN TOTAL'!L609</f>
        <v>0</v>
      </c>
      <c r="G602" s="86">
        <f>'RESUMEN TOTAL'!M609</f>
        <v>0</v>
      </c>
      <c r="H602" s="86">
        <f>'RESUMEN TOTAL'!N609</f>
        <v>0</v>
      </c>
      <c r="I602" s="86">
        <f>'RESUMEN TOTAL'!O609</f>
        <v>0</v>
      </c>
      <c r="J602" s="86">
        <f>'RESUMEN TOTAL'!P609</f>
        <v>0</v>
      </c>
      <c r="K602" s="86">
        <f>'RESUMEN TOTAL'!Q609</f>
        <v>0</v>
      </c>
      <c r="L602" s="86">
        <f>'RESUMEN TOTAL'!R609</f>
        <v>0</v>
      </c>
      <c r="M602" s="86">
        <f>'RESUMEN TOTAL'!S609</f>
        <v>0</v>
      </c>
      <c r="N602" s="86">
        <f>'RESUMEN TOTAL'!T609</f>
        <v>0</v>
      </c>
      <c r="O602" s="86">
        <f>'RESUMEN TOTAL'!U609</f>
        <v>0</v>
      </c>
      <c r="P602" s="86">
        <f>'RESUMEN TOTAL'!V609</f>
        <v>0</v>
      </c>
      <c r="Q602" s="86">
        <f>'RESUMEN TOTAL'!W609</f>
        <v>0</v>
      </c>
      <c r="R602" s="86">
        <f>'RESUMEN TOTAL'!X609</f>
        <v>0</v>
      </c>
      <c r="S602" s="86">
        <f>'RESUMEN TOTAL'!Y609</f>
        <v>0</v>
      </c>
      <c r="T602" s="86">
        <f>'RESUMEN TOTAL'!Z609</f>
        <v>0</v>
      </c>
      <c r="U602" s="86">
        <f>'RESUMEN TOTAL'!AA609</f>
        <v>0</v>
      </c>
      <c r="V602" s="86">
        <f>'RESUMEN TOTAL'!AB609</f>
        <v>0</v>
      </c>
      <c r="W602" s="86">
        <f>'RESUMEN TOTAL'!AC609</f>
        <v>0</v>
      </c>
      <c r="X602" s="86">
        <f>'RESUMEN TOTAL'!AD609</f>
        <v>0</v>
      </c>
      <c r="Y602" s="86">
        <f>'RESUMEN TOTAL'!AE609</f>
        <v>0</v>
      </c>
      <c r="Z602" s="86">
        <f>'RESUMEN TOTAL'!AF609</f>
        <v>0</v>
      </c>
      <c r="AA602" s="86">
        <f>'RESUMEN TOTAL'!AG609</f>
        <v>0</v>
      </c>
      <c r="AB602" s="86">
        <f>'RESUMEN TOTAL'!AH609</f>
        <v>0</v>
      </c>
      <c r="AC602" s="86">
        <f>'RESUMEN TOTAL'!AI609</f>
        <v>0</v>
      </c>
      <c r="AD602" s="86">
        <f>'RESUMEN TOTAL'!AJ609</f>
        <v>0</v>
      </c>
      <c r="AE602" s="86">
        <f>'RESUMEN TOTAL'!AK609</f>
        <v>0</v>
      </c>
      <c r="AF602" s="86">
        <f>'RESUMEN TOTAL'!AL609</f>
        <v>0</v>
      </c>
      <c r="AG602" s="86">
        <f>'RESUMEN TOTAL'!AM609</f>
        <v>0</v>
      </c>
      <c r="AH602" s="86">
        <f>'RESUMEN TOTAL'!AN609</f>
        <v>0</v>
      </c>
      <c r="AI602" s="86">
        <f>'RESUMEN TOTAL'!AO609</f>
        <v>0</v>
      </c>
      <c r="AJ602" s="86" t="e">
        <f>'RESUMEN TOTAL'!#REF!</f>
        <v>#REF!</v>
      </c>
    </row>
    <row r="603" spans="1:36" hidden="1" x14ac:dyDescent="0.25">
      <c r="A603">
        <f>'RESUMEN TOTAL'!A610</f>
        <v>0</v>
      </c>
      <c r="B603">
        <f>'RESUMEN TOTAL'!B610</f>
        <v>0</v>
      </c>
      <c r="C603">
        <f>'RESUMEN TOTAL'!D610</f>
        <v>0</v>
      </c>
      <c r="D603" s="33">
        <f>'RESUMEN TOTAL'!E610</f>
        <v>0</v>
      </c>
      <c r="E603" s="33">
        <f>'RESUMEN TOTAL'!F610</f>
        <v>0</v>
      </c>
      <c r="F603" s="86">
        <f>'RESUMEN TOTAL'!L610</f>
        <v>0</v>
      </c>
      <c r="G603" s="86">
        <f>'RESUMEN TOTAL'!M610</f>
        <v>0</v>
      </c>
      <c r="H603" s="86">
        <f>'RESUMEN TOTAL'!N610</f>
        <v>0</v>
      </c>
      <c r="I603" s="86">
        <f>'RESUMEN TOTAL'!O610</f>
        <v>0</v>
      </c>
      <c r="J603" s="86">
        <f>'RESUMEN TOTAL'!P610</f>
        <v>0</v>
      </c>
      <c r="K603" s="86">
        <f>'RESUMEN TOTAL'!Q610</f>
        <v>0</v>
      </c>
      <c r="L603" s="86">
        <f>'RESUMEN TOTAL'!R610</f>
        <v>0</v>
      </c>
      <c r="M603" s="86">
        <f>'RESUMEN TOTAL'!S610</f>
        <v>0</v>
      </c>
      <c r="N603" s="86">
        <f>'RESUMEN TOTAL'!T610</f>
        <v>0</v>
      </c>
      <c r="O603" s="86">
        <f>'RESUMEN TOTAL'!U610</f>
        <v>0</v>
      </c>
      <c r="P603" s="86">
        <f>'RESUMEN TOTAL'!V610</f>
        <v>0</v>
      </c>
      <c r="Q603" s="86">
        <f>'RESUMEN TOTAL'!W610</f>
        <v>0</v>
      </c>
      <c r="R603" s="86">
        <f>'RESUMEN TOTAL'!X610</f>
        <v>0</v>
      </c>
      <c r="S603" s="86">
        <f>'RESUMEN TOTAL'!Y610</f>
        <v>0</v>
      </c>
      <c r="T603" s="86">
        <f>'RESUMEN TOTAL'!Z610</f>
        <v>0</v>
      </c>
      <c r="U603" s="86">
        <f>'RESUMEN TOTAL'!AA610</f>
        <v>0</v>
      </c>
      <c r="V603" s="86">
        <f>'RESUMEN TOTAL'!AB610</f>
        <v>0</v>
      </c>
      <c r="W603" s="86">
        <f>'RESUMEN TOTAL'!AC610</f>
        <v>0</v>
      </c>
      <c r="X603" s="86">
        <f>'RESUMEN TOTAL'!AD610</f>
        <v>0</v>
      </c>
      <c r="Y603" s="86">
        <f>'RESUMEN TOTAL'!AE610</f>
        <v>0</v>
      </c>
      <c r="Z603" s="86">
        <f>'RESUMEN TOTAL'!AF610</f>
        <v>0</v>
      </c>
      <c r="AA603" s="86">
        <f>'RESUMEN TOTAL'!AG610</f>
        <v>0</v>
      </c>
      <c r="AB603" s="86">
        <f>'RESUMEN TOTAL'!AH610</f>
        <v>0</v>
      </c>
      <c r="AC603" s="86">
        <f>'RESUMEN TOTAL'!AI610</f>
        <v>0</v>
      </c>
      <c r="AD603" s="86">
        <f>'RESUMEN TOTAL'!AJ610</f>
        <v>0</v>
      </c>
      <c r="AE603" s="86">
        <f>'RESUMEN TOTAL'!AK610</f>
        <v>0</v>
      </c>
      <c r="AF603" s="86">
        <f>'RESUMEN TOTAL'!AL610</f>
        <v>0</v>
      </c>
      <c r="AG603" s="86">
        <f>'RESUMEN TOTAL'!AM610</f>
        <v>0</v>
      </c>
      <c r="AH603" s="86">
        <f>'RESUMEN TOTAL'!AN610</f>
        <v>0</v>
      </c>
      <c r="AI603" s="86">
        <f>'RESUMEN TOTAL'!AO610</f>
        <v>0</v>
      </c>
      <c r="AJ603" s="86" t="e">
        <f>'RESUMEN TOTAL'!#REF!</f>
        <v>#REF!</v>
      </c>
    </row>
    <row r="604" spans="1:36" hidden="1" x14ac:dyDescent="0.25">
      <c r="A604">
        <f>'RESUMEN TOTAL'!A611</f>
        <v>0</v>
      </c>
      <c r="B604">
        <f>'RESUMEN TOTAL'!B611</f>
        <v>0</v>
      </c>
      <c r="C604">
        <f>'RESUMEN TOTAL'!D611</f>
        <v>0</v>
      </c>
      <c r="D604" s="33">
        <f>'RESUMEN TOTAL'!E611</f>
        <v>0</v>
      </c>
      <c r="E604" s="33">
        <f>'RESUMEN TOTAL'!F611</f>
        <v>0</v>
      </c>
      <c r="F604" s="86">
        <f>'RESUMEN TOTAL'!L611</f>
        <v>0</v>
      </c>
      <c r="G604" s="86">
        <f>'RESUMEN TOTAL'!M611</f>
        <v>0</v>
      </c>
      <c r="H604" s="86">
        <f>'RESUMEN TOTAL'!N611</f>
        <v>0</v>
      </c>
      <c r="I604" s="86">
        <f>'RESUMEN TOTAL'!O611</f>
        <v>0</v>
      </c>
      <c r="J604" s="86">
        <f>'RESUMEN TOTAL'!P611</f>
        <v>0</v>
      </c>
      <c r="K604" s="86">
        <f>'RESUMEN TOTAL'!Q611</f>
        <v>0</v>
      </c>
      <c r="L604" s="86">
        <f>'RESUMEN TOTAL'!R611</f>
        <v>0</v>
      </c>
      <c r="M604" s="86">
        <f>'RESUMEN TOTAL'!S611</f>
        <v>0</v>
      </c>
      <c r="N604" s="86">
        <f>'RESUMEN TOTAL'!T611</f>
        <v>0</v>
      </c>
      <c r="O604" s="86">
        <f>'RESUMEN TOTAL'!U611</f>
        <v>0</v>
      </c>
      <c r="P604" s="86">
        <f>'RESUMEN TOTAL'!V611</f>
        <v>0</v>
      </c>
      <c r="Q604" s="86">
        <f>'RESUMEN TOTAL'!W611</f>
        <v>0</v>
      </c>
      <c r="R604" s="86">
        <f>'RESUMEN TOTAL'!X611</f>
        <v>0</v>
      </c>
      <c r="S604" s="86">
        <f>'RESUMEN TOTAL'!Y611</f>
        <v>0</v>
      </c>
      <c r="T604" s="86">
        <f>'RESUMEN TOTAL'!Z611</f>
        <v>0</v>
      </c>
      <c r="U604" s="86">
        <f>'RESUMEN TOTAL'!AA611</f>
        <v>0</v>
      </c>
      <c r="V604" s="86">
        <f>'RESUMEN TOTAL'!AB611</f>
        <v>0</v>
      </c>
      <c r="W604" s="86">
        <f>'RESUMEN TOTAL'!AC611</f>
        <v>0</v>
      </c>
      <c r="X604" s="86">
        <f>'RESUMEN TOTAL'!AD611</f>
        <v>0</v>
      </c>
      <c r="Y604" s="86">
        <f>'RESUMEN TOTAL'!AE611</f>
        <v>0</v>
      </c>
      <c r="Z604" s="86">
        <f>'RESUMEN TOTAL'!AF611</f>
        <v>0</v>
      </c>
      <c r="AA604" s="86">
        <f>'RESUMEN TOTAL'!AG611</f>
        <v>0</v>
      </c>
      <c r="AB604" s="86">
        <f>'RESUMEN TOTAL'!AH611</f>
        <v>0</v>
      </c>
      <c r="AC604" s="86">
        <f>'RESUMEN TOTAL'!AI611</f>
        <v>0</v>
      </c>
      <c r="AD604" s="86">
        <f>'RESUMEN TOTAL'!AJ611</f>
        <v>0</v>
      </c>
      <c r="AE604" s="86">
        <f>'RESUMEN TOTAL'!AK611</f>
        <v>0</v>
      </c>
      <c r="AF604" s="86">
        <f>'RESUMEN TOTAL'!AL611</f>
        <v>0</v>
      </c>
      <c r="AG604" s="86">
        <f>'RESUMEN TOTAL'!AM611</f>
        <v>0</v>
      </c>
      <c r="AH604" s="86">
        <f>'RESUMEN TOTAL'!AN611</f>
        <v>0</v>
      </c>
      <c r="AI604" s="86">
        <f>'RESUMEN TOTAL'!AO611</f>
        <v>0</v>
      </c>
      <c r="AJ604" s="86" t="e">
        <f>'RESUMEN TOTAL'!#REF!</f>
        <v>#REF!</v>
      </c>
    </row>
    <row r="605" spans="1:36" hidden="1" x14ac:dyDescent="0.25">
      <c r="A605">
        <f>'RESUMEN TOTAL'!A612</f>
        <v>0</v>
      </c>
      <c r="B605">
        <f>'RESUMEN TOTAL'!B612</f>
        <v>0</v>
      </c>
      <c r="C605">
        <f>'RESUMEN TOTAL'!D612</f>
        <v>0</v>
      </c>
      <c r="D605" s="33">
        <f>'RESUMEN TOTAL'!E612</f>
        <v>0</v>
      </c>
      <c r="E605" s="33">
        <f>'RESUMEN TOTAL'!F612</f>
        <v>0</v>
      </c>
      <c r="F605" s="86">
        <f>'RESUMEN TOTAL'!L612</f>
        <v>0</v>
      </c>
      <c r="G605" s="86">
        <f>'RESUMEN TOTAL'!M612</f>
        <v>0</v>
      </c>
      <c r="H605" s="86">
        <f>'RESUMEN TOTAL'!N612</f>
        <v>0</v>
      </c>
      <c r="I605" s="86">
        <f>'RESUMEN TOTAL'!O612</f>
        <v>0</v>
      </c>
      <c r="J605" s="86">
        <f>'RESUMEN TOTAL'!P612</f>
        <v>0</v>
      </c>
      <c r="K605" s="86">
        <f>'RESUMEN TOTAL'!Q612</f>
        <v>0</v>
      </c>
      <c r="L605" s="86">
        <f>'RESUMEN TOTAL'!R612</f>
        <v>0</v>
      </c>
      <c r="M605" s="86">
        <f>'RESUMEN TOTAL'!S612</f>
        <v>0</v>
      </c>
      <c r="N605" s="86">
        <f>'RESUMEN TOTAL'!T612</f>
        <v>0</v>
      </c>
      <c r="O605" s="86">
        <f>'RESUMEN TOTAL'!U612</f>
        <v>0</v>
      </c>
      <c r="P605" s="86">
        <f>'RESUMEN TOTAL'!V612</f>
        <v>0</v>
      </c>
      <c r="Q605" s="86">
        <f>'RESUMEN TOTAL'!W612</f>
        <v>0</v>
      </c>
      <c r="R605" s="86">
        <f>'RESUMEN TOTAL'!X612</f>
        <v>0</v>
      </c>
      <c r="S605" s="86">
        <f>'RESUMEN TOTAL'!Y612</f>
        <v>0</v>
      </c>
      <c r="T605" s="86">
        <f>'RESUMEN TOTAL'!Z612</f>
        <v>0</v>
      </c>
      <c r="U605" s="86">
        <f>'RESUMEN TOTAL'!AA612</f>
        <v>0</v>
      </c>
      <c r="V605" s="86">
        <f>'RESUMEN TOTAL'!AB612</f>
        <v>0</v>
      </c>
      <c r="W605" s="86">
        <f>'RESUMEN TOTAL'!AC612</f>
        <v>0</v>
      </c>
      <c r="X605" s="86">
        <f>'RESUMEN TOTAL'!AD612</f>
        <v>0</v>
      </c>
      <c r="Y605" s="86">
        <f>'RESUMEN TOTAL'!AE612</f>
        <v>0</v>
      </c>
      <c r="Z605" s="86">
        <f>'RESUMEN TOTAL'!AF612</f>
        <v>0</v>
      </c>
      <c r="AA605" s="86">
        <f>'RESUMEN TOTAL'!AG612</f>
        <v>0</v>
      </c>
      <c r="AB605" s="86">
        <f>'RESUMEN TOTAL'!AH612</f>
        <v>0</v>
      </c>
      <c r="AC605" s="86">
        <f>'RESUMEN TOTAL'!AI612</f>
        <v>0</v>
      </c>
      <c r="AD605" s="86">
        <f>'RESUMEN TOTAL'!AJ612</f>
        <v>0</v>
      </c>
      <c r="AE605" s="86">
        <f>'RESUMEN TOTAL'!AK612</f>
        <v>0</v>
      </c>
      <c r="AF605" s="86">
        <f>'RESUMEN TOTAL'!AL612</f>
        <v>0</v>
      </c>
      <c r="AG605" s="86">
        <f>'RESUMEN TOTAL'!AM612</f>
        <v>0</v>
      </c>
      <c r="AH605" s="86">
        <f>'RESUMEN TOTAL'!AN612</f>
        <v>0</v>
      </c>
      <c r="AI605" s="86">
        <f>'RESUMEN TOTAL'!AO612</f>
        <v>0</v>
      </c>
      <c r="AJ605" s="86" t="e">
        <f>'RESUMEN TOTAL'!#REF!</f>
        <v>#REF!</v>
      </c>
    </row>
    <row r="606" spans="1:36" hidden="1" x14ac:dyDescent="0.25">
      <c r="A606">
        <f>'RESUMEN TOTAL'!A613</f>
        <v>0</v>
      </c>
      <c r="B606">
        <f>'RESUMEN TOTAL'!B613</f>
        <v>0</v>
      </c>
      <c r="C606">
        <f>'RESUMEN TOTAL'!D613</f>
        <v>0</v>
      </c>
      <c r="D606" s="33">
        <f>'RESUMEN TOTAL'!E613</f>
        <v>0</v>
      </c>
      <c r="E606" s="33">
        <f>'RESUMEN TOTAL'!F613</f>
        <v>0</v>
      </c>
      <c r="F606" s="86">
        <f>'RESUMEN TOTAL'!L613</f>
        <v>0</v>
      </c>
      <c r="G606" s="86">
        <f>'RESUMEN TOTAL'!M613</f>
        <v>0</v>
      </c>
      <c r="H606" s="86">
        <f>'RESUMEN TOTAL'!N613</f>
        <v>0</v>
      </c>
      <c r="I606" s="86">
        <f>'RESUMEN TOTAL'!O613</f>
        <v>0</v>
      </c>
      <c r="J606" s="86">
        <f>'RESUMEN TOTAL'!P613</f>
        <v>0</v>
      </c>
      <c r="K606" s="86">
        <f>'RESUMEN TOTAL'!Q613</f>
        <v>0</v>
      </c>
      <c r="L606" s="86">
        <f>'RESUMEN TOTAL'!R613</f>
        <v>0</v>
      </c>
      <c r="M606" s="86">
        <f>'RESUMEN TOTAL'!S613</f>
        <v>0</v>
      </c>
      <c r="N606" s="86">
        <f>'RESUMEN TOTAL'!T613</f>
        <v>0</v>
      </c>
      <c r="O606" s="86">
        <f>'RESUMEN TOTAL'!U613</f>
        <v>0</v>
      </c>
      <c r="P606" s="86">
        <f>'RESUMEN TOTAL'!V613</f>
        <v>0</v>
      </c>
      <c r="Q606" s="86">
        <f>'RESUMEN TOTAL'!W613</f>
        <v>0</v>
      </c>
      <c r="R606" s="86">
        <f>'RESUMEN TOTAL'!X613</f>
        <v>0</v>
      </c>
      <c r="S606" s="86">
        <f>'RESUMEN TOTAL'!Y613</f>
        <v>0</v>
      </c>
      <c r="T606" s="86">
        <f>'RESUMEN TOTAL'!Z613</f>
        <v>0</v>
      </c>
      <c r="U606" s="86">
        <f>'RESUMEN TOTAL'!AA613</f>
        <v>0</v>
      </c>
      <c r="V606" s="86">
        <f>'RESUMEN TOTAL'!AB613</f>
        <v>0</v>
      </c>
      <c r="W606" s="86">
        <f>'RESUMEN TOTAL'!AC613</f>
        <v>0</v>
      </c>
      <c r="X606" s="86">
        <f>'RESUMEN TOTAL'!AD613</f>
        <v>0</v>
      </c>
      <c r="Y606" s="86">
        <f>'RESUMEN TOTAL'!AE613</f>
        <v>0</v>
      </c>
      <c r="Z606" s="86">
        <f>'RESUMEN TOTAL'!AF613</f>
        <v>0</v>
      </c>
      <c r="AA606" s="86">
        <f>'RESUMEN TOTAL'!AG613</f>
        <v>0</v>
      </c>
      <c r="AB606" s="86">
        <f>'RESUMEN TOTAL'!AH613</f>
        <v>0</v>
      </c>
      <c r="AC606" s="86">
        <f>'RESUMEN TOTAL'!AI613</f>
        <v>0</v>
      </c>
      <c r="AD606" s="86">
        <f>'RESUMEN TOTAL'!AJ613</f>
        <v>0</v>
      </c>
      <c r="AE606" s="86">
        <f>'RESUMEN TOTAL'!AK613</f>
        <v>0</v>
      </c>
      <c r="AF606" s="86">
        <f>'RESUMEN TOTAL'!AL613</f>
        <v>0</v>
      </c>
      <c r="AG606" s="86">
        <f>'RESUMEN TOTAL'!AM613</f>
        <v>0</v>
      </c>
      <c r="AH606" s="86">
        <f>'RESUMEN TOTAL'!AN613</f>
        <v>0</v>
      </c>
      <c r="AI606" s="86">
        <f>'RESUMEN TOTAL'!AO613</f>
        <v>0</v>
      </c>
      <c r="AJ606" s="86" t="e">
        <f>'RESUMEN TOTAL'!#REF!</f>
        <v>#REF!</v>
      </c>
    </row>
    <row r="607" spans="1:36" hidden="1" x14ac:dyDescent="0.25">
      <c r="A607">
        <f>'RESUMEN TOTAL'!A614</f>
        <v>0</v>
      </c>
      <c r="B607">
        <f>'RESUMEN TOTAL'!B614</f>
        <v>0</v>
      </c>
      <c r="C607">
        <f>'RESUMEN TOTAL'!D614</f>
        <v>0</v>
      </c>
      <c r="D607" s="33">
        <f>'RESUMEN TOTAL'!E614</f>
        <v>0</v>
      </c>
      <c r="E607" s="33">
        <f>'RESUMEN TOTAL'!F614</f>
        <v>0</v>
      </c>
      <c r="F607" s="86">
        <f>'RESUMEN TOTAL'!L614</f>
        <v>0</v>
      </c>
      <c r="G607" s="86">
        <f>'RESUMEN TOTAL'!M614</f>
        <v>0</v>
      </c>
      <c r="H607" s="86">
        <f>'RESUMEN TOTAL'!N614</f>
        <v>0</v>
      </c>
      <c r="I607" s="86">
        <f>'RESUMEN TOTAL'!O614</f>
        <v>0</v>
      </c>
      <c r="J607" s="86">
        <f>'RESUMEN TOTAL'!P614</f>
        <v>0</v>
      </c>
      <c r="K607" s="86">
        <f>'RESUMEN TOTAL'!Q614</f>
        <v>0</v>
      </c>
      <c r="L607" s="86">
        <f>'RESUMEN TOTAL'!R614</f>
        <v>0</v>
      </c>
      <c r="M607" s="86">
        <f>'RESUMEN TOTAL'!S614</f>
        <v>0</v>
      </c>
      <c r="N607" s="86">
        <f>'RESUMEN TOTAL'!T614</f>
        <v>0</v>
      </c>
      <c r="O607" s="86">
        <f>'RESUMEN TOTAL'!U614</f>
        <v>0</v>
      </c>
      <c r="P607" s="86">
        <f>'RESUMEN TOTAL'!V614</f>
        <v>0</v>
      </c>
      <c r="Q607" s="86">
        <f>'RESUMEN TOTAL'!W614</f>
        <v>0</v>
      </c>
      <c r="R607" s="86">
        <f>'RESUMEN TOTAL'!X614</f>
        <v>0</v>
      </c>
      <c r="S607" s="86">
        <f>'RESUMEN TOTAL'!Y614</f>
        <v>0</v>
      </c>
      <c r="T607" s="86">
        <f>'RESUMEN TOTAL'!Z614</f>
        <v>0</v>
      </c>
      <c r="U607" s="86">
        <f>'RESUMEN TOTAL'!AA614</f>
        <v>0</v>
      </c>
      <c r="V607" s="86">
        <f>'RESUMEN TOTAL'!AB614</f>
        <v>0</v>
      </c>
      <c r="W607" s="86">
        <f>'RESUMEN TOTAL'!AC614</f>
        <v>0</v>
      </c>
      <c r="X607" s="86">
        <f>'RESUMEN TOTAL'!AD614</f>
        <v>0</v>
      </c>
      <c r="Y607" s="86">
        <f>'RESUMEN TOTAL'!AE614</f>
        <v>0</v>
      </c>
      <c r="Z607" s="86">
        <f>'RESUMEN TOTAL'!AF614</f>
        <v>0</v>
      </c>
      <c r="AA607" s="86">
        <f>'RESUMEN TOTAL'!AG614</f>
        <v>0</v>
      </c>
      <c r="AB607" s="86">
        <f>'RESUMEN TOTAL'!AH614</f>
        <v>0</v>
      </c>
      <c r="AC607" s="86">
        <f>'RESUMEN TOTAL'!AI614</f>
        <v>0</v>
      </c>
      <c r="AD607" s="86">
        <f>'RESUMEN TOTAL'!AJ614</f>
        <v>0</v>
      </c>
      <c r="AE607" s="86">
        <f>'RESUMEN TOTAL'!AK614</f>
        <v>0</v>
      </c>
      <c r="AF607" s="86">
        <f>'RESUMEN TOTAL'!AL614</f>
        <v>0</v>
      </c>
      <c r="AG607" s="86">
        <f>'RESUMEN TOTAL'!AM614</f>
        <v>0</v>
      </c>
      <c r="AH607" s="86">
        <f>'RESUMEN TOTAL'!AN614</f>
        <v>0</v>
      </c>
      <c r="AI607" s="86">
        <f>'RESUMEN TOTAL'!AO614</f>
        <v>0</v>
      </c>
      <c r="AJ607" s="86" t="e">
        <f>'RESUMEN TOTAL'!#REF!</f>
        <v>#REF!</v>
      </c>
    </row>
    <row r="608" spans="1:36" hidden="1" x14ac:dyDescent="0.25">
      <c r="A608">
        <f>'RESUMEN TOTAL'!A615</f>
        <v>0</v>
      </c>
      <c r="B608">
        <f>'RESUMEN TOTAL'!B615</f>
        <v>0</v>
      </c>
      <c r="C608">
        <f>'RESUMEN TOTAL'!D615</f>
        <v>0</v>
      </c>
      <c r="D608" s="33">
        <f>'RESUMEN TOTAL'!E615</f>
        <v>0</v>
      </c>
      <c r="E608" s="33">
        <f>'RESUMEN TOTAL'!F615</f>
        <v>0</v>
      </c>
      <c r="F608" s="86">
        <f>'RESUMEN TOTAL'!L615</f>
        <v>0</v>
      </c>
      <c r="G608" s="86">
        <f>'RESUMEN TOTAL'!M615</f>
        <v>0</v>
      </c>
      <c r="H608" s="86">
        <f>'RESUMEN TOTAL'!N615</f>
        <v>0</v>
      </c>
      <c r="I608" s="86">
        <f>'RESUMEN TOTAL'!O615</f>
        <v>0</v>
      </c>
      <c r="J608" s="86">
        <f>'RESUMEN TOTAL'!P615</f>
        <v>0</v>
      </c>
      <c r="K608" s="86">
        <f>'RESUMEN TOTAL'!Q615</f>
        <v>0</v>
      </c>
      <c r="L608" s="86">
        <f>'RESUMEN TOTAL'!R615</f>
        <v>0</v>
      </c>
      <c r="M608" s="86">
        <f>'RESUMEN TOTAL'!S615</f>
        <v>0</v>
      </c>
      <c r="N608" s="86">
        <f>'RESUMEN TOTAL'!T615</f>
        <v>0</v>
      </c>
      <c r="O608" s="86">
        <f>'RESUMEN TOTAL'!U615</f>
        <v>0</v>
      </c>
      <c r="P608" s="86">
        <f>'RESUMEN TOTAL'!V615</f>
        <v>0</v>
      </c>
      <c r="Q608" s="86">
        <f>'RESUMEN TOTAL'!W615</f>
        <v>0</v>
      </c>
      <c r="R608" s="86">
        <f>'RESUMEN TOTAL'!X615</f>
        <v>0</v>
      </c>
      <c r="S608" s="86">
        <f>'RESUMEN TOTAL'!Y615</f>
        <v>0</v>
      </c>
      <c r="T608" s="86">
        <f>'RESUMEN TOTAL'!Z615</f>
        <v>0</v>
      </c>
      <c r="U608" s="86">
        <f>'RESUMEN TOTAL'!AA615</f>
        <v>0</v>
      </c>
      <c r="V608" s="86">
        <f>'RESUMEN TOTAL'!AB615</f>
        <v>0</v>
      </c>
      <c r="W608" s="86">
        <f>'RESUMEN TOTAL'!AC615</f>
        <v>0</v>
      </c>
      <c r="X608" s="86">
        <f>'RESUMEN TOTAL'!AD615</f>
        <v>0</v>
      </c>
      <c r="Y608" s="86">
        <f>'RESUMEN TOTAL'!AE615</f>
        <v>0</v>
      </c>
      <c r="Z608" s="86">
        <f>'RESUMEN TOTAL'!AF615</f>
        <v>0</v>
      </c>
      <c r="AA608" s="86">
        <f>'RESUMEN TOTAL'!AG615</f>
        <v>0</v>
      </c>
      <c r="AB608" s="86">
        <f>'RESUMEN TOTAL'!AH615</f>
        <v>0</v>
      </c>
      <c r="AC608" s="86">
        <f>'RESUMEN TOTAL'!AI615</f>
        <v>0</v>
      </c>
      <c r="AD608" s="86">
        <f>'RESUMEN TOTAL'!AJ615</f>
        <v>0</v>
      </c>
      <c r="AE608" s="86">
        <f>'RESUMEN TOTAL'!AK615</f>
        <v>0</v>
      </c>
      <c r="AF608" s="86">
        <f>'RESUMEN TOTAL'!AL615</f>
        <v>0</v>
      </c>
      <c r="AG608" s="86">
        <f>'RESUMEN TOTAL'!AM615</f>
        <v>0</v>
      </c>
      <c r="AH608" s="86">
        <f>'RESUMEN TOTAL'!AN615</f>
        <v>0</v>
      </c>
      <c r="AI608" s="86">
        <f>'RESUMEN TOTAL'!AO615</f>
        <v>0</v>
      </c>
      <c r="AJ608" s="86" t="e">
        <f>'RESUMEN TOTAL'!#REF!</f>
        <v>#REF!</v>
      </c>
    </row>
    <row r="609" spans="1:36" hidden="1" x14ac:dyDescent="0.25">
      <c r="A609">
        <f>'RESUMEN TOTAL'!A616</f>
        <v>0</v>
      </c>
      <c r="B609">
        <f>'RESUMEN TOTAL'!B616</f>
        <v>0</v>
      </c>
      <c r="C609">
        <f>'RESUMEN TOTAL'!D616</f>
        <v>0</v>
      </c>
      <c r="D609" s="33">
        <f>'RESUMEN TOTAL'!E616</f>
        <v>0</v>
      </c>
      <c r="E609" s="33">
        <f>'RESUMEN TOTAL'!F616</f>
        <v>0</v>
      </c>
      <c r="F609" s="86">
        <f>'RESUMEN TOTAL'!L616</f>
        <v>0</v>
      </c>
      <c r="G609" s="86">
        <f>'RESUMEN TOTAL'!M616</f>
        <v>0</v>
      </c>
      <c r="H609" s="86">
        <f>'RESUMEN TOTAL'!N616</f>
        <v>0</v>
      </c>
      <c r="I609" s="86">
        <f>'RESUMEN TOTAL'!O616</f>
        <v>0</v>
      </c>
      <c r="J609" s="86">
        <f>'RESUMEN TOTAL'!P616</f>
        <v>0</v>
      </c>
      <c r="K609" s="86">
        <f>'RESUMEN TOTAL'!Q616</f>
        <v>0</v>
      </c>
      <c r="L609" s="86">
        <f>'RESUMEN TOTAL'!R616</f>
        <v>0</v>
      </c>
      <c r="M609" s="86">
        <f>'RESUMEN TOTAL'!S616</f>
        <v>0</v>
      </c>
      <c r="N609" s="86">
        <f>'RESUMEN TOTAL'!T616</f>
        <v>0</v>
      </c>
      <c r="O609" s="86">
        <f>'RESUMEN TOTAL'!U616</f>
        <v>0</v>
      </c>
      <c r="P609" s="86">
        <f>'RESUMEN TOTAL'!V616</f>
        <v>0</v>
      </c>
      <c r="Q609" s="86">
        <f>'RESUMEN TOTAL'!W616</f>
        <v>0</v>
      </c>
      <c r="R609" s="86">
        <f>'RESUMEN TOTAL'!X616</f>
        <v>0</v>
      </c>
      <c r="S609" s="86">
        <f>'RESUMEN TOTAL'!Y616</f>
        <v>0</v>
      </c>
      <c r="T609" s="86">
        <f>'RESUMEN TOTAL'!Z616</f>
        <v>0</v>
      </c>
      <c r="U609" s="86">
        <f>'RESUMEN TOTAL'!AA616</f>
        <v>0</v>
      </c>
      <c r="V609" s="86">
        <f>'RESUMEN TOTAL'!AB616</f>
        <v>0</v>
      </c>
      <c r="W609" s="86">
        <f>'RESUMEN TOTAL'!AC616</f>
        <v>0</v>
      </c>
      <c r="X609" s="86">
        <f>'RESUMEN TOTAL'!AD616</f>
        <v>0</v>
      </c>
      <c r="Y609" s="86">
        <f>'RESUMEN TOTAL'!AE616</f>
        <v>0</v>
      </c>
      <c r="Z609" s="86">
        <f>'RESUMEN TOTAL'!AF616</f>
        <v>0</v>
      </c>
      <c r="AA609" s="86">
        <f>'RESUMEN TOTAL'!AG616</f>
        <v>0</v>
      </c>
      <c r="AB609" s="86">
        <f>'RESUMEN TOTAL'!AH616</f>
        <v>0</v>
      </c>
      <c r="AC609" s="86">
        <f>'RESUMEN TOTAL'!AI616</f>
        <v>0</v>
      </c>
      <c r="AD609" s="86">
        <f>'RESUMEN TOTAL'!AJ616</f>
        <v>0</v>
      </c>
      <c r="AE609" s="86">
        <f>'RESUMEN TOTAL'!AK616</f>
        <v>0</v>
      </c>
      <c r="AF609" s="86">
        <f>'RESUMEN TOTAL'!AL616</f>
        <v>0</v>
      </c>
      <c r="AG609" s="86">
        <f>'RESUMEN TOTAL'!AM616</f>
        <v>0</v>
      </c>
      <c r="AH609" s="86">
        <f>'RESUMEN TOTAL'!AN616</f>
        <v>0</v>
      </c>
      <c r="AI609" s="86">
        <f>'RESUMEN TOTAL'!AO616</f>
        <v>0</v>
      </c>
      <c r="AJ609" s="86" t="e">
        <f>'RESUMEN TOTAL'!#REF!</f>
        <v>#REF!</v>
      </c>
    </row>
    <row r="610" spans="1:36" hidden="1" x14ac:dyDescent="0.25">
      <c r="A610">
        <f>'RESUMEN TOTAL'!A617</f>
        <v>0</v>
      </c>
      <c r="B610">
        <f>'RESUMEN TOTAL'!B617</f>
        <v>0</v>
      </c>
      <c r="C610">
        <f>'RESUMEN TOTAL'!D617</f>
        <v>0</v>
      </c>
      <c r="D610" s="33">
        <f>'RESUMEN TOTAL'!E617</f>
        <v>0</v>
      </c>
      <c r="E610" s="33">
        <f>'RESUMEN TOTAL'!F617</f>
        <v>0</v>
      </c>
      <c r="F610" s="86">
        <f>'RESUMEN TOTAL'!L617</f>
        <v>0</v>
      </c>
      <c r="G610" s="86">
        <f>'RESUMEN TOTAL'!M617</f>
        <v>0</v>
      </c>
      <c r="H610" s="86">
        <f>'RESUMEN TOTAL'!N617</f>
        <v>0</v>
      </c>
      <c r="I610" s="86">
        <f>'RESUMEN TOTAL'!O617</f>
        <v>0</v>
      </c>
      <c r="J610" s="86">
        <f>'RESUMEN TOTAL'!P617</f>
        <v>0</v>
      </c>
      <c r="K610" s="86">
        <f>'RESUMEN TOTAL'!Q617</f>
        <v>0</v>
      </c>
      <c r="L610" s="86">
        <f>'RESUMEN TOTAL'!R617</f>
        <v>0</v>
      </c>
      <c r="M610" s="86">
        <f>'RESUMEN TOTAL'!S617</f>
        <v>0</v>
      </c>
      <c r="N610" s="86">
        <f>'RESUMEN TOTAL'!T617</f>
        <v>0</v>
      </c>
      <c r="O610" s="86">
        <f>'RESUMEN TOTAL'!U617</f>
        <v>0</v>
      </c>
      <c r="P610" s="86">
        <f>'RESUMEN TOTAL'!V617</f>
        <v>0</v>
      </c>
      <c r="Q610" s="86">
        <f>'RESUMEN TOTAL'!W617</f>
        <v>0</v>
      </c>
      <c r="R610" s="86">
        <f>'RESUMEN TOTAL'!X617</f>
        <v>0</v>
      </c>
      <c r="S610" s="86">
        <f>'RESUMEN TOTAL'!Y617</f>
        <v>0</v>
      </c>
      <c r="T610" s="86">
        <f>'RESUMEN TOTAL'!Z617</f>
        <v>0</v>
      </c>
      <c r="U610" s="86">
        <f>'RESUMEN TOTAL'!AA617</f>
        <v>0</v>
      </c>
      <c r="V610" s="86">
        <f>'RESUMEN TOTAL'!AB617</f>
        <v>0</v>
      </c>
      <c r="W610" s="86">
        <f>'RESUMEN TOTAL'!AC617</f>
        <v>0</v>
      </c>
      <c r="X610" s="86">
        <f>'RESUMEN TOTAL'!AD617</f>
        <v>0</v>
      </c>
      <c r="Y610" s="86">
        <f>'RESUMEN TOTAL'!AE617</f>
        <v>0</v>
      </c>
      <c r="Z610" s="86">
        <f>'RESUMEN TOTAL'!AF617</f>
        <v>0</v>
      </c>
      <c r="AA610" s="86">
        <f>'RESUMEN TOTAL'!AG617</f>
        <v>0</v>
      </c>
      <c r="AB610" s="86">
        <f>'RESUMEN TOTAL'!AH617</f>
        <v>0</v>
      </c>
      <c r="AC610" s="86">
        <f>'RESUMEN TOTAL'!AI617</f>
        <v>0</v>
      </c>
      <c r="AD610" s="86">
        <f>'RESUMEN TOTAL'!AJ617</f>
        <v>0</v>
      </c>
      <c r="AE610" s="86">
        <f>'RESUMEN TOTAL'!AK617</f>
        <v>0</v>
      </c>
      <c r="AF610" s="86">
        <f>'RESUMEN TOTAL'!AL617</f>
        <v>0</v>
      </c>
      <c r="AG610" s="86">
        <f>'RESUMEN TOTAL'!AM617</f>
        <v>0</v>
      </c>
      <c r="AH610" s="86">
        <f>'RESUMEN TOTAL'!AN617</f>
        <v>0</v>
      </c>
      <c r="AI610" s="86">
        <f>'RESUMEN TOTAL'!AO617</f>
        <v>0</v>
      </c>
      <c r="AJ610" s="86" t="e">
        <f>'RESUMEN TOTAL'!#REF!</f>
        <v>#REF!</v>
      </c>
    </row>
    <row r="611" spans="1:36" hidden="1" x14ac:dyDescent="0.25">
      <c r="A611">
        <f>'RESUMEN TOTAL'!A618</f>
        <v>0</v>
      </c>
      <c r="B611">
        <f>'RESUMEN TOTAL'!B618</f>
        <v>0</v>
      </c>
      <c r="C611">
        <f>'RESUMEN TOTAL'!D618</f>
        <v>0</v>
      </c>
      <c r="D611" s="33">
        <f>'RESUMEN TOTAL'!E618</f>
        <v>0</v>
      </c>
      <c r="E611" s="33">
        <f>'RESUMEN TOTAL'!F618</f>
        <v>0</v>
      </c>
      <c r="F611" s="86">
        <f>'RESUMEN TOTAL'!L618</f>
        <v>0</v>
      </c>
      <c r="G611" s="86">
        <f>'RESUMEN TOTAL'!M618</f>
        <v>0</v>
      </c>
      <c r="H611" s="86">
        <f>'RESUMEN TOTAL'!N618</f>
        <v>0</v>
      </c>
      <c r="I611" s="86">
        <f>'RESUMEN TOTAL'!O618</f>
        <v>0</v>
      </c>
      <c r="J611" s="86">
        <f>'RESUMEN TOTAL'!P618</f>
        <v>0</v>
      </c>
      <c r="K611" s="86">
        <f>'RESUMEN TOTAL'!Q618</f>
        <v>0</v>
      </c>
      <c r="L611" s="86">
        <f>'RESUMEN TOTAL'!R618</f>
        <v>0</v>
      </c>
      <c r="M611" s="86">
        <f>'RESUMEN TOTAL'!S618</f>
        <v>0</v>
      </c>
      <c r="N611" s="86">
        <f>'RESUMEN TOTAL'!T618</f>
        <v>0</v>
      </c>
      <c r="O611" s="86">
        <f>'RESUMEN TOTAL'!U618</f>
        <v>0</v>
      </c>
      <c r="P611" s="86">
        <f>'RESUMEN TOTAL'!V618</f>
        <v>0</v>
      </c>
      <c r="Q611" s="86">
        <f>'RESUMEN TOTAL'!W618</f>
        <v>0</v>
      </c>
      <c r="R611" s="86">
        <f>'RESUMEN TOTAL'!X618</f>
        <v>0</v>
      </c>
      <c r="S611" s="86">
        <f>'RESUMEN TOTAL'!Y618</f>
        <v>0</v>
      </c>
      <c r="T611" s="86">
        <f>'RESUMEN TOTAL'!Z618</f>
        <v>0</v>
      </c>
      <c r="U611" s="86">
        <f>'RESUMEN TOTAL'!AA618</f>
        <v>0</v>
      </c>
      <c r="V611" s="86">
        <f>'RESUMEN TOTAL'!AB618</f>
        <v>0</v>
      </c>
      <c r="W611" s="86">
        <f>'RESUMEN TOTAL'!AC618</f>
        <v>0</v>
      </c>
      <c r="X611" s="86">
        <f>'RESUMEN TOTAL'!AD618</f>
        <v>0</v>
      </c>
      <c r="Y611" s="86">
        <f>'RESUMEN TOTAL'!AE618</f>
        <v>0</v>
      </c>
      <c r="Z611" s="86">
        <f>'RESUMEN TOTAL'!AF618</f>
        <v>0</v>
      </c>
      <c r="AA611" s="86">
        <f>'RESUMEN TOTAL'!AG618</f>
        <v>0</v>
      </c>
      <c r="AB611" s="86">
        <f>'RESUMEN TOTAL'!AH618</f>
        <v>0</v>
      </c>
      <c r="AC611" s="86">
        <f>'RESUMEN TOTAL'!AI618</f>
        <v>0</v>
      </c>
      <c r="AD611" s="86">
        <f>'RESUMEN TOTAL'!AJ618</f>
        <v>0</v>
      </c>
      <c r="AE611" s="86">
        <f>'RESUMEN TOTAL'!AK618</f>
        <v>0</v>
      </c>
      <c r="AF611" s="86">
        <f>'RESUMEN TOTAL'!AL618</f>
        <v>0</v>
      </c>
      <c r="AG611" s="86">
        <f>'RESUMEN TOTAL'!AM618</f>
        <v>0</v>
      </c>
      <c r="AH611" s="86">
        <f>'RESUMEN TOTAL'!AN618</f>
        <v>0</v>
      </c>
      <c r="AI611" s="86">
        <f>'RESUMEN TOTAL'!AO618</f>
        <v>0</v>
      </c>
      <c r="AJ611" s="86" t="e">
        <f>'RESUMEN TOTAL'!#REF!</f>
        <v>#REF!</v>
      </c>
    </row>
    <row r="612" spans="1:36" hidden="1" x14ac:dyDescent="0.25">
      <c r="A612">
        <f>'RESUMEN TOTAL'!A619</f>
        <v>0</v>
      </c>
      <c r="B612">
        <f>'RESUMEN TOTAL'!B619</f>
        <v>0</v>
      </c>
      <c r="C612">
        <f>'RESUMEN TOTAL'!D619</f>
        <v>0</v>
      </c>
      <c r="D612" s="33">
        <f>'RESUMEN TOTAL'!E619</f>
        <v>0</v>
      </c>
      <c r="E612" s="33">
        <f>'RESUMEN TOTAL'!F619</f>
        <v>0</v>
      </c>
      <c r="F612" s="86">
        <f>'RESUMEN TOTAL'!L619</f>
        <v>0</v>
      </c>
      <c r="G612" s="86">
        <f>'RESUMEN TOTAL'!M619</f>
        <v>0</v>
      </c>
      <c r="H612" s="86">
        <f>'RESUMEN TOTAL'!N619</f>
        <v>0</v>
      </c>
      <c r="I612" s="86">
        <f>'RESUMEN TOTAL'!O619</f>
        <v>0</v>
      </c>
      <c r="J612" s="86">
        <f>'RESUMEN TOTAL'!P619</f>
        <v>0</v>
      </c>
      <c r="K612" s="86">
        <f>'RESUMEN TOTAL'!Q619</f>
        <v>0</v>
      </c>
      <c r="L612" s="86">
        <f>'RESUMEN TOTAL'!R619</f>
        <v>0</v>
      </c>
      <c r="M612" s="86">
        <f>'RESUMEN TOTAL'!S619</f>
        <v>0</v>
      </c>
      <c r="N612" s="86">
        <f>'RESUMEN TOTAL'!T619</f>
        <v>0</v>
      </c>
      <c r="O612" s="86">
        <f>'RESUMEN TOTAL'!U619</f>
        <v>0</v>
      </c>
      <c r="P612" s="86">
        <f>'RESUMEN TOTAL'!V619</f>
        <v>0</v>
      </c>
      <c r="Q612" s="86">
        <f>'RESUMEN TOTAL'!W619</f>
        <v>0</v>
      </c>
      <c r="R612" s="86">
        <f>'RESUMEN TOTAL'!X619</f>
        <v>0</v>
      </c>
      <c r="S612" s="86">
        <f>'RESUMEN TOTAL'!Y619</f>
        <v>0</v>
      </c>
      <c r="T612" s="86">
        <f>'RESUMEN TOTAL'!Z619</f>
        <v>0</v>
      </c>
      <c r="U612" s="86">
        <f>'RESUMEN TOTAL'!AA619</f>
        <v>0</v>
      </c>
      <c r="V612" s="86">
        <f>'RESUMEN TOTAL'!AB619</f>
        <v>0</v>
      </c>
      <c r="W612" s="86">
        <f>'RESUMEN TOTAL'!AC619</f>
        <v>0</v>
      </c>
      <c r="X612" s="86">
        <f>'RESUMEN TOTAL'!AD619</f>
        <v>0</v>
      </c>
      <c r="Y612" s="86">
        <f>'RESUMEN TOTAL'!AE619</f>
        <v>0</v>
      </c>
      <c r="Z612" s="86">
        <f>'RESUMEN TOTAL'!AF619</f>
        <v>0</v>
      </c>
      <c r="AA612" s="86">
        <f>'RESUMEN TOTAL'!AG619</f>
        <v>0</v>
      </c>
      <c r="AB612" s="86">
        <f>'RESUMEN TOTAL'!AH619</f>
        <v>0</v>
      </c>
      <c r="AC612" s="86">
        <f>'RESUMEN TOTAL'!AI619</f>
        <v>0</v>
      </c>
      <c r="AD612" s="86">
        <f>'RESUMEN TOTAL'!AJ619</f>
        <v>0</v>
      </c>
      <c r="AE612" s="86">
        <f>'RESUMEN TOTAL'!AK619</f>
        <v>0</v>
      </c>
      <c r="AF612" s="86">
        <f>'RESUMEN TOTAL'!AL619</f>
        <v>0</v>
      </c>
      <c r="AG612" s="86">
        <f>'RESUMEN TOTAL'!AM619</f>
        <v>0</v>
      </c>
      <c r="AH612" s="86">
        <f>'RESUMEN TOTAL'!AN619</f>
        <v>0</v>
      </c>
      <c r="AI612" s="86">
        <f>'RESUMEN TOTAL'!AO619</f>
        <v>0</v>
      </c>
      <c r="AJ612" s="86" t="e">
        <f>'RESUMEN TOTAL'!#REF!</f>
        <v>#REF!</v>
      </c>
    </row>
    <row r="613" spans="1:36" hidden="1" x14ac:dyDescent="0.25">
      <c r="A613">
        <f>'RESUMEN TOTAL'!A620</f>
        <v>0</v>
      </c>
      <c r="B613">
        <f>'RESUMEN TOTAL'!B620</f>
        <v>0</v>
      </c>
      <c r="C613">
        <f>'RESUMEN TOTAL'!D620</f>
        <v>0</v>
      </c>
      <c r="D613" s="33">
        <f>'RESUMEN TOTAL'!E620</f>
        <v>0</v>
      </c>
      <c r="E613" s="33">
        <f>'RESUMEN TOTAL'!F620</f>
        <v>0</v>
      </c>
      <c r="F613" s="86">
        <f>'RESUMEN TOTAL'!L620</f>
        <v>0</v>
      </c>
      <c r="G613" s="86">
        <f>'RESUMEN TOTAL'!M620</f>
        <v>0</v>
      </c>
      <c r="H613" s="86">
        <f>'RESUMEN TOTAL'!N620</f>
        <v>0</v>
      </c>
      <c r="I613" s="86">
        <f>'RESUMEN TOTAL'!O620</f>
        <v>0</v>
      </c>
      <c r="J613" s="86">
        <f>'RESUMEN TOTAL'!P620</f>
        <v>0</v>
      </c>
      <c r="K613" s="86">
        <f>'RESUMEN TOTAL'!Q620</f>
        <v>0</v>
      </c>
      <c r="L613" s="86">
        <f>'RESUMEN TOTAL'!R620</f>
        <v>0</v>
      </c>
      <c r="M613" s="86">
        <f>'RESUMEN TOTAL'!S620</f>
        <v>0</v>
      </c>
      <c r="N613" s="86">
        <f>'RESUMEN TOTAL'!T620</f>
        <v>0</v>
      </c>
      <c r="O613" s="86">
        <f>'RESUMEN TOTAL'!U620</f>
        <v>0</v>
      </c>
      <c r="P613" s="86">
        <f>'RESUMEN TOTAL'!V620</f>
        <v>0</v>
      </c>
      <c r="Q613" s="86">
        <f>'RESUMEN TOTAL'!W620</f>
        <v>0</v>
      </c>
      <c r="R613" s="86">
        <f>'RESUMEN TOTAL'!X620</f>
        <v>0</v>
      </c>
      <c r="S613" s="86">
        <f>'RESUMEN TOTAL'!Y620</f>
        <v>0</v>
      </c>
      <c r="T613" s="86">
        <f>'RESUMEN TOTAL'!Z620</f>
        <v>0</v>
      </c>
      <c r="U613" s="86">
        <f>'RESUMEN TOTAL'!AA620</f>
        <v>0</v>
      </c>
      <c r="V613" s="86">
        <f>'RESUMEN TOTAL'!AB620</f>
        <v>0</v>
      </c>
      <c r="W613" s="86">
        <f>'RESUMEN TOTAL'!AC620</f>
        <v>0</v>
      </c>
      <c r="X613" s="86">
        <f>'RESUMEN TOTAL'!AD620</f>
        <v>0</v>
      </c>
      <c r="Y613" s="86">
        <f>'RESUMEN TOTAL'!AE620</f>
        <v>0</v>
      </c>
      <c r="Z613" s="86">
        <f>'RESUMEN TOTAL'!AF620</f>
        <v>0</v>
      </c>
      <c r="AA613" s="86">
        <f>'RESUMEN TOTAL'!AG620</f>
        <v>0</v>
      </c>
      <c r="AB613" s="86">
        <f>'RESUMEN TOTAL'!AH620</f>
        <v>0</v>
      </c>
      <c r="AC613" s="86">
        <f>'RESUMEN TOTAL'!AI620</f>
        <v>0</v>
      </c>
      <c r="AD613" s="86">
        <f>'RESUMEN TOTAL'!AJ620</f>
        <v>0</v>
      </c>
      <c r="AE613" s="86">
        <f>'RESUMEN TOTAL'!AK620</f>
        <v>0</v>
      </c>
      <c r="AF613" s="86">
        <f>'RESUMEN TOTAL'!AL620</f>
        <v>0</v>
      </c>
      <c r="AG613" s="86">
        <f>'RESUMEN TOTAL'!AM620</f>
        <v>0</v>
      </c>
      <c r="AH613" s="86">
        <f>'RESUMEN TOTAL'!AN620</f>
        <v>0</v>
      </c>
      <c r="AI613" s="86">
        <f>'RESUMEN TOTAL'!AO620</f>
        <v>0</v>
      </c>
      <c r="AJ613" s="86" t="e">
        <f>'RESUMEN TOTAL'!#REF!</f>
        <v>#REF!</v>
      </c>
    </row>
    <row r="614" spans="1:36" hidden="1" x14ac:dyDescent="0.25">
      <c r="A614">
        <f>'RESUMEN TOTAL'!A621</f>
        <v>0</v>
      </c>
      <c r="B614">
        <f>'RESUMEN TOTAL'!B621</f>
        <v>0</v>
      </c>
      <c r="C614">
        <f>'RESUMEN TOTAL'!D621</f>
        <v>0</v>
      </c>
      <c r="D614" s="33">
        <f>'RESUMEN TOTAL'!E621</f>
        <v>0</v>
      </c>
      <c r="E614" s="33">
        <f>'RESUMEN TOTAL'!F621</f>
        <v>0</v>
      </c>
      <c r="F614" s="86">
        <f>'RESUMEN TOTAL'!L621</f>
        <v>0</v>
      </c>
      <c r="G614" s="86">
        <f>'RESUMEN TOTAL'!M621</f>
        <v>0</v>
      </c>
      <c r="H614" s="86">
        <f>'RESUMEN TOTAL'!N621</f>
        <v>0</v>
      </c>
      <c r="I614" s="86">
        <f>'RESUMEN TOTAL'!O621</f>
        <v>0</v>
      </c>
      <c r="J614" s="86">
        <f>'RESUMEN TOTAL'!P621</f>
        <v>0</v>
      </c>
      <c r="K614" s="86">
        <f>'RESUMEN TOTAL'!Q621</f>
        <v>0</v>
      </c>
      <c r="L614" s="86">
        <f>'RESUMEN TOTAL'!R621</f>
        <v>0</v>
      </c>
      <c r="M614" s="86">
        <f>'RESUMEN TOTAL'!S621</f>
        <v>0</v>
      </c>
      <c r="N614" s="86">
        <f>'RESUMEN TOTAL'!T621</f>
        <v>0</v>
      </c>
      <c r="O614" s="86">
        <f>'RESUMEN TOTAL'!U621</f>
        <v>0</v>
      </c>
      <c r="P614" s="86">
        <f>'RESUMEN TOTAL'!V621</f>
        <v>0</v>
      </c>
      <c r="Q614" s="86">
        <f>'RESUMEN TOTAL'!W621</f>
        <v>0</v>
      </c>
      <c r="R614" s="86">
        <f>'RESUMEN TOTAL'!X621</f>
        <v>0</v>
      </c>
      <c r="S614" s="86">
        <f>'RESUMEN TOTAL'!Y621</f>
        <v>0</v>
      </c>
      <c r="T614" s="86">
        <f>'RESUMEN TOTAL'!Z621</f>
        <v>0</v>
      </c>
      <c r="U614" s="86">
        <f>'RESUMEN TOTAL'!AA621</f>
        <v>0</v>
      </c>
      <c r="V614" s="86">
        <f>'RESUMEN TOTAL'!AB621</f>
        <v>0</v>
      </c>
      <c r="W614" s="86">
        <f>'RESUMEN TOTAL'!AC621</f>
        <v>0</v>
      </c>
      <c r="X614" s="86">
        <f>'RESUMEN TOTAL'!AD621</f>
        <v>0</v>
      </c>
      <c r="Y614" s="86">
        <f>'RESUMEN TOTAL'!AE621</f>
        <v>0</v>
      </c>
      <c r="Z614" s="86">
        <f>'RESUMEN TOTAL'!AF621</f>
        <v>0</v>
      </c>
      <c r="AA614" s="86">
        <f>'RESUMEN TOTAL'!AG621</f>
        <v>0</v>
      </c>
      <c r="AB614" s="86">
        <f>'RESUMEN TOTAL'!AH621</f>
        <v>0</v>
      </c>
      <c r="AC614" s="86">
        <f>'RESUMEN TOTAL'!AI621</f>
        <v>0</v>
      </c>
      <c r="AD614" s="86">
        <f>'RESUMEN TOTAL'!AJ621</f>
        <v>0</v>
      </c>
      <c r="AE614" s="86">
        <f>'RESUMEN TOTAL'!AK621</f>
        <v>0</v>
      </c>
      <c r="AF614" s="86">
        <f>'RESUMEN TOTAL'!AL621</f>
        <v>0</v>
      </c>
      <c r="AG614" s="86">
        <f>'RESUMEN TOTAL'!AM621</f>
        <v>0</v>
      </c>
      <c r="AH614" s="86">
        <f>'RESUMEN TOTAL'!AN621</f>
        <v>0</v>
      </c>
      <c r="AI614" s="86">
        <f>'RESUMEN TOTAL'!AO621</f>
        <v>0</v>
      </c>
      <c r="AJ614" s="86" t="e">
        <f>'RESUMEN TOTAL'!#REF!</f>
        <v>#REF!</v>
      </c>
    </row>
    <row r="615" spans="1:36" hidden="1" x14ac:dyDescent="0.25">
      <c r="A615">
        <f>'RESUMEN TOTAL'!A622</f>
        <v>0</v>
      </c>
      <c r="B615">
        <f>'RESUMEN TOTAL'!B622</f>
        <v>0</v>
      </c>
      <c r="C615">
        <f>'RESUMEN TOTAL'!D622</f>
        <v>0</v>
      </c>
      <c r="D615" s="33">
        <f>'RESUMEN TOTAL'!E622</f>
        <v>0</v>
      </c>
      <c r="E615" s="33">
        <f>'RESUMEN TOTAL'!F622</f>
        <v>0</v>
      </c>
      <c r="F615" s="86">
        <f>'RESUMEN TOTAL'!L622</f>
        <v>0</v>
      </c>
      <c r="G615" s="86">
        <f>'RESUMEN TOTAL'!M622</f>
        <v>0</v>
      </c>
      <c r="H615" s="86">
        <f>'RESUMEN TOTAL'!N622</f>
        <v>0</v>
      </c>
      <c r="I615" s="86">
        <f>'RESUMEN TOTAL'!O622</f>
        <v>0</v>
      </c>
      <c r="J615" s="86">
        <f>'RESUMEN TOTAL'!P622</f>
        <v>0</v>
      </c>
      <c r="K615" s="86">
        <f>'RESUMEN TOTAL'!Q622</f>
        <v>0</v>
      </c>
      <c r="L615" s="86">
        <f>'RESUMEN TOTAL'!R622</f>
        <v>0</v>
      </c>
      <c r="M615" s="86">
        <f>'RESUMEN TOTAL'!S622</f>
        <v>0</v>
      </c>
      <c r="N615" s="86">
        <f>'RESUMEN TOTAL'!T622</f>
        <v>0</v>
      </c>
      <c r="O615" s="86">
        <f>'RESUMEN TOTAL'!U622</f>
        <v>0</v>
      </c>
      <c r="P615" s="86">
        <f>'RESUMEN TOTAL'!V622</f>
        <v>0</v>
      </c>
      <c r="Q615" s="86">
        <f>'RESUMEN TOTAL'!W622</f>
        <v>0</v>
      </c>
      <c r="R615" s="86">
        <f>'RESUMEN TOTAL'!X622</f>
        <v>0</v>
      </c>
      <c r="S615" s="86">
        <f>'RESUMEN TOTAL'!Y622</f>
        <v>0</v>
      </c>
      <c r="T615" s="86">
        <f>'RESUMEN TOTAL'!Z622</f>
        <v>0</v>
      </c>
      <c r="U615" s="86">
        <f>'RESUMEN TOTAL'!AA622</f>
        <v>0</v>
      </c>
      <c r="V615" s="86">
        <f>'RESUMEN TOTAL'!AB622</f>
        <v>0</v>
      </c>
      <c r="W615" s="86">
        <f>'RESUMEN TOTAL'!AC622</f>
        <v>0</v>
      </c>
      <c r="X615" s="86">
        <f>'RESUMEN TOTAL'!AD622</f>
        <v>0</v>
      </c>
      <c r="Y615" s="86">
        <f>'RESUMEN TOTAL'!AE622</f>
        <v>0</v>
      </c>
      <c r="Z615" s="86">
        <f>'RESUMEN TOTAL'!AF622</f>
        <v>0</v>
      </c>
      <c r="AA615" s="86">
        <f>'RESUMEN TOTAL'!AG622</f>
        <v>0</v>
      </c>
      <c r="AB615" s="86">
        <f>'RESUMEN TOTAL'!AH622</f>
        <v>0</v>
      </c>
      <c r="AC615" s="86">
        <f>'RESUMEN TOTAL'!AI622</f>
        <v>0</v>
      </c>
      <c r="AD615" s="86">
        <f>'RESUMEN TOTAL'!AJ622</f>
        <v>0</v>
      </c>
      <c r="AE615" s="86">
        <f>'RESUMEN TOTAL'!AK622</f>
        <v>0</v>
      </c>
      <c r="AF615" s="86">
        <f>'RESUMEN TOTAL'!AL622</f>
        <v>0</v>
      </c>
      <c r="AG615" s="86">
        <f>'RESUMEN TOTAL'!AM622</f>
        <v>0</v>
      </c>
      <c r="AH615" s="86">
        <f>'RESUMEN TOTAL'!AN622</f>
        <v>0</v>
      </c>
      <c r="AI615" s="86">
        <f>'RESUMEN TOTAL'!AO622</f>
        <v>0</v>
      </c>
      <c r="AJ615" s="86" t="e">
        <f>'RESUMEN TOTAL'!#REF!</f>
        <v>#REF!</v>
      </c>
    </row>
    <row r="616" spans="1:36" hidden="1" x14ac:dyDescent="0.25">
      <c r="A616">
        <f>'RESUMEN TOTAL'!A623</f>
        <v>0</v>
      </c>
      <c r="B616">
        <f>'RESUMEN TOTAL'!B623</f>
        <v>0</v>
      </c>
      <c r="C616">
        <f>'RESUMEN TOTAL'!D623</f>
        <v>0</v>
      </c>
      <c r="D616" s="33">
        <f>'RESUMEN TOTAL'!E623</f>
        <v>0</v>
      </c>
      <c r="E616" s="33">
        <f>'RESUMEN TOTAL'!F623</f>
        <v>0</v>
      </c>
      <c r="F616" s="86">
        <f>'RESUMEN TOTAL'!L623</f>
        <v>0</v>
      </c>
      <c r="G616" s="86">
        <f>'RESUMEN TOTAL'!M623</f>
        <v>0</v>
      </c>
      <c r="H616" s="86">
        <f>'RESUMEN TOTAL'!N623</f>
        <v>0</v>
      </c>
      <c r="I616" s="86">
        <f>'RESUMEN TOTAL'!O623</f>
        <v>0</v>
      </c>
      <c r="J616" s="86">
        <f>'RESUMEN TOTAL'!P623</f>
        <v>0</v>
      </c>
      <c r="K616" s="86">
        <f>'RESUMEN TOTAL'!Q623</f>
        <v>0</v>
      </c>
      <c r="L616" s="86">
        <f>'RESUMEN TOTAL'!R623</f>
        <v>0</v>
      </c>
      <c r="M616" s="86">
        <f>'RESUMEN TOTAL'!S623</f>
        <v>0</v>
      </c>
      <c r="N616" s="86">
        <f>'RESUMEN TOTAL'!T623</f>
        <v>0</v>
      </c>
      <c r="O616" s="86">
        <f>'RESUMEN TOTAL'!U623</f>
        <v>0</v>
      </c>
      <c r="P616" s="86">
        <f>'RESUMEN TOTAL'!V623</f>
        <v>0</v>
      </c>
      <c r="Q616" s="86">
        <f>'RESUMEN TOTAL'!W623</f>
        <v>0</v>
      </c>
      <c r="R616" s="86">
        <f>'RESUMEN TOTAL'!X623</f>
        <v>0</v>
      </c>
      <c r="S616" s="86">
        <f>'RESUMEN TOTAL'!Y623</f>
        <v>0</v>
      </c>
      <c r="T616" s="86">
        <f>'RESUMEN TOTAL'!Z623</f>
        <v>0</v>
      </c>
      <c r="U616" s="86">
        <f>'RESUMEN TOTAL'!AA623</f>
        <v>0</v>
      </c>
      <c r="V616" s="86">
        <f>'RESUMEN TOTAL'!AB623</f>
        <v>0</v>
      </c>
      <c r="W616" s="86">
        <f>'RESUMEN TOTAL'!AC623</f>
        <v>0</v>
      </c>
      <c r="X616" s="86">
        <f>'RESUMEN TOTAL'!AD623</f>
        <v>0</v>
      </c>
      <c r="Y616" s="86">
        <f>'RESUMEN TOTAL'!AE623</f>
        <v>0</v>
      </c>
      <c r="Z616" s="86">
        <f>'RESUMEN TOTAL'!AF623</f>
        <v>0</v>
      </c>
      <c r="AA616" s="86">
        <f>'RESUMEN TOTAL'!AG623</f>
        <v>0</v>
      </c>
      <c r="AB616" s="86">
        <f>'RESUMEN TOTAL'!AH623</f>
        <v>0</v>
      </c>
      <c r="AC616" s="86">
        <f>'RESUMEN TOTAL'!AI623</f>
        <v>0</v>
      </c>
      <c r="AD616" s="86">
        <f>'RESUMEN TOTAL'!AJ623</f>
        <v>0</v>
      </c>
      <c r="AE616" s="86">
        <f>'RESUMEN TOTAL'!AK623</f>
        <v>0</v>
      </c>
      <c r="AF616" s="86">
        <f>'RESUMEN TOTAL'!AL623</f>
        <v>0</v>
      </c>
      <c r="AG616" s="86">
        <f>'RESUMEN TOTAL'!AM623</f>
        <v>0</v>
      </c>
      <c r="AH616" s="86">
        <f>'RESUMEN TOTAL'!AN623</f>
        <v>0</v>
      </c>
      <c r="AI616" s="86">
        <f>'RESUMEN TOTAL'!AO623</f>
        <v>0</v>
      </c>
      <c r="AJ616" s="86" t="e">
        <f>'RESUMEN TOTAL'!#REF!</f>
        <v>#REF!</v>
      </c>
    </row>
    <row r="617" spans="1:36" hidden="1" x14ac:dyDescent="0.25">
      <c r="A617">
        <f>'RESUMEN TOTAL'!A624</f>
        <v>0</v>
      </c>
      <c r="B617">
        <f>'RESUMEN TOTAL'!B624</f>
        <v>0</v>
      </c>
      <c r="C617">
        <f>'RESUMEN TOTAL'!D624</f>
        <v>0</v>
      </c>
      <c r="D617" s="33">
        <f>'RESUMEN TOTAL'!E624</f>
        <v>0</v>
      </c>
      <c r="E617" s="33">
        <f>'RESUMEN TOTAL'!F624</f>
        <v>0</v>
      </c>
      <c r="F617" s="86">
        <f>'RESUMEN TOTAL'!L624</f>
        <v>0</v>
      </c>
      <c r="G617" s="86">
        <f>'RESUMEN TOTAL'!M624</f>
        <v>0</v>
      </c>
      <c r="H617" s="86">
        <f>'RESUMEN TOTAL'!N624</f>
        <v>0</v>
      </c>
      <c r="I617" s="86">
        <f>'RESUMEN TOTAL'!O624</f>
        <v>0</v>
      </c>
      <c r="J617" s="86">
        <f>'RESUMEN TOTAL'!P624</f>
        <v>0</v>
      </c>
      <c r="K617" s="86">
        <f>'RESUMEN TOTAL'!Q624</f>
        <v>0</v>
      </c>
      <c r="L617" s="86">
        <f>'RESUMEN TOTAL'!R624</f>
        <v>0</v>
      </c>
      <c r="M617" s="86">
        <f>'RESUMEN TOTAL'!S624</f>
        <v>0</v>
      </c>
      <c r="N617" s="86">
        <f>'RESUMEN TOTAL'!T624</f>
        <v>0</v>
      </c>
      <c r="O617" s="86">
        <f>'RESUMEN TOTAL'!U624</f>
        <v>0</v>
      </c>
      <c r="P617" s="86">
        <f>'RESUMEN TOTAL'!V624</f>
        <v>0</v>
      </c>
      <c r="Q617" s="86">
        <f>'RESUMEN TOTAL'!W624</f>
        <v>0</v>
      </c>
      <c r="R617" s="86">
        <f>'RESUMEN TOTAL'!X624</f>
        <v>0</v>
      </c>
      <c r="S617" s="86">
        <f>'RESUMEN TOTAL'!Y624</f>
        <v>0</v>
      </c>
      <c r="T617" s="86">
        <f>'RESUMEN TOTAL'!Z624</f>
        <v>0</v>
      </c>
      <c r="U617" s="86">
        <f>'RESUMEN TOTAL'!AA624</f>
        <v>0</v>
      </c>
      <c r="V617" s="86">
        <f>'RESUMEN TOTAL'!AB624</f>
        <v>0</v>
      </c>
      <c r="W617" s="86">
        <f>'RESUMEN TOTAL'!AC624</f>
        <v>0</v>
      </c>
      <c r="X617" s="86">
        <f>'RESUMEN TOTAL'!AD624</f>
        <v>0</v>
      </c>
      <c r="Y617" s="86">
        <f>'RESUMEN TOTAL'!AE624</f>
        <v>0</v>
      </c>
      <c r="Z617" s="86">
        <f>'RESUMEN TOTAL'!AF624</f>
        <v>0</v>
      </c>
      <c r="AA617" s="86">
        <f>'RESUMEN TOTAL'!AG624</f>
        <v>0</v>
      </c>
      <c r="AB617" s="86">
        <f>'RESUMEN TOTAL'!AH624</f>
        <v>0</v>
      </c>
      <c r="AC617" s="86">
        <f>'RESUMEN TOTAL'!AI624</f>
        <v>0</v>
      </c>
      <c r="AD617" s="86">
        <f>'RESUMEN TOTAL'!AJ624</f>
        <v>0</v>
      </c>
      <c r="AE617" s="86">
        <f>'RESUMEN TOTAL'!AK624</f>
        <v>0</v>
      </c>
      <c r="AF617" s="86">
        <f>'RESUMEN TOTAL'!AL624</f>
        <v>0</v>
      </c>
      <c r="AG617" s="86">
        <f>'RESUMEN TOTAL'!AM624</f>
        <v>0</v>
      </c>
      <c r="AH617" s="86">
        <f>'RESUMEN TOTAL'!AN624</f>
        <v>0</v>
      </c>
      <c r="AI617" s="86">
        <f>'RESUMEN TOTAL'!AO624</f>
        <v>0</v>
      </c>
      <c r="AJ617" s="86" t="e">
        <f>'RESUMEN TOTAL'!#REF!</f>
        <v>#REF!</v>
      </c>
    </row>
    <row r="618" spans="1:36" hidden="1" x14ac:dyDescent="0.25">
      <c r="A618">
        <f>'RESUMEN TOTAL'!A625</f>
        <v>0</v>
      </c>
      <c r="B618">
        <f>'RESUMEN TOTAL'!B625</f>
        <v>0</v>
      </c>
      <c r="C618">
        <f>'RESUMEN TOTAL'!D625</f>
        <v>0</v>
      </c>
      <c r="D618" s="33">
        <f>'RESUMEN TOTAL'!E625</f>
        <v>0</v>
      </c>
      <c r="E618" s="33">
        <f>'RESUMEN TOTAL'!F625</f>
        <v>0</v>
      </c>
      <c r="F618" s="86">
        <f>'RESUMEN TOTAL'!L625</f>
        <v>0</v>
      </c>
      <c r="G618" s="86">
        <f>'RESUMEN TOTAL'!M625</f>
        <v>0</v>
      </c>
      <c r="H618" s="86">
        <f>'RESUMEN TOTAL'!N625</f>
        <v>0</v>
      </c>
      <c r="I618" s="86">
        <f>'RESUMEN TOTAL'!O625</f>
        <v>0</v>
      </c>
      <c r="J618" s="86">
        <f>'RESUMEN TOTAL'!P625</f>
        <v>0</v>
      </c>
      <c r="K618" s="86">
        <f>'RESUMEN TOTAL'!Q625</f>
        <v>0</v>
      </c>
      <c r="L618" s="86">
        <f>'RESUMEN TOTAL'!R625</f>
        <v>0</v>
      </c>
      <c r="M618" s="86">
        <f>'RESUMEN TOTAL'!S625</f>
        <v>0</v>
      </c>
      <c r="N618" s="86">
        <f>'RESUMEN TOTAL'!T625</f>
        <v>0</v>
      </c>
      <c r="O618" s="86">
        <f>'RESUMEN TOTAL'!U625</f>
        <v>0</v>
      </c>
      <c r="P618" s="86">
        <f>'RESUMEN TOTAL'!V625</f>
        <v>0</v>
      </c>
      <c r="Q618" s="86">
        <f>'RESUMEN TOTAL'!W625</f>
        <v>0</v>
      </c>
      <c r="R618" s="86">
        <f>'RESUMEN TOTAL'!X625</f>
        <v>0</v>
      </c>
      <c r="S618" s="86">
        <f>'RESUMEN TOTAL'!Y625</f>
        <v>0</v>
      </c>
      <c r="T618" s="86">
        <f>'RESUMEN TOTAL'!Z625</f>
        <v>0</v>
      </c>
      <c r="U618" s="86">
        <f>'RESUMEN TOTAL'!AA625</f>
        <v>0</v>
      </c>
      <c r="V618" s="86">
        <f>'RESUMEN TOTAL'!AB625</f>
        <v>0</v>
      </c>
      <c r="W618" s="86">
        <f>'RESUMEN TOTAL'!AC625</f>
        <v>0</v>
      </c>
      <c r="X618" s="86">
        <f>'RESUMEN TOTAL'!AD625</f>
        <v>0</v>
      </c>
      <c r="Y618" s="86">
        <f>'RESUMEN TOTAL'!AE625</f>
        <v>0</v>
      </c>
      <c r="Z618" s="86">
        <f>'RESUMEN TOTAL'!AF625</f>
        <v>0</v>
      </c>
      <c r="AA618" s="86">
        <f>'RESUMEN TOTAL'!AG625</f>
        <v>0</v>
      </c>
      <c r="AB618" s="86">
        <f>'RESUMEN TOTAL'!AH625</f>
        <v>0</v>
      </c>
      <c r="AC618" s="86">
        <f>'RESUMEN TOTAL'!AI625</f>
        <v>0</v>
      </c>
      <c r="AD618" s="86">
        <f>'RESUMEN TOTAL'!AJ625</f>
        <v>0</v>
      </c>
      <c r="AE618" s="86">
        <f>'RESUMEN TOTAL'!AK625</f>
        <v>0</v>
      </c>
      <c r="AF618" s="86">
        <f>'RESUMEN TOTAL'!AL625</f>
        <v>0</v>
      </c>
      <c r="AG618" s="86">
        <f>'RESUMEN TOTAL'!AM625</f>
        <v>0</v>
      </c>
      <c r="AH618" s="86">
        <f>'RESUMEN TOTAL'!AN625</f>
        <v>0</v>
      </c>
      <c r="AI618" s="86">
        <f>'RESUMEN TOTAL'!AO625</f>
        <v>0</v>
      </c>
      <c r="AJ618" s="86" t="e">
        <f>'RESUMEN TOTAL'!#REF!</f>
        <v>#REF!</v>
      </c>
    </row>
    <row r="619" spans="1:36" hidden="1" x14ac:dyDescent="0.25">
      <c r="A619">
        <f>'RESUMEN TOTAL'!A626</f>
        <v>0</v>
      </c>
      <c r="B619">
        <f>'RESUMEN TOTAL'!B626</f>
        <v>0</v>
      </c>
      <c r="C619">
        <f>'RESUMEN TOTAL'!D626</f>
        <v>0</v>
      </c>
      <c r="D619" s="33">
        <f>'RESUMEN TOTAL'!E626</f>
        <v>0</v>
      </c>
      <c r="E619" s="33">
        <f>'RESUMEN TOTAL'!F626</f>
        <v>0</v>
      </c>
      <c r="F619" s="86">
        <f>'RESUMEN TOTAL'!L626</f>
        <v>0</v>
      </c>
      <c r="G619" s="86">
        <f>'RESUMEN TOTAL'!M626</f>
        <v>0</v>
      </c>
      <c r="H619" s="86">
        <f>'RESUMEN TOTAL'!N626</f>
        <v>0</v>
      </c>
      <c r="I619" s="86">
        <f>'RESUMEN TOTAL'!O626</f>
        <v>0</v>
      </c>
      <c r="J619" s="86">
        <f>'RESUMEN TOTAL'!P626</f>
        <v>0</v>
      </c>
      <c r="K619" s="86">
        <f>'RESUMEN TOTAL'!Q626</f>
        <v>0</v>
      </c>
      <c r="L619" s="86">
        <f>'RESUMEN TOTAL'!R626</f>
        <v>0</v>
      </c>
      <c r="M619" s="86">
        <f>'RESUMEN TOTAL'!S626</f>
        <v>0</v>
      </c>
      <c r="N619" s="86">
        <f>'RESUMEN TOTAL'!T626</f>
        <v>0</v>
      </c>
      <c r="O619" s="86">
        <f>'RESUMEN TOTAL'!U626</f>
        <v>0</v>
      </c>
      <c r="P619" s="86">
        <f>'RESUMEN TOTAL'!V626</f>
        <v>0</v>
      </c>
      <c r="Q619" s="86">
        <f>'RESUMEN TOTAL'!W626</f>
        <v>0</v>
      </c>
      <c r="R619" s="86">
        <f>'RESUMEN TOTAL'!X626</f>
        <v>0</v>
      </c>
      <c r="S619" s="86">
        <f>'RESUMEN TOTAL'!Y626</f>
        <v>0</v>
      </c>
      <c r="T619" s="86">
        <f>'RESUMEN TOTAL'!Z626</f>
        <v>0</v>
      </c>
      <c r="U619" s="86">
        <f>'RESUMEN TOTAL'!AA626</f>
        <v>0</v>
      </c>
      <c r="V619" s="86">
        <f>'RESUMEN TOTAL'!AB626</f>
        <v>0</v>
      </c>
      <c r="W619" s="86">
        <f>'RESUMEN TOTAL'!AC626</f>
        <v>0</v>
      </c>
      <c r="X619" s="86">
        <f>'RESUMEN TOTAL'!AD626</f>
        <v>0</v>
      </c>
      <c r="Y619" s="86">
        <f>'RESUMEN TOTAL'!AE626</f>
        <v>0</v>
      </c>
      <c r="Z619" s="86">
        <f>'RESUMEN TOTAL'!AF626</f>
        <v>0</v>
      </c>
      <c r="AA619" s="86">
        <f>'RESUMEN TOTAL'!AG626</f>
        <v>0</v>
      </c>
      <c r="AB619" s="86">
        <f>'RESUMEN TOTAL'!AH626</f>
        <v>0</v>
      </c>
      <c r="AC619" s="86">
        <f>'RESUMEN TOTAL'!AI626</f>
        <v>0</v>
      </c>
      <c r="AD619" s="86">
        <f>'RESUMEN TOTAL'!AJ626</f>
        <v>0</v>
      </c>
      <c r="AE619" s="86">
        <f>'RESUMEN TOTAL'!AK626</f>
        <v>0</v>
      </c>
      <c r="AF619" s="86">
        <f>'RESUMEN TOTAL'!AL626</f>
        <v>0</v>
      </c>
      <c r="AG619" s="86">
        <f>'RESUMEN TOTAL'!AM626</f>
        <v>0</v>
      </c>
      <c r="AH619" s="86">
        <f>'RESUMEN TOTAL'!AN626</f>
        <v>0</v>
      </c>
      <c r="AI619" s="86">
        <f>'RESUMEN TOTAL'!AO626</f>
        <v>0</v>
      </c>
      <c r="AJ619" s="86" t="e">
        <f>'RESUMEN TOTAL'!#REF!</f>
        <v>#REF!</v>
      </c>
    </row>
    <row r="620" spans="1:36" hidden="1" x14ac:dyDescent="0.25">
      <c r="A620">
        <f>'RESUMEN TOTAL'!A627</f>
        <v>0</v>
      </c>
      <c r="B620">
        <f>'RESUMEN TOTAL'!B627</f>
        <v>0</v>
      </c>
      <c r="C620">
        <f>'RESUMEN TOTAL'!D627</f>
        <v>0</v>
      </c>
      <c r="D620" s="33">
        <f>'RESUMEN TOTAL'!E627</f>
        <v>0</v>
      </c>
      <c r="E620" s="33">
        <f>'RESUMEN TOTAL'!F627</f>
        <v>0</v>
      </c>
      <c r="F620" s="86">
        <f>'RESUMEN TOTAL'!L627</f>
        <v>0</v>
      </c>
      <c r="G620" s="86">
        <f>'RESUMEN TOTAL'!M627</f>
        <v>0</v>
      </c>
      <c r="H620" s="86">
        <f>'RESUMEN TOTAL'!N627</f>
        <v>0</v>
      </c>
      <c r="I620" s="86">
        <f>'RESUMEN TOTAL'!O627</f>
        <v>0</v>
      </c>
      <c r="J620" s="86">
        <f>'RESUMEN TOTAL'!P627</f>
        <v>0</v>
      </c>
      <c r="K620" s="86">
        <f>'RESUMEN TOTAL'!Q627</f>
        <v>0</v>
      </c>
      <c r="L620" s="86">
        <f>'RESUMEN TOTAL'!R627</f>
        <v>0</v>
      </c>
      <c r="M620" s="86">
        <f>'RESUMEN TOTAL'!S627</f>
        <v>0</v>
      </c>
      <c r="N620" s="86">
        <f>'RESUMEN TOTAL'!T627</f>
        <v>0</v>
      </c>
      <c r="O620" s="86">
        <f>'RESUMEN TOTAL'!U627</f>
        <v>0</v>
      </c>
      <c r="P620" s="86">
        <f>'RESUMEN TOTAL'!V627</f>
        <v>0</v>
      </c>
      <c r="Q620" s="86">
        <f>'RESUMEN TOTAL'!W627</f>
        <v>0</v>
      </c>
      <c r="R620" s="86">
        <f>'RESUMEN TOTAL'!X627</f>
        <v>0</v>
      </c>
      <c r="S620" s="86">
        <f>'RESUMEN TOTAL'!Y627</f>
        <v>0</v>
      </c>
      <c r="T620" s="86">
        <f>'RESUMEN TOTAL'!Z627</f>
        <v>0</v>
      </c>
      <c r="U620" s="86">
        <f>'RESUMEN TOTAL'!AA627</f>
        <v>0</v>
      </c>
      <c r="V620" s="86">
        <f>'RESUMEN TOTAL'!AB627</f>
        <v>0</v>
      </c>
      <c r="W620" s="86">
        <f>'RESUMEN TOTAL'!AC627</f>
        <v>0</v>
      </c>
      <c r="X620" s="86">
        <f>'RESUMEN TOTAL'!AD627</f>
        <v>0</v>
      </c>
      <c r="Y620" s="86">
        <f>'RESUMEN TOTAL'!AE627</f>
        <v>0</v>
      </c>
      <c r="Z620" s="86">
        <f>'RESUMEN TOTAL'!AF627</f>
        <v>0</v>
      </c>
      <c r="AA620" s="86">
        <f>'RESUMEN TOTAL'!AG627</f>
        <v>0</v>
      </c>
      <c r="AB620" s="86">
        <f>'RESUMEN TOTAL'!AH627</f>
        <v>0</v>
      </c>
      <c r="AC620" s="86">
        <f>'RESUMEN TOTAL'!AI627</f>
        <v>0</v>
      </c>
      <c r="AD620" s="86">
        <f>'RESUMEN TOTAL'!AJ627</f>
        <v>0</v>
      </c>
      <c r="AE620" s="86">
        <f>'RESUMEN TOTAL'!AK627</f>
        <v>0</v>
      </c>
      <c r="AF620" s="86">
        <f>'RESUMEN TOTAL'!AL627</f>
        <v>0</v>
      </c>
      <c r="AG620" s="86">
        <f>'RESUMEN TOTAL'!AM627</f>
        <v>0</v>
      </c>
      <c r="AH620" s="86">
        <f>'RESUMEN TOTAL'!AN627</f>
        <v>0</v>
      </c>
      <c r="AI620" s="86">
        <f>'RESUMEN TOTAL'!AO627</f>
        <v>0</v>
      </c>
      <c r="AJ620" s="86" t="e">
        <f>'RESUMEN TOTAL'!#REF!</f>
        <v>#REF!</v>
      </c>
    </row>
    <row r="621" spans="1:36" hidden="1" x14ac:dyDescent="0.25">
      <c r="A621">
        <f>'RESUMEN TOTAL'!A628</f>
        <v>0</v>
      </c>
      <c r="B621">
        <f>'RESUMEN TOTAL'!B628</f>
        <v>0</v>
      </c>
      <c r="C621">
        <f>'RESUMEN TOTAL'!D628</f>
        <v>0</v>
      </c>
      <c r="D621" s="33">
        <f>'RESUMEN TOTAL'!E628</f>
        <v>0</v>
      </c>
      <c r="E621" s="33">
        <f>'RESUMEN TOTAL'!F628</f>
        <v>0</v>
      </c>
      <c r="F621" s="86">
        <f>'RESUMEN TOTAL'!L628</f>
        <v>0</v>
      </c>
      <c r="G621" s="86">
        <f>'RESUMEN TOTAL'!M628</f>
        <v>0</v>
      </c>
      <c r="H621" s="86">
        <f>'RESUMEN TOTAL'!N628</f>
        <v>0</v>
      </c>
      <c r="I621" s="86">
        <f>'RESUMEN TOTAL'!O628</f>
        <v>0</v>
      </c>
      <c r="J621" s="86">
        <f>'RESUMEN TOTAL'!P628</f>
        <v>0</v>
      </c>
      <c r="K621" s="86">
        <f>'RESUMEN TOTAL'!Q628</f>
        <v>0</v>
      </c>
      <c r="L621" s="86">
        <f>'RESUMEN TOTAL'!R628</f>
        <v>0</v>
      </c>
      <c r="M621" s="86">
        <f>'RESUMEN TOTAL'!S628</f>
        <v>0</v>
      </c>
      <c r="N621" s="86">
        <f>'RESUMEN TOTAL'!T628</f>
        <v>0</v>
      </c>
      <c r="O621" s="86">
        <f>'RESUMEN TOTAL'!U628</f>
        <v>0</v>
      </c>
      <c r="P621" s="86">
        <f>'RESUMEN TOTAL'!V628</f>
        <v>0</v>
      </c>
      <c r="Q621" s="86">
        <f>'RESUMEN TOTAL'!W628</f>
        <v>0</v>
      </c>
      <c r="R621" s="86">
        <f>'RESUMEN TOTAL'!X628</f>
        <v>0</v>
      </c>
      <c r="S621" s="86">
        <f>'RESUMEN TOTAL'!Y628</f>
        <v>0</v>
      </c>
      <c r="T621" s="86">
        <f>'RESUMEN TOTAL'!Z628</f>
        <v>0</v>
      </c>
      <c r="U621" s="86">
        <f>'RESUMEN TOTAL'!AA628</f>
        <v>0</v>
      </c>
      <c r="V621" s="86">
        <f>'RESUMEN TOTAL'!AB628</f>
        <v>0</v>
      </c>
      <c r="W621" s="86">
        <f>'RESUMEN TOTAL'!AC628</f>
        <v>0</v>
      </c>
      <c r="X621" s="86">
        <f>'RESUMEN TOTAL'!AD628</f>
        <v>0</v>
      </c>
      <c r="Y621" s="86">
        <f>'RESUMEN TOTAL'!AE628</f>
        <v>0</v>
      </c>
      <c r="Z621" s="86">
        <f>'RESUMEN TOTAL'!AF628</f>
        <v>0</v>
      </c>
      <c r="AA621" s="86">
        <f>'RESUMEN TOTAL'!AG628</f>
        <v>0</v>
      </c>
      <c r="AB621" s="86">
        <f>'RESUMEN TOTAL'!AH628</f>
        <v>0</v>
      </c>
      <c r="AC621" s="86">
        <f>'RESUMEN TOTAL'!AI628</f>
        <v>0</v>
      </c>
      <c r="AD621" s="86">
        <f>'RESUMEN TOTAL'!AJ628</f>
        <v>0</v>
      </c>
      <c r="AE621" s="86">
        <f>'RESUMEN TOTAL'!AK628</f>
        <v>0</v>
      </c>
      <c r="AF621" s="86">
        <f>'RESUMEN TOTAL'!AL628</f>
        <v>0</v>
      </c>
      <c r="AG621" s="86">
        <f>'RESUMEN TOTAL'!AM628</f>
        <v>0</v>
      </c>
      <c r="AH621" s="86">
        <f>'RESUMEN TOTAL'!AN628</f>
        <v>0</v>
      </c>
      <c r="AI621" s="86">
        <f>'RESUMEN TOTAL'!AO628</f>
        <v>0</v>
      </c>
      <c r="AJ621" s="86" t="e">
        <f>'RESUMEN TOTAL'!#REF!</f>
        <v>#REF!</v>
      </c>
    </row>
    <row r="622" spans="1:36" hidden="1" x14ac:dyDescent="0.25">
      <c r="A622">
        <f>'RESUMEN TOTAL'!A629</f>
        <v>0</v>
      </c>
      <c r="B622">
        <f>'RESUMEN TOTAL'!B629</f>
        <v>0</v>
      </c>
      <c r="C622">
        <f>'RESUMEN TOTAL'!D629</f>
        <v>0</v>
      </c>
      <c r="D622" s="33">
        <f>'RESUMEN TOTAL'!E629</f>
        <v>0</v>
      </c>
      <c r="E622" s="33">
        <f>'RESUMEN TOTAL'!F629</f>
        <v>0</v>
      </c>
      <c r="F622" s="86">
        <f>'RESUMEN TOTAL'!L629</f>
        <v>0</v>
      </c>
      <c r="G622" s="86">
        <f>'RESUMEN TOTAL'!M629</f>
        <v>0</v>
      </c>
      <c r="H622" s="86">
        <f>'RESUMEN TOTAL'!N629</f>
        <v>0</v>
      </c>
      <c r="I622" s="86">
        <f>'RESUMEN TOTAL'!O629</f>
        <v>0</v>
      </c>
      <c r="J622" s="86">
        <f>'RESUMEN TOTAL'!P629</f>
        <v>0</v>
      </c>
      <c r="K622" s="86">
        <f>'RESUMEN TOTAL'!Q629</f>
        <v>0</v>
      </c>
      <c r="L622" s="86">
        <f>'RESUMEN TOTAL'!R629</f>
        <v>0</v>
      </c>
      <c r="M622" s="86">
        <f>'RESUMEN TOTAL'!S629</f>
        <v>0</v>
      </c>
      <c r="N622" s="86">
        <f>'RESUMEN TOTAL'!T629</f>
        <v>0</v>
      </c>
      <c r="O622" s="86">
        <f>'RESUMEN TOTAL'!U629</f>
        <v>0</v>
      </c>
      <c r="P622" s="86">
        <f>'RESUMEN TOTAL'!V629</f>
        <v>0</v>
      </c>
      <c r="Q622" s="86">
        <f>'RESUMEN TOTAL'!W629</f>
        <v>0</v>
      </c>
      <c r="R622" s="86">
        <f>'RESUMEN TOTAL'!X629</f>
        <v>0</v>
      </c>
      <c r="S622" s="86">
        <f>'RESUMEN TOTAL'!Y629</f>
        <v>0</v>
      </c>
      <c r="T622" s="86">
        <f>'RESUMEN TOTAL'!Z629</f>
        <v>0</v>
      </c>
      <c r="U622" s="86">
        <f>'RESUMEN TOTAL'!AA629</f>
        <v>0</v>
      </c>
      <c r="V622" s="86">
        <f>'RESUMEN TOTAL'!AB629</f>
        <v>0</v>
      </c>
      <c r="W622" s="86">
        <f>'RESUMEN TOTAL'!AC629</f>
        <v>0</v>
      </c>
      <c r="X622" s="86">
        <f>'RESUMEN TOTAL'!AD629</f>
        <v>0</v>
      </c>
      <c r="Y622" s="86">
        <f>'RESUMEN TOTAL'!AE629</f>
        <v>0</v>
      </c>
      <c r="Z622" s="86">
        <f>'RESUMEN TOTAL'!AF629</f>
        <v>0</v>
      </c>
      <c r="AA622" s="86">
        <f>'RESUMEN TOTAL'!AG629</f>
        <v>0</v>
      </c>
      <c r="AB622" s="86">
        <f>'RESUMEN TOTAL'!AH629</f>
        <v>0</v>
      </c>
      <c r="AC622" s="86">
        <f>'RESUMEN TOTAL'!AI629</f>
        <v>0</v>
      </c>
      <c r="AD622" s="86">
        <f>'RESUMEN TOTAL'!AJ629</f>
        <v>0</v>
      </c>
      <c r="AE622" s="86">
        <f>'RESUMEN TOTAL'!AK629</f>
        <v>0</v>
      </c>
      <c r="AF622" s="86">
        <f>'RESUMEN TOTAL'!AL629</f>
        <v>0</v>
      </c>
      <c r="AG622" s="86">
        <f>'RESUMEN TOTAL'!AM629</f>
        <v>0</v>
      </c>
      <c r="AH622" s="86">
        <f>'RESUMEN TOTAL'!AN629</f>
        <v>0</v>
      </c>
      <c r="AI622" s="86">
        <f>'RESUMEN TOTAL'!AO629</f>
        <v>0</v>
      </c>
      <c r="AJ622" s="86" t="e">
        <f>'RESUMEN TOTAL'!#REF!</f>
        <v>#REF!</v>
      </c>
    </row>
    <row r="623" spans="1:36" hidden="1" x14ac:dyDescent="0.25">
      <c r="A623">
        <f>'RESUMEN TOTAL'!A630</f>
        <v>0</v>
      </c>
      <c r="B623">
        <f>'RESUMEN TOTAL'!B630</f>
        <v>0</v>
      </c>
      <c r="C623">
        <f>'RESUMEN TOTAL'!D630</f>
        <v>0</v>
      </c>
      <c r="D623" s="33">
        <f>'RESUMEN TOTAL'!E630</f>
        <v>0</v>
      </c>
      <c r="E623" s="33">
        <f>'RESUMEN TOTAL'!F630</f>
        <v>0</v>
      </c>
      <c r="F623" s="86">
        <f>'RESUMEN TOTAL'!L630</f>
        <v>0</v>
      </c>
      <c r="G623" s="86">
        <f>'RESUMEN TOTAL'!M630</f>
        <v>0</v>
      </c>
      <c r="H623" s="86">
        <f>'RESUMEN TOTAL'!N630</f>
        <v>0</v>
      </c>
      <c r="I623" s="86">
        <f>'RESUMEN TOTAL'!O630</f>
        <v>0</v>
      </c>
      <c r="J623" s="86">
        <f>'RESUMEN TOTAL'!P630</f>
        <v>0</v>
      </c>
      <c r="K623" s="86">
        <f>'RESUMEN TOTAL'!Q630</f>
        <v>0</v>
      </c>
      <c r="L623" s="86">
        <f>'RESUMEN TOTAL'!R630</f>
        <v>0</v>
      </c>
      <c r="M623" s="86">
        <f>'RESUMEN TOTAL'!S630</f>
        <v>0</v>
      </c>
      <c r="N623" s="86">
        <f>'RESUMEN TOTAL'!T630</f>
        <v>0</v>
      </c>
      <c r="O623" s="86">
        <f>'RESUMEN TOTAL'!U630</f>
        <v>0</v>
      </c>
      <c r="P623" s="86">
        <f>'RESUMEN TOTAL'!V630</f>
        <v>0</v>
      </c>
      <c r="Q623" s="86">
        <f>'RESUMEN TOTAL'!W630</f>
        <v>0</v>
      </c>
      <c r="R623" s="86">
        <f>'RESUMEN TOTAL'!X630</f>
        <v>0</v>
      </c>
      <c r="S623" s="86">
        <f>'RESUMEN TOTAL'!Y630</f>
        <v>0</v>
      </c>
      <c r="T623" s="86">
        <f>'RESUMEN TOTAL'!Z630</f>
        <v>0</v>
      </c>
      <c r="U623" s="86">
        <f>'RESUMEN TOTAL'!AA630</f>
        <v>0</v>
      </c>
      <c r="V623" s="86">
        <f>'RESUMEN TOTAL'!AB630</f>
        <v>0</v>
      </c>
      <c r="W623" s="86">
        <f>'RESUMEN TOTAL'!AC630</f>
        <v>0</v>
      </c>
      <c r="X623" s="86">
        <f>'RESUMEN TOTAL'!AD630</f>
        <v>0</v>
      </c>
      <c r="Y623" s="86">
        <f>'RESUMEN TOTAL'!AE630</f>
        <v>0</v>
      </c>
      <c r="Z623" s="86">
        <f>'RESUMEN TOTAL'!AF630</f>
        <v>0</v>
      </c>
      <c r="AA623" s="86">
        <f>'RESUMEN TOTAL'!AG630</f>
        <v>0</v>
      </c>
      <c r="AB623" s="86">
        <f>'RESUMEN TOTAL'!AH630</f>
        <v>0</v>
      </c>
      <c r="AC623" s="86">
        <f>'RESUMEN TOTAL'!AI630</f>
        <v>0</v>
      </c>
      <c r="AD623" s="86">
        <f>'RESUMEN TOTAL'!AJ630</f>
        <v>0</v>
      </c>
      <c r="AE623" s="86">
        <f>'RESUMEN TOTAL'!AK630</f>
        <v>0</v>
      </c>
      <c r="AF623" s="86">
        <f>'RESUMEN TOTAL'!AL630</f>
        <v>0</v>
      </c>
      <c r="AG623" s="86">
        <f>'RESUMEN TOTAL'!AM630</f>
        <v>0</v>
      </c>
      <c r="AH623" s="86">
        <f>'RESUMEN TOTAL'!AN630</f>
        <v>0</v>
      </c>
      <c r="AI623" s="86">
        <f>'RESUMEN TOTAL'!AO630</f>
        <v>0</v>
      </c>
      <c r="AJ623" s="86" t="e">
        <f>'RESUMEN TOTAL'!#REF!</f>
        <v>#REF!</v>
      </c>
    </row>
    <row r="624" spans="1:36" hidden="1" x14ac:dyDescent="0.25">
      <c r="A624">
        <f>'RESUMEN TOTAL'!A631</f>
        <v>0</v>
      </c>
      <c r="B624">
        <f>'RESUMEN TOTAL'!B631</f>
        <v>0</v>
      </c>
      <c r="C624">
        <f>'RESUMEN TOTAL'!D631</f>
        <v>0</v>
      </c>
      <c r="D624" s="33">
        <f>'RESUMEN TOTAL'!E631</f>
        <v>0</v>
      </c>
      <c r="E624" s="33">
        <f>'RESUMEN TOTAL'!F631</f>
        <v>0</v>
      </c>
      <c r="F624" s="86">
        <f>'RESUMEN TOTAL'!L631</f>
        <v>0</v>
      </c>
      <c r="G624" s="86">
        <f>'RESUMEN TOTAL'!M631</f>
        <v>0</v>
      </c>
      <c r="H624" s="86">
        <f>'RESUMEN TOTAL'!N631</f>
        <v>0</v>
      </c>
      <c r="I624" s="86">
        <f>'RESUMEN TOTAL'!O631</f>
        <v>0</v>
      </c>
      <c r="J624" s="86">
        <f>'RESUMEN TOTAL'!P631</f>
        <v>0</v>
      </c>
      <c r="K624" s="86">
        <f>'RESUMEN TOTAL'!Q631</f>
        <v>0</v>
      </c>
      <c r="L624" s="86">
        <f>'RESUMEN TOTAL'!R631</f>
        <v>0</v>
      </c>
      <c r="M624" s="86">
        <f>'RESUMEN TOTAL'!S631</f>
        <v>0</v>
      </c>
      <c r="N624" s="86">
        <f>'RESUMEN TOTAL'!T631</f>
        <v>0</v>
      </c>
      <c r="O624" s="86">
        <f>'RESUMEN TOTAL'!U631</f>
        <v>0</v>
      </c>
      <c r="P624" s="86">
        <f>'RESUMEN TOTAL'!V631</f>
        <v>0</v>
      </c>
      <c r="Q624" s="86">
        <f>'RESUMEN TOTAL'!W631</f>
        <v>0</v>
      </c>
      <c r="R624" s="86">
        <f>'RESUMEN TOTAL'!X631</f>
        <v>0</v>
      </c>
      <c r="S624" s="86">
        <f>'RESUMEN TOTAL'!Y631</f>
        <v>0</v>
      </c>
      <c r="T624" s="86">
        <f>'RESUMEN TOTAL'!Z631</f>
        <v>0</v>
      </c>
      <c r="U624" s="86">
        <f>'RESUMEN TOTAL'!AA631</f>
        <v>0</v>
      </c>
      <c r="V624" s="86">
        <f>'RESUMEN TOTAL'!AB631</f>
        <v>0</v>
      </c>
      <c r="W624" s="86">
        <f>'RESUMEN TOTAL'!AC631</f>
        <v>0</v>
      </c>
      <c r="X624" s="86">
        <f>'RESUMEN TOTAL'!AD631</f>
        <v>0</v>
      </c>
      <c r="Y624" s="86">
        <f>'RESUMEN TOTAL'!AE631</f>
        <v>0</v>
      </c>
      <c r="Z624" s="86">
        <f>'RESUMEN TOTAL'!AF631</f>
        <v>0</v>
      </c>
      <c r="AA624" s="86">
        <f>'RESUMEN TOTAL'!AG631</f>
        <v>0</v>
      </c>
      <c r="AB624" s="86">
        <f>'RESUMEN TOTAL'!AH631</f>
        <v>0</v>
      </c>
      <c r="AC624" s="86">
        <f>'RESUMEN TOTAL'!AI631</f>
        <v>0</v>
      </c>
      <c r="AD624" s="86">
        <f>'RESUMEN TOTAL'!AJ631</f>
        <v>0</v>
      </c>
      <c r="AE624" s="86">
        <f>'RESUMEN TOTAL'!AK631</f>
        <v>0</v>
      </c>
      <c r="AF624" s="86">
        <f>'RESUMEN TOTAL'!AL631</f>
        <v>0</v>
      </c>
      <c r="AG624" s="86">
        <f>'RESUMEN TOTAL'!AM631</f>
        <v>0</v>
      </c>
      <c r="AH624" s="86">
        <f>'RESUMEN TOTAL'!AN631</f>
        <v>0</v>
      </c>
      <c r="AI624" s="86">
        <f>'RESUMEN TOTAL'!AO631</f>
        <v>0</v>
      </c>
      <c r="AJ624" s="86" t="e">
        <f>'RESUMEN TOTAL'!#REF!</f>
        <v>#REF!</v>
      </c>
    </row>
    <row r="625" spans="1:36" hidden="1" x14ac:dyDescent="0.25">
      <c r="A625">
        <f>'RESUMEN TOTAL'!A632</f>
        <v>0</v>
      </c>
      <c r="B625">
        <f>'RESUMEN TOTAL'!B632</f>
        <v>0</v>
      </c>
      <c r="C625">
        <f>'RESUMEN TOTAL'!D632</f>
        <v>0</v>
      </c>
      <c r="D625" s="33">
        <f>'RESUMEN TOTAL'!E632</f>
        <v>0</v>
      </c>
      <c r="E625" s="33">
        <f>'RESUMEN TOTAL'!F632</f>
        <v>0</v>
      </c>
      <c r="F625" s="86">
        <f>'RESUMEN TOTAL'!L632</f>
        <v>0</v>
      </c>
      <c r="G625" s="86">
        <f>'RESUMEN TOTAL'!M632</f>
        <v>0</v>
      </c>
      <c r="H625" s="86">
        <f>'RESUMEN TOTAL'!N632</f>
        <v>0</v>
      </c>
      <c r="I625" s="86">
        <f>'RESUMEN TOTAL'!O632</f>
        <v>0</v>
      </c>
      <c r="J625" s="86">
        <f>'RESUMEN TOTAL'!P632</f>
        <v>0</v>
      </c>
      <c r="K625" s="86">
        <f>'RESUMEN TOTAL'!Q632</f>
        <v>0</v>
      </c>
      <c r="L625" s="86">
        <f>'RESUMEN TOTAL'!R632</f>
        <v>0</v>
      </c>
      <c r="M625" s="86">
        <f>'RESUMEN TOTAL'!S632</f>
        <v>0</v>
      </c>
      <c r="N625" s="86">
        <f>'RESUMEN TOTAL'!T632</f>
        <v>0</v>
      </c>
      <c r="O625" s="86">
        <f>'RESUMEN TOTAL'!U632</f>
        <v>0</v>
      </c>
      <c r="P625" s="86">
        <f>'RESUMEN TOTAL'!V632</f>
        <v>0</v>
      </c>
      <c r="Q625" s="86">
        <f>'RESUMEN TOTAL'!W632</f>
        <v>0</v>
      </c>
      <c r="R625" s="86">
        <f>'RESUMEN TOTAL'!X632</f>
        <v>0</v>
      </c>
      <c r="S625" s="86">
        <f>'RESUMEN TOTAL'!Y632</f>
        <v>0</v>
      </c>
      <c r="T625" s="86">
        <f>'RESUMEN TOTAL'!Z632</f>
        <v>0</v>
      </c>
      <c r="U625" s="86">
        <f>'RESUMEN TOTAL'!AA632</f>
        <v>0</v>
      </c>
      <c r="V625" s="86">
        <f>'RESUMEN TOTAL'!AB632</f>
        <v>0</v>
      </c>
      <c r="W625" s="86">
        <f>'RESUMEN TOTAL'!AC632</f>
        <v>0</v>
      </c>
      <c r="X625" s="86">
        <f>'RESUMEN TOTAL'!AD632</f>
        <v>0</v>
      </c>
      <c r="Y625" s="86">
        <f>'RESUMEN TOTAL'!AE632</f>
        <v>0</v>
      </c>
      <c r="Z625" s="86">
        <f>'RESUMEN TOTAL'!AF632</f>
        <v>0</v>
      </c>
      <c r="AA625" s="86">
        <f>'RESUMEN TOTAL'!AG632</f>
        <v>0</v>
      </c>
      <c r="AB625" s="86">
        <f>'RESUMEN TOTAL'!AH632</f>
        <v>0</v>
      </c>
      <c r="AC625" s="86">
        <f>'RESUMEN TOTAL'!AI632</f>
        <v>0</v>
      </c>
      <c r="AD625" s="86">
        <f>'RESUMEN TOTAL'!AJ632</f>
        <v>0</v>
      </c>
      <c r="AE625" s="86">
        <f>'RESUMEN TOTAL'!AK632</f>
        <v>0</v>
      </c>
      <c r="AF625" s="86">
        <f>'RESUMEN TOTAL'!AL632</f>
        <v>0</v>
      </c>
      <c r="AG625" s="86">
        <f>'RESUMEN TOTAL'!AM632</f>
        <v>0</v>
      </c>
      <c r="AH625" s="86">
        <f>'RESUMEN TOTAL'!AN632</f>
        <v>0</v>
      </c>
      <c r="AI625" s="86">
        <f>'RESUMEN TOTAL'!AO632</f>
        <v>0</v>
      </c>
      <c r="AJ625" s="86" t="e">
        <f>'RESUMEN TOTAL'!#REF!</f>
        <v>#REF!</v>
      </c>
    </row>
    <row r="626" spans="1:36" hidden="1" x14ac:dyDescent="0.25">
      <c r="A626">
        <f>'RESUMEN TOTAL'!A633</f>
        <v>0</v>
      </c>
      <c r="B626">
        <f>'RESUMEN TOTAL'!B633</f>
        <v>0</v>
      </c>
      <c r="C626">
        <f>'RESUMEN TOTAL'!D633</f>
        <v>0</v>
      </c>
      <c r="D626" s="33">
        <f>'RESUMEN TOTAL'!E633</f>
        <v>0</v>
      </c>
      <c r="E626" s="33">
        <f>'RESUMEN TOTAL'!F633</f>
        <v>0</v>
      </c>
      <c r="F626" s="86">
        <f>'RESUMEN TOTAL'!L633</f>
        <v>0</v>
      </c>
      <c r="G626" s="86">
        <f>'RESUMEN TOTAL'!M633</f>
        <v>0</v>
      </c>
      <c r="H626" s="86">
        <f>'RESUMEN TOTAL'!N633</f>
        <v>0</v>
      </c>
      <c r="I626" s="86">
        <f>'RESUMEN TOTAL'!O633</f>
        <v>0</v>
      </c>
      <c r="J626" s="86">
        <f>'RESUMEN TOTAL'!P633</f>
        <v>0</v>
      </c>
      <c r="K626" s="86">
        <f>'RESUMEN TOTAL'!Q633</f>
        <v>0</v>
      </c>
      <c r="L626" s="86">
        <f>'RESUMEN TOTAL'!R633</f>
        <v>0</v>
      </c>
      <c r="M626" s="86">
        <f>'RESUMEN TOTAL'!S633</f>
        <v>0</v>
      </c>
      <c r="N626" s="86">
        <f>'RESUMEN TOTAL'!T633</f>
        <v>0</v>
      </c>
      <c r="O626" s="86">
        <f>'RESUMEN TOTAL'!U633</f>
        <v>0</v>
      </c>
      <c r="P626" s="86">
        <f>'RESUMEN TOTAL'!V633</f>
        <v>0</v>
      </c>
      <c r="Q626" s="86">
        <f>'RESUMEN TOTAL'!W633</f>
        <v>0</v>
      </c>
      <c r="R626" s="86">
        <f>'RESUMEN TOTAL'!X633</f>
        <v>0</v>
      </c>
      <c r="S626" s="86">
        <f>'RESUMEN TOTAL'!Y633</f>
        <v>0</v>
      </c>
      <c r="T626" s="86">
        <f>'RESUMEN TOTAL'!Z633</f>
        <v>0</v>
      </c>
      <c r="U626" s="86">
        <f>'RESUMEN TOTAL'!AA633</f>
        <v>0</v>
      </c>
      <c r="V626" s="86">
        <f>'RESUMEN TOTAL'!AB633</f>
        <v>0</v>
      </c>
      <c r="W626" s="86">
        <f>'RESUMEN TOTAL'!AC633</f>
        <v>0</v>
      </c>
      <c r="X626" s="86">
        <f>'RESUMEN TOTAL'!AD633</f>
        <v>0</v>
      </c>
      <c r="Y626" s="86">
        <f>'RESUMEN TOTAL'!AE633</f>
        <v>0</v>
      </c>
      <c r="Z626" s="86">
        <f>'RESUMEN TOTAL'!AF633</f>
        <v>0</v>
      </c>
      <c r="AA626" s="86">
        <f>'RESUMEN TOTAL'!AG633</f>
        <v>0</v>
      </c>
      <c r="AB626" s="86">
        <f>'RESUMEN TOTAL'!AH633</f>
        <v>0</v>
      </c>
      <c r="AC626" s="86">
        <f>'RESUMEN TOTAL'!AI633</f>
        <v>0</v>
      </c>
      <c r="AD626" s="86">
        <f>'RESUMEN TOTAL'!AJ633</f>
        <v>0</v>
      </c>
      <c r="AE626" s="86">
        <f>'RESUMEN TOTAL'!AK633</f>
        <v>0</v>
      </c>
      <c r="AF626" s="86">
        <f>'RESUMEN TOTAL'!AL633</f>
        <v>0</v>
      </c>
      <c r="AG626" s="86">
        <f>'RESUMEN TOTAL'!AM633</f>
        <v>0</v>
      </c>
      <c r="AH626" s="86">
        <f>'RESUMEN TOTAL'!AN633</f>
        <v>0</v>
      </c>
      <c r="AI626" s="86">
        <f>'RESUMEN TOTAL'!AO633</f>
        <v>0</v>
      </c>
      <c r="AJ626" s="86" t="e">
        <f>'RESUMEN TOTAL'!#REF!</f>
        <v>#REF!</v>
      </c>
    </row>
    <row r="627" spans="1:36" hidden="1" x14ac:dyDescent="0.25">
      <c r="A627">
        <f>'RESUMEN TOTAL'!A634</f>
        <v>0</v>
      </c>
      <c r="B627">
        <f>'RESUMEN TOTAL'!B634</f>
        <v>0</v>
      </c>
      <c r="C627">
        <f>'RESUMEN TOTAL'!D634</f>
        <v>0</v>
      </c>
      <c r="D627" s="33">
        <f>'RESUMEN TOTAL'!E634</f>
        <v>0</v>
      </c>
      <c r="E627" s="33">
        <f>'RESUMEN TOTAL'!F634</f>
        <v>0</v>
      </c>
      <c r="F627" s="86">
        <f>'RESUMEN TOTAL'!L634</f>
        <v>0</v>
      </c>
      <c r="G627" s="86">
        <f>'RESUMEN TOTAL'!M634</f>
        <v>0</v>
      </c>
      <c r="H627" s="86">
        <f>'RESUMEN TOTAL'!N634</f>
        <v>0</v>
      </c>
      <c r="I627" s="86">
        <f>'RESUMEN TOTAL'!O634</f>
        <v>0</v>
      </c>
      <c r="J627" s="86">
        <f>'RESUMEN TOTAL'!P634</f>
        <v>0</v>
      </c>
      <c r="K627" s="86">
        <f>'RESUMEN TOTAL'!Q634</f>
        <v>0</v>
      </c>
      <c r="L627" s="86">
        <f>'RESUMEN TOTAL'!R634</f>
        <v>0</v>
      </c>
      <c r="M627" s="86">
        <f>'RESUMEN TOTAL'!S634</f>
        <v>0</v>
      </c>
      <c r="N627" s="86">
        <f>'RESUMEN TOTAL'!T634</f>
        <v>0</v>
      </c>
      <c r="O627" s="86">
        <f>'RESUMEN TOTAL'!U634</f>
        <v>0</v>
      </c>
      <c r="P627" s="86">
        <f>'RESUMEN TOTAL'!V634</f>
        <v>0</v>
      </c>
      <c r="Q627" s="86">
        <f>'RESUMEN TOTAL'!W634</f>
        <v>0</v>
      </c>
      <c r="R627" s="86">
        <f>'RESUMEN TOTAL'!X634</f>
        <v>0</v>
      </c>
      <c r="S627" s="86">
        <f>'RESUMEN TOTAL'!Y634</f>
        <v>0</v>
      </c>
      <c r="T627" s="86">
        <f>'RESUMEN TOTAL'!Z634</f>
        <v>0</v>
      </c>
      <c r="U627" s="86">
        <f>'RESUMEN TOTAL'!AA634</f>
        <v>0</v>
      </c>
      <c r="V627" s="86">
        <f>'RESUMEN TOTAL'!AB634</f>
        <v>0</v>
      </c>
      <c r="W627" s="86">
        <f>'RESUMEN TOTAL'!AC634</f>
        <v>0</v>
      </c>
      <c r="X627" s="86">
        <f>'RESUMEN TOTAL'!AD634</f>
        <v>0</v>
      </c>
      <c r="Y627" s="86">
        <f>'RESUMEN TOTAL'!AE634</f>
        <v>0</v>
      </c>
      <c r="Z627" s="86">
        <f>'RESUMEN TOTAL'!AF634</f>
        <v>0</v>
      </c>
      <c r="AA627" s="86">
        <f>'RESUMEN TOTAL'!AG634</f>
        <v>0</v>
      </c>
      <c r="AB627" s="86">
        <f>'RESUMEN TOTAL'!AH634</f>
        <v>0</v>
      </c>
      <c r="AC627" s="86">
        <f>'RESUMEN TOTAL'!AI634</f>
        <v>0</v>
      </c>
      <c r="AD627" s="86">
        <f>'RESUMEN TOTAL'!AJ634</f>
        <v>0</v>
      </c>
      <c r="AE627" s="86">
        <f>'RESUMEN TOTAL'!AK634</f>
        <v>0</v>
      </c>
      <c r="AF627" s="86">
        <f>'RESUMEN TOTAL'!AL634</f>
        <v>0</v>
      </c>
      <c r="AG627" s="86">
        <f>'RESUMEN TOTAL'!AM634</f>
        <v>0</v>
      </c>
      <c r="AH627" s="86">
        <f>'RESUMEN TOTAL'!AN634</f>
        <v>0</v>
      </c>
      <c r="AI627" s="86">
        <f>'RESUMEN TOTAL'!AO634</f>
        <v>0</v>
      </c>
      <c r="AJ627" s="86" t="e">
        <f>'RESUMEN TOTAL'!#REF!</f>
        <v>#REF!</v>
      </c>
    </row>
    <row r="628" spans="1:36" hidden="1" x14ac:dyDescent="0.25">
      <c r="A628">
        <f>'RESUMEN TOTAL'!A635</f>
        <v>0</v>
      </c>
      <c r="B628">
        <f>'RESUMEN TOTAL'!B635</f>
        <v>0</v>
      </c>
      <c r="C628">
        <f>'RESUMEN TOTAL'!D635</f>
        <v>0</v>
      </c>
      <c r="D628" s="33">
        <f>'RESUMEN TOTAL'!E635</f>
        <v>0</v>
      </c>
      <c r="E628" s="33">
        <f>'RESUMEN TOTAL'!F635</f>
        <v>0</v>
      </c>
      <c r="F628" s="86">
        <f>'RESUMEN TOTAL'!L635</f>
        <v>0</v>
      </c>
      <c r="G628" s="86">
        <f>'RESUMEN TOTAL'!M635</f>
        <v>0</v>
      </c>
      <c r="H628" s="86">
        <f>'RESUMEN TOTAL'!N635</f>
        <v>0</v>
      </c>
      <c r="I628" s="86">
        <f>'RESUMEN TOTAL'!O635</f>
        <v>0</v>
      </c>
      <c r="J628" s="86">
        <f>'RESUMEN TOTAL'!P635</f>
        <v>0</v>
      </c>
      <c r="K628" s="86">
        <f>'RESUMEN TOTAL'!Q635</f>
        <v>0</v>
      </c>
      <c r="L628" s="86">
        <f>'RESUMEN TOTAL'!R635</f>
        <v>0</v>
      </c>
      <c r="M628" s="86">
        <f>'RESUMEN TOTAL'!S635</f>
        <v>0</v>
      </c>
      <c r="N628" s="86">
        <f>'RESUMEN TOTAL'!T635</f>
        <v>0</v>
      </c>
      <c r="O628" s="86">
        <f>'RESUMEN TOTAL'!U635</f>
        <v>0</v>
      </c>
      <c r="P628" s="86">
        <f>'RESUMEN TOTAL'!V635</f>
        <v>0</v>
      </c>
      <c r="Q628" s="86">
        <f>'RESUMEN TOTAL'!W635</f>
        <v>0</v>
      </c>
      <c r="R628" s="86">
        <f>'RESUMEN TOTAL'!X635</f>
        <v>0</v>
      </c>
      <c r="S628" s="86">
        <f>'RESUMEN TOTAL'!Y635</f>
        <v>0</v>
      </c>
      <c r="T628" s="86">
        <f>'RESUMEN TOTAL'!Z635</f>
        <v>0</v>
      </c>
      <c r="U628" s="86">
        <f>'RESUMEN TOTAL'!AA635</f>
        <v>0</v>
      </c>
      <c r="V628" s="86">
        <f>'RESUMEN TOTAL'!AB635</f>
        <v>0</v>
      </c>
      <c r="W628" s="86">
        <f>'RESUMEN TOTAL'!AC635</f>
        <v>0</v>
      </c>
      <c r="X628" s="86">
        <f>'RESUMEN TOTAL'!AD635</f>
        <v>0</v>
      </c>
      <c r="Y628" s="86">
        <f>'RESUMEN TOTAL'!AE635</f>
        <v>0</v>
      </c>
      <c r="Z628" s="86">
        <f>'RESUMEN TOTAL'!AF635</f>
        <v>0</v>
      </c>
      <c r="AA628" s="86">
        <f>'RESUMEN TOTAL'!AG635</f>
        <v>0</v>
      </c>
      <c r="AB628" s="86">
        <f>'RESUMEN TOTAL'!AH635</f>
        <v>0</v>
      </c>
      <c r="AC628" s="86">
        <f>'RESUMEN TOTAL'!AI635</f>
        <v>0</v>
      </c>
      <c r="AD628" s="86">
        <f>'RESUMEN TOTAL'!AJ635</f>
        <v>0</v>
      </c>
      <c r="AE628" s="86">
        <f>'RESUMEN TOTAL'!AK635</f>
        <v>0</v>
      </c>
      <c r="AF628" s="86">
        <f>'RESUMEN TOTAL'!AL635</f>
        <v>0</v>
      </c>
      <c r="AG628" s="86">
        <f>'RESUMEN TOTAL'!AM635</f>
        <v>0</v>
      </c>
      <c r="AH628" s="86">
        <f>'RESUMEN TOTAL'!AN635</f>
        <v>0</v>
      </c>
      <c r="AI628" s="86">
        <f>'RESUMEN TOTAL'!AO635</f>
        <v>0</v>
      </c>
      <c r="AJ628" s="86" t="e">
        <f>'RESUMEN TOTAL'!#REF!</f>
        <v>#REF!</v>
      </c>
    </row>
    <row r="629" spans="1:36" hidden="1" x14ac:dyDescent="0.25">
      <c r="A629">
        <f>'RESUMEN TOTAL'!A636</f>
        <v>0</v>
      </c>
      <c r="B629">
        <f>'RESUMEN TOTAL'!B636</f>
        <v>0</v>
      </c>
      <c r="C629">
        <f>'RESUMEN TOTAL'!D636</f>
        <v>0</v>
      </c>
      <c r="D629" s="33">
        <f>'RESUMEN TOTAL'!E636</f>
        <v>0</v>
      </c>
      <c r="E629" s="33">
        <f>'RESUMEN TOTAL'!F636</f>
        <v>0</v>
      </c>
      <c r="F629" s="86">
        <f>'RESUMEN TOTAL'!L636</f>
        <v>0</v>
      </c>
      <c r="G629" s="86">
        <f>'RESUMEN TOTAL'!M636</f>
        <v>0</v>
      </c>
      <c r="H629" s="86">
        <f>'RESUMEN TOTAL'!N636</f>
        <v>0</v>
      </c>
      <c r="I629" s="86">
        <f>'RESUMEN TOTAL'!O636</f>
        <v>0</v>
      </c>
      <c r="J629" s="86">
        <f>'RESUMEN TOTAL'!P636</f>
        <v>0</v>
      </c>
      <c r="K629" s="86">
        <f>'RESUMEN TOTAL'!Q636</f>
        <v>0</v>
      </c>
      <c r="L629" s="86">
        <f>'RESUMEN TOTAL'!R636</f>
        <v>0</v>
      </c>
      <c r="M629" s="86">
        <f>'RESUMEN TOTAL'!S636</f>
        <v>0</v>
      </c>
      <c r="N629" s="86">
        <f>'RESUMEN TOTAL'!T636</f>
        <v>0</v>
      </c>
      <c r="O629" s="86">
        <f>'RESUMEN TOTAL'!U636</f>
        <v>0</v>
      </c>
      <c r="P629" s="86">
        <f>'RESUMEN TOTAL'!V636</f>
        <v>0</v>
      </c>
      <c r="Q629" s="86">
        <f>'RESUMEN TOTAL'!W636</f>
        <v>0</v>
      </c>
      <c r="R629" s="86">
        <f>'RESUMEN TOTAL'!X636</f>
        <v>0</v>
      </c>
      <c r="S629" s="86">
        <f>'RESUMEN TOTAL'!Y636</f>
        <v>0</v>
      </c>
      <c r="T629" s="86">
        <f>'RESUMEN TOTAL'!Z636</f>
        <v>0</v>
      </c>
      <c r="U629" s="86">
        <f>'RESUMEN TOTAL'!AA636</f>
        <v>0</v>
      </c>
      <c r="V629" s="86">
        <f>'RESUMEN TOTAL'!AB636</f>
        <v>0</v>
      </c>
      <c r="W629" s="86">
        <f>'RESUMEN TOTAL'!AC636</f>
        <v>0</v>
      </c>
      <c r="X629" s="86">
        <f>'RESUMEN TOTAL'!AD636</f>
        <v>0</v>
      </c>
      <c r="Y629" s="86">
        <f>'RESUMEN TOTAL'!AE636</f>
        <v>0</v>
      </c>
      <c r="Z629" s="86">
        <f>'RESUMEN TOTAL'!AF636</f>
        <v>0</v>
      </c>
      <c r="AA629" s="86">
        <f>'RESUMEN TOTAL'!AG636</f>
        <v>0</v>
      </c>
      <c r="AB629" s="86">
        <f>'RESUMEN TOTAL'!AH636</f>
        <v>0</v>
      </c>
      <c r="AC629" s="86">
        <f>'RESUMEN TOTAL'!AI636</f>
        <v>0</v>
      </c>
      <c r="AD629" s="86">
        <f>'RESUMEN TOTAL'!AJ636</f>
        <v>0</v>
      </c>
      <c r="AE629" s="86">
        <f>'RESUMEN TOTAL'!AK636</f>
        <v>0</v>
      </c>
      <c r="AF629" s="86">
        <f>'RESUMEN TOTAL'!AL636</f>
        <v>0</v>
      </c>
      <c r="AG629" s="86">
        <f>'RESUMEN TOTAL'!AM636</f>
        <v>0</v>
      </c>
      <c r="AH629" s="86">
        <f>'RESUMEN TOTAL'!AN636</f>
        <v>0</v>
      </c>
      <c r="AI629" s="86">
        <f>'RESUMEN TOTAL'!AO636</f>
        <v>0</v>
      </c>
      <c r="AJ629" s="86" t="e">
        <f>'RESUMEN TOTAL'!#REF!</f>
        <v>#REF!</v>
      </c>
    </row>
    <row r="630" spans="1:36" hidden="1" x14ac:dyDescent="0.25">
      <c r="A630">
        <f>'RESUMEN TOTAL'!A637</f>
        <v>0</v>
      </c>
      <c r="B630">
        <f>'RESUMEN TOTAL'!B637</f>
        <v>0</v>
      </c>
      <c r="C630">
        <f>'RESUMEN TOTAL'!D637</f>
        <v>0</v>
      </c>
      <c r="D630" s="33">
        <f>'RESUMEN TOTAL'!E637</f>
        <v>0</v>
      </c>
      <c r="E630" s="33">
        <f>'RESUMEN TOTAL'!F637</f>
        <v>0</v>
      </c>
      <c r="F630" s="86">
        <f>'RESUMEN TOTAL'!L637</f>
        <v>0</v>
      </c>
      <c r="G630" s="86">
        <f>'RESUMEN TOTAL'!M637</f>
        <v>0</v>
      </c>
      <c r="H630" s="86">
        <f>'RESUMEN TOTAL'!N637</f>
        <v>0</v>
      </c>
      <c r="I630" s="86">
        <f>'RESUMEN TOTAL'!O637</f>
        <v>0</v>
      </c>
      <c r="J630" s="86">
        <f>'RESUMEN TOTAL'!P637</f>
        <v>0</v>
      </c>
      <c r="K630" s="86">
        <f>'RESUMEN TOTAL'!Q637</f>
        <v>0</v>
      </c>
      <c r="L630" s="86">
        <f>'RESUMEN TOTAL'!R637</f>
        <v>0</v>
      </c>
      <c r="M630" s="86">
        <f>'RESUMEN TOTAL'!S637</f>
        <v>0</v>
      </c>
      <c r="N630" s="86">
        <f>'RESUMEN TOTAL'!T637</f>
        <v>0</v>
      </c>
      <c r="O630" s="86">
        <f>'RESUMEN TOTAL'!U637</f>
        <v>0</v>
      </c>
      <c r="P630" s="86">
        <f>'RESUMEN TOTAL'!V637</f>
        <v>0</v>
      </c>
      <c r="Q630" s="86">
        <f>'RESUMEN TOTAL'!W637</f>
        <v>0</v>
      </c>
      <c r="R630" s="86">
        <f>'RESUMEN TOTAL'!X637</f>
        <v>0</v>
      </c>
      <c r="S630" s="86">
        <f>'RESUMEN TOTAL'!Y637</f>
        <v>0</v>
      </c>
      <c r="T630" s="86">
        <f>'RESUMEN TOTAL'!Z637</f>
        <v>0</v>
      </c>
      <c r="U630" s="86">
        <f>'RESUMEN TOTAL'!AA637</f>
        <v>0</v>
      </c>
      <c r="V630" s="86">
        <f>'RESUMEN TOTAL'!AB637</f>
        <v>0</v>
      </c>
      <c r="W630" s="86">
        <f>'RESUMEN TOTAL'!AC637</f>
        <v>0</v>
      </c>
      <c r="X630" s="86">
        <f>'RESUMEN TOTAL'!AD637</f>
        <v>0</v>
      </c>
      <c r="Y630" s="86">
        <f>'RESUMEN TOTAL'!AE637</f>
        <v>0</v>
      </c>
      <c r="Z630" s="86">
        <f>'RESUMEN TOTAL'!AF637</f>
        <v>0</v>
      </c>
      <c r="AA630" s="86">
        <f>'RESUMEN TOTAL'!AG637</f>
        <v>0</v>
      </c>
      <c r="AB630" s="86">
        <f>'RESUMEN TOTAL'!AH637</f>
        <v>0</v>
      </c>
      <c r="AC630" s="86">
        <f>'RESUMEN TOTAL'!AI637</f>
        <v>0</v>
      </c>
      <c r="AD630" s="86">
        <f>'RESUMEN TOTAL'!AJ637</f>
        <v>0</v>
      </c>
      <c r="AE630" s="86">
        <f>'RESUMEN TOTAL'!AK637</f>
        <v>0</v>
      </c>
      <c r="AF630" s="86">
        <f>'RESUMEN TOTAL'!AL637</f>
        <v>0</v>
      </c>
      <c r="AG630" s="86">
        <f>'RESUMEN TOTAL'!AM637</f>
        <v>0</v>
      </c>
      <c r="AH630" s="86">
        <f>'RESUMEN TOTAL'!AN637</f>
        <v>0</v>
      </c>
      <c r="AI630" s="86">
        <f>'RESUMEN TOTAL'!AO637</f>
        <v>0</v>
      </c>
      <c r="AJ630" s="86" t="e">
        <f>'RESUMEN TOTAL'!#REF!</f>
        <v>#REF!</v>
      </c>
    </row>
    <row r="631" spans="1:36" hidden="1" x14ac:dyDescent="0.25">
      <c r="A631">
        <f>'RESUMEN TOTAL'!A638</f>
        <v>0</v>
      </c>
      <c r="B631">
        <f>'RESUMEN TOTAL'!B638</f>
        <v>0</v>
      </c>
      <c r="C631">
        <f>'RESUMEN TOTAL'!D638</f>
        <v>0</v>
      </c>
      <c r="D631" s="33">
        <f>'RESUMEN TOTAL'!E638</f>
        <v>0</v>
      </c>
      <c r="E631" s="33">
        <f>'RESUMEN TOTAL'!F638</f>
        <v>0</v>
      </c>
      <c r="F631" s="86">
        <f>'RESUMEN TOTAL'!L638</f>
        <v>0</v>
      </c>
      <c r="G631" s="86">
        <f>'RESUMEN TOTAL'!M638</f>
        <v>0</v>
      </c>
      <c r="H631" s="86">
        <f>'RESUMEN TOTAL'!N638</f>
        <v>0</v>
      </c>
      <c r="I631" s="86">
        <f>'RESUMEN TOTAL'!O638</f>
        <v>0</v>
      </c>
      <c r="J631" s="86">
        <f>'RESUMEN TOTAL'!P638</f>
        <v>0</v>
      </c>
      <c r="K631" s="86">
        <f>'RESUMEN TOTAL'!Q638</f>
        <v>0</v>
      </c>
      <c r="L631" s="86">
        <f>'RESUMEN TOTAL'!R638</f>
        <v>0</v>
      </c>
      <c r="M631" s="86">
        <f>'RESUMEN TOTAL'!S638</f>
        <v>0</v>
      </c>
      <c r="N631" s="86">
        <f>'RESUMEN TOTAL'!T638</f>
        <v>0</v>
      </c>
      <c r="O631" s="86">
        <f>'RESUMEN TOTAL'!U638</f>
        <v>0</v>
      </c>
      <c r="P631" s="86">
        <f>'RESUMEN TOTAL'!V638</f>
        <v>0</v>
      </c>
      <c r="Q631" s="86">
        <f>'RESUMEN TOTAL'!W638</f>
        <v>0</v>
      </c>
      <c r="R631" s="86">
        <f>'RESUMEN TOTAL'!X638</f>
        <v>0</v>
      </c>
      <c r="S631" s="86">
        <f>'RESUMEN TOTAL'!Y638</f>
        <v>0</v>
      </c>
      <c r="T631" s="86">
        <f>'RESUMEN TOTAL'!Z638</f>
        <v>0</v>
      </c>
      <c r="U631" s="86">
        <f>'RESUMEN TOTAL'!AA638</f>
        <v>0</v>
      </c>
      <c r="V631" s="86">
        <f>'RESUMEN TOTAL'!AB638</f>
        <v>0</v>
      </c>
      <c r="W631" s="86">
        <f>'RESUMEN TOTAL'!AC638</f>
        <v>0</v>
      </c>
      <c r="X631" s="86">
        <f>'RESUMEN TOTAL'!AD638</f>
        <v>0</v>
      </c>
      <c r="Y631" s="86">
        <f>'RESUMEN TOTAL'!AE638</f>
        <v>0</v>
      </c>
      <c r="Z631" s="86">
        <f>'RESUMEN TOTAL'!AF638</f>
        <v>0</v>
      </c>
      <c r="AA631" s="86">
        <f>'RESUMEN TOTAL'!AG638</f>
        <v>0</v>
      </c>
      <c r="AB631" s="86">
        <f>'RESUMEN TOTAL'!AH638</f>
        <v>0</v>
      </c>
      <c r="AC631" s="86">
        <f>'RESUMEN TOTAL'!AI638</f>
        <v>0</v>
      </c>
      <c r="AD631" s="86">
        <f>'RESUMEN TOTAL'!AJ638</f>
        <v>0</v>
      </c>
      <c r="AE631" s="86">
        <f>'RESUMEN TOTAL'!AK638</f>
        <v>0</v>
      </c>
      <c r="AF631" s="86">
        <f>'RESUMEN TOTAL'!AL638</f>
        <v>0</v>
      </c>
      <c r="AG631" s="86">
        <f>'RESUMEN TOTAL'!AM638</f>
        <v>0</v>
      </c>
      <c r="AH631" s="86">
        <f>'RESUMEN TOTAL'!AN638</f>
        <v>0</v>
      </c>
      <c r="AI631" s="86">
        <f>'RESUMEN TOTAL'!AO638</f>
        <v>0</v>
      </c>
      <c r="AJ631" s="86" t="e">
        <f>'RESUMEN TOTAL'!#REF!</f>
        <v>#REF!</v>
      </c>
    </row>
    <row r="632" spans="1:36" hidden="1" x14ac:dyDescent="0.25">
      <c r="A632">
        <f>'RESUMEN TOTAL'!A639</f>
        <v>0</v>
      </c>
      <c r="B632">
        <f>'RESUMEN TOTAL'!B639</f>
        <v>0</v>
      </c>
      <c r="C632">
        <f>'RESUMEN TOTAL'!D639</f>
        <v>0</v>
      </c>
      <c r="D632" s="33">
        <f>'RESUMEN TOTAL'!E639</f>
        <v>0</v>
      </c>
      <c r="E632" s="33">
        <f>'RESUMEN TOTAL'!F639</f>
        <v>0</v>
      </c>
      <c r="F632" s="86">
        <f>'RESUMEN TOTAL'!L639</f>
        <v>0</v>
      </c>
      <c r="G632" s="86">
        <f>'RESUMEN TOTAL'!M639</f>
        <v>0</v>
      </c>
      <c r="H632" s="86">
        <f>'RESUMEN TOTAL'!N639</f>
        <v>0</v>
      </c>
      <c r="I632" s="86">
        <f>'RESUMEN TOTAL'!O639</f>
        <v>0</v>
      </c>
      <c r="J632" s="86">
        <f>'RESUMEN TOTAL'!P639</f>
        <v>0</v>
      </c>
      <c r="K632" s="86">
        <f>'RESUMEN TOTAL'!Q639</f>
        <v>0</v>
      </c>
      <c r="L632" s="86">
        <f>'RESUMEN TOTAL'!R639</f>
        <v>0</v>
      </c>
      <c r="M632" s="86">
        <f>'RESUMEN TOTAL'!S639</f>
        <v>0</v>
      </c>
      <c r="N632" s="86">
        <f>'RESUMEN TOTAL'!T639</f>
        <v>0</v>
      </c>
      <c r="O632" s="86">
        <f>'RESUMEN TOTAL'!U639</f>
        <v>0</v>
      </c>
      <c r="P632" s="86">
        <f>'RESUMEN TOTAL'!V639</f>
        <v>0</v>
      </c>
      <c r="Q632" s="86">
        <f>'RESUMEN TOTAL'!W639</f>
        <v>0</v>
      </c>
      <c r="R632" s="86">
        <f>'RESUMEN TOTAL'!X639</f>
        <v>0</v>
      </c>
      <c r="S632" s="86">
        <f>'RESUMEN TOTAL'!Y639</f>
        <v>0</v>
      </c>
      <c r="T632" s="86">
        <f>'RESUMEN TOTAL'!Z639</f>
        <v>0</v>
      </c>
      <c r="U632" s="86">
        <f>'RESUMEN TOTAL'!AA639</f>
        <v>0</v>
      </c>
      <c r="V632" s="86">
        <f>'RESUMEN TOTAL'!AB639</f>
        <v>0</v>
      </c>
      <c r="W632" s="86">
        <f>'RESUMEN TOTAL'!AC639</f>
        <v>0</v>
      </c>
      <c r="X632" s="86">
        <f>'RESUMEN TOTAL'!AD639</f>
        <v>0</v>
      </c>
      <c r="Y632" s="86">
        <f>'RESUMEN TOTAL'!AE639</f>
        <v>0</v>
      </c>
      <c r="Z632" s="86">
        <f>'RESUMEN TOTAL'!AF639</f>
        <v>0</v>
      </c>
      <c r="AA632" s="86">
        <f>'RESUMEN TOTAL'!AG639</f>
        <v>0</v>
      </c>
      <c r="AB632" s="86">
        <f>'RESUMEN TOTAL'!AH639</f>
        <v>0</v>
      </c>
      <c r="AC632" s="86">
        <f>'RESUMEN TOTAL'!AI639</f>
        <v>0</v>
      </c>
      <c r="AD632" s="86">
        <f>'RESUMEN TOTAL'!AJ639</f>
        <v>0</v>
      </c>
      <c r="AE632" s="86">
        <f>'RESUMEN TOTAL'!AK639</f>
        <v>0</v>
      </c>
      <c r="AF632" s="86">
        <f>'RESUMEN TOTAL'!AL639</f>
        <v>0</v>
      </c>
      <c r="AG632" s="86">
        <f>'RESUMEN TOTAL'!AM639</f>
        <v>0</v>
      </c>
      <c r="AH632" s="86">
        <f>'RESUMEN TOTAL'!AN639</f>
        <v>0</v>
      </c>
      <c r="AI632" s="86">
        <f>'RESUMEN TOTAL'!AO639</f>
        <v>0</v>
      </c>
      <c r="AJ632" s="86" t="e">
        <f>'RESUMEN TOTAL'!#REF!</f>
        <v>#REF!</v>
      </c>
    </row>
    <row r="633" spans="1:36" hidden="1" x14ac:dyDescent="0.25">
      <c r="A633">
        <f>'RESUMEN TOTAL'!A640</f>
        <v>0</v>
      </c>
      <c r="B633">
        <f>'RESUMEN TOTAL'!B640</f>
        <v>0</v>
      </c>
      <c r="C633">
        <f>'RESUMEN TOTAL'!D640</f>
        <v>0</v>
      </c>
      <c r="D633" s="33">
        <f>'RESUMEN TOTAL'!E640</f>
        <v>0</v>
      </c>
      <c r="E633" s="33">
        <f>'RESUMEN TOTAL'!F640</f>
        <v>0</v>
      </c>
      <c r="F633" s="86">
        <f>'RESUMEN TOTAL'!L640</f>
        <v>0</v>
      </c>
      <c r="G633" s="86">
        <f>'RESUMEN TOTAL'!M640</f>
        <v>0</v>
      </c>
      <c r="H633" s="86">
        <f>'RESUMEN TOTAL'!N640</f>
        <v>0</v>
      </c>
      <c r="I633" s="86">
        <f>'RESUMEN TOTAL'!O640</f>
        <v>0</v>
      </c>
      <c r="J633" s="86">
        <f>'RESUMEN TOTAL'!P640</f>
        <v>0</v>
      </c>
      <c r="K633" s="86">
        <f>'RESUMEN TOTAL'!Q640</f>
        <v>0</v>
      </c>
      <c r="L633" s="86">
        <f>'RESUMEN TOTAL'!R640</f>
        <v>0</v>
      </c>
      <c r="M633" s="86">
        <f>'RESUMEN TOTAL'!S640</f>
        <v>0</v>
      </c>
      <c r="N633" s="86">
        <f>'RESUMEN TOTAL'!T640</f>
        <v>0</v>
      </c>
      <c r="O633" s="86">
        <f>'RESUMEN TOTAL'!U640</f>
        <v>0</v>
      </c>
      <c r="P633" s="86">
        <f>'RESUMEN TOTAL'!V640</f>
        <v>0</v>
      </c>
      <c r="Q633" s="86">
        <f>'RESUMEN TOTAL'!W640</f>
        <v>0</v>
      </c>
      <c r="R633" s="86">
        <f>'RESUMEN TOTAL'!X640</f>
        <v>0</v>
      </c>
      <c r="S633" s="86">
        <f>'RESUMEN TOTAL'!Y640</f>
        <v>0</v>
      </c>
      <c r="T633" s="86">
        <f>'RESUMEN TOTAL'!Z640</f>
        <v>0</v>
      </c>
      <c r="U633" s="86">
        <f>'RESUMEN TOTAL'!AA640</f>
        <v>0</v>
      </c>
      <c r="V633" s="86">
        <f>'RESUMEN TOTAL'!AB640</f>
        <v>0</v>
      </c>
      <c r="W633" s="86">
        <f>'RESUMEN TOTAL'!AC640</f>
        <v>0</v>
      </c>
      <c r="X633" s="86">
        <f>'RESUMEN TOTAL'!AD640</f>
        <v>0</v>
      </c>
      <c r="Y633" s="86">
        <f>'RESUMEN TOTAL'!AE640</f>
        <v>0</v>
      </c>
      <c r="Z633" s="86">
        <f>'RESUMEN TOTAL'!AF640</f>
        <v>0</v>
      </c>
      <c r="AA633" s="86">
        <f>'RESUMEN TOTAL'!AG640</f>
        <v>0</v>
      </c>
      <c r="AB633" s="86">
        <f>'RESUMEN TOTAL'!AH640</f>
        <v>0</v>
      </c>
      <c r="AC633" s="86">
        <f>'RESUMEN TOTAL'!AI640</f>
        <v>0</v>
      </c>
      <c r="AD633" s="86">
        <f>'RESUMEN TOTAL'!AJ640</f>
        <v>0</v>
      </c>
      <c r="AE633" s="86">
        <f>'RESUMEN TOTAL'!AK640</f>
        <v>0</v>
      </c>
      <c r="AF633" s="86">
        <f>'RESUMEN TOTAL'!AL640</f>
        <v>0</v>
      </c>
      <c r="AG633" s="86">
        <f>'RESUMEN TOTAL'!AM640</f>
        <v>0</v>
      </c>
      <c r="AH633" s="86">
        <f>'RESUMEN TOTAL'!AN640</f>
        <v>0</v>
      </c>
      <c r="AI633" s="86">
        <f>'RESUMEN TOTAL'!AO640</f>
        <v>0</v>
      </c>
      <c r="AJ633" s="86" t="e">
        <f>'RESUMEN TOTAL'!#REF!</f>
        <v>#REF!</v>
      </c>
    </row>
    <row r="634" spans="1:36" hidden="1" x14ac:dyDescent="0.25">
      <c r="A634">
        <f>'RESUMEN TOTAL'!A641</f>
        <v>0</v>
      </c>
      <c r="B634">
        <f>'RESUMEN TOTAL'!B641</f>
        <v>0</v>
      </c>
      <c r="C634">
        <f>'RESUMEN TOTAL'!D641</f>
        <v>0</v>
      </c>
      <c r="D634" s="33">
        <f>'RESUMEN TOTAL'!E641</f>
        <v>0</v>
      </c>
      <c r="E634" s="33">
        <f>'RESUMEN TOTAL'!F641</f>
        <v>0</v>
      </c>
      <c r="F634" s="86">
        <f>'RESUMEN TOTAL'!L641</f>
        <v>0</v>
      </c>
      <c r="G634" s="86">
        <f>'RESUMEN TOTAL'!M641</f>
        <v>0</v>
      </c>
      <c r="H634" s="86">
        <f>'RESUMEN TOTAL'!N641</f>
        <v>0</v>
      </c>
      <c r="I634" s="86">
        <f>'RESUMEN TOTAL'!O641</f>
        <v>0</v>
      </c>
      <c r="J634" s="86">
        <f>'RESUMEN TOTAL'!P641</f>
        <v>0</v>
      </c>
      <c r="K634" s="86">
        <f>'RESUMEN TOTAL'!Q641</f>
        <v>0</v>
      </c>
      <c r="L634" s="86">
        <f>'RESUMEN TOTAL'!R641</f>
        <v>0</v>
      </c>
      <c r="M634" s="86">
        <f>'RESUMEN TOTAL'!S641</f>
        <v>0</v>
      </c>
      <c r="N634" s="86">
        <f>'RESUMEN TOTAL'!T641</f>
        <v>0</v>
      </c>
      <c r="O634" s="86">
        <f>'RESUMEN TOTAL'!U641</f>
        <v>0</v>
      </c>
      <c r="P634" s="86">
        <f>'RESUMEN TOTAL'!V641</f>
        <v>0</v>
      </c>
      <c r="Q634" s="86">
        <f>'RESUMEN TOTAL'!W641</f>
        <v>0</v>
      </c>
      <c r="R634" s="86">
        <f>'RESUMEN TOTAL'!X641</f>
        <v>0</v>
      </c>
      <c r="S634" s="86">
        <f>'RESUMEN TOTAL'!Y641</f>
        <v>0</v>
      </c>
      <c r="T634" s="86">
        <f>'RESUMEN TOTAL'!Z641</f>
        <v>0</v>
      </c>
      <c r="U634" s="86">
        <f>'RESUMEN TOTAL'!AA641</f>
        <v>0</v>
      </c>
      <c r="V634" s="86">
        <f>'RESUMEN TOTAL'!AB641</f>
        <v>0</v>
      </c>
      <c r="W634" s="86">
        <f>'RESUMEN TOTAL'!AC641</f>
        <v>0</v>
      </c>
      <c r="X634" s="86">
        <f>'RESUMEN TOTAL'!AD641</f>
        <v>0</v>
      </c>
      <c r="Y634" s="86">
        <f>'RESUMEN TOTAL'!AE641</f>
        <v>0</v>
      </c>
      <c r="Z634" s="86">
        <f>'RESUMEN TOTAL'!AF641</f>
        <v>0</v>
      </c>
      <c r="AA634" s="86">
        <f>'RESUMEN TOTAL'!AG641</f>
        <v>0</v>
      </c>
      <c r="AB634" s="86">
        <f>'RESUMEN TOTAL'!AH641</f>
        <v>0</v>
      </c>
      <c r="AC634" s="86">
        <f>'RESUMEN TOTAL'!AI641</f>
        <v>0</v>
      </c>
      <c r="AD634" s="86">
        <f>'RESUMEN TOTAL'!AJ641</f>
        <v>0</v>
      </c>
      <c r="AE634" s="86">
        <f>'RESUMEN TOTAL'!AK641</f>
        <v>0</v>
      </c>
      <c r="AF634" s="86">
        <f>'RESUMEN TOTAL'!AL641</f>
        <v>0</v>
      </c>
      <c r="AG634" s="86">
        <f>'RESUMEN TOTAL'!AM641</f>
        <v>0</v>
      </c>
      <c r="AH634" s="86">
        <f>'RESUMEN TOTAL'!AN641</f>
        <v>0</v>
      </c>
      <c r="AI634" s="86">
        <f>'RESUMEN TOTAL'!AO641</f>
        <v>0</v>
      </c>
      <c r="AJ634" s="86" t="e">
        <f>'RESUMEN TOTAL'!#REF!</f>
        <v>#REF!</v>
      </c>
    </row>
    <row r="635" spans="1:36" hidden="1" x14ac:dyDescent="0.25">
      <c r="A635">
        <f>'RESUMEN TOTAL'!A642</f>
        <v>0</v>
      </c>
      <c r="B635">
        <f>'RESUMEN TOTAL'!B642</f>
        <v>0</v>
      </c>
      <c r="C635">
        <f>'RESUMEN TOTAL'!D642</f>
        <v>0</v>
      </c>
      <c r="D635" s="33">
        <f>'RESUMEN TOTAL'!E642</f>
        <v>0</v>
      </c>
      <c r="E635" s="33">
        <f>'RESUMEN TOTAL'!F642</f>
        <v>0</v>
      </c>
      <c r="F635" s="86">
        <f>'RESUMEN TOTAL'!L642</f>
        <v>0</v>
      </c>
      <c r="G635" s="86">
        <f>'RESUMEN TOTAL'!M642</f>
        <v>0</v>
      </c>
      <c r="H635" s="86">
        <f>'RESUMEN TOTAL'!N642</f>
        <v>0</v>
      </c>
      <c r="I635" s="86">
        <f>'RESUMEN TOTAL'!O642</f>
        <v>0</v>
      </c>
      <c r="J635" s="86">
        <f>'RESUMEN TOTAL'!P642</f>
        <v>0</v>
      </c>
      <c r="K635" s="86">
        <f>'RESUMEN TOTAL'!Q642</f>
        <v>0</v>
      </c>
      <c r="L635" s="86">
        <f>'RESUMEN TOTAL'!R642</f>
        <v>0</v>
      </c>
      <c r="M635" s="86">
        <f>'RESUMEN TOTAL'!S642</f>
        <v>0</v>
      </c>
      <c r="N635" s="86">
        <f>'RESUMEN TOTAL'!T642</f>
        <v>0</v>
      </c>
      <c r="O635" s="86">
        <f>'RESUMEN TOTAL'!U642</f>
        <v>0</v>
      </c>
      <c r="P635" s="86">
        <f>'RESUMEN TOTAL'!V642</f>
        <v>0</v>
      </c>
      <c r="Q635" s="86">
        <f>'RESUMEN TOTAL'!W642</f>
        <v>0</v>
      </c>
      <c r="R635" s="86">
        <f>'RESUMEN TOTAL'!X642</f>
        <v>0</v>
      </c>
      <c r="S635" s="86">
        <f>'RESUMEN TOTAL'!Y642</f>
        <v>0</v>
      </c>
      <c r="T635" s="86">
        <f>'RESUMEN TOTAL'!Z642</f>
        <v>0</v>
      </c>
      <c r="U635" s="86">
        <f>'RESUMEN TOTAL'!AA642</f>
        <v>0</v>
      </c>
      <c r="V635" s="86">
        <f>'RESUMEN TOTAL'!AB642</f>
        <v>0</v>
      </c>
      <c r="W635" s="86">
        <f>'RESUMEN TOTAL'!AC642</f>
        <v>0</v>
      </c>
      <c r="X635" s="86">
        <f>'RESUMEN TOTAL'!AD642</f>
        <v>0</v>
      </c>
      <c r="Y635" s="86">
        <f>'RESUMEN TOTAL'!AE642</f>
        <v>0</v>
      </c>
      <c r="Z635" s="86">
        <f>'RESUMEN TOTAL'!AF642</f>
        <v>0</v>
      </c>
      <c r="AA635" s="86">
        <f>'RESUMEN TOTAL'!AG642</f>
        <v>0</v>
      </c>
      <c r="AB635" s="86">
        <f>'RESUMEN TOTAL'!AH642</f>
        <v>0</v>
      </c>
      <c r="AC635" s="86">
        <f>'RESUMEN TOTAL'!AI642</f>
        <v>0</v>
      </c>
      <c r="AD635" s="86">
        <f>'RESUMEN TOTAL'!AJ642</f>
        <v>0</v>
      </c>
      <c r="AE635" s="86">
        <f>'RESUMEN TOTAL'!AK642</f>
        <v>0</v>
      </c>
      <c r="AF635" s="86">
        <f>'RESUMEN TOTAL'!AL642</f>
        <v>0</v>
      </c>
      <c r="AG635" s="86">
        <f>'RESUMEN TOTAL'!AM642</f>
        <v>0</v>
      </c>
      <c r="AH635" s="86">
        <f>'RESUMEN TOTAL'!AN642</f>
        <v>0</v>
      </c>
      <c r="AI635" s="86">
        <f>'RESUMEN TOTAL'!AO642</f>
        <v>0</v>
      </c>
      <c r="AJ635" s="86" t="e">
        <f>'RESUMEN TOTAL'!#REF!</f>
        <v>#REF!</v>
      </c>
    </row>
    <row r="636" spans="1:36" hidden="1" x14ac:dyDescent="0.25">
      <c r="A636">
        <f>'RESUMEN TOTAL'!A643</f>
        <v>0</v>
      </c>
      <c r="B636">
        <f>'RESUMEN TOTAL'!B643</f>
        <v>0</v>
      </c>
      <c r="C636">
        <f>'RESUMEN TOTAL'!D643</f>
        <v>0</v>
      </c>
      <c r="D636" s="33">
        <f>'RESUMEN TOTAL'!E643</f>
        <v>0</v>
      </c>
      <c r="E636" s="33">
        <f>'RESUMEN TOTAL'!F643</f>
        <v>0</v>
      </c>
      <c r="F636" s="86">
        <f>'RESUMEN TOTAL'!L643</f>
        <v>0</v>
      </c>
      <c r="G636" s="86">
        <f>'RESUMEN TOTAL'!M643</f>
        <v>0</v>
      </c>
      <c r="H636" s="86">
        <f>'RESUMEN TOTAL'!N643</f>
        <v>0</v>
      </c>
      <c r="I636" s="86">
        <f>'RESUMEN TOTAL'!O643</f>
        <v>0</v>
      </c>
      <c r="J636" s="86">
        <f>'RESUMEN TOTAL'!P643</f>
        <v>0</v>
      </c>
      <c r="K636" s="86">
        <f>'RESUMEN TOTAL'!Q643</f>
        <v>0</v>
      </c>
      <c r="L636" s="86">
        <f>'RESUMEN TOTAL'!R643</f>
        <v>0</v>
      </c>
      <c r="M636" s="86">
        <f>'RESUMEN TOTAL'!S643</f>
        <v>0</v>
      </c>
      <c r="N636" s="86">
        <f>'RESUMEN TOTAL'!T643</f>
        <v>0</v>
      </c>
      <c r="O636" s="86">
        <f>'RESUMEN TOTAL'!U643</f>
        <v>0</v>
      </c>
      <c r="P636" s="86">
        <f>'RESUMEN TOTAL'!V643</f>
        <v>0</v>
      </c>
      <c r="Q636" s="86">
        <f>'RESUMEN TOTAL'!W643</f>
        <v>0</v>
      </c>
      <c r="R636" s="86">
        <f>'RESUMEN TOTAL'!X643</f>
        <v>0</v>
      </c>
      <c r="S636" s="86">
        <f>'RESUMEN TOTAL'!Y643</f>
        <v>0</v>
      </c>
      <c r="T636" s="86">
        <f>'RESUMEN TOTAL'!Z643</f>
        <v>0</v>
      </c>
      <c r="U636" s="86">
        <f>'RESUMEN TOTAL'!AA643</f>
        <v>0</v>
      </c>
      <c r="V636" s="86">
        <f>'RESUMEN TOTAL'!AB643</f>
        <v>0</v>
      </c>
      <c r="W636" s="86">
        <f>'RESUMEN TOTAL'!AC643</f>
        <v>0</v>
      </c>
      <c r="X636" s="86">
        <f>'RESUMEN TOTAL'!AD643</f>
        <v>0</v>
      </c>
      <c r="Y636" s="86">
        <f>'RESUMEN TOTAL'!AE643</f>
        <v>0</v>
      </c>
      <c r="Z636" s="86">
        <f>'RESUMEN TOTAL'!AF643</f>
        <v>0</v>
      </c>
      <c r="AA636" s="86">
        <f>'RESUMEN TOTAL'!AG643</f>
        <v>0</v>
      </c>
      <c r="AB636" s="86">
        <f>'RESUMEN TOTAL'!AH643</f>
        <v>0</v>
      </c>
      <c r="AC636" s="86">
        <f>'RESUMEN TOTAL'!AI643</f>
        <v>0</v>
      </c>
      <c r="AD636" s="86">
        <f>'RESUMEN TOTAL'!AJ643</f>
        <v>0</v>
      </c>
      <c r="AE636" s="86">
        <f>'RESUMEN TOTAL'!AK643</f>
        <v>0</v>
      </c>
      <c r="AF636" s="86">
        <f>'RESUMEN TOTAL'!AL643</f>
        <v>0</v>
      </c>
      <c r="AG636" s="86">
        <f>'RESUMEN TOTAL'!AM643</f>
        <v>0</v>
      </c>
      <c r="AH636" s="86">
        <f>'RESUMEN TOTAL'!AN643</f>
        <v>0</v>
      </c>
      <c r="AI636" s="86">
        <f>'RESUMEN TOTAL'!AO643</f>
        <v>0</v>
      </c>
      <c r="AJ636" s="86" t="e">
        <f>'RESUMEN TOTAL'!#REF!</f>
        <v>#REF!</v>
      </c>
    </row>
    <row r="637" spans="1:36" hidden="1" x14ac:dyDescent="0.25">
      <c r="A637">
        <f>'RESUMEN TOTAL'!A644</f>
        <v>0</v>
      </c>
      <c r="B637">
        <f>'RESUMEN TOTAL'!B644</f>
        <v>0</v>
      </c>
      <c r="C637">
        <f>'RESUMEN TOTAL'!D644</f>
        <v>0</v>
      </c>
      <c r="D637" s="33">
        <f>'RESUMEN TOTAL'!E644</f>
        <v>0</v>
      </c>
      <c r="E637" s="33">
        <f>'RESUMEN TOTAL'!F644</f>
        <v>0</v>
      </c>
      <c r="F637" s="86">
        <f>'RESUMEN TOTAL'!L644</f>
        <v>0</v>
      </c>
      <c r="G637" s="86">
        <f>'RESUMEN TOTAL'!M644</f>
        <v>0</v>
      </c>
      <c r="H637" s="86">
        <f>'RESUMEN TOTAL'!N644</f>
        <v>0</v>
      </c>
      <c r="I637" s="86">
        <f>'RESUMEN TOTAL'!O644</f>
        <v>0</v>
      </c>
      <c r="J637" s="86">
        <f>'RESUMEN TOTAL'!P644</f>
        <v>0</v>
      </c>
      <c r="K637" s="86">
        <f>'RESUMEN TOTAL'!Q644</f>
        <v>0</v>
      </c>
      <c r="L637" s="86">
        <f>'RESUMEN TOTAL'!R644</f>
        <v>0</v>
      </c>
      <c r="M637" s="86">
        <f>'RESUMEN TOTAL'!S644</f>
        <v>0</v>
      </c>
      <c r="N637" s="86">
        <f>'RESUMEN TOTAL'!T644</f>
        <v>0</v>
      </c>
      <c r="O637" s="86">
        <f>'RESUMEN TOTAL'!U644</f>
        <v>0</v>
      </c>
      <c r="P637" s="86">
        <f>'RESUMEN TOTAL'!V644</f>
        <v>0</v>
      </c>
      <c r="Q637" s="86">
        <f>'RESUMEN TOTAL'!W644</f>
        <v>0</v>
      </c>
      <c r="R637" s="86">
        <f>'RESUMEN TOTAL'!X644</f>
        <v>0</v>
      </c>
      <c r="S637" s="86">
        <f>'RESUMEN TOTAL'!Y644</f>
        <v>0</v>
      </c>
      <c r="T637" s="86">
        <f>'RESUMEN TOTAL'!Z644</f>
        <v>0</v>
      </c>
      <c r="U637" s="86">
        <f>'RESUMEN TOTAL'!AA644</f>
        <v>0</v>
      </c>
      <c r="V637" s="86">
        <f>'RESUMEN TOTAL'!AB644</f>
        <v>0</v>
      </c>
      <c r="W637" s="86">
        <f>'RESUMEN TOTAL'!AC644</f>
        <v>0</v>
      </c>
      <c r="X637" s="86">
        <f>'RESUMEN TOTAL'!AD644</f>
        <v>0</v>
      </c>
      <c r="Y637" s="86">
        <f>'RESUMEN TOTAL'!AE644</f>
        <v>0</v>
      </c>
      <c r="Z637" s="86">
        <f>'RESUMEN TOTAL'!AF644</f>
        <v>0</v>
      </c>
      <c r="AA637" s="86">
        <f>'RESUMEN TOTAL'!AG644</f>
        <v>0</v>
      </c>
      <c r="AB637" s="86">
        <f>'RESUMEN TOTAL'!AH644</f>
        <v>0</v>
      </c>
      <c r="AC637" s="86">
        <f>'RESUMEN TOTAL'!AI644</f>
        <v>0</v>
      </c>
      <c r="AD637" s="86">
        <f>'RESUMEN TOTAL'!AJ644</f>
        <v>0</v>
      </c>
      <c r="AE637" s="86">
        <f>'RESUMEN TOTAL'!AK644</f>
        <v>0</v>
      </c>
      <c r="AF637" s="86">
        <f>'RESUMEN TOTAL'!AL644</f>
        <v>0</v>
      </c>
      <c r="AG637" s="86">
        <f>'RESUMEN TOTAL'!AM644</f>
        <v>0</v>
      </c>
      <c r="AH637" s="86">
        <f>'RESUMEN TOTAL'!AN644</f>
        <v>0</v>
      </c>
      <c r="AI637" s="86">
        <f>'RESUMEN TOTAL'!AO644</f>
        <v>0</v>
      </c>
      <c r="AJ637" s="86" t="e">
        <f>'RESUMEN TOTAL'!#REF!</f>
        <v>#REF!</v>
      </c>
    </row>
    <row r="638" spans="1:36" hidden="1" x14ac:dyDescent="0.25">
      <c r="A638">
        <f>'RESUMEN TOTAL'!A645</f>
        <v>0</v>
      </c>
      <c r="B638">
        <f>'RESUMEN TOTAL'!B645</f>
        <v>0</v>
      </c>
      <c r="C638">
        <f>'RESUMEN TOTAL'!D645</f>
        <v>0</v>
      </c>
      <c r="D638" s="33">
        <f>'RESUMEN TOTAL'!E645</f>
        <v>0</v>
      </c>
      <c r="E638" s="33">
        <f>'RESUMEN TOTAL'!F645</f>
        <v>0</v>
      </c>
      <c r="F638" s="86">
        <f>'RESUMEN TOTAL'!L645</f>
        <v>0</v>
      </c>
      <c r="G638" s="86">
        <f>'RESUMEN TOTAL'!M645</f>
        <v>0</v>
      </c>
      <c r="H638" s="86">
        <f>'RESUMEN TOTAL'!N645</f>
        <v>0</v>
      </c>
      <c r="I638" s="86">
        <f>'RESUMEN TOTAL'!O645</f>
        <v>0</v>
      </c>
      <c r="J638" s="86">
        <f>'RESUMEN TOTAL'!P645</f>
        <v>0</v>
      </c>
      <c r="K638" s="86">
        <f>'RESUMEN TOTAL'!Q645</f>
        <v>0</v>
      </c>
      <c r="L638" s="86">
        <f>'RESUMEN TOTAL'!R645</f>
        <v>0</v>
      </c>
      <c r="M638" s="86">
        <f>'RESUMEN TOTAL'!S645</f>
        <v>0</v>
      </c>
      <c r="N638" s="86">
        <f>'RESUMEN TOTAL'!T645</f>
        <v>0</v>
      </c>
      <c r="O638" s="86">
        <f>'RESUMEN TOTAL'!U645</f>
        <v>0</v>
      </c>
      <c r="P638" s="86">
        <f>'RESUMEN TOTAL'!V645</f>
        <v>0</v>
      </c>
      <c r="Q638" s="86">
        <f>'RESUMEN TOTAL'!W645</f>
        <v>0</v>
      </c>
      <c r="R638" s="86">
        <f>'RESUMEN TOTAL'!X645</f>
        <v>0</v>
      </c>
      <c r="S638" s="86">
        <f>'RESUMEN TOTAL'!Y645</f>
        <v>0</v>
      </c>
      <c r="T638" s="86">
        <f>'RESUMEN TOTAL'!Z645</f>
        <v>0</v>
      </c>
      <c r="U638" s="86">
        <f>'RESUMEN TOTAL'!AA645</f>
        <v>0</v>
      </c>
      <c r="V638" s="86">
        <f>'RESUMEN TOTAL'!AB645</f>
        <v>0</v>
      </c>
      <c r="W638" s="86">
        <f>'RESUMEN TOTAL'!AC645</f>
        <v>0</v>
      </c>
      <c r="X638" s="86">
        <f>'RESUMEN TOTAL'!AD645</f>
        <v>0</v>
      </c>
      <c r="Y638" s="86">
        <f>'RESUMEN TOTAL'!AE645</f>
        <v>0</v>
      </c>
      <c r="Z638" s="86">
        <f>'RESUMEN TOTAL'!AF645</f>
        <v>0</v>
      </c>
      <c r="AA638" s="86">
        <f>'RESUMEN TOTAL'!AG645</f>
        <v>0</v>
      </c>
      <c r="AB638" s="86">
        <f>'RESUMEN TOTAL'!AH645</f>
        <v>0</v>
      </c>
      <c r="AC638" s="86">
        <f>'RESUMEN TOTAL'!AI645</f>
        <v>0</v>
      </c>
      <c r="AD638" s="86">
        <f>'RESUMEN TOTAL'!AJ645</f>
        <v>0</v>
      </c>
      <c r="AE638" s="86">
        <f>'RESUMEN TOTAL'!AK645</f>
        <v>0</v>
      </c>
      <c r="AF638" s="86">
        <f>'RESUMEN TOTAL'!AL645</f>
        <v>0</v>
      </c>
      <c r="AG638" s="86">
        <f>'RESUMEN TOTAL'!AM645</f>
        <v>0</v>
      </c>
      <c r="AH638" s="86">
        <f>'RESUMEN TOTAL'!AN645</f>
        <v>0</v>
      </c>
      <c r="AI638" s="86">
        <f>'RESUMEN TOTAL'!AO645</f>
        <v>0</v>
      </c>
      <c r="AJ638" s="86" t="e">
        <f>'RESUMEN TOTAL'!#REF!</f>
        <v>#REF!</v>
      </c>
    </row>
    <row r="639" spans="1:36" hidden="1" x14ac:dyDescent="0.25">
      <c r="A639">
        <f>'RESUMEN TOTAL'!A646</f>
        <v>0</v>
      </c>
      <c r="B639">
        <f>'RESUMEN TOTAL'!B646</f>
        <v>0</v>
      </c>
      <c r="C639">
        <f>'RESUMEN TOTAL'!D646</f>
        <v>0</v>
      </c>
      <c r="D639" s="33">
        <f>'RESUMEN TOTAL'!E646</f>
        <v>0</v>
      </c>
      <c r="E639" s="33">
        <f>'RESUMEN TOTAL'!F646</f>
        <v>0</v>
      </c>
      <c r="F639" s="86">
        <f>'RESUMEN TOTAL'!L646</f>
        <v>0</v>
      </c>
      <c r="G639" s="86">
        <f>'RESUMEN TOTAL'!M646</f>
        <v>0</v>
      </c>
      <c r="H639" s="86">
        <f>'RESUMEN TOTAL'!N646</f>
        <v>0</v>
      </c>
      <c r="I639" s="86">
        <f>'RESUMEN TOTAL'!O646</f>
        <v>0</v>
      </c>
      <c r="J639" s="86">
        <f>'RESUMEN TOTAL'!P646</f>
        <v>0</v>
      </c>
      <c r="K639" s="86">
        <f>'RESUMEN TOTAL'!Q646</f>
        <v>0</v>
      </c>
      <c r="L639" s="86">
        <f>'RESUMEN TOTAL'!R646</f>
        <v>0</v>
      </c>
      <c r="M639" s="86">
        <f>'RESUMEN TOTAL'!S646</f>
        <v>0</v>
      </c>
      <c r="N639" s="86">
        <f>'RESUMEN TOTAL'!T646</f>
        <v>0</v>
      </c>
      <c r="O639" s="86">
        <f>'RESUMEN TOTAL'!U646</f>
        <v>0</v>
      </c>
      <c r="P639" s="86">
        <f>'RESUMEN TOTAL'!V646</f>
        <v>0</v>
      </c>
      <c r="Q639" s="86">
        <f>'RESUMEN TOTAL'!W646</f>
        <v>0</v>
      </c>
      <c r="R639" s="86">
        <f>'RESUMEN TOTAL'!X646</f>
        <v>0</v>
      </c>
      <c r="S639" s="86">
        <f>'RESUMEN TOTAL'!Y646</f>
        <v>0</v>
      </c>
      <c r="T639" s="86">
        <f>'RESUMEN TOTAL'!Z646</f>
        <v>0</v>
      </c>
      <c r="U639" s="86">
        <f>'RESUMEN TOTAL'!AA646</f>
        <v>0</v>
      </c>
      <c r="V639" s="86">
        <f>'RESUMEN TOTAL'!AB646</f>
        <v>0</v>
      </c>
      <c r="W639" s="86">
        <f>'RESUMEN TOTAL'!AC646</f>
        <v>0</v>
      </c>
      <c r="X639" s="86">
        <f>'RESUMEN TOTAL'!AD646</f>
        <v>0</v>
      </c>
      <c r="Y639" s="86">
        <f>'RESUMEN TOTAL'!AE646</f>
        <v>0</v>
      </c>
      <c r="Z639" s="86">
        <f>'RESUMEN TOTAL'!AF646</f>
        <v>0</v>
      </c>
      <c r="AA639" s="86">
        <f>'RESUMEN TOTAL'!AG646</f>
        <v>0</v>
      </c>
      <c r="AB639" s="86">
        <f>'RESUMEN TOTAL'!AH646</f>
        <v>0</v>
      </c>
      <c r="AC639" s="86">
        <f>'RESUMEN TOTAL'!AI646</f>
        <v>0</v>
      </c>
      <c r="AD639" s="86">
        <f>'RESUMEN TOTAL'!AJ646</f>
        <v>0</v>
      </c>
      <c r="AE639" s="86">
        <f>'RESUMEN TOTAL'!AK646</f>
        <v>0</v>
      </c>
      <c r="AF639" s="86">
        <f>'RESUMEN TOTAL'!AL646</f>
        <v>0</v>
      </c>
      <c r="AG639" s="86">
        <f>'RESUMEN TOTAL'!AM646</f>
        <v>0</v>
      </c>
      <c r="AH639" s="86">
        <f>'RESUMEN TOTAL'!AN646</f>
        <v>0</v>
      </c>
      <c r="AI639" s="86">
        <f>'RESUMEN TOTAL'!AO646</f>
        <v>0</v>
      </c>
      <c r="AJ639" s="86" t="e">
        <f>'RESUMEN TOTAL'!#REF!</f>
        <v>#REF!</v>
      </c>
    </row>
    <row r="640" spans="1:36" hidden="1" x14ac:dyDescent="0.25">
      <c r="A640">
        <f>'RESUMEN TOTAL'!A647</f>
        <v>0</v>
      </c>
      <c r="B640">
        <f>'RESUMEN TOTAL'!B647</f>
        <v>0</v>
      </c>
      <c r="C640">
        <f>'RESUMEN TOTAL'!D647</f>
        <v>0</v>
      </c>
      <c r="D640" s="33">
        <f>'RESUMEN TOTAL'!E647</f>
        <v>0</v>
      </c>
      <c r="E640" s="33">
        <f>'RESUMEN TOTAL'!F647</f>
        <v>0</v>
      </c>
      <c r="F640" s="86">
        <f>'RESUMEN TOTAL'!L647</f>
        <v>0</v>
      </c>
      <c r="G640" s="86">
        <f>'RESUMEN TOTAL'!M647</f>
        <v>0</v>
      </c>
      <c r="H640" s="86">
        <f>'RESUMEN TOTAL'!N647</f>
        <v>0</v>
      </c>
      <c r="I640" s="86">
        <f>'RESUMEN TOTAL'!O647</f>
        <v>0</v>
      </c>
      <c r="J640" s="86">
        <f>'RESUMEN TOTAL'!P647</f>
        <v>0</v>
      </c>
      <c r="K640" s="86">
        <f>'RESUMEN TOTAL'!Q647</f>
        <v>0</v>
      </c>
      <c r="L640" s="86">
        <f>'RESUMEN TOTAL'!R647</f>
        <v>0</v>
      </c>
      <c r="M640" s="86">
        <f>'RESUMEN TOTAL'!S647</f>
        <v>0</v>
      </c>
      <c r="N640" s="86">
        <f>'RESUMEN TOTAL'!T647</f>
        <v>0</v>
      </c>
      <c r="O640" s="86">
        <f>'RESUMEN TOTAL'!U647</f>
        <v>0</v>
      </c>
      <c r="P640" s="86">
        <f>'RESUMEN TOTAL'!V647</f>
        <v>0</v>
      </c>
      <c r="Q640" s="86">
        <f>'RESUMEN TOTAL'!W647</f>
        <v>0</v>
      </c>
      <c r="R640" s="86">
        <f>'RESUMEN TOTAL'!X647</f>
        <v>0</v>
      </c>
      <c r="S640" s="86">
        <f>'RESUMEN TOTAL'!Y647</f>
        <v>0</v>
      </c>
      <c r="T640" s="86">
        <f>'RESUMEN TOTAL'!Z647</f>
        <v>0</v>
      </c>
      <c r="U640" s="86">
        <f>'RESUMEN TOTAL'!AA647</f>
        <v>0</v>
      </c>
      <c r="V640" s="86">
        <f>'RESUMEN TOTAL'!AB647</f>
        <v>0</v>
      </c>
      <c r="W640" s="86">
        <f>'RESUMEN TOTAL'!AC647</f>
        <v>0</v>
      </c>
      <c r="X640" s="86">
        <f>'RESUMEN TOTAL'!AD647</f>
        <v>0</v>
      </c>
      <c r="Y640" s="86">
        <f>'RESUMEN TOTAL'!AE647</f>
        <v>0</v>
      </c>
      <c r="Z640" s="86">
        <f>'RESUMEN TOTAL'!AF647</f>
        <v>0</v>
      </c>
      <c r="AA640" s="86">
        <f>'RESUMEN TOTAL'!AG647</f>
        <v>0</v>
      </c>
      <c r="AB640" s="86">
        <f>'RESUMEN TOTAL'!AH647</f>
        <v>0</v>
      </c>
      <c r="AC640" s="86">
        <f>'RESUMEN TOTAL'!AI647</f>
        <v>0</v>
      </c>
      <c r="AD640" s="86">
        <f>'RESUMEN TOTAL'!AJ647</f>
        <v>0</v>
      </c>
      <c r="AE640" s="86">
        <f>'RESUMEN TOTAL'!AK647</f>
        <v>0</v>
      </c>
      <c r="AF640" s="86">
        <f>'RESUMEN TOTAL'!AL647</f>
        <v>0</v>
      </c>
      <c r="AG640" s="86">
        <f>'RESUMEN TOTAL'!AM647</f>
        <v>0</v>
      </c>
      <c r="AH640" s="86">
        <f>'RESUMEN TOTAL'!AN647</f>
        <v>0</v>
      </c>
      <c r="AI640" s="86">
        <f>'RESUMEN TOTAL'!AO647</f>
        <v>0</v>
      </c>
      <c r="AJ640" s="86" t="e">
        <f>'RESUMEN TOTAL'!#REF!</f>
        <v>#REF!</v>
      </c>
    </row>
    <row r="641" spans="1:35" x14ac:dyDescent="0.25">
      <c r="A641" t="s">
        <v>1393</v>
      </c>
      <c r="B641" t="s">
        <v>1603</v>
      </c>
      <c r="C641" t="s">
        <v>1602</v>
      </c>
      <c r="D641" s="33" t="s">
        <v>1413</v>
      </c>
      <c r="E641" s="33" t="s">
        <v>1392</v>
      </c>
      <c r="F641" s="86">
        <f>'RESUMEN TOTAL'!L648</f>
        <v>0</v>
      </c>
      <c r="G641" s="86">
        <f>'RESUMEN TOTAL'!M648</f>
        <v>0</v>
      </c>
      <c r="H641" s="86">
        <f>'RESUMEN TOTAL'!N648</f>
        <v>0</v>
      </c>
      <c r="I641" s="86">
        <f>'RESUMEN TOTAL'!O648</f>
        <v>0</v>
      </c>
      <c r="J641" s="86">
        <f>'RESUMEN TOTAL'!P648</f>
        <v>0</v>
      </c>
      <c r="K641" s="86">
        <f>'RESUMEN TOTAL'!Q648</f>
        <v>0</v>
      </c>
      <c r="L641" s="86">
        <f>'RESUMEN TOTAL'!R648</f>
        <v>0</v>
      </c>
      <c r="M641" s="86">
        <f>'RESUMEN TOTAL'!S648</f>
        <v>0</v>
      </c>
      <c r="N641" s="86">
        <f>'RESUMEN TOTAL'!T648</f>
        <v>0</v>
      </c>
      <c r="O641" s="86">
        <f>'RESUMEN TOTAL'!U648</f>
        <v>0</v>
      </c>
      <c r="P641" s="86">
        <f>'RESUMEN TOTAL'!V648</f>
        <v>0</v>
      </c>
      <c r="Q641" s="86">
        <f>'RESUMEN TOTAL'!W648</f>
        <v>0</v>
      </c>
      <c r="R641" s="86">
        <f>'RESUMEN TOTAL'!X648</f>
        <v>0</v>
      </c>
      <c r="S641" s="86">
        <f>'RESUMEN TOTAL'!Y648</f>
        <v>0</v>
      </c>
      <c r="T641" s="86">
        <f>'RESUMEN TOTAL'!Z648</f>
        <v>0</v>
      </c>
      <c r="U641" s="86">
        <f>'RESUMEN TOTAL'!AA648</f>
        <v>0</v>
      </c>
      <c r="V641" s="86">
        <f>'RESUMEN TOTAL'!AB648</f>
        <v>0</v>
      </c>
      <c r="W641" s="86">
        <f>'RESUMEN TOTAL'!AC648</f>
        <v>0</v>
      </c>
      <c r="X641" s="86">
        <f>'RESUMEN TOTAL'!AD648</f>
        <v>0</v>
      </c>
      <c r="Y641" s="86">
        <f>'RESUMEN TOTAL'!AE648</f>
        <v>0</v>
      </c>
      <c r="Z641" s="86">
        <f>'RESUMEN TOTAL'!AF648</f>
        <v>0</v>
      </c>
      <c r="AA641" s="86">
        <f>'RESUMEN TOTAL'!AG648</f>
        <v>0</v>
      </c>
      <c r="AB641" s="86">
        <f>'RESUMEN TOTAL'!AH648</f>
        <v>0</v>
      </c>
      <c r="AC641" s="86">
        <f>'RESUMEN TOTAL'!AI648</f>
        <v>0</v>
      </c>
      <c r="AD641" s="86">
        <f>'RESUMEN TOTAL'!AJ648</f>
        <v>0</v>
      </c>
      <c r="AE641" s="86">
        <f>'RESUMEN TOTAL'!AK648</f>
        <v>0</v>
      </c>
      <c r="AF641" s="86">
        <f>'RESUMEN TOTAL'!AL648</f>
        <v>0</v>
      </c>
      <c r="AG641" s="86">
        <f>'RESUMEN TOTAL'!AM648</f>
        <v>0</v>
      </c>
      <c r="AH641" s="86">
        <f>'RESUMEN TOTAL'!AN648</f>
        <v>0</v>
      </c>
      <c r="AI641" s="86">
        <f>'RESUMEN TOTAL'!AO648</f>
        <v>0</v>
      </c>
    </row>
    <row r="642" spans="1:35" x14ac:dyDescent="0.25">
      <c r="A642" t="s">
        <v>1393</v>
      </c>
      <c r="B642" t="s">
        <v>1604</v>
      </c>
      <c r="C642" t="s">
        <v>1602</v>
      </c>
      <c r="D642" t="s">
        <v>1391</v>
      </c>
      <c r="E642" s="33" t="s">
        <v>1392</v>
      </c>
      <c r="F642" s="86">
        <f>'RESUMEN TOTAL'!L649</f>
        <v>0</v>
      </c>
      <c r="G642" s="86">
        <f>'RESUMEN TOTAL'!M649</f>
        <v>0</v>
      </c>
      <c r="H642" s="86">
        <f>'RESUMEN TOTAL'!N649</f>
        <v>0</v>
      </c>
      <c r="I642" s="86">
        <f>'RESUMEN TOTAL'!O649</f>
        <v>0</v>
      </c>
      <c r="J642" s="86">
        <f>'RESUMEN TOTAL'!P649</f>
        <v>0</v>
      </c>
      <c r="K642" s="86">
        <f>'RESUMEN TOTAL'!Q649</f>
        <v>0</v>
      </c>
      <c r="L642" s="86">
        <f>'RESUMEN TOTAL'!R649</f>
        <v>0</v>
      </c>
      <c r="M642" s="86">
        <f>'RESUMEN TOTAL'!S649</f>
        <v>0</v>
      </c>
      <c r="N642" s="86">
        <f>'RESUMEN TOTAL'!T649</f>
        <v>0</v>
      </c>
      <c r="O642" s="86">
        <f>'RESUMEN TOTAL'!U649</f>
        <v>0</v>
      </c>
      <c r="P642" s="86">
        <f>'RESUMEN TOTAL'!V649</f>
        <v>0</v>
      </c>
      <c r="Q642" s="86">
        <f>'RESUMEN TOTAL'!W649</f>
        <v>0</v>
      </c>
      <c r="R642" s="86">
        <f>'RESUMEN TOTAL'!X649</f>
        <v>0</v>
      </c>
      <c r="S642" s="86">
        <f>'RESUMEN TOTAL'!Y649</f>
        <v>0</v>
      </c>
      <c r="T642" s="86">
        <f>'RESUMEN TOTAL'!Z649</f>
        <v>0</v>
      </c>
      <c r="U642" s="86">
        <f>'RESUMEN TOTAL'!AA649</f>
        <v>0</v>
      </c>
      <c r="V642" s="86">
        <f>'RESUMEN TOTAL'!AB649</f>
        <v>0</v>
      </c>
      <c r="W642" s="86">
        <f>'RESUMEN TOTAL'!AC649</f>
        <v>0</v>
      </c>
      <c r="X642" s="86">
        <f>'RESUMEN TOTAL'!AD649</f>
        <v>0</v>
      </c>
      <c r="Y642" s="86">
        <f>'RESUMEN TOTAL'!AE649</f>
        <v>0</v>
      </c>
      <c r="Z642" s="86">
        <f>'RESUMEN TOTAL'!AF649</f>
        <v>0</v>
      </c>
      <c r="AA642" s="86">
        <f>'RESUMEN TOTAL'!AG649</f>
        <v>0</v>
      </c>
      <c r="AB642" s="86">
        <f>'RESUMEN TOTAL'!AH649</f>
        <v>0</v>
      </c>
      <c r="AC642" s="86">
        <f>'RESUMEN TOTAL'!AI649</f>
        <v>0</v>
      </c>
      <c r="AD642" s="86">
        <f>'RESUMEN TOTAL'!AJ649</f>
        <v>0</v>
      </c>
      <c r="AE642" s="86">
        <f>'RESUMEN TOTAL'!AK649</f>
        <v>0</v>
      </c>
      <c r="AF642" s="86">
        <f>'RESUMEN TOTAL'!AL649</f>
        <v>0</v>
      </c>
      <c r="AG642" s="86">
        <f>'RESUMEN TOTAL'!AM649</f>
        <v>0</v>
      </c>
      <c r="AH642" s="86">
        <f>'RESUMEN TOTAL'!AN649</f>
        <v>0</v>
      </c>
      <c r="AI642" s="86">
        <f>'RESUMEN TOTAL'!AO649</f>
        <v>0</v>
      </c>
    </row>
    <row r="643" spans="1:35" x14ac:dyDescent="0.25">
      <c r="E643" s="33"/>
    </row>
    <row r="644" spans="1:35" x14ac:dyDescent="0.25">
      <c r="E644" s="33"/>
    </row>
    <row r="645" spans="1:35" x14ac:dyDescent="0.25">
      <c r="E645" s="33"/>
    </row>
    <row r="646" spans="1:35" x14ac:dyDescent="0.25">
      <c r="E646" s="33"/>
    </row>
    <row r="647" spans="1:35" x14ac:dyDescent="0.25">
      <c r="E647" s="33"/>
    </row>
    <row r="648" spans="1:35" x14ac:dyDescent="0.25">
      <c r="E648" s="33"/>
    </row>
    <row r="649" spans="1:35" x14ac:dyDescent="0.25">
      <c r="E649" s="33"/>
    </row>
    <row r="650" spans="1:35" x14ac:dyDescent="0.25">
      <c r="E650" s="33"/>
    </row>
    <row r="651" spans="1:35" x14ac:dyDescent="0.25">
      <c r="E651" s="33"/>
    </row>
    <row r="652" spans="1:35" x14ac:dyDescent="0.25">
      <c r="E652" s="33"/>
    </row>
    <row r="653" spans="1:35" x14ac:dyDescent="0.25">
      <c r="E653" s="33"/>
    </row>
    <row r="654" spans="1:35" x14ac:dyDescent="0.25">
      <c r="E654" s="33"/>
    </row>
    <row r="655" spans="1:35" x14ac:dyDescent="0.25">
      <c r="E655" s="33"/>
    </row>
    <row r="656" spans="1:3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J640" xr:uid="{63764665-4685-49DB-A4C6-35A3DDF9031B}">
    <filterColumn colId="4">
      <filters>
        <filter val="GPON"/>
      </filters>
    </filterColumn>
    <filterColumn colId="35">
      <filters>
        <filter val="APAGADO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0 F641:AI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2024-07-29T18:25:21Z</dcterms:modified>
</cp:coreProperties>
</file>