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14_{900D545B-7F6B-4B3B-8DEA-344279393386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4" i="24" l="1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J269" i="2"/>
  <c r="I269" i="2"/>
  <c r="I270" i="2"/>
  <c r="J270" i="2"/>
  <c r="J127" i="2"/>
  <c r="I127" i="2"/>
  <c r="B64" i="14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J147" i="24"/>
  <c r="J146" i="24"/>
  <c r="J145" i="24"/>
  <c r="J140" i="24"/>
  <c r="J139" i="24"/>
  <c r="J138" i="24"/>
  <c r="J133" i="24"/>
  <c r="J132" i="24"/>
  <c r="J131" i="24"/>
  <c r="J125" i="24"/>
  <c r="J124" i="24"/>
  <c r="AI126" i="9" l="1"/>
  <c r="K543" i="2"/>
  <c r="K544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J2" i="26" l="1"/>
  <c r="AI2" i="26"/>
  <c r="AJ3" i="26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<sst xmlns="http://schemas.openxmlformats.org/spreadsheetml/2006/main" count="7135" uniqueCount="1605">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</sst>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9</c:v>
                </c:pt>
                <c:pt idx="27">
                  <c:v>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32</c:v>
                </c:pt>
                <c:pt idx="27">
                  <c:v>31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48</c:v>
                </c:pt>
                <c:pt idx="26">
                  <c:v>41</c:v>
                </c:pt>
                <c:pt idx="27">
                  <c:v>40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0.12962962962962962</c:v>
                </c:pt>
                <c:pt idx="19">
                  <c:v>0.1537037037037037</c:v>
                </c:pt>
                <c:pt idx="20">
                  <c:v>0.1037037037037037</c:v>
                </c:pt>
                <c:pt idx="21">
                  <c:v>9.8148148148148151E-2</c:v>
                </c:pt>
                <c:pt idx="22">
                  <c:v>8.7037037037037038E-2</c:v>
                </c:pt>
                <c:pt idx="23">
                  <c:v>8.3333333333333329E-2</c:v>
                </c:pt>
                <c:pt idx="24">
                  <c:v>8.1481481481481488E-2</c:v>
                </c:pt>
                <c:pt idx="25">
                  <c:v>8.8888888888888892E-2</c:v>
                </c:pt>
                <c:pt idx="26">
                  <c:v>7.5925925925925924E-2</c:v>
                </c:pt>
                <c:pt idx="27">
                  <c:v>7.407407407407407E-2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9</c:v>
                </c:pt>
                <c:pt idx="27">
                  <c:v>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32</c:v>
                </c:pt>
                <c:pt idx="27">
                  <c:v>31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9</c:v>
                </c:pt>
                <c:pt idx="27">
                  <c:v>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32</c:v>
                </c:pt>
                <c:pt idx="27">
                  <c:v>31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48</c:v>
                </c:pt>
                <c:pt idx="26">
                  <c:v>41</c:v>
                </c:pt>
                <c:pt idx="27">
                  <c:v>40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9</c:v>
                </c:pt>
                <c:pt idx="27">
                  <c:v>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32</c:v>
                </c:pt>
                <c:pt idx="27">
                  <c:v>31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48</c:v>
                </c:pt>
                <c:pt idx="26">
                  <c:v>41</c:v>
                </c:pt>
                <c:pt idx="27">
                  <c:v>40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0.12962962962962962</c:v>
                </c:pt>
                <c:pt idx="19">
                  <c:v>0.1537037037037037</c:v>
                </c:pt>
                <c:pt idx="20">
                  <c:v>0.1037037037037037</c:v>
                </c:pt>
                <c:pt idx="21">
                  <c:v>9.8148148148148151E-2</c:v>
                </c:pt>
                <c:pt idx="22">
                  <c:v>8.7037037037037038E-2</c:v>
                </c:pt>
                <c:pt idx="23">
                  <c:v>8.3333333333333329E-2</c:v>
                </c:pt>
                <c:pt idx="24">
                  <c:v>8.1481481481481488E-2</c:v>
                </c:pt>
                <c:pt idx="25">
                  <c:v>8.8888888888888892E-2</c:v>
                </c:pt>
                <c:pt idx="26">
                  <c:v>7.5925925925925924E-2</c:v>
                </c:pt>
                <c:pt idx="27">
                  <c:v>7.407407407407407E-2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9</c:v>
                </c:pt>
                <c:pt idx="27">
                  <c:v>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32</c:v>
                </c:pt>
                <c:pt idx="27">
                  <c:v>31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48</c:v>
                </c:pt>
                <c:pt idx="26">
                  <c:v>41</c:v>
                </c:pt>
                <c:pt idx="27">
                  <c:v>40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26</c:v>
                </c:pt>
                <c:pt idx="7">
                  <c:v>29</c:v>
                </c:pt>
                <c:pt idx="8">
                  <c:v>18</c:v>
                </c:pt>
                <c:pt idx="9">
                  <c:v>21</c:v>
                </c:pt>
                <c:pt idx="10">
                  <c:v>63</c:v>
                </c:pt>
                <c:pt idx="11">
                  <c:v>0</c:v>
                </c:pt>
                <c:pt idx="12">
                  <c:v>0</c:v>
                </c:pt>
                <c:pt idx="13">
                  <c:v>20</c:v>
                </c:pt>
                <c:pt idx="14">
                  <c:v>19</c:v>
                </c:pt>
                <c:pt idx="15">
                  <c:v>20</c:v>
                </c:pt>
                <c:pt idx="16">
                  <c:v>17</c:v>
                </c:pt>
                <c:pt idx="17">
                  <c:v>21</c:v>
                </c:pt>
                <c:pt idx="18">
                  <c:v>28</c:v>
                </c:pt>
                <c:pt idx="19">
                  <c:v>27</c:v>
                </c:pt>
                <c:pt idx="20">
                  <c:v>0</c:v>
                </c:pt>
                <c:pt idx="21">
                  <c:v>22</c:v>
                </c:pt>
                <c:pt idx="22">
                  <c:v>19</c:v>
                </c:pt>
                <c:pt idx="23">
                  <c:v>19</c:v>
                </c:pt>
                <c:pt idx="24">
                  <c:v>19</c:v>
                </c:pt>
                <c:pt idx="25">
                  <c:v>24</c:v>
                </c:pt>
                <c:pt idx="26">
                  <c:v>19</c:v>
                </c:pt>
                <c:pt idx="27">
                  <c:v>18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50</c:v>
                </c:pt>
                <c:pt idx="7">
                  <c:v>75</c:v>
                </c:pt>
                <c:pt idx="8">
                  <c:v>37</c:v>
                </c:pt>
                <c:pt idx="9">
                  <c:v>40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46</c:v>
                </c:pt>
                <c:pt idx="14">
                  <c:v>40</c:v>
                </c:pt>
                <c:pt idx="15">
                  <c:v>43</c:v>
                </c:pt>
                <c:pt idx="16">
                  <c:v>47</c:v>
                </c:pt>
                <c:pt idx="17">
                  <c:v>48</c:v>
                </c:pt>
                <c:pt idx="18">
                  <c:v>42</c:v>
                </c:pt>
                <c:pt idx="19">
                  <c:v>56</c:v>
                </c:pt>
                <c:pt idx="20">
                  <c:v>0</c:v>
                </c:pt>
                <c:pt idx="21">
                  <c:v>31</c:v>
                </c:pt>
                <c:pt idx="22">
                  <c:v>28</c:v>
                </c:pt>
                <c:pt idx="23">
                  <c:v>26</c:v>
                </c:pt>
                <c:pt idx="24">
                  <c:v>25</c:v>
                </c:pt>
                <c:pt idx="25">
                  <c:v>0</c:v>
                </c:pt>
                <c:pt idx="26">
                  <c:v>22</c:v>
                </c:pt>
                <c:pt idx="27">
                  <c:v>22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0.11740890688259109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0.12550607287449392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0.10526315789473684</c:v>
                      </c:pt>
                      <c:pt idx="7">
                        <c:v>0.11740890688259109</c:v>
                      </c:pt>
                      <c:pt idx="8">
                        <c:v>7.28744939271255E-2</c:v>
                      </c:pt>
                      <c:pt idx="9">
                        <c:v>0.09</c:v>
                      </c:pt>
                      <c:pt idx="10">
                        <c:v>0.26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8.0971659919028341E-2</c:v>
                      </c:pt>
                      <c:pt idx="14">
                        <c:v>7.6923076923076927E-2</c:v>
                      </c:pt>
                      <c:pt idx="15">
                        <c:v>0.08</c:v>
                      </c:pt>
                      <c:pt idx="16">
                        <c:v>7.0000000000000007E-2</c:v>
                      </c:pt>
                      <c:pt idx="17">
                        <c:v>0.09</c:v>
                      </c:pt>
                      <c:pt idx="18">
                        <c:v>0.11336032388663968</c:v>
                      </c:pt>
                      <c:pt idx="19">
                        <c:v>0.10931174089068826</c:v>
                      </c:pt>
                      <c:pt idx="20">
                        <c:v>0</c:v>
                      </c:pt>
                      <c:pt idx="21">
                        <c:v>8.9068825910931168E-2</c:v>
                      </c:pt>
                      <c:pt idx="22">
                        <c:v>7.6923076923076927E-2</c:v>
                      </c:pt>
                      <c:pt idx="23">
                        <c:v>0.08</c:v>
                      </c:pt>
                      <c:pt idx="24">
                        <c:v>0.08</c:v>
                      </c:pt>
                      <c:pt idx="25">
                        <c:v>9.7165991902834009E-2</c:v>
                      </c:pt>
                      <c:pt idx="26">
                        <c:v>7.6923076923076927E-2</c:v>
                      </c:pt>
                      <c:pt idx="27">
                        <c:v>7.28744939271255E-2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0.24038461538461539</c:v>
                      </c:pt>
                      <c:pt idx="7">
                        <c:v>0.36057692307692307</c:v>
                      </c:pt>
                      <c:pt idx="8">
                        <c:v>0.17788461538461539</c:v>
                      </c:pt>
                      <c:pt idx="9">
                        <c:v>0.19</c:v>
                      </c:pt>
                      <c:pt idx="10">
                        <c:v>0.33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0.22115384615384615</c:v>
                      </c:pt>
                      <c:pt idx="14">
                        <c:v>0.16</c:v>
                      </c:pt>
                      <c:pt idx="15">
                        <c:v>0.21</c:v>
                      </c:pt>
                      <c:pt idx="16">
                        <c:v>0.23</c:v>
                      </c:pt>
                      <c:pt idx="17">
                        <c:v>0.23</c:v>
                      </c:pt>
                      <c:pt idx="18">
                        <c:v>0.20192307692307693</c:v>
                      </c:pt>
                      <c:pt idx="19">
                        <c:v>0.26923076923076922</c:v>
                      </c:pt>
                      <c:pt idx="20">
                        <c:v>0</c:v>
                      </c:pt>
                      <c:pt idx="21">
                        <c:v>0.14903846153846154</c:v>
                      </c:pt>
                      <c:pt idx="22">
                        <c:v>0.13461538461538461</c:v>
                      </c:pt>
                      <c:pt idx="23">
                        <c:v>0.11</c:v>
                      </c:pt>
                      <c:pt idx="24">
                        <c:v>0.11</c:v>
                      </c:pt>
                      <c:pt idx="25">
                        <c:v>0</c:v>
                      </c:pt>
                      <c:pt idx="26">
                        <c:v>0.10576923076923077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0.11740890688259109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0.12550607287449392</c:v>
                </c:pt>
                <c:pt idx="4">
                  <c:v>0.10526315789473684</c:v>
                </c:pt>
                <c:pt idx="5">
                  <c:v>0</c:v>
                </c:pt>
                <c:pt idx="6">
                  <c:v>0.10526315789473684</c:v>
                </c:pt>
                <c:pt idx="7">
                  <c:v>0.11740890688259109</c:v>
                </c:pt>
                <c:pt idx="8">
                  <c:v>7.28744939271255E-2</c:v>
                </c:pt>
                <c:pt idx="9">
                  <c:v>0.09</c:v>
                </c:pt>
                <c:pt idx="10">
                  <c:v>0.26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8.0971659919028341E-2</c:v>
                </c:pt>
                <c:pt idx="14">
                  <c:v>7.6923076923076927E-2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0.09</c:v>
                </c:pt>
                <c:pt idx="18">
                  <c:v>0.11336032388663968</c:v>
                </c:pt>
                <c:pt idx="19">
                  <c:v>0.10931174089068826</c:v>
                </c:pt>
                <c:pt idx="20">
                  <c:v>0</c:v>
                </c:pt>
                <c:pt idx="21">
                  <c:v>8.9068825910931168E-2</c:v>
                </c:pt>
                <c:pt idx="22">
                  <c:v>7.6923076923076927E-2</c:v>
                </c:pt>
                <c:pt idx="23">
                  <c:v>0.08</c:v>
                </c:pt>
                <c:pt idx="24">
                  <c:v>0.08</c:v>
                </c:pt>
                <c:pt idx="25">
                  <c:v>9.7165991902834009E-2</c:v>
                </c:pt>
                <c:pt idx="26">
                  <c:v>7.6923076923076927E-2</c:v>
                </c:pt>
                <c:pt idx="27">
                  <c:v>7.28744939271255E-2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0.24038461538461539</c:v>
                </c:pt>
                <c:pt idx="7">
                  <c:v>0.36057692307692307</c:v>
                </c:pt>
                <c:pt idx="8">
                  <c:v>0.17788461538461539</c:v>
                </c:pt>
                <c:pt idx="9">
                  <c:v>0.19</c:v>
                </c:pt>
                <c:pt idx="10">
                  <c:v>0.33</c:v>
                </c:pt>
                <c:pt idx="11">
                  <c:v>0</c:v>
                </c:pt>
                <c:pt idx="12">
                  <c:v>0</c:v>
                </c:pt>
                <c:pt idx="13">
                  <c:v>0.22115384615384615</c:v>
                </c:pt>
                <c:pt idx="14">
                  <c:v>0.16</c:v>
                </c:pt>
                <c:pt idx="15">
                  <c:v>0.21</c:v>
                </c:pt>
                <c:pt idx="16">
                  <c:v>0.23</c:v>
                </c:pt>
                <c:pt idx="17">
                  <c:v>0.23</c:v>
                </c:pt>
                <c:pt idx="18">
                  <c:v>0.20192307692307693</c:v>
                </c:pt>
                <c:pt idx="19">
                  <c:v>0.26923076923076922</c:v>
                </c:pt>
                <c:pt idx="20">
                  <c:v>0</c:v>
                </c:pt>
                <c:pt idx="21">
                  <c:v>0.14903846153846154</c:v>
                </c:pt>
                <c:pt idx="22">
                  <c:v>0.13461538461538461</c:v>
                </c:pt>
                <c:pt idx="23">
                  <c:v>0.11</c:v>
                </c:pt>
                <c:pt idx="24">
                  <c:v>0.11</c:v>
                </c:pt>
                <c:pt idx="25">
                  <c:v>0</c:v>
                </c:pt>
                <c:pt idx="26">
                  <c:v>0.10576923076923077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26</c:v>
                      </c:pt>
                      <c:pt idx="7">
                        <c:v>29</c:v>
                      </c:pt>
                      <c:pt idx="8">
                        <c:v>18</c:v>
                      </c:pt>
                      <c:pt idx="9">
                        <c:v>21</c:v>
                      </c:pt>
                      <c:pt idx="10">
                        <c:v>63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20</c:v>
                      </c:pt>
                      <c:pt idx="14">
                        <c:v>19</c:v>
                      </c:pt>
                      <c:pt idx="15">
                        <c:v>20</c:v>
                      </c:pt>
                      <c:pt idx="16">
                        <c:v>17</c:v>
                      </c:pt>
                      <c:pt idx="17">
                        <c:v>21</c:v>
                      </c:pt>
                      <c:pt idx="18">
                        <c:v>28</c:v>
                      </c:pt>
                      <c:pt idx="19">
                        <c:v>27</c:v>
                      </c:pt>
                      <c:pt idx="20">
                        <c:v>0</c:v>
                      </c:pt>
                      <c:pt idx="21">
                        <c:v>22</c:v>
                      </c:pt>
                      <c:pt idx="22">
                        <c:v>19</c:v>
                      </c:pt>
                      <c:pt idx="23">
                        <c:v>19</c:v>
                      </c:pt>
                      <c:pt idx="24">
                        <c:v>19</c:v>
                      </c:pt>
                      <c:pt idx="25">
                        <c:v>24</c:v>
                      </c:pt>
                      <c:pt idx="26">
                        <c:v>19</c:v>
                      </c:pt>
                      <c:pt idx="27">
                        <c:v>18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50</c:v>
                      </c:pt>
                      <c:pt idx="7">
                        <c:v>75</c:v>
                      </c:pt>
                      <c:pt idx="8">
                        <c:v>37</c:v>
                      </c:pt>
                      <c:pt idx="9">
                        <c:v>40</c:v>
                      </c:pt>
                      <c:pt idx="10">
                        <c:v>68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46</c:v>
                      </c:pt>
                      <c:pt idx="14">
                        <c:v>40</c:v>
                      </c:pt>
                      <c:pt idx="15">
                        <c:v>43</c:v>
                      </c:pt>
                      <c:pt idx="16">
                        <c:v>47</c:v>
                      </c:pt>
                      <c:pt idx="17">
                        <c:v>48</c:v>
                      </c:pt>
                      <c:pt idx="18">
                        <c:v>42</c:v>
                      </c:pt>
                      <c:pt idx="19">
                        <c:v>56</c:v>
                      </c:pt>
                      <c:pt idx="20">
                        <c:v>0</c:v>
                      </c:pt>
                      <c:pt idx="21">
                        <c:v>31</c:v>
                      </c:pt>
                      <c:pt idx="22">
                        <c:v>28</c:v>
                      </c:pt>
                      <c:pt idx="23">
                        <c:v>26</c:v>
                      </c:pt>
                      <c:pt idx="24">
                        <c:v>25</c:v>
                      </c:pt>
                      <c:pt idx="25">
                        <c:v>0</c:v>
                      </c:pt>
                      <c:pt idx="26">
                        <c:v>22</c:v>
                      </c:pt>
                      <c:pt idx="27">
                        <c:v>22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tabSelected="1" zoomScale="55" zoomScaleNormal="55" workbookViewId="0">
      <pane xSplit="11" ySplit="4" topLeftCell="AM488" activePane="bottomRight" state="frozen"/>
      <selection pane="topRight" activeCell="M1" sqref="M1"/>
      <selection pane="bottomLeft" activeCell="A5" sqref="A5"/>
      <selection pane="bottomRight" activeCell="AM540" sqref="AM54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0.19033232628398791</v>
      </c>
      <c r="R1" s="4">
        <f t="shared" si="0"/>
        <v>0.18787878787878787</v>
      </c>
      <c r="S1" s="4">
        <f t="shared" si="0"/>
        <v>0.2</v>
      </c>
      <c r="T1" s="4">
        <f t="shared" si="0"/>
        <v>0.13964686998394862</v>
      </c>
      <c r="U1" s="4">
        <f t="shared" si="0"/>
        <v>0.14785373608903021</v>
      </c>
      <c r="V1" s="4">
        <f t="shared" si="0"/>
        <v>0.23098995695839311</v>
      </c>
      <c r="W1" s="4">
        <f t="shared" si="0"/>
        <v>0.14785373608903021</v>
      </c>
      <c r="X1" s="4">
        <f t="shared" si="0"/>
        <v>0.13687600644122383</v>
      </c>
      <c r="Y1" s="4"/>
      <c r="Z1" s="4">
        <f t="shared" si="0"/>
        <v>0.14513556618819776</v>
      </c>
      <c r="AA1" s="4">
        <f t="shared" si="0"/>
        <v>0.14785373608903021</v>
      </c>
      <c r="AB1" s="4">
        <f t="shared" si="0"/>
        <v>0.15323854660347552</v>
      </c>
      <c r="AC1" s="4">
        <f t="shared" si="0"/>
        <v>0.16380655226209048</v>
      </c>
      <c r="AD1" s="4">
        <f t="shared" si="0"/>
        <v>0.16770186335403728</v>
      </c>
      <c r="AE1" s="4">
        <f t="shared" si="0"/>
        <v>0.18417047184170471</v>
      </c>
      <c r="AF1" s="4">
        <f t="shared" si="0"/>
        <v>0.1464968152866242</v>
      </c>
      <c r="AG1" s="4">
        <f t="shared" si="0"/>
        <v>0.13687600644122383</v>
      </c>
      <c r="AH1" s="4">
        <f t="shared" si="0"/>
        <v>0.12845528455284552</v>
      </c>
      <c r="AI1" s="4">
        <f t="shared" si="0"/>
        <v>0.12561174551386622</v>
      </c>
      <c r="AJ1" s="4">
        <f t="shared" si="0"/>
        <v>0.12418300653594772</v>
      </c>
      <c r="AK1" s="4">
        <f t="shared" si="0"/>
        <v>0.12987012987012986</v>
      </c>
      <c r="AL1" s="4">
        <f t="shared" si="0"/>
        <v>0.11842105263157894</v>
      </c>
      <c r="AM1" s="4">
        <f t="shared" ref="AM1" si="1">(AM3)/(AM2+AM3)</f>
        <v>0.11696869851729819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104</v>
      </c>
      <c r="M3" s="12">
        <f t="shared" si="3"/>
        <v>89</v>
      </c>
      <c r="N3" s="12">
        <f t="shared" si="3"/>
        <v>83</v>
      </c>
      <c r="O3" s="12">
        <f t="shared" si="3"/>
        <v>85</v>
      </c>
      <c r="P3" s="12">
        <f t="shared" si="3"/>
        <v>81</v>
      </c>
      <c r="Q3" s="12">
        <f t="shared" si="3"/>
        <v>126</v>
      </c>
      <c r="R3" s="12">
        <f t="shared" si="3"/>
        <v>124</v>
      </c>
      <c r="S3" s="12">
        <f t="shared" si="3"/>
        <v>134</v>
      </c>
      <c r="T3" s="12">
        <f t="shared" si="3"/>
        <v>87</v>
      </c>
      <c r="U3" s="12">
        <f t="shared" si="3"/>
        <v>93</v>
      </c>
      <c r="V3" s="12">
        <f t="shared" si="3"/>
        <v>161</v>
      </c>
      <c r="W3" s="12">
        <f t="shared" si="3"/>
        <v>93</v>
      </c>
      <c r="X3" s="12">
        <f>COUNTIF(X4:X526, "apagado")</f>
        <v>85</v>
      </c>
      <c r="Y3" s="12">
        <f>COUNTIF(Y4:Y526, "apagado")</f>
        <v>92</v>
      </c>
      <c r="Z3" s="12">
        <f t="shared" ref="Z3:AO3" si="4">COUNTIF(Z4:Z626, "apagado")</f>
        <v>91</v>
      </c>
      <c r="AA3" s="12">
        <f t="shared" si="4"/>
        <v>93</v>
      </c>
      <c r="AB3" s="12">
        <f t="shared" si="4"/>
        <v>97</v>
      </c>
      <c r="AC3" s="12">
        <f t="shared" si="4"/>
        <v>105</v>
      </c>
      <c r="AD3" s="12">
        <f t="shared" si="4"/>
        <v>108</v>
      </c>
      <c r="AE3" s="12">
        <f t="shared" si="4"/>
        <v>121</v>
      </c>
      <c r="AF3" s="12">
        <f t="shared" si="4"/>
        <v>92</v>
      </c>
      <c r="AG3" s="12">
        <f t="shared" si="4"/>
        <v>85</v>
      </c>
      <c r="AH3" s="12">
        <f t="shared" si="4"/>
        <v>79</v>
      </c>
      <c r="AI3" s="12">
        <f t="shared" si="4"/>
        <v>77</v>
      </c>
      <c r="AJ3" s="12">
        <f t="shared" si="4"/>
        <v>76</v>
      </c>
      <c r="AK3" s="12">
        <f t="shared" si="4"/>
        <v>80</v>
      </c>
      <c r="AL3" s="12">
        <f t="shared" si="4"/>
        <v>72</v>
      </c>
      <c r="AM3" s="12">
        <f t="shared" si="4"/>
        <v>71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 t="s">
        <v>1595</v>
      </c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 t="s">
        <v>1595</v>
      </c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 t="s">
        <v>1595</v>
      </c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 t="s">
        <v>1595</v>
      </c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 t="s">
        <v>1595</v>
      </c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 t="s">
        <v>1595</v>
      </c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 t="s">
        <v>1595</v>
      </c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 t="s">
        <v>1595</v>
      </c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 t="s">
        <v>1595</v>
      </c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 t="s">
        <v>1595</v>
      </c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27</v>
      </c>
      <c r="J15" s="34">
        <f t="shared" si="6"/>
        <v>1</v>
      </c>
      <c r="K15" s="35">
        <f t="shared" si="7"/>
        <v>0.9642857142857143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 t="s">
        <v>1595</v>
      </c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1595</v>
      </c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18</v>
      </c>
      <c r="J17" s="34">
        <f t="shared" ref="J17" si="9">COUNTIF(L17:AM17,"APAGADO")</f>
        <v>10</v>
      </c>
      <c r="K17" s="35">
        <f t="shared" ref="K17" si="10">(I17)/(J17+I17)</f>
        <v>0.6428571428571429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1595</v>
      </c>
      <c r="W17" s="86"/>
      <c r="X17" s="86"/>
      <c r="Y17" s="86"/>
      <c r="Z17" s="86"/>
      <c r="AA17" s="86"/>
      <c r="AB17" s="86"/>
      <c r="AC17" s="86" t="s">
        <v>1595</v>
      </c>
      <c r="AD17" s="86" t="s">
        <v>1595</v>
      </c>
      <c r="AE17" s="86" t="s">
        <v>1595</v>
      </c>
      <c r="AF17" s="86" t="s">
        <v>1595</v>
      </c>
      <c r="AG17" s="86" t="s">
        <v>1595</v>
      </c>
      <c r="AH17" s="86" t="s">
        <v>1595</v>
      </c>
      <c r="AI17" s="86" t="s">
        <v>1595</v>
      </c>
      <c r="AJ17" s="86"/>
      <c r="AK17" s="86"/>
      <c r="AL17" s="86" t="s">
        <v>1595</v>
      </c>
      <c r="AM17" s="86" t="s">
        <v>1595</v>
      </c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 t="s">
        <v>1595</v>
      </c>
      <c r="T18" s="86"/>
      <c r="U18" s="86"/>
      <c r="V18" s="86" t="s">
        <v>1595</v>
      </c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 t="s">
        <v>1595</v>
      </c>
      <c r="T19" s="86"/>
      <c r="U19" s="86"/>
      <c r="V19" s="86" t="s">
        <v>1595</v>
      </c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 t="s">
        <v>1595</v>
      </c>
      <c r="T20" s="86"/>
      <c r="U20" s="86"/>
      <c r="V20" s="86" t="s">
        <v>1595</v>
      </c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 t="s">
        <v>1595</v>
      </c>
      <c r="T21" s="86"/>
      <c r="U21" s="86"/>
      <c r="V21" s="86" t="s">
        <v>1595</v>
      </c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26</v>
      </c>
      <c r="J22" s="34">
        <f t="shared" si="11"/>
        <v>2</v>
      </c>
      <c r="K22" s="35">
        <f t="shared" si="12"/>
        <v>0.9285714285714286</v>
      </c>
      <c r="L22" s="86"/>
      <c r="M22" s="86"/>
      <c r="N22" s="86"/>
      <c r="O22" s="86"/>
      <c r="P22" s="86"/>
      <c r="Q22" s="86"/>
      <c r="R22" s="86"/>
      <c r="S22" s="86" t="s">
        <v>1595</v>
      </c>
      <c r="T22" s="86"/>
      <c r="U22" s="86"/>
      <c r="V22" s="86" t="s">
        <v>1595</v>
      </c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26</v>
      </c>
      <c r="J23" s="34">
        <f t="shared" si="11"/>
        <v>2</v>
      </c>
      <c r="K23" s="35">
        <f t="shared" si="12"/>
        <v>0.9285714285714286</v>
      </c>
      <c r="L23" s="86"/>
      <c r="M23" s="86"/>
      <c r="N23" s="86"/>
      <c r="O23" s="86"/>
      <c r="P23" s="86"/>
      <c r="Q23" s="86"/>
      <c r="R23" s="86"/>
      <c r="S23" s="86" t="s">
        <v>1595</v>
      </c>
      <c r="T23" s="86"/>
      <c r="U23" s="86"/>
      <c r="V23" s="86" t="s">
        <v>1595</v>
      </c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2</v>
      </c>
      <c r="J24" s="34">
        <f t="shared" si="6"/>
        <v>26</v>
      </c>
      <c r="K24" s="35">
        <f t="shared" si="7"/>
        <v>7.1428571428571425E-2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 t="s">
        <v>1595</v>
      </c>
      <c r="R24" s="86" t="s">
        <v>1595</v>
      </c>
      <c r="S24" s="86" t="s">
        <v>1595</v>
      </c>
      <c r="T24" s="86" t="s">
        <v>1595</v>
      </c>
      <c r="U24" s="86" t="s">
        <v>1595</v>
      </c>
      <c r="V24" s="86" t="s">
        <v>1595</v>
      </c>
      <c r="W24" s="86" t="s">
        <v>1595</v>
      </c>
      <c r="X24" s="86" t="s">
        <v>1595</v>
      </c>
      <c r="Y24" s="86" t="s">
        <v>1595</v>
      </c>
      <c r="Z24" s="86" t="s">
        <v>1595</v>
      </c>
      <c r="AA24" s="86" t="s">
        <v>1595</v>
      </c>
      <c r="AB24" s="86" t="s">
        <v>1595</v>
      </c>
      <c r="AC24" s="86" t="s">
        <v>1595</v>
      </c>
      <c r="AD24" s="86" t="s">
        <v>1595</v>
      </c>
      <c r="AE24" s="86" t="s">
        <v>1595</v>
      </c>
      <c r="AF24" s="86" t="s">
        <v>1595</v>
      </c>
      <c r="AG24" s="86" t="s">
        <v>1595</v>
      </c>
      <c r="AH24" s="86" t="s">
        <v>1595</v>
      </c>
      <c r="AI24" s="86" t="s">
        <v>1595</v>
      </c>
      <c r="AJ24" s="86" t="s">
        <v>1595</v>
      </c>
      <c r="AK24" s="86" t="s">
        <v>1595</v>
      </c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0</v>
      </c>
      <c r="J25" s="34">
        <f t="shared" si="6"/>
        <v>28</v>
      </c>
      <c r="K25" s="35">
        <f t="shared" si="7"/>
        <v>0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 t="s">
        <v>1595</v>
      </c>
      <c r="R25" s="86" t="s">
        <v>1595</v>
      </c>
      <c r="S25" s="86" t="s">
        <v>1595</v>
      </c>
      <c r="T25" s="86" t="s">
        <v>1595</v>
      </c>
      <c r="U25" s="86" t="s">
        <v>1595</v>
      </c>
      <c r="V25" s="86" t="s">
        <v>1595</v>
      </c>
      <c r="W25" s="86" t="s">
        <v>1595</v>
      </c>
      <c r="X25" s="86" t="s">
        <v>1595</v>
      </c>
      <c r="Y25" s="86" t="s">
        <v>1595</v>
      </c>
      <c r="Z25" s="86" t="s">
        <v>1595</v>
      </c>
      <c r="AA25" s="86" t="s">
        <v>1595</v>
      </c>
      <c r="AB25" s="86" t="s">
        <v>1595</v>
      </c>
      <c r="AC25" s="86" t="s">
        <v>1595</v>
      </c>
      <c r="AD25" s="86" t="s">
        <v>1595</v>
      </c>
      <c r="AE25" s="86" t="s">
        <v>1595</v>
      </c>
      <c r="AF25" s="86" t="s">
        <v>1595</v>
      </c>
      <c r="AG25" s="86" t="s">
        <v>1595</v>
      </c>
      <c r="AH25" s="86" t="s">
        <v>1595</v>
      </c>
      <c r="AI25" s="86" t="s">
        <v>1595</v>
      </c>
      <c r="AJ25" s="86" t="s">
        <v>1595</v>
      </c>
      <c r="AK25" s="86" t="s">
        <v>1595</v>
      </c>
      <c r="AL25" s="86" t="s">
        <v>1595</v>
      </c>
      <c r="AM25" s="86" t="s">
        <v>1595</v>
      </c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22</v>
      </c>
      <c r="J29" s="34">
        <f t="shared" si="6"/>
        <v>6</v>
      </c>
      <c r="K29" s="35">
        <f t="shared" si="7"/>
        <v>0.7857142857142857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 t="s">
        <v>1595</v>
      </c>
      <c r="AE29" s="86" t="s">
        <v>1595</v>
      </c>
      <c r="AF29" s="86" t="s">
        <v>1595</v>
      </c>
      <c r="AG29" s="86" t="s">
        <v>1595</v>
      </c>
      <c r="AH29" s="86" t="s">
        <v>1595</v>
      </c>
      <c r="AI29" s="86" t="s">
        <v>1595</v>
      </c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26</v>
      </c>
      <c r="J31" s="34">
        <f t="shared" si="6"/>
        <v>2</v>
      </c>
      <c r="K31" s="35">
        <f t="shared" si="7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26</v>
      </c>
      <c r="J39" s="34">
        <f t="shared" si="6"/>
        <v>2</v>
      </c>
      <c r="K39" s="35">
        <f t="shared" si="7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27</v>
      </c>
      <c r="J43" s="34">
        <f t="shared" si="6"/>
        <v>1</v>
      </c>
      <c r="K43" s="35">
        <f t="shared" si="7"/>
        <v>0.9642857142857143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 t="s">
        <v>1595</v>
      </c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19</v>
      </c>
      <c r="J47" s="34">
        <f t="shared" si="6"/>
        <v>9</v>
      </c>
      <c r="K47" s="35">
        <f t="shared" si="7"/>
        <v>0.6785714285714286</v>
      </c>
      <c r="L47" s="86"/>
      <c r="M47" s="86"/>
      <c r="N47" s="86"/>
      <c r="O47" s="86"/>
      <c r="P47" s="86"/>
      <c r="Q47" s="86" t="s">
        <v>1595</v>
      </c>
      <c r="R47" s="86" t="s">
        <v>1595</v>
      </c>
      <c r="S47" s="86"/>
      <c r="T47" s="86"/>
      <c r="U47" s="86"/>
      <c r="V47" s="86"/>
      <c r="W47" s="86"/>
      <c r="X47" s="86"/>
      <c r="Y47" s="86"/>
      <c r="Z47" s="86"/>
      <c r="AA47" s="86" t="s">
        <v>1595</v>
      </c>
      <c r="AB47" s="86" t="s">
        <v>1595</v>
      </c>
      <c r="AC47" s="86"/>
      <c r="AD47" s="86" t="s">
        <v>1595</v>
      </c>
      <c r="AE47" s="86" t="s">
        <v>1595</v>
      </c>
      <c r="AF47" s="86" t="s">
        <v>1595</v>
      </c>
      <c r="AG47" s="86"/>
      <c r="AH47" s="86"/>
      <c r="AI47" s="86"/>
      <c r="AJ47" s="86" t="s">
        <v>1595</v>
      </c>
      <c r="AK47" s="86" t="s">
        <v>1595</v>
      </c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26</v>
      </c>
      <c r="J56" s="34">
        <f t="shared" si="6"/>
        <v>2</v>
      </c>
      <c r="K56" s="35">
        <f t="shared" si="7"/>
        <v>0.9285714285714286</v>
      </c>
      <c r="L56" s="86"/>
      <c r="M56" s="86"/>
      <c r="N56" s="86"/>
      <c r="O56" s="86"/>
      <c r="P56" s="86"/>
      <c r="Q56" s="86" t="s">
        <v>1595</v>
      </c>
      <c r="R56" s="86" t="s">
        <v>1595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26</v>
      </c>
      <c r="J57" s="34">
        <f t="shared" si="6"/>
        <v>2</v>
      </c>
      <c r="K57" s="35">
        <f t="shared" si="7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 t="s">
        <v>1595</v>
      </c>
      <c r="R60" s="86"/>
      <c r="S60" s="86" t="s">
        <v>1595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26</v>
      </c>
      <c r="J61" s="34">
        <f t="shared" si="6"/>
        <v>2</v>
      </c>
      <c r="K61" s="35">
        <f t="shared" si="7"/>
        <v>0.9285714285714286</v>
      </c>
      <c r="L61" s="86"/>
      <c r="M61" s="86"/>
      <c r="N61" s="86"/>
      <c r="O61" s="86"/>
      <c r="P61" s="86"/>
      <c r="Q61" s="86"/>
      <c r="R61" s="86"/>
      <c r="S61" s="86" t="s">
        <v>1595</v>
      </c>
      <c r="T61" s="86"/>
      <c r="U61" s="86"/>
      <c r="V61" s="86" t="s">
        <v>1595</v>
      </c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25</v>
      </c>
      <c r="J62" s="34">
        <f t="shared" si="6"/>
        <v>3</v>
      </c>
      <c r="K62" s="35">
        <f t="shared" si="7"/>
        <v>0.8928571428571429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 t="s">
        <v>1595</v>
      </c>
      <c r="AD62" s="86" t="s">
        <v>1595</v>
      </c>
      <c r="AE62" s="86" t="s">
        <v>1595</v>
      </c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27</v>
      </c>
      <c r="J64" s="34">
        <f t="shared" si="6"/>
        <v>1</v>
      </c>
      <c r="K64" s="35">
        <f t="shared" si="7"/>
        <v>0.9642857142857143</v>
      </c>
      <c r="L64" s="86"/>
      <c r="M64" s="86"/>
      <c r="N64" s="86"/>
      <c r="O64" s="86"/>
      <c r="P64" s="86"/>
      <c r="Q64" s="86"/>
      <c r="R64" s="86" t="s">
        <v>1595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27</v>
      </c>
      <c r="J65" s="34">
        <f t="shared" si="6"/>
        <v>1</v>
      </c>
      <c r="K65" s="35">
        <f t="shared" si="7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26</v>
      </c>
      <c r="J79" s="34">
        <f t="shared" si="14"/>
        <v>2</v>
      </c>
      <c r="K79" s="35">
        <f t="shared" si="15"/>
        <v>0.9285714285714286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 t="s">
        <v>1595</v>
      </c>
      <c r="AB79" s="86"/>
      <c r="AC79" s="86"/>
      <c r="AD79" s="86" t="s">
        <v>1595</v>
      </c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28</v>
      </c>
      <c r="J85" s="34">
        <f t="shared" si="14"/>
        <v>0</v>
      </c>
      <c r="K85" s="35">
        <f t="shared" si="15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26</v>
      </c>
      <c r="J87" s="34">
        <f t="shared" si="14"/>
        <v>2</v>
      </c>
      <c r="K87" s="35">
        <f t="shared" si="15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25</v>
      </c>
      <c r="J88" s="34">
        <f>COUNTIF(L88:AM88,"APAGADO")</f>
        <v>3</v>
      </c>
      <c r="K88" s="35">
        <f>(I88)/(J88+I88)</f>
        <v>0.8928571428571429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 t="s">
        <v>1595</v>
      </c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25</v>
      </c>
      <c r="J89" s="34">
        <f t="shared" si="14"/>
        <v>3</v>
      </c>
      <c r="K89" s="35">
        <f t="shared" si="15"/>
        <v>0.8928571428571429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 t="s">
        <v>1595</v>
      </c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25</v>
      </c>
      <c r="J90" s="34">
        <f t="shared" si="14"/>
        <v>3</v>
      </c>
      <c r="K90" s="35">
        <f t="shared" si="15"/>
        <v>0.8928571428571429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 t="s">
        <v>1595</v>
      </c>
      <c r="X90" s="86" t="s">
        <v>1595</v>
      </c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25</v>
      </c>
      <c r="J91" s="34">
        <f t="shared" si="14"/>
        <v>3</v>
      </c>
      <c r="K91" s="35">
        <f t="shared" si="15"/>
        <v>0.8928571428571429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 t="s">
        <v>1595</v>
      </c>
      <c r="X91" s="86" t="s">
        <v>1595</v>
      </c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25</v>
      </c>
      <c r="J92" s="34">
        <f t="shared" si="14"/>
        <v>3</v>
      </c>
      <c r="K92" s="35">
        <f t="shared" si="15"/>
        <v>0.8928571428571429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 t="s">
        <v>1595</v>
      </c>
      <c r="AE92" s="86" t="s">
        <v>1595</v>
      </c>
      <c r="AF92" s="86"/>
      <c r="AG92" s="86"/>
      <c r="AH92" s="86"/>
      <c r="AI92" s="86"/>
      <c r="AJ92" s="86"/>
      <c r="AK92" s="86" t="s">
        <v>1595</v>
      </c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 t="s">
        <v>1595</v>
      </c>
      <c r="AE93" s="86" t="s">
        <v>1595</v>
      </c>
      <c r="AF93" s="86"/>
      <c r="AG93" s="86"/>
      <c r="AH93" s="86"/>
      <c r="AI93" s="86"/>
      <c r="AJ93" s="86"/>
      <c r="AK93" s="86" t="s">
        <v>1595</v>
      </c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24</v>
      </c>
      <c r="J94" s="34">
        <f>COUNTIF(L94:AM94,"APAGADO")</f>
        <v>4</v>
      </c>
      <c r="K94" s="35">
        <f>(I94)/(J94+I94)</f>
        <v>0.8571428571428571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 t="s">
        <v>1595</v>
      </c>
      <c r="AE94" s="86" t="s">
        <v>1595</v>
      </c>
      <c r="AF94" s="86"/>
      <c r="AG94" s="86"/>
      <c r="AH94" s="86"/>
      <c r="AI94" s="86"/>
      <c r="AJ94" s="86"/>
      <c r="AK94" s="86" t="s">
        <v>1595</v>
      </c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24</v>
      </c>
      <c r="J95" s="34">
        <f>COUNTIF(L95:AM95,"APAGADO")</f>
        <v>4</v>
      </c>
      <c r="K95" s="35">
        <f>(I95)/(J95+I95)</f>
        <v>0.8571428571428571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 t="s">
        <v>1595</v>
      </c>
      <c r="AE95" s="86" t="s">
        <v>1595</v>
      </c>
      <c r="AF95" s="86"/>
      <c r="AG95" s="86"/>
      <c r="AH95" s="86"/>
      <c r="AI95" s="86"/>
      <c r="AJ95" s="86"/>
      <c r="AK95" s="86" t="s">
        <v>1595</v>
      </c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25</v>
      </c>
      <c r="J97" s="34">
        <f t="shared" si="14"/>
        <v>3</v>
      </c>
      <c r="K97" s="35">
        <f t="shared" si="15"/>
        <v>0.8928571428571429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 t="s">
        <v>1595</v>
      </c>
      <c r="AE97" s="86" t="s">
        <v>1595</v>
      </c>
      <c r="AF97" s="86"/>
      <c r="AG97" s="86"/>
      <c r="AH97" s="86"/>
      <c r="AI97" s="86"/>
      <c r="AJ97" s="86"/>
      <c r="AK97" s="86" t="s">
        <v>1595</v>
      </c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 t="s">
        <v>1595</v>
      </c>
      <c r="R99" s="86" t="s">
        <v>1595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25</v>
      </c>
      <c r="J102" s="34">
        <f t="shared" si="14"/>
        <v>3</v>
      </c>
      <c r="K102" s="35">
        <f t="shared" si="15"/>
        <v>0.8928571428571429</v>
      </c>
      <c r="L102" s="86"/>
      <c r="M102" s="86"/>
      <c r="N102" s="86"/>
      <c r="O102" s="86"/>
      <c r="P102" s="86"/>
      <c r="Q102" s="86" t="s">
        <v>1595</v>
      </c>
      <c r="R102" s="86"/>
      <c r="S102" s="86" t="s">
        <v>1595</v>
      </c>
      <c r="T102" s="86"/>
      <c r="U102" s="86"/>
      <c r="V102" s="86" t="s">
        <v>1595</v>
      </c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25</v>
      </c>
      <c r="J103" s="34">
        <f t="shared" si="14"/>
        <v>3</v>
      </c>
      <c r="K103" s="35">
        <f t="shared" si="15"/>
        <v>0.8928571428571429</v>
      </c>
      <c r="L103" s="86"/>
      <c r="M103" s="86"/>
      <c r="N103" s="86"/>
      <c r="O103" s="86"/>
      <c r="P103" s="86"/>
      <c r="Q103" s="86" t="s">
        <v>1595</v>
      </c>
      <c r="R103" s="86"/>
      <c r="S103" s="86" t="s">
        <v>1595</v>
      </c>
      <c r="T103" s="86"/>
      <c r="U103" s="86"/>
      <c r="V103" s="86" t="s">
        <v>1595</v>
      </c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25</v>
      </c>
      <c r="J106" s="34">
        <f t="shared" ref="J106:J110" si="18">COUNTIF(L106:AM106,"APAGADO")</f>
        <v>3</v>
      </c>
      <c r="K106" s="35">
        <f t="shared" ref="K106:K110" si="19">(I106)/(J106+I106)</f>
        <v>0.8928571428571429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 t="s">
        <v>1595</v>
      </c>
      <c r="AD106" s="86" t="s">
        <v>1595</v>
      </c>
      <c r="AE106" s="86" t="s">
        <v>1595</v>
      </c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24</v>
      </c>
      <c r="J107" s="34">
        <f t="shared" si="18"/>
        <v>4</v>
      </c>
      <c r="K107" s="35">
        <f t="shared" si="19"/>
        <v>0.8571428571428571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 t="s">
        <v>1595</v>
      </c>
      <c r="AK107" s="86" t="s">
        <v>1595</v>
      </c>
      <c r="AL107" s="86" t="s">
        <v>1595</v>
      </c>
      <c r="AM107" s="86" t="s">
        <v>1595</v>
      </c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23</v>
      </c>
      <c r="J110" s="34">
        <f t="shared" si="18"/>
        <v>5</v>
      </c>
      <c r="K110" s="35">
        <f t="shared" si="19"/>
        <v>0.8214285714285714</v>
      </c>
      <c r="L110" s="86"/>
      <c r="M110" s="86"/>
      <c r="N110" s="86"/>
      <c r="O110" s="86"/>
      <c r="P110" s="86"/>
      <c r="Q110" s="86" t="s">
        <v>1595</v>
      </c>
      <c r="R110" s="86" t="s">
        <v>1595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 t="s">
        <v>1595</v>
      </c>
      <c r="AD110" s="86" t="s">
        <v>1595</v>
      </c>
      <c r="AE110" s="86" t="s">
        <v>1595</v>
      </c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26</v>
      </c>
      <c r="J112" s="34">
        <f t="shared" si="14"/>
        <v>2</v>
      </c>
      <c r="K112" s="35">
        <f t="shared" si="15"/>
        <v>0.9285714285714286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 t="s">
        <v>1595</v>
      </c>
      <c r="V112" s="86" t="s">
        <v>1595</v>
      </c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24</v>
      </c>
      <c r="J117" s="34">
        <f t="shared" si="14"/>
        <v>4</v>
      </c>
      <c r="K117" s="35">
        <f t="shared" si="15"/>
        <v>0.8571428571428571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 t="s">
        <v>1595</v>
      </c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 t="s">
        <v>1595</v>
      </c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26</v>
      </c>
      <c r="J118" s="34">
        <f t="shared" si="14"/>
        <v>2</v>
      </c>
      <c r="K118" s="35">
        <f t="shared" si="15"/>
        <v>0.9285714285714286</v>
      </c>
      <c r="L118" s="86"/>
      <c r="M118" s="86"/>
      <c r="N118" s="86"/>
      <c r="O118" s="86"/>
      <c r="P118" s="86"/>
      <c r="Q118" s="86" t="s">
        <v>1595</v>
      </c>
      <c r="R118" s="86" t="s">
        <v>1595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21</v>
      </c>
      <c r="J126" s="34">
        <f t="shared" si="14"/>
        <v>7</v>
      </c>
      <c r="K126" s="35">
        <f t="shared" si="15"/>
        <v>0.75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 t="s">
        <v>1595</v>
      </c>
      <c r="R126" s="86" t="s">
        <v>1595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 t="s">
        <v>1595</v>
      </c>
      <c r="AD126" s="86" t="s">
        <v>1595</v>
      </c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1596</v>
      </c>
      <c r="C127" s="129" t="s">
        <v>1579</v>
      </c>
      <c r="D127" t="s">
        <v>1597</v>
      </c>
      <c r="E127" s="33"/>
      <c r="F127" s="33"/>
      <c r="G127" s="33"/>
      <c r="H127" s="33"/>
      <c r="I127" s="34">
        <f t="shared" si="13"/>
        <v>24</v>
      </c>
      <c r="J127" s="34">
        <f t="shared" si="14"/>
        <v>4</v>
      </c>
      <c r="K127" s="35">
        <f t="shared" si="15"/>
        <v>0.8571428571428571</v>
      </c>
      <c r="L127" s="86"/>
      <c r="M127" s="86"/>
      <c r="N127" s="86"/>
      <c r="O127" s="86"/>
      <c r="P127" s="86"/>
      <c r="Q127" s="86" t="s">
        <v>1595</v>
      </c>
      <c r="R127" s="86" t="s">
        <v>1595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 t="s">
        <v>1595</v>
      </c>
      <c r="AD127" s="86" t="s">
        <v>1595</v>
      </c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27</v>
      </c>
      <c r="J128" s="34">
        <f t="shared" si="14"/>
        <v>1</v>
      </c>
      <c r="K128" s="35">
        <f t="shared" si="15"/>
        <v>0.9642857142857143</v>
      </c>
      <c r="L128" s="86"/>
      <c r="M128" s="86"/>
      <c r="N128" s="86"/>
      <c r="O128" s="86"/>
      <c r="P128" s="86"/>
      <c r="Q128" s="86" t="s">
        <v>1595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27</v>
      </c>
      <c r="J129" s="34">
        <f t="shared" si="14"/>
        <v>1</v>
      </c>
      <c r="K129" s="35">
        <f t="shared" si="15"/>
        <v>0.9642857142857143</v>
      </c>
      <c r="L129" s="86"/>
      <c r="M129" s="86"/>
      <c r="N129" s="86"/>
      <c r="O129" s="86"/>
      <c r="P129" s="86"/>
      <c r="Q129" s="86" t="s">
        <v>1595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0</v>
      </c>
      <c r="J130" s="34">
        <f t="shared" si="14"/>
        <v>28</v>
      </c>
      <c r="K130" s="35">
        <f t="shared" si="15"/>
        <v>0</v>
      </c>
      <c r="L130" s="86" t="s">
        <v>1595</v>
      </c>
      <c r="M130" s="86" t="s">
        <v>1595</v>
      </c>
      <c r="N130" s="86" t="s">
        <v>1595</v>
      </c>
      <c r="O130" s="86" t="s">
        <v>1595</v>
      </c>
      <c r="P130" s="86" t="s">
        <v>1595</v>
      </c>
      <c r="Q130" s="86" t="s">
        <v>1595</v>
      </c>
      <c r="R130" s="86" t="s">
        <v>1595</v>
      </c>
      <c r="S130" s="86" t="s">
        <v>1595</v>
      </c>
      <c r="T130" s="86" t="s">
        <v>1595</v>
      </c>
      <c r="U130" s="86" t="s">
        <v>1595</v>
      </c>
      <c r="V130" s="86" t="s">
        <v>1595</v>
      </c>
      <c r="W130" s="86" t="s">
        <v>1595</v>
      </c>
      <c r="X130" s="86" t="s">
        <v>1595</v>
      </c>
      <c r="Y130" s="86" t="s">
        <v>1595</v>
      </c>
      <c r="Z130" s="86" t="s">
        <v>1595</v>
      </c>
      <c r="AA130" s="86" t="s">
        <v>1595</v>
      </c>
      <c r="AB130" s="86" t="s">
        <v>1595</v>
      </c>
      <c r="AC130" s="86" t="s">
        <v>1595</v>
      </c>
      <c r="AD130" s="86" t="s">
        <v>1595</v>
      </c>
      <c r="AE130" s="86" t="s">
        <v>1595</v>
      </c>
      <c r="AF130" s="86" t="s">
        <v>1595</v>
      </c>
      <c r="AG130" s="86" t="s">
        <v>1595</v>
      </c>
      <c r="AH130" s="86" t="s">
        <v>1595</v>
      </c>
      <c r="AI130" s="86" t="s">
        <v>1595</v>
      </c>
      <c r="AJ130" s="86" t="s">
        <v>1595</v>
      </c>
      <c r="AK130" s="86" t="s">
        <v>1595</v>
      </c>
      <c r="AL130" s="86" t="s">
        <v>1595</v>
      </c>
      <c r="AM130" s="86" t="s">
        <v>1595</v>
      </c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27</v>
      </c>
      <c r="J131" s="34">
        <f t="shared" si="14"/>
        <v>1</v>
      </c>
      <c r="K131" s="35">
        <f t="shared" si="15"/>
        <v>0.9642857142857143</v>
      </c>
      <c r="L131" s="86"/>
      <c r="M131" s="86"/>
      <c r="N131" s="86"/>
      <c r="O131" s="86"/>
      <c r="P131" s="86"/>
      <c r="Q131" s="86" t="s">
        <v>1595</v>
      </c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26</v>
      </c>
      <c r="J133" s="34">
        <f t="shared" si="14"/>
        <v>2</v>
      </c>
      <c r="K133" s="35">
        <f t="shared" si="15"/>
        <v>0.9285714285714286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 t="s">
        <v>1595</v>
      </c>
      <c r="AC133" s="86"/>
      <c r="AD133" s="86"/>
      <c r="AE133" s="86" t="s">
        <v>1595</v>
      </c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26</v>
      </c>
      <c r="J134" s="34">
        <f t="shared" si="14"/>
        <v>2</v>
      </c>
      <c r="K134" s="35">
        <f t="shared" si="15"/>
        <v>0.9285714285714286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 t="s">
        <v>1595</v>
      </c>
      <c r="AC134" s="86"/>
      <c r="AD134" s="86"/>
      <c r="AE134" s="86" t="s">
        <v>1595</v>
      </c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21</v>
      </c>
      <c r="J135" s="34">
        <f t="shared" si="14"/>
        <v>7</v>
      </c>
      <c r="K135" s="35">
        <f t="shared" si="15"/>
        <v>0.75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1595</v>
      </c>
      <c r="V135" s="86" t="s">
        <v>1595</v>
      </c>
      <c r="W135" s="86" t="s">
        <v>1595</v>
      </c>
      <c r="X135" s="86" t="s">
        <v>1595</v>
      </c>
      <c r="Y135" s="86" t="s">
        <v>1595</v>
      </c>
      <c r="Z135" s="86" t="s">
        <v>1595</v>
      </c>
      <c r="AA135" s="86" t="s">
        <v>1595</v>
      </c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21</v>
      </c>
      <c r="J136" s="34">
        <f t="shared" si="14"/>
        <v>7</v>
      </c>
      <c r="K136" s="35">
        <f t="shared" si="15"/>
        <v>0.75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 t="s">
        <v>1595</v>
      </c>
      <c r="V136" s="86" t="s">
        <v>1595</v>
      </c>
      <c r="W136" s="86" t="s">
        <v>1595</v>
      </c>
      <c r="X136" s="86" t="s">
        <v>1595</v>
      </c>
      <c r="Y136" s="86" t="s">
        <v>1595</v>
      </c>
      <c r="Z136" s="86" t="s">
        <v>1595</v>
      </c>
      <c r="AA136" s="86" t="s">
        <v>1595</v>
      </c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23</v>
      </c>
      <c r="J138" s="34">
        <f t="shared" si="14"/>
        <v>5</v>
      </c>
      <c r="K138" s="35">
        <f t="shared" si="15"/>
        <v>0.8214285714285714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 t="s">
        <v>1595</v>
      </c>
      <c r="W138" s="86" t="s">
        <v>1595</v>
      </c>
      <c r="X138" s="86" t="s">
        <v>1595</v>
      </c>
      <c r="Y138" s="86"/>
      <c r="Z138" s="86"/>
      <c r="AA138" s="86"/>
      <c r="AB138" s="86" t="s">
        <v>1595</v>
      </c>
      <c r="AC138" s="86"/>
      <c r="AD138" s="86"/>
      <c r="AE138" s="86" t="s">
        <v>1595</v>
      </c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15</v>
      </c>
      <c r="J139" s="34">
        <f>COUNTIF(L139:AM139,"APAGADO")</f>
        <v>13</v>
      </c>
      <c r="K139" s="35">
        <f>(I139)/(J139+I139)</f>
        <v>0.5357142857142857</v>
      </c>
      <c r="L139" s="86" t="s">
        <v>1595</v>
      </c>
      <c r="M139" s="86" t="s">
        <v>1595</v>
      </c>
      <c r="N139" s="86" t="s">
        <v>1595</v>
      </c>
      <c r="O139" s="86"/>
      <c r="P139" s="86"/>
      <c r="Q139" s="86"/>
      <c r="R139" s="86"/>
      <c r="S139" s="86"/>
      <c r="T139" s="86"/>
      <c r="U139" s="86" t="s">
        <v>1595</v>
      </c>
      <c r="V139" s="86" t="s">
        <v>1595</v>
      </c>
      <c r="W139" s="86" t="s">
        <v>1595</v>
      </c>
      <c r="X139" s="86"/>
      <c r="Y139" s="86"/>
      <c r="Z139" s="86" t="s">
        <v>1595</v>
      </c>
      <c r="AA139" s="86" t="s">
        <v>1595</v>
      </c>
      <c r="AB139" s="86" t="s">
        <v>1595</v>
      </c>
      <c r="AC139" s="86"/>
      <c r="AD139" s="86" t="s">
        <v>1595</v>
      </c>
      <c r="AE139" s="86" t="s">
        <v>1595</v>
      </c>
      <c r="AF139" s="86" t="s">
        <v>1595</v>
      </c>
      <c r="AG139" s="86" t="s">
        <v>1595</v>
      </c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26</v>
      </c>
      <c r="J142" s="34">
        <f t="shared" si="14"/>
        <v>2</v>
      </c>
      <c r="K142" s="35">
        <f t="shared" si="15"/>
        <v>0.9285714285714286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 t="s">
        <v>1595</v>
      </c>
      <c r="AC142" s="86"/>
      <c r="AD142" s="86"/>
      <c r="AE142" s="86" t="s">
        <v>1595</v>
      </c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26</v>
      </c>
      <c r="J143" s="34">
        <f t="shared" si="14"/>
        <v>2</v>
      </c>
      <c r="K143" s="35">
        <f t="shared" si="15"/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 t="s">
        <v>1595</v>
      </c>
      <c r="AC143" s="86"/>
      <c r="AD143" s="86"/>
      <c r="AE143" s="86" t="s">
        <v>1595</v>
      </c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25</v>
      </c>
      <c r="J144" s="34">
        <f>COUNTIF(L144:AM144,"APAGADO")</f>
        <v>3</v>
      </c>
      <c r="K144" s="35">
        <f>(I144)/(J144+I144)</f>
        <v>0.8928571428571429</v>
      </c>
      <c r="L144" s="86"/>
      <c r="M144" s="86"/>
      <c r="N144" s="86" t="s">
        <v>1595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 t="s">
        <v>1595</v>
      </c>
      <c r="AC144" s="86"/>
      <c r="AD144" s="86"/>
      <c r="AE144" s="86" t="s">
        <v>1595</v>
      </c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26</v>
      </c>
      <c r="J145" s="34">
        <f>COUNTIF(L145:AM145,"APAGADO")</f>
        <v>2</v>
      </c>
      <c r="K145" s="35">
        <f>(I145)/(J145+I145)</f>
        <v>0.9285714285714286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 t="s">
        <v>1595</v>
      </c>
      <c r="AC145" s="86"/>
      <c r="AD145" s="86"/>
      <c r="AE145" s="86" t="s">
        <v>1595</v>
      </c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24</v>
      </c>
      <c r="J150" s="34">
        <f t="shared" si="14"/>
        <v>4</v>
      </c>
      <c r="K150" s="35">
        <f t="shared" si="15"/>
        <v>0.8571428571428571</v>
      </c>
      <c r="L150" s="86"/>
      <c r="M150" s="86"/>
      <c r="N150" s="86"/>
      <c r="O150" s="86"/>
      <c r="P150" s="86"/>
      <c r="Q150" s="86"/>
      <c r="R150" s="86"/>
      <c r="S150" s="86" t="s">
        <v>1595</v>
      </c>
      <c r="T150" s="86" t="s">
        <v>1595</v>
      </c>
      <c r="U150" s="86"/>
      <c r="V150" s="86" t="s">
        <v>1595</v>
      </c>
      <c r="W150" s="86"/>
      <c r="X150" s="86"/>
      <c r="Y150" s="86"/>
      <c r="Z150" s="86"/>
      <c r="AA150" s="86" t="s">
        <v>1595</v>
      </c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24</v>
      </c>
      <c r="J151" s="34">
        <f t="shared" ref="J151:J257" si="21">COUNTIF(L151:AM151,"APAGADO")</f>
        <v>4</v>
      </c>
      <c r="K151" s="35">
        <f t="shared" ref="K151:K257" si="22">(I151)/(J151+I151)</f>
        <v>0.8571428571428571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 t="s">
        <v>1595</v>
      </c>
      <c r="V151" s="86"/>
      <c r="W151" s="86"/>
      <c r="X151" s="86"/>
      <c r="Y151" s="86" t="s">
        <v>1595</v>
      </c>
      <c r="Z151" s="86"/>
      <c r="AA151" s="86"/>
      <c r="AB151" s="86"/>
      <c r="AC151" s="86" t="s">
        <v>1595</v>
      </c>
      <c r="AD151" s="86"/>
      <c r="AE151" s="86"/>
      <c r="AF151" s="86"/>
      <c r="AG151" s="86" t="s">
        <v>1595</v>
      </c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27</v>
      </c>
      <c r="J152" s="34">
        <f t="shared" si="21"/>
        <v>1</v>
      </c>
      <c r="K152" s="35">
        <f t="shared" si="22"/>
        <v>0.9642857142857143</v>
      </c>
      <c r="L152" s="86" t="s">
        <v>1595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26</v>
      </c>
      <c r="J154" s="34">
        <f t="shared" si="21"/>
        <v>2</v>
      </c>
      <c r="K154" s="35">
        <f t="shared" si="22"/>
        <v>0.9285714285714286</v>
      </c>
      <c r="L154" s="86"/>
      <c r="M154" s="86"/>
      <c r="N154" s="86"/>
      <c r="O154" s="86"/>
      <c r="P154" s="86"/>
      <c r="Q154" s="86" t="s">
        <v>1595</v>
      </c>
      <c r="R154" s="86" t="s">
        <v>1595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26</v>
      </c>
      <c r="J155" s="34">
        <f t="shared" si="21"/>
        <v>2</v>
      </c>
      <c r="K155" s="35">
        <f t="shared" si="22"/>
        <v>0.9285714285714286</v>
      </c>
      <c r="L155" s="86"/>
      <c r="M155" s="86"/>
      <c r="N155" s="86"/>
      <c r="O155" s="86"/>
      <c r="P155" s="86"/>
      <c r="Q155" s="86" t="s">
        <v>1595</v>
      </c>
      <c r="R155" s="86" t="s">
        <v>1595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27</v>
      </c>
      <c r="J166" s="34">
        <f t="shared" si="23"/>
        <v>1</v>
      </c>
      <c r="K166" s="35">
        <f t="shared" si="24"/>
        <v>0.9642857142857143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 t="s">
        <v>1595</v>
      </c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0</v>
      </c>
      <c r="J168" s="34">
        <f t="shared" si="23"/>
        <v>28</v>
      </c>
      <c r="K168" s="35">
        <f t="shared" si="24"/>
        <v>0</v>
      </c>
      <c r="L168" s="86" t="s">
        <v>1595</v>
      </c>
      <c r="M168" s="86" t="s">
        <v>1595</v>
      </c>
      <c r="N168" s="86" t="s">
        <v>1595</v>
      </c>
      <c r="O168" s="86" t="s">
        <v>1595</v>
      </c>
      <c r="P168" s="86" t="s">
        <v>1595</v>
      </c>
      <c r="Q168" s="86" t="s">
        <v>1595</v>
      </c>
      <c r="R168" s="86" t="s">
        <v>1595</v>
      </c>
      <c r="S168" s="86" t="s">
        <v>1595</v>
      </c>
      <c r="T168" s="86" t="s">
        <v>1595</v>
      </c>
      <c r="U168" s="86" t="s">
        <v>1595</v>
      </c>
      <c r="V168" s="86" t="s">
        <v>1595</v>
      </c>
      <c r="W168" s="86" t="s">
        <v>1595</v>
      </c>
      <c r="X168" s="86" t="s">
        <v>1595</v>
      </c>
      <c r="Y168" s="86" t="s">
        <v>1595</v>
      </c>
      <c r="Z168" s="86" t="s">
        <v>1595</v>
      </c>
      <c r="AA168" s="86" t="s">
        <v>1595</v>
      </c>
      <c r="AB168" s="86" t="s">
        <v>1595</v>
      </c>
      <c r="AC168" s="86" t="s">
        <v>1595</v>
      </c>
      <c r="AD168" s="86" t="s">
        <v>1595</v>
      </c>
      <c r="AE168" s="86" t="s">
        <v>1595</v>
      </c>
      <c r="AF168" s="86" t="s">
        <v>1595</v>
      </c>
      <c r="AG168" s="86" t="s">
        <v>1595</v>
      </c>
      <c r="AH168" s="86" t="s">
        <v>1595</v>
      </c>
      <c r="AI168" s="86" t="s">
        <v>1595</v>
      </c>
      <c r="AJ168" s="86" t="s">
        <v>1595</v>
      </c>
      <c r="AK168" s="86" t="s">
        <v>1595</v>
      </c>
      <c r="AL168" s="86" t="s">
        <v>1595</v>
      </c>
      <c r="AM168" s="86" t="s">
        <v>1595</v>
      </c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14</v>
      </c>
      <c r="J170" s="34">
        <f t="shared" si="21"/>
        <v>14</v>
      </c>
      <c r="K170" s="35">
        <f t="shared" si="22"/>
        <v>0.5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 t="s">
        <v>1595</v>
      </c>
      <c r="R170" s="86" t="s">
        <v>1595</v>
      </c>
      <c r="S170" s="86" t="s">
        <v>1595</v>
      </c>
      <c r="T170" s="86" t="s">
        <v>1595</v>
      </c>
      <c r="U170" s="86" t="s">
        <v>1595</v>
      </c>
      <c r="V170" s="86" t="s">
        <v>1595</v>
      </c>
      <c r="W170" s="86" t="s">
        <v>1595</v>
      </c>
      <c r="X170" s="86" t="s">
        <v>1595</v>
      </c>
      <c r="Y170" s="86" t="s">
        <v>1595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1</v>
      </c>
      <c r="J171" s="34">
        <f t="shared" si="21"/>
        <v>27</v>
      </c>
      <c r="K171" s="35">
        <f t="shared" si="22"/>
        <v>3.5714285714285712E-2</v>
      </c>
      <c r="L171" s="86" t="s">
        <v>1595</v>
      </c>
      <c r="M171" s="86" t="s">
        <v>1595</v>
      </c>
      <c r="N171" s="86" t="s">
        <v>1595</v>
      </c>
      <c r="O171" s="86" t="s">
        <v>1595</v>
      </c>
      <c r="P171" s="86" t="s">
        <v>1595</v>
      </c>
      <c r="Q171" s="86" t="s">
        <v>1595</v>
      </c>
      <c r="R171" s="86" t="s">
        <v>1595</v>
      </c>
      <c r="S171" s="86" t="s">
        <v>1595</v>
      </c>
      <c r="T171" s="86" t="s">
        <v>1595</v>
      </c>
      <c r="U171" s="86" t="s">
        <v>1595</v>
      </c>
      <c r="V171" s="86" t="s">
        <v>1595</v>
      </c>
      <c r="W171" s="86" t="s">
        <v>1595</v>
      </c>
      <c r="X171" s="86" t="s">
        <v>1595</v>
      </c>
      <c r="Y171" s="86"/>
      <c r="Z171" s="86" t="s">
        <v>1595</v>
      </c>
      <c r="AA171" s="86" t="s">
        <v>1595</v>
      </c>
      <c r="AB171" s="86" t="s">
        <v>1595</v>
      </c>
      <c r="AC171" s="86" t="s">
        <v>1595</v>
      </c>
      <c r="AD171" s="86" t="s">
        <v>1595</v>
      </c>
      <c r="AE171" s="86" t="s">
        <v>1595</v>
      </c>
      <c r="AF171" s="86" t="s">
        <v>1595</v>
      </c>
      <c r="AG171" s="86" t="s">
        <v>1595</v>
      </c>
      <c r="AH171" s="86" t="s">
        <v>1595</v>
      </c>
      <c r="AI171" s="86" t="s">
        <v>1595</v>
      </c>
      <c r="AJ171" s="86" t="s">
        <v>1595</v>
      </c>
      <c r="AK171" s="86" t="s">
        <v>1595</v>
      </c>
      <c r="AL171" s="86" t="s">
        <v>1595</v>
      </c>
      <c r="AM171" s="86" t="s">
        <v>1595</v>
      </c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20</v>
      </c>
      <c r="J172" s="34">
        <f t="shared" si="21"/>
        <v>8</v>
      </c>
      <c r="K172" s="35">
        <f t="shared" si="22"/>
        <v>0.7142857142857143</v>
      </c>
      <c r="L172" s="86"/>
      <c r="M172" s="86"/>
      <c r="N172" s="86"/>
      <c r="O172" s="86"/>
      <c r="P172" s="86"/>
      <c r="Q172" s="86"/>
      <c r="R172" s="86" t="s">
        <v>1595</v>
      </c>
      <c r="S172" s="86" t="s">
        <v>1595</v>
      </c>
      <c r="T172" s="86" t="s">
        <v>1595</v>
      </c>
      <c r="U172" s="86" t="s">
        <v>1595</v>
      </c>
      <c r="V172" s="86"/>
      <c r="W172" s="86" t="s">
        <v>1595</v>
      </c>
      <c r="X172" s="86"/>
      <c r="Y172" s="86" t="s">
        <v>1595</v>
      </c>
      <c r="Z172" s="86" t="s">
        <v>1595</v>
      </c>
      <c r="AA172" s="86" t="s">
        <v>1595</v>
      </c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20</v>
      </c>
      <c r="J173" s="34">
        <f t="shared" si="21"/>
        <v>8</v>
      </c>
      <c r="K173" s="35">
        <f t="shared" si="22"/>
        <v>0.7142857142857143</v>
      </c>
      <c r="L173" s="86"/>
      <c r="M173" s="86"/>
      <c r="N173" s="86"/>
      <c r="O173" s="86"/>
      <c r="P173" s="86"/>
      <c r="Q173" s="86"/>
      <c r="R173" s="86" t="s">
        <v>1595</v>
      </c>
      <c r="S173" s="86" t="s">
        <v>1595</v>
      </c>
      <c r="T173" s="86" t="s">
        <v>1595</v>
      </c>
      <c r="U173" s="86" t="s">
        <v>1595</v>
      </c>
      <c r="V173" s="86"/>
      <c r="W173" s="86" t="s">
        <v>1595</v>
      </c>
      <c r="X173" s="86"/>
      <c r="Y173" s="86" t="s">
        <v>1595</v>
      </c>
      <c r="Z173" s="86" t="s">
        <v>1595</v>
      </c>
      <c r="AA173" s="86" t="s">
        <v>1595</v>
      </c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0</v>
      </c>
      <c r="J176" s="34">
        <f t="shared" si="21"/>
        <v>28</v>
      </c>
      <c r="K176" s="35">
        <f t="shared" si="22"/>
        <v>0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 t="s">
        <v>1595</v>
      </c>
      <c r="R176" s="86" t="s">
        <v>1595</v>
      </c>
      <c r="S176" s="86" t="s">
        <v>1595</v>
      </c>
      <c r="T176" s="86" t="s">
        <v>1595</v>
      </c>
      <c r="U176" s="86" t="s">
        <v>1595</v>
      </c>
      <c r="V176" s="86" t="s">
        <v>1595</v>
      </c>
      <c r="W176" s="86" t="s">
        <v>1595</v>
      </c>
      <c r="X176" s="86" t="s">
        <v>1595</v>
      </c>
      <c r="Y176" s="86" t="s">
        <v>1595</v>
      </c>
      <c r="Z176" s="86" t="s">
        <v>1595</v>
      </c>
      <c r="AA176" s="86" t="s">
        <v>1595</v>
      </c>
      <c r="AB176" s="86" t="s">
        <v>1595</v>
      </c>
      <c r="AC176" s="86" t="s">
        <v>1595</v>
      </c>
      <c r="AD176" s="86" t="s">
        <v>1595</v>
      </c>
      <c r="AE176" s="86" t="s">
        <v>1595</v>
      </c>
      <c r="AF176" s="86" t="s">
        <v>1595</v>
      </c>
      <c r="AG176" s="86" t="s">
        <v>1595</v>
      </c>
      <c r="AH176" s="86" t="s">
        <v>1595</v>
      </c>
      <c r="AI176" s="86" t="s">
        <v>1595</v>
      </c>
      <c r="AJ176" s="86" t="s">
        <v>1595</v>
      </c>
      <c r="AK176" s="86" t="s">
        <v>1595</v>
      </c>
      <c r="AL176" s="86" t="s">
        <v>1595</v>
      </c>
      <c r="AM176" s="86" t="s">
        <v>1595</v>
      </c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0</v>
      </c>
      <c r="J177" s="34">
        <f t="shared" si="21"/>
        <v>28</v>
      </c>
      <c r="K177" s="35">
        <f t="shared" si="22"/>
        <v>0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 t="s">
        <v>1595</v>
      </c>
      <c r="R177" s="86" t="s">
        <v>1595</v>
      </c>
      <c r="S177" s="86" t="s">
        <v>1595</v>
      </c>
      <c r="T177" s="86" t="s">
        <v>1595</v>
      </c>
      <c r="U177" s="86" t="s">
        <v>1595</v>
      </c>
      <c r="V177" s="86" t="s">
        <v>1595</v>
      </c>
      <c r="W177" s="86" t="s">
        <v>1595</v>
      </c>
      <c r="X177" s="86" t="s">
        <v>1595</v>
      </c>
      <c r="Y177" s="86" t="s">
        <v>1595</v>
      </c>
      <c r="Z177" s="86" t="s">
        <v>1595</v>
      </c>
      <c r="AA177" s="86" t="s">
        <v>1595</v>
      </c>
      <c r="AB177" s="86" t="s">
        <v>1595</v>
      </c>
      <c r="AC177" s="86" t="s">
        <v>1595</v>
      </c>
      <c r="AD177" s="86" t="s">
        <v>1595</v>
      </c>
      <c r="AE177" s="86" t="s">
        <v>1595</v>
      </c>
      <c r="AF177" s="86" t="s">
        <v>1595</v>
      </c>
      <c r="AG177" s="86" t="s">
        <v>1595</v>
      </c>
      <c r="AH177" s="86" t="s">
        <v>1595</v>
      </c>
      <c r="AI177" s="86" t="s">
        <v>1595</v>
      </c>
      <c r="AJ177" s="86" t="s">
        <v>1595</v>
      </c>
      <c r="AK177" s="86" t="s">
        <v>1595</v>
      </c>
      <c r="AL177" s="86" t="s">
        <v>1595</v>
      </c>
      <c r="AM177" s="86" t="s">
        <v>1595</v>
      </c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2</v>
      </c>
      <c r="J178" s="34">
        <f t="shared" ref="J178" si="26">COUNTIF(L178:AM178,"APAGADO")</f>
        <v>26</v>
      </c>
      <c r="K178" s="35">
        <f t="shared" ref="K178" si="27">(I178)/(J178+I178)</f>
        <v>7.1428571428571425E-2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 t="s">
        <v>1595</v>
      </c>
      <c r="R178" s="86" t="s">
        <v>1595</v>
      </c>
      <c r="S178" s="86" t="s">
        <v>1595</v>
      </c>
      <c r="T178" s="86" t="s">
        <v>1595</v>
      </c>
      <c r="U178" s="86" t="s">
        <v>1595</v>
      </c>
      <c r="V178" s="86" t="s">
        <v>1595</v>
      </c>
      <c r="W178" s="86" t="s">
        <v>1595</v>
      </c>
      <c r="X178" s="86" t="s">
        <v>1595</v>
      </c>
      <c r="Y178" s="86" t="s">
        <v>1595</v>
      </c>
      <c r="Z178" s="86" t="s">
        <v>1595</v>
      </c>
      <c r="AA178" s="86" t="s">
        <v>1595</v>
      </c>
      <c r="AB178" s="86" t="s">
        <v>1595</v>
      </c>
      <c r="AC178" s="86" t="s">
        <v>1595</v>
      </c>
      <c r="AD178" s="86" t="s">
        <v>1595</v>
      </c>
      <c r="AE178" s="86" t="s">
        <v>1595</v>
      </c>
      <c r="AF178" s="86" t="s">
        <v>1595</v>
      </c>
      <c r="AG178" s="86" t="s">
        <v>1595</v>
      </c>
      <c r="AH178" s="86" t="s">
        <v>1595</v>
      </c>
      <c r="AI178" s="86" t="s">
        <v>1595</v>
      </c>
      <c r="AJ178" s="86" t="s">
        <v>1595</v>
      </c>
      <c r="AK178" s="86" t="s">
        <v>1595</v>
      </c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0</v>
      </c>
      <c r="J179" s="34">
        <f t="shared" si="21"/>
        <v>28</v>
      </c>
      <c r="K179" s="35">
        <f t="shared" si="22"/>
        <v>0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 t="s">
        <v>1595</v>
      </c>
      <c r="R179" s="86" t="s">
        <v>1595</v>
      </c>
      <c r="S179" s="86" t="s">
        <v>1595</v>
      </c>
      <c r="T179" s="86" t="s">
        <v>1595</v>
      </c>
      <c r="U179" s="86" t="s">
        <v>1595</v>
      </c>
      <c r="V179" s="86" t="s">
        <v>1595</v>
      </c>
      <c r="W179" s="86" t="s">
        <v>1595</v>
      </c>
      <c r="X179" s="86" t="s">
        <v>1595</v>
      </c>
      <c r="Y179" s="86" t="s">
        <v>1595</v>
      </c>
      <c r="Z179" s="86" t="s">
        <v>1595</v>
      </c>
      <c r="AA179" s="86" t="s">
        <v>1595</v>
      </c>
      <c r="AB179" s="86" t="s">
        <v>1595</v>
      </c>
      <c r="AC179" s="86" t="s">
        <v>1595</v>
      </c>
      <c r="AD179" s="86" t="s">
        <v>1595</v>
      </c>
      <c r="AE179" s="86" t="s">
        <v>1595</v>
      </c>
      <c r="AF179" s="86" t="s">
        <v>1595</v>
      </c>
      <c r="AG179" s="86" t="s">
        <v>1595</v>
      </c>
      <c r="AH179" s="86" t="s">
        <v>1595</v>
      </c>
      <c r="AI179" s="86" t="s">
        <v>1595</v>
      </c>
      <c r="AJ179" s="86" t="s">
        <v>1595</v>
      </c>
      <c r="AK179" s="86" t="s">
        <v>1595</v>
      </c>
      <c r="AL179" s="86" t="s">
        <v>1595</v>
      </c>
      <c r="AM179" s="86" t="s">
        <v>1595</v>
      </c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0</v>
      </c>
      <c r="J180" s="34">
        <f t="shared" si="21"/>
        <v>28</v>
      </c>
      <c r="K180" s="35">
        <f t="shared" si="22"/>
        <v>0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 t="s">
        <v>1595</v>
      </c>
      <c r="R180" s="86" t="s">
        <v>1595</v>
      </c>
      <c r="S180" s="86" t="s">
        <v>1595</v>
      </c>
      <c r="T180" s="86" t="s">
        <v>1595</v>
      </c>
      <c r="U180" s="86" t="s">
        <v>1595</v>
      </c>
      <c r="V180" s="86" t="s">
        <v>1595</v>
      </c>
      <c r="W180" s="86" t="s">
        <v>1595</v>
      </c>
      <c r="X180" s="86" t="s">
        <v>1595</v>
      </c>
      <c r="Y180" s="86" t="s">
        <v>1595</v>
      </c>
      <c r="Z180" s="86" t="s">
        <v>1595</v>
      </c>
      <c r="AA180" s="86" t="s">
        <v>1595</v>
      </c>
      <c r="AB180" s="86" t="s">
        <v>1595</v>
      </c>
      <c r="AC180" s="86" t="s">
        <v>1595</v>
      </c>
      <c r="AD180" s="86" t="s">
        <v>1595</v>
      </c>
      <c r="AE180" s="86" t="s">
        <v>1595</v>
      </c>
      <c r="AF180" s="86" t="s">
        <v>1595</v>
      </c>
      <c r="AG180" s="86" t="s">
        <v>1595</v>
      </c>
      <c r="AH180" s="86" t="s">
        <v>1595</v>
      </c>
      <c r="AI180" s="86" t="s">
        <v>1595</v>
      </c>
      <c r="AJ180" s="86" t="s">
        <v>1595</v>
      </c>
      <c r="AK180" s="86" t="s">
        <v>1595</v>
      </c>
      <c r="AL180" s="86" t="s">
        <v>1595</v>
      </c>
      <c r="AM180" s="86" t="s">
        <v>1595</v>
      </c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0</v>
      </c>
      <c r="J181" s="34">
        <f t="shared" si="21"/>
        <v>28</v>
      </c>
      <c r="K181" s="35">
        <f t="shared" si="22"/>
        <v>0</v>
      </c>
      <c r="L181" s="86" t="s">
        <v>1595</v>
      </c>
      <c r="M181" s="86" t="s">
        <v>1595</v>
      </c>
      <c r="N181" s="86" t="s">
        <v>1595</v>
      </c>
      <c r="O181" s="86" t="s">
        <v>1595</v>
      </c>
      <c r="P181" s="86" t="s">
        <v>1595</v>
      </c>
      <c r="Q181" s="86" t="s">
        <v>1595</v>
      </c>
      <c r="R181" s="86" t="s">
        <v>1595</v>
      </c>
      <c r="S181" s="86" t="s">
        <v>1595</v>
      </c>
      <c r="T181" s="86" t="s">
        <v>1595</v>
      </c>
      <c r="U181" s="86" t="s">
        <v>1595</v>
      </c>
      <c r="V181" s="86" t="s">
        <v>1595</v>
      </c>
      <c r="W181" s="86" t="s">
        <v>1595</v>
      </c>
      <c r="X181" s="86" t="s">
        <v>1595</v>
      </c>
      <c r="Y181" s="86" t="s">
        <v>1595</v>
      </c>
      <c r="Z181" s="86" t="s">
        <v>1595</v>
      </c>
      <c r="AA181" s="86" t="s">
        <v>1595</v>
      </c>
      <c r="AB181" s="86" t="s">
        <v>1595</v>
      </c>
      <c r="AC181" s="86" t="s">
        <v>1595</v>
      </c>
      <c r="AD181" s="86" t="s">
        <v>1595</v>
      </c>
      <c r="AE181" s="86" t="s">
        <v>1595</v>
      </c>
      <c r="AF181" s="86" t="s">
        <v>1595</v>
      </c>
      <c r="AG181" s="86" t="s">
        <v>1595</v>
      </c>
      <c r="AH181" s="86" t="s">
        <v>1595</v>
      </c>
      <c r="AI181" s="86" t="s">
        <v>1595</v>
      </c>
      <c r="AJ181" s="86" t="s">
        <v>1595</v>
      </c>
      <c r="AK181" s="86" t="s">
        <v>1595</v>
      </c>
      <c r="AL181" s="86" t="s">
        <v>1595</v>
      </c>
      <c r="AM181" s="86" t="s">
        <v>1595</v>
      </c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 t="s">
        <v>1595</v>
      </c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 t="s">
        <v>1595</v>
      </c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 t="s">
        <v>1595</v>
      </c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 t="s">
        <v>1595</v>
      </c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 t="s">
        <v>1595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 t="s">
        <v>1595</v>
      </c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0</v>
      </c>
      <c r="J190" s="34">
        <f t="shared" si="21"/>
        <v>28</v>
      </c>
      <c r="K190" s="35">
        <f t="shared" si="22"/>
        <v>0</v>
      </c>
      <c r="L190" s="86" t="s">
        <v>1595</v>
      </c>
      <c r="M190" s="86" t="s">
        <v>1595</v>
      </c>
      <c r="N190" s="86" t="s">
        <v>1595</v>
      </c>
      <c r="O190" s="86" t="s">
        <v>1595</v>
      </c>
      <c r="P190" s="86" t="s">
        <v>1595</v>
      </c>
      <c r="Q190" s="86" t="s">
        <v>1595</v>
      </c>
      <c r="R190" s="86" t="s">
        <v>1595</v>
      </c>
      <c r="S190" s="86" t="s">
        <v>1595</v>
      </c>
      <c r="T190" s="86" t="s">
        <v>1595</v>
      </c>
      <c r="U190" s="86" t="s">
        <v>1595</v>
      </c>
      <c r="V190" s="86" t="s">
        <v>1595</v>
      </c>
      <c r="W190" s="86" t="s">
        <v>1595</v>
      </c>
      <c r="X190" s="86" t="s">
        <v>1595</v>
      </c>
      <c r="Y190" s="86" t="s">
        <v>1595</v>
      </c>
      <c r="Z190" s="86" t="s">
        <v>1595</v>
      </c>
      <c r="AA190" s="86" t="s">
        <v>1595</v>
      </c>
      <c r="AB190" s="86" t="s">
        <v>1595</v>
      </c>
      <c r="AC190" s="86" t="s">
        <v>1595</v>
      </c>
      <c r="AD190" s="86" t="s">
        <v>1595</v>
      </c>
      <c r="AE190" s="86" t="s">
        <v>1595</v>
      </c>
      <c r="AF190" s="86" t="s">
        <v>1595</v>
      </c>
      <c r="AG190" s="86" t="s">
        <v>1595</v>
      </c>
      <c r="AH190" s="86" t="s">
        <v>1595</v>
      </c>
      <c r="AI190" s="86" t="s">
        <v>1595</v>
      </c>
      <c r="AJ190" s="86" t="s">
        <v>1595</v>
      </c>
      <c r="AK190" s="86" t="s">
        <v>1595</v>
      </c>
      <c r="AL190" s="86" t="s">
        <v>1595</v>
      </c>
      <c r="AM190" s="86" t="s">
        <v>1595</v>
      </c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 t="s">
        <v>1595</v>
      </c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 t="s">
        <v>1595</v>
      </c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 t="s">
        <v>1595</v>
      </c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28</v>
      </c>
      <c r="J194" s="34">
        <f t="shared" si="21"/>
        <v>0</v>
      </c>
      <c r="K194" s="35">
        <f t="shared" si="22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0</v>
      </c>
      <c r="J195" s="34">
        <f t="shared" si="21"/>
        <v>28</v>
      </c>
      <c r="K195" s="35">
        <f t="shared" si="22"/>
        <v>0</v>
      </c>
      <c r="L195" s="86" t="s">
        <v>1595</v>
      </c>
      <c r="M195" s="86" t="s">
        <v>1595</v>
      </c>
      <c r="N195" s="86" t="s">
        <v>1595</v>
      </c>
      <c r="O195" s="86" t="s">
        <v>1595</v>
      </c>
      <c r="P195" s="86" t="s">
        <v>1595</v>
      </c>
      <c r="Q195" s="86" t="s">
        <v>1595</v>
      </c>
      <c r="R195" s="86" t="s">
        <v>1595</v>
      </c>
      <c r="S195" s="86" t="s">
        <v>1595</v>
      </c>
      <c r="T195" s="86" t="s">
        <v>1595</v>
      </c>
      <c r="U195" s="86" t="s">
        <v>1595</v>
      </c>
      <c r="V195" s="86" t="s">
        <v>1595</v>
      </c>
      <c r="W195" s="86" t="s">
        <v>1595</v>
      </c>
      <c r="X195" s="86" t="s">
        <v>1595</v>
      </c>
      <c r="Y195" s="86" t="s">
        <v>1595</v>
      </c>
      <c r="Z195" s="86" t="s">
        <v>1595</v>
      </c>
      <c r="AA195" s="86" t="s">
        <v>1595</v>
      </c>
      <c r="AB195" s="86" t="s">
        <v>1595</v>
      </c>
      <c r="AC195" s="86" t="s">
        <v>1595</v>
      </c>
      <c r="AD195" s="86" t="s">
        <v>1595</v>
      </c>
      <c r="AE195" s="86" t="s">
        <v>1595</v>
      </c>
      <c r="AF195" s="86" t="s">
        <v>1595</v>
      </c>
      <c r="AG195" s="86" t="s">
        <v>1595</v>
      </c>
      <c r="AH195" s="86" t="s">
        <v>1595</v>
      </c>
      <c r="AI195" s="86" t="s">
        <v>1595</v>
      </c>
      <c r="AJ195" s="86" t="s">
        <v>1595</v>
      </c>
      <c r="AK195" s="86" t="s">
        <v>1595</v>
      </c>
      <c r="AL195" s="86" t="s">
        <v>1595</v>
      </c>
      <c r="AM195" s="86" t="s">
        <v>1595</v>
      </c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 t="s">
        <v>1595</v>
      </c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2</v>
      </c>
      <c r="J198" s="34">
        <f t="shared" si="21"/>
        <v>26</v>
      </c>
      <c r="K198" s="35">
        <f t="shared" si="22"/>
        <v>7.1428571428571425E-2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 t="s">
        <v>1595</v>
      </c>
      <c r="R198" s="87" t="s">
        <v>1595</v>
      </c>
      <c r="S198" s="86" t="s">
        <v>1595</v>
      </c>
      <c r="T198" s="86" t="s">
        <v>1595</v>
      </c>
      <c r="U198" s="86" t="s">
        <v>1595</v>
      </c>
      <c r="V198" s="86" t="s">
        <v>1595</v>
      </c>
      <c r="W198" s="86" t="s">
        <v>1595</v>
      </c>
      <c r="X198" s="86" t="s">
        <v>1595</v>
      </c>
      <c r="Y198" s="86" t="s">
        <v>1595</v>
      </c>
      <c r="Z198" s="86" t="s">
        <v>1595</v>
      </c>
      <c r="AA198" s="86" t="s">
        <v>1595</v>
      </c>
      <c r="AB198" s="86" t="s">
        <v>1595</v>
      </c>
      <c r="AC198" s="86" t="s">
        <v>1595</v>
      </c>
      <c r="AD198" s="86" t="s">
        <v>1595</v>
      </c>
      <c r="AE198" s="86" t="s">
        <v>1595</v>
      </c>
      <c r="AF198" s="86" t="s">
        <v>1595</v>
      </c>
      <c r="AG198" s="86" t="s">
        <v>1595</v>
      </c>
      <c r="AH198" s="86" t="s">
        <v>1595</v>
      </c>
      <c r="AI198" s="86" t="s">
        <v>1595</v>
      </c>
      <c r="AJ198" s="86" t="s">
        <v>1595</v>
      </c>
      <c r="AK198" s="86" t="s">
        <v>1595</v>
      </c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0</v>
      </c>
      <c r="J199" s="34">
        <f t="shared" si="21"/>
        <v>28</v>
      </c>
      <c r="K199" s="35">
        <f t="shared" si="22"/>
        <v>0</v>
      </c>
      <c r="L199" s="86" t="s">
        <v>1595</v>
      </c>
      <c r="M199" s="86" t="s">
        <v>1595</v>
      </c>
      <c r="N199" s="86" t="s">
        <v>1595</v>
      </c>
      <c r="O199" s="86" t="s">
        <v>1595</v>
      </c>
      <c r="P199" s="86" t="s">
        <v>1595</v>
      </c>
      <c r="Q199" s="86" t="s">
        <v>1595</v>
      </c>
      <c r="R199" s="86" t="s">
        <v>1595</v>
      </c>
      <c r="S199" s="86" t="s">
        <v>1595</v>
      </c>
      <c r="T199" s="86" t="s">
        <v>1595</v>
      </c>
      <c r="U199" s="86" t="s">
        <v>1595</v>
      </c>
      <c r="V199" s="86" t="s">
        <v>1595</v>
      </c>
      <c r="W199" s="86" t="s">
        <v>1595</v>
      </c>
      <c r="X199" s="86" t="s">
        <v>1595</v>
      </c>
      <c r="Y199" s="86" t="s">
        <v>1595</v>
      </c>
      <c r="Z199" s="86" t="s">
        <v>1595</v>
      </c>
      <c r="AA199" s="86" t="s">
        <v>1595</v>
      </c>
      <c r="AB199" s="86" t="s">
        <v>1595</v>
      </c>
      <c r="AC199" s="86" t="s">
        <v>1595</v>
      </c>
      <c r="AD199" s="86" t="s">
        <v>1595</v>
      </c>
      <c r="AE199" s="86" t="s">
        <v>1595</v>
      </c>
      <c r="AF199" s="86" t="s">
        <v>1595</v>
      </c>
      <c r="AG199" s="86" t="s">
        <v>1595</v>
      </c>
      <c r="AH199" s="86" t="s">
        <v>1595</v>
      </c>
      <c r="AI199" s="86" t="s">
        <v>1595</v>
      </c>
      <c r="AJ199" s="86" t="s">
        <v>1595</v>
      </c>
      <c r="AK199" s="86" t="s">
        <v>1595</v>
      </c>
      <c r="AL199" s="86" t="s">
        <v>1595</v>
      </c>
      <c r="AM199" s="86" t="s">
        <v>1595</v>
      </c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19</v>
      </c>
      <c r="J200" s="34">
        <f t="shared" si="21"/>
        <v>9</v>
      </c>
      <c r="K200" s="35">
        <f t="shared" si="22"/>
        <v>0.6785714285714286</v>
      </c>
      <c r="L200" s="86"/>
      <c r="M200" s="86"/>
      <c r="N200" s="86"/>
      <c r="O200" s="86"/>
      <c r="P200" s="86"/>
      <c r="Q200" s="86"/>
      <c r="R200" s="86"/>
      <c r="S200" s="86" t="s">
        <v>1595</v>
      </c>
      <c r="T200" s="86"/>
      <c r="U200" s="86"/>
      <c r="V200" s="86"/>
      <c r="W200" s="86"/>
      <c r="X200" s="86"/>
      <c r="Y200" s="86"/>
      <c r="Z200" s="86"/>
      <c r="AA200" s="86"/>
      <c r="AB200" s="86" t="s">
        <v>1595</v>
      </c>
      <c r="AC200" s="86" t="s">
        <v>1595</v>
      </c>
      <c r="AD200" s="86" t="s">
        <v>1595</v>
      </c>
      <c r="AE200" s="86" t="s">
        <v>1595</v>
      </c>
      <c r="AF200" s="86" t="s">
        <v>1595</v>
      </c>
      <c r="AG200" s="86" t="s">
        <v>1595</v>
      </c>
      <c r="AH200" s="86" t="s">
        <v>1595</v>
      </c>
      <c r="AI200" s="86" t="s">
        <v>1595</v>
      </c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27</v>
      </c>
      <c r="J201" s="34">
        <f t="shared" si="21"/>
        <v>1</v>
      </c>
      <c r="K201" s="35">
        <f t="shared" si="22"/>
        <v>0.9642857142857143</v>
      </c>
      <c r="L201" s="86"/>
      <c r="M201" s="86"/>
      <c r="N201" s="86"/>
      <c r="O201" s="86"/>
      <c r="P201" s="86"/>
      <c r="Q201" s="86"/>
      <c r="R201" s="86"/>
      <c r="S201" s="86" t="s">
        <v>1595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 t="s">
        <v>1595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0</v>
      </c>
      <c r="J205" s="34">
        <f t="shared" si="21"/>
        <v>28</v>
      </c>
      <c r="K205" s="35">
        <f t="shared" si="22"/>
        <v>0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 t="s">
        <v>1595</v>
      </c>
      <c r="R205" s="86" t="s">
        <v>1595</v>
      </c>
      <c r="S205" s="86" t="s">
        <v>1595</v>
      </c>
      <c r="T205" s="86" t="s">
        <v>1595</v>
      </c>
      <c r="U205" s="86" t="s">
        <v>1595</v>
      </c>
      <c r="V205" s="86" t="s">
        <v>1595</v>
      </c>
      <c r="W205" s="86" t="s">
        <v>1595</v>
      </c>
      <c r="X205" s="86" t="s">
        <v>1595</v>
      </c>
      <c r="Y205" s="86" t="s">
        <v>1595</v>
      </c>
      <c r="Z205" s="86" t="s">
        <v>1595</v>
      </c>
      <c r="AA205" s="86" t="s">
        <v>1595</v>
      </c>
      <c r="AB205" s="86" t="s">
        <v>1595</v>
      </c>
      <c r="AC205" s="86" t="s">
        <v>1595</v>
      </c>
      <c r="AD205" s="86" t="s">
        <v>1595</v>
      </c>
      <c r="AE205" s="86" t="s">
        <v>1595</v>
      </c>
      <c r="AF205" s="86" t="s">
        <v>1595</v>
      </c>
      <c r="AG205" s="86" t="s">
        <v>1595</v>
      </c>
      <c r="AH205" s="86" t="s">
        <v>1595</v>
      </c>
      <c r="AI205" s="86" t="s">
        <v>1595</v>
      </c>
      <c r="AJ205" s="86" t="s">
        <v>1595</v>
      </c>
      <c r="AK205" s="86" t="s">
        <v>1595</v>
      </c>
      <c r="AL205" s="86" t="s">
        <v>1595</v>
      </c>
      <c r="AM205" s="86" t="s">
        <v>1595</v>
      </c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0</v>
      </c>
      <c r="J206" s="34">
        <f t="shared" si="21"/>
        <v>28</v>
      </c>
      <c r="K206" s="35">
        <f t="shared" si="22"/>
        <v>0</v>
      </c>
      <c r="L206" s="86" t="s">
        <v>1595</v>
      </c>
      <c r="M206" s="86" t="s">
        <v>1595</v>
      </c>
      <c r="N206" s="86" t="s">
        <v>1595</v>
      </c>
      <c r="O206" s="86" t="s">
        <v>1595</v>
      </c>
      <c r="P206" s="86" t="s">
        <v>1595</v>
      </c>
      <c r="Q206" s="86" t="s">
        <v>1595</v>
      </c>
      <c r="R206" s="86" t="s">
        <v>1595</v>
      </c>
      <c r="S206" s="86" t="s">
        <v>1595</v>
      </c>
      <c r="T206" s="86" t="s">
        <v>1595</v>
      </c>
      <c r="U206" s="86" t="s">
        <v>1595</v>
      </c>
      <c r="V206" s="86" t="s">
        <v>1595</v>
      </c>
      <c r="W206" s="86" t="s">
        <v>1595</v>
      </c>
      <c r="X206" s="86" t="s">
        <v>1595</v>
      </c>
      <c r="Y206" s="86" t="s">
        <v>1595</v>
      </c>
      <c r="Z206" s="86" t="s">
        <v>1595</v>
      </c>
      <c r="AA206" s="86" t="s">
        <v>1595</v>
      </c>
      <c r="AB206" s="86" t="s">
        <v>1595</v>
      </c>
      <c r="AC206" s="86" t="s">
        <v>1595</v>
      </c>
      <c r="AD206" s="86" t="s">
        <v>1595</v>
      </c>
      <c r="AE206" s="86" t="s">
        <v>1595</v>
      </c>
      <c r="AF206" s="86" t="s">
        <v>1595</v>
      </c>
      <c r="AG206" s="86" t="s">
        <v>1595</v>
      </c>
      <c r="AH206" s="86" t="s">
        <v>1595</v>
      </c>
      <c r="AI206" s="86" t="s">
        <v>1595</v>
      </c>
      <c r="AJ206" s="86" t="s">
        <v>1595</v>
      </c>
      <c r="AK206" s="86" t="s">
        <v>1595</v>
      </c>
      <c r="AL206" s="86" t="s">
        <v>1595</v>
      </c>
      <c r="AM206" s="86" t="s">
        <v>1595</v>
      </c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25</v>
      </c>
      <c r="J207" s="34">
        <f t="shared" si="21"/>
        <v>3</v>
      </c>
      <c r="K207" s="35">
        <f t="shared" si="22"/>
        <v>0.8928571428571429</v>
      </c>
      <c r="L207" s="86"/>
      <c r="M207" s="86"/>
      <c r="N207" s="86"/>
      <c r="O207" s="86"/>
      <c r="P207" s="86"/>
      <c r="Q207" s="86" t="s">
        <v>1595</v>
      </c>
      <c r="R207" s="86"/>
      <c r="S207" s="86" t="s">
        <v>1595</v>
      </c>
      <c r="T207" s="86"/>
      <c r="U207" s="86"/>
      <c r="V207" s="86" t="s">
        <v>1595</v>
      </c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24</v>
      </c>
      <c r="J208" s="34">
        <f t="shared" si="21"/>
        <v>4</v>
      </c>
      <c r="K208" s="35">
        <f t="shared" si="22"/>
        <v>0.8571428571428571</v>
      </c>
      <c r="L208" s="86"/>
      <c r="M208" s="86"/>
      <c r="N208" s="86"/>
      <c r="O208" s="86"/>
      <c r="P208" s="86"/>
      <c r="Q208" s="86" t="s">
        <v>1595</v>
      </c>
      <c r="R208" s="86" t="s">
        <v>1595</v>
      </c>
      <c r="S208" s="86" t="s">
        <v>1595</v>
      </c>
      <c r="T208" s="86"/>
      <c r="U208" s="86"/>
      <c r="V208" s="86" t="s">
        <v>1595</v>
      </c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 t="s">
        <v>1595</v>
      </c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 t="s">
        <v>1595</v>
      </c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 t="s">
        <v>1595</v>
      </c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 t="s">
        <v>1595</v>
      </c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 t="s">
        <v>1595</v>
      </c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 t="s">
        <v>1595</v>
      </c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 t="s">
        <v>1595</v>
      </c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26</v>
      </c>
      <c r="J218" s="34">
        <f t="shared" si="21"/>
        <v>2</v>
      </c>
      <c r="K218" s="35">
        <f t="shared" si="22"/>
        <v>0.9285714285714286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 t="s">
        <v>1595</v>
      </c>
      <c r="AA218" s="86" t="s">
        <v>1595</v>
      </c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27</v>
      </c>
      <c r="J219" s="34">
        <f t="shared" si="21"/>
        <v>1</v>
      </c>
      <c r="K219" s="35">
        <f t="shared" si="22"/>
        <v>0.9642857142857143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 t="s">
        <v>1595</v>
      </c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23</v>
      </c>
      <c r="J220" s="34">
        <f t="shared" si="21"/>
        <v>5</v>
      </c>
      <c r="K220" s="35">
        <f t="shared" si="22"/>
        <v>0.8214285714285714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1595</v>
      </c>
      <c r="V220" s="86" t="s">
        <v>1595</v>
      </c>
      <c r="W220" s="86" t="s">
        <v>1595</v>
      </c>
      <c r="X220" s="86"/>
      <c r="Y220" s="86" t="s">
        <v>1595</v>
      </c>
      <c r="Z220" s="86" t="s">
        <v>1595</v>
      </c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0</v>
      </c>
      <c r="J222" s="34">
        <f t="shared" si="21"/>
        <v>28</v>
      </c>
      <c r="K222" s="35">
        <f t="shared" si="22"/>
        <v>0</v>
      </c>
      <c r="L222" s="86" t="s">
        <v>1595</v>
      </c>
      <c r="M222" s="86" t="s">
        <v>1595</v>
      </c>
      <c r="N222" s="86" t="s">
        <v>1595</v>
      </c>
      <c r="O222" s="86" t="s">
        <v>1595</v>
      </c>
      <c r="P222" s="86" t="s">
        <v>1595</v>
      </c>
      <c r="Q222" s="86" t="s">
        <v>1595</v>
      </c>
      <c r="R222" s="86" t="s">
        <v>1595</v>
      </c>
      <c r="S222" s="86" t="s">
        <v>1595</v>
      </c>
      <c r="T222" s="86" t="s">
        <v>1595</v>
      </c>
      <c r="U222" s="86" t="s">
        <v>1595</v>
      </c>
      <c r="V222" s="86" t="s">
        <v>1595</v>
      </c>
      <c r="W222" s="86" t="s">
        <v>1595</v>
      </c>
      <c r="X222" s="86" t="s">
        <v>1595</v>
      </c>
      <c r="Y222" s="86" t="s">
        <v>1595</v>
      </c>
      <c r="Z222" s="86" t="s">
        <v>1595</v>
      </c>
      <c r="AA222" s="86" t="s">
        <v>1595</v>
      </c>
      <c r="AB222" s="86" t="s">
        <v>1595</v>
      </c>
      <c r="AC222" s="86" t="s">
        <v>1595</v>
      </c>
      <c r="AD222" s="86" t="s">
        <v>1595</v>
      </c>
      <c r="AE222" s="86" t="s">
        <v>1595</v>
      </c>
      <c r="AF222" s="86" t="s">
        <v>1595</v>
      </c>
      <c r="AG222" s="86" t="s">
        <v>1595</v>
      </c>
      <c r="AH222" s="86" t="s">
        <v>1595</v>
      </c>
      <c r="AI222" s="86" t="s">
        <v>1595</v>
      </c>
      <c r="AJ222" s="86" t="s">
        <v>1595</v>
      </c>
      <c r="AK222" s="86" t="s">
        <v>1595</v>
      </c>
      <c r="AL222" s="86" t="s">
        <v>1595</v>
      </c>
      <c r="AM222" s="86" t="s">
        <v>1595</v>
      </c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0</v>
      </c>
      <c r="J228" s="34">
        <f>COUNTIF(L228:AM228,"APAGADO")</f>
        <v>28</v>
      </c>
      <c r="K228" s="35">
        <f>(I228)/(J228+I228)</f>
        <v>0</v>
      </c>
      <c r="L228" s="86" t="s">
        <v>1595</v>
      </c>
      <c r="M228" s="86" t="s">
        <v>1595</v>
      </c>
      <c r="N228" s="86" t="s">
        <v>1595</v>
      </c>
      <c r="O228" s="86" t="s">
        <v>1595</v>
      </c>
      <c r="P228" s="86" t="s">
        <v>1595</v>
      </c>
      <c r="Q228" s="86" t="s">
        <v>1595</v>
      </c>
      <c r="R228" s="86" t="s">
        <v>1595</v>
      </c>
      <c r="S228" s="86" t="s">
        <v>1595</v>
      </c>
      <c r="T228" s="86" t="s">
        <v>1595</v>
      </c>
      <c r="U228" s="86" t="s">
        <v>1595</v>
      </c>
      <c r="V228" s="86" t="s">
        <v>1595</v>
      </c>
      <c r="W228" s="86" t="s">
        <v>1595</v>
      </c>
      <c r="X228" s="86" t="s">
        <v>1595</v>
      </c>
      <c r="Y228" s="86" t="s">
        <v>1595</v>
      </c>
      <c r="Z228" s="86" t="s">
        <v>1595</v>
      </c>
      <c r="AA228" s="86" t="s">
        <v>1595</v>
      </c>
      <c r="AB228" s="86" t="s">
        <v>1595</v>
      </c>
      <c r="AC228" s="86" t="s">
        <v>1595</v>
      </c>
      <c r="AD228" s="86" t="s">
        <v>1595</v>
      </c>
      <c r="AE228" s="86" t="s">
        <v>1595</v>
      </c>
      <c r="AF228" s="86" t="s">
        <v>1595</v>
      </c>
      <c r="AG228" s="86" t="s">
        <v>1595</v>
      </c>
      <c r="AH228" s="86" t="s">
        <v>1595</v>
      </c>
      <c r="AI228" s="86" t="s">
        <v>1595</v>
      </c>
      <c r="AJ228" s="86" t="s">
        <v>1595</v>
      </c>
      <c r="AK228" s="86" t="s">
        <v>1595</v>
      </c>
      <c r="AL228" s="86" t="s">
        <v>1595</v>
      </c>
      <c r="AM228" s="86" t="s">
        <v>1595</v>
      </c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6</v>
      </c>
      <c r="J238" s="34">
        <f t="shared" si="21"/>
        <v>22</v>
      </c>
      <c r="K238" s="35">
        <f t="shared" si="22"/>
        <v>0.21428571428571427</v>
      </c>
      <c r="L238" s="86" t="s">
        <v>1595</v>
      </c>
      <c r="M238" s="86" t="s">
        <v>1595</v>
      </c>
      <c r="N238" s="86" t="s">
        <v>1595</v>
      </c>
      <c r="O238" s="86" t="s">
        <v>1595</v>
      </c>
      <c r="P238" s="86" t="s">
        <v>1595</v>
      </c>
      <c r="Q238" s="86"/>
      <c r="R238" s="86"/>
      <c r="S238" s="86" t="s">
        <v>1595</v>
      </c>
      <c r="T238" s="86" t="s">
        <v>1595</v>
      </c>
      <c r="U238" s="86" t="s">
        <v>1595</v>
      </c>
      <c r="V238" s="86" t="s">
        <v>1595</v>
      </c>
      <c r="W238" s="86" t="s">
        <v>1595</v>
      </c>
      <c r="X238" s="86" t="s">
        <v>1595</v>
      </c>
      <c r="Y238" s="86" t="s">
        <v>1595</v>
      </c>
      <c r="Z238" s="86" t="s">
        <v>1595</v>
      </c>
      <c r="AA238" s="86" t="s">
        <v>1595</v>
      </c>
      <c r="AB238" s="86" t="s">
        <v>1595</v>
      </c>
      <c r="AC238" s="86" t="s">
        <v>1595</v>
      </c>
      <c r="AD238" s="86" t="s">
        <v>1595</v>
      </c>
      <c r="AE238" s="86" t="s">
        <v>1595</v>
      </c>
      <c r="AF238" s="86" t="s">
        <v>1595</v>
      </c>
      <c r="AG238" s="86" t="s">
        <v>1595</v>
      </c>
      <c r="AH238" s="86" t="s">
        <v>1595</v>
      </c>
      <c r="AI238" s="86"/>
      <c r="AJ238" s="86" t="s">
        <v>1595</v>
      </c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1</v>
      </c>
      <c r="J240" s="34">
        <f>COUNTIF(L240:AM240,"APAGADO")</f>
        <v>27</v>
      </c>
      <c r="K240" s="35">
        <f>(I240)/(J240+I240)</f>
        <v>3.5714285714285712E-2</v>
      </c>
      <c r="L240" s="86" t="s">
        <v>1595</v>
      </c>
      <c r="M240" s="86" t="s">
        <v>1595</v>
      </c>
      <c r="N240" s="86" t="s">
        <v>1595</v>
      </c>
      <c r="O240" s="86" t="s">
        <v>1595</v>
      </c>
      <c r="P240" s="86" t="s">
        <v>1595</v>
      </c>
      <c r="Q240" s="86" t="s">
        <v>1595</v>
      </c>
      <c r="R240" s="86" t="s">
        <v>1595</v>
      </c>
      <c r="S240" s="86" t="s">
        <v>1595</v>
      </c>
      <c r="T240" s="86" t="s">
        <v>1595</v>
      </c>
      <c r="U240" s="86" t="s">
        <v>1595</v>
      </c>
      <c r="V240" s="86" t="s">
        <v>1595</v>
      </c>
      <c r="W240" s="86" t="s">
        <v>1595</v>
      </c>
      <c r="X240" s="86" t="s">
        <v>1595</v>
      </c>
      <c r="Y240" s="86" t="s">
        <v>1595</v>
      </c>
      <c r="Z240" s="86" t="s">
        <v>1595</v>
      </c>
      <c r="AA240" s="86" t="s">
        <v>1595</v>
      </c>
      <c r="AB240" s="86" t="s">
        <v>1595</v>
      </c>
      <c r="AC240" s="86" t="s">
        <v>1595</v>
      </c>
      <c r="AD240" s="86" t="s">
        <v>1595</v>
      </c>
      <c r="AE240" s="86" t="s">
        <v>1595</v>
      </c>
      <c r="AF240" s="86" t="s">
        <v>1595</v>
      </c>
      <c r="AG240" s="86" t="s">
        <v>1595</v>
      </c>
      <c r="AH240" s="86" t="s">
        <v>1595</v>
      </c>
      <c r="AI240" s="86"/>
      <c r="AJ240" s="86" t="s">
        <v>1595</v>
      </c>
      <c r="AK240" s="86" t="s">
        <v>1595</v>
      </c>
      <c r="AL240" s="86" t="s">
        <v>1595</v>
      </c>
      <c r="AM240" s="86" t="s">
        <v>1595</v>
      </c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28</v>
      </c>
      <c r="J242" s="34">
        <f t="shared" si="21"/>
        <v>0</v>
      </c>
      <c r="K242" s="35">
        <f t="shared" si="2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0</v>
      </c>
      <c r="J244" s="34">
        <f t="shared" si="21"/>
        <v>28</v>
      </c>
      <c r="K244" s="35">
        <f t="shared" si="22"/>
        <v>0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 t="s">
        <v>1595</v>
      </c>
      <c r="R244" s="86" t="s">
        <v>1595</v>
      </c>
      <c r="S244" s="86" t="s">
        <v>1595</v>
      </c>
      <c r="T244" s="86" t="s">
        <v>1595</v>
      </c>
      <c r="U244" s="86" t="s">
        <v>1595</v>
      </c>
      <c r="V244" s="86" t="s">
        <v>1595</v>
      </c>
      <c r="W244" s="86" t="s">
        <v>1595</v>
      </c>
      <c r="X244" s="86" t="s">
        <v>1595</v>
      </c>
      <c r="Y244" s="86" t="s">
        <v>1595</v>
      </c>
      <c r="Z244" s="86" t="s">
        <v>1595</v>
      </c>
      <c r="AA244" s="86" t="s">
        <v>1595</v>
      </c>
      <c r="AB244" s="86" t="s">
        <v>1595</v>
      </c>
      <c r="AC244" s="86" t="s">
        <v>1595</v>
      </c>
      <c r="AD244" s="86" t="s">
        <v>1595</v>
      </c>
      <c r="AE244" s="86" t="s">
        <v>1595</v>
      </c>
      <c r="AF244" s="86" t="s">
        <v>1595</v>
      </c>
      <c r="AG244" s="86" t="s">
        <v>1595</v>
      </c>
      <c r="AH244" s="86" t="s">
        <v>1595</v>
      </c>
      <c r="AI244" s="86" t="s">
        <v>1595</v>
      </c>
      <c r="AJ244" s="86" t="s">
        <v>1595</v>
      </c>
      <c r="AK244" s="86" t="s">
        <v>1595</v>
      </c>
      <c r="AL244" s="86" t="s">
        <v>1595</v>
      </c>
      <c r="AM244" s="86" t="s">
        <v>1595</v>
      </c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0</v>
      </c>
      <c r="J245" s="34">
        <f>COUNTIF(L245:AM245,"APAGADO")</f>
        <v>28</v>
      </c>
      <c r="K245" s="35">
        <f>(I245)/(J245+I245)</f>
        <v>0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 t="s">
        <v>1595</v>
      </c>
      <c r="R245" s="86" t="s">
        <v>1595</v>
      </c>
      <c r="S245" s="86" t="s">
        <v>1595</v>
      </c>
      <c r="T245" s="86" t="s">
        <v>1595</v>
      </c>
      <c r="U245" s="86" t="s">
        <v>1595</v>
      </c>
      <c r="V245" s="86" t="s">
        <v>1595</v>
      </c>
      <c r="W245" s="86" t="s">
        <v>1595</v>
      </c>
      <c r="X245" s="86" t="s">
        <v>1595</v>
      </c>
      <c r="Y245" s="86" t="s">
        <v>1595</v>
      </c>
      <c r="Z245" s="86" t="s">
        <v>1595</v>
      </c>
      <c r="AA245" s="86" t="s">
        <v>1595</v>
      </c>
      <c r="AB245" s="86" t="s">
        <v>1595</v>
      </c>
      <c r="AC245" s="86" t="s">
        <v>1595</v>
      </c>
      <c r="AD245" s="86" t="s">
        <v>1595</v>
      </c>
      <c r="AE245" s="86" t="s">
        <v>1595</v>
      </c>
      <c r="AF245" s="86" t="s">
        <v>1595</v>
      </c>
      <c r="AG245" s="86" t="s">
        <v>1595</v>
      </c>
      <c r="AH245" s="86" t="s">
        <v>1595</v>
      </c>
      <c r="AI245" s="86" t="s">
        <v>1595</v>
      </c>
      <c r="AJ245" s="86" t="s">
        <v>1595</v>
      </c>
      <c r="AK245" s="86" t="s">
        <v>1595</v>
      </c>
      <c r="AL245" s="86" t="s">
        <v>1595</v>
      </c>
      <c r="AM245" s="86" t="s">
        <v>1595</v>
      </c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0</v>
      </c>
      <c r="J246" s="34">
        <f>COUNTIF(L246:AM246,"APAGADO")</f>
        <v>28</v>
      </c>
      <c r="K246" s="35">
        <f>(I246)/(J246+I246)</f>
        <v>0</v>
      </c>
      <c r="L246" s="86" t="s">
        <v>1595</v>
      </c>
      <c r="M246" s="86" t="s">
        <v>1595</v>
      </c>
      <c r="N246" s="86" t="s">
        <v>1595</v>
      </c>
      <c r="O246" s="86" t="s">
        <v>1595</v>
      </c>
      <c r="P246" s="86" t="s">
        <v>1595</v>
      </c>
      <c r="Q246" s="86" t="s">
        <v>1595</v>
      </c>
      <c r="R246" s="86" t="s">
        <v>1595</v>
      </c>
      <c r="S246" s="86" t="s">
        <v>1595</v>
      </c>
      <c r="T246" s="86" t="s">
        <v>1595</v>
      </c>
      <c r="U246" s="86" t="s">
        <v>1595</v>
      </c>
      <c r="V246" s="86" t="s">
        <v>1595</v>
      </c>
      <c r="W246" s="86" t="s">
        <v>1595</v>
      </c>
      <c r="X246" s="86" t="s">
        <v>1595</v>
      </c>
      <c r="Y246" s="86" t="s">
        <v>1595</v>
      </c>
      <c r="Z246" s="86" t="s">
        <v>1595</v>
      </c>
      <c r="AA246" s="86" t="s">
        <v>1595</v>
      </c>
      <c r="AB246" s="86" t="s">
        <v>1595</v>
      </c>
      <c r="AC246" s="86" t="s">
        <v>1595</v>
      </c>
      <c r="AD246" s="86" t="s">
        <v>1595</v>
      </c>
      <c r="AE246" s="86" t="s">
        <v>1595</v>
      </c>
      <c r="AF246" s="86" t="s">
        <v>1595</v>
      </c>
      <c r="AG246" s="86" t="s">
        <v>1595</v>
      </c>
      <c r="AH246" s="86" t="s">
        <v>1595</v>
      </c>
      <c r="AI246" s="86" t="s">
        <v>1595</v>
      </c>
      <c r="AJ246" s="86" t="s">
        <v>1595</v>
      </c>
      <c r="AK246" s="86" t="s">
        <v>1595</v>
      </c>
      <c r="AL246" s="86" t="s">
        <v>1595</v>
      </c>
      <c r="AM246" s="86" t="s">
        <v>1595</v>
      </c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12</v>
      </c>
      <c r="J251" s="34">
        <f t="shared" si="21"/>
        <v>16</v>
      </c>
      <c r="K251" s="35">
        <f t="shared" si="22"/>
        <v>0.42857142857142855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 t="s">
        <v>1595</v>
      </c>
      <c r="R251" s="86" t="s">
        <v>1595</v>
      </c>
      <c r="S251" s="86" t="s">
        <v>1595</v>
      </c>
      <c r="T251" s="86" t="s">
        <v>1595</v>
      </c>
      <c r="U251" s="86"/>
      <c r="V251" s="86"/>
      <c r="W251" s="86"/>
      <c r="X251" s="86" t="s">
        <v>1595</v>
      </c>
      <c r="Y251" s="86"/>
      <c r="Z251" s="86" t="s">
        <v>1595</v>
      </c>
      <c r="AA251" s="86" t="s">
        <v>1595</v>
      </c>
      <c r="AB251" s="86" t="s">
        <v>1595</v>
      </c>
      <c r="AC251" s="86" t="s">
        <v>1595</v>
      </c>
      <c r="AD251" s="86" t="s">
        <v>1595</v>
      </c>
      <c r="AE251" s="86" t="s">
        <v>1595</v>
      </c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0</v>
      </c>
      <c r="J252" s="34">
        <f t="shared" si="21"/>
        <v>28</v>
      </c>
      <c r="K252" s="35">
        <f t="shared" si="22"/>
        <v>0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 t="s">
        <v>1595</v>
      </c>
      <c r="R252" s="86" t="s">
        <v>1595</v>
      </c>
      <c r="S252" s="86" t="s">
        <v>1595</v>
      </c>
      <c r="T252" s="86" t="s">
        <v>1595</v>
      </c>
      <c r="U252" s="86" t="s">
        <v>1595</v>
      </c>
      <c r="V252" s="86" t="s">
        <v>1595</v>
      </c>
      <c r="W252" s="86" t="s">
        <v>1595</v>
      </c>
      <c r="X252" s="86" t="s">
        <v>1595</v>
      </c>
      <c r="Y252" s="86" t="s">
        <v>1595</v>
      </c>
      <c r="Z252" s="86" t="s">
        <v>1595</v>
      </c>
      <c r="AA252" s="86" t="s">
        <v>1595</v>
      </c>
      <c r="AB252" s="86" t="s">
        <v>1595</v>
      </c>
      <c r="AC252" s="86" t="s">
        <v>1595</v>
      </c>
      <c r="AD252" s="86" t="s">
        <v>1595</v>
      </c>
      <c r="AE252" s="86" t="s">
        <v>1595</v>
      </c>
      <c r="AF252" s="86" t="s">
        <v>1595</v>
      </c>
      <c r="AG252" s="86" t="s">
        <v>1595</v>
      </c>
      <c r="AH252" s="86" t="s">
        <v>1595</v>
      </c>
      <c r="AI252" s="86" t="s">
        <v>1595</v>
      </c>
      <c r="AJ252" s="86" t="s">
        <v>1595</v>
      </c>
      <c r="AK252" s="86" t="s">
        <v>1595</v>
      </c>
      <c r="AL252" s="86" t="s">
        <v>1595</v>
      </c>
      <c r="AM252" s="86" t="s">
        <v>1595</v>
      </c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0</v>
      </c>
      <c r="J253" s="34">
        <f>COUNTIF(L253:AM253,"APAGADO")</f>
        <v>28</v>
      </c>
      <c r="K253" s="35">
        <f>(I253)/(J253+I253)</f>
        <v>0</v>
      </c>
      <c r="L253" s="86" t="s">
        <v>1595</v>
      </c>
      <c r="M253" s="86" t="s">
        <v>1595</v>
      </c>
      <c r="N253" s="86" t="s">
        <v>1595</v>
      </c>
      <c r="O253" s="86" t="s">
        <v>1595</v>
      </c>
      <c r="P253" s="86" t="s">
        <v>1595</v>
      </c>
      <c r="Q253" s="86" t="s">
        <v>1595</v>
      </c>
      <c r="R253" s="86" t="s">
        <v>1595</v>
      </c>
      <c r="S253" s="86" t="s">
        <v>1595</v>
      </c>
      <c r="T253" s="86" t="s">
        <v>1595</v>
      </c>
      <c r="U253" s="86" t="s">
        <v>1595</v>
      </c>
      <c r="V253" s="86" t="s">
        <v>1595</v>
      </c>
      <c r="W253" s="86" t="s">
        <v>1595</v>
      </c>
      <c r="X253" s="86" t="s">
        <v>1595</v>
      </c>
      <c r="Y253" s="86" t="s">
        <v>1595</v>
      </c>
      <c r="Z253" s="86" t="s">
        <v>1595</v>
      </c>
      <c r="AA253" s="86" t="s">
        <v>1595</v>
      </c>
      <c r="AB253" s="86" t="s">
        <v>1595</v>
      </c>
      <c r="AC253" s="86" t="s">
        <v>1595</v>
      </c>
      <c r="AD253" s="86" t="s">
        <v>1595</v>
      </c>
      <c r="AE253" s="86" t="s">
        <v>1595</v>
      </c>
      <c r="AF253" s="86" t="s">
        <v>1595</v>
      </c>
      <c r="AG253" s="86" t="s">
        <v>1595</v>
      </c>
      <c r="AH253" s="86" t="s">
        <v>1595</v>
      </c>
      <c r="AI253" s="86" t="s">
        <v>1595</v>
      </c>
      <c r="AJ253" s="86" t="s">
        <v>1595</v>
      </c>
      <c r="AK253" s="86" t="s">
        <v>1595</v>
      </c>
      <c r="AL253" s="86" t="s">
        <v>1595</v>
      </c>
      <c r="AM253" s="86" t="s">
        <v>1595</v>
      </c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11</v>
      </c>
      <c r="J254" s="34">
        <f t="shared" si="21"/>
        <v>17</v>
      </c>
      <c r="K254" s="35">
        <f t="shared" si="22"/>
        <v>0.39285714285714285</v>
      </c>
      <c r="L254" s="86"/>
      <c r="M254" s="86"/>
      <c r="N254" s="86"/>
      <c r="O254" s="86"/>
      <c r="P254" s="86"/>
      <c r="Q254" s="86"/>
      <c r="R254" s="86"/>
      <c r="S254" s="86" t="s">
        <v>1595</v>
      </c>
      <c r="T254" s="86"/>
      <c r="U254" s="86"/>
      <c r="V254" s="86" t="s">
        <v>1595</v>
      </c>
      <c r="W254" s="86" t="s">
        <v>1595</v>
      </c>
      <c r="X254" s="86"/>
      <c r="Y254" s="86"/>
      <c r="Z254" s="86" t="s">
        <v>1595</v>
      </c>
      <c r="AA254" s="86" t="s">
        <v>1595</v>
      </c>
      <c r="AB254" s="86" t="s">
        <v>1595</v>
      </c>
      <c r="AC254" s="86" t="s">
        <v>1595</v>
      </c>
      <c r="AD254" s="86" t="s">
        <v>1595</v>
      </c>
      <c r="AE254" s="86" t="s">
        <v>1595</v>
      </c>
      <c r="AF254" s="86" t="s">
        <v>1595</v>
      </c>
      <c r="AG254" s="86" t="s">
        <v>1595</v>
      </c>
      <c r="AH254" s="86" t="s">
        <v>1595</v>
      </c>
      <c r="AI254" s="86" t="s">
        <v>1595</v>
      </c>
      <c r="AJ254" s="86" t="s">
        <v>1595</v>
      </c>
      <c r="AK254" s="86" t="s">
        <v>1595</v>
      </c>
      <c r="AL254" s="86" t="s">
        <v>1595</v>
      </c>
      <c r="AM254" s="86" t="s">
        <v>1595</v>
      </c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27</v>
      </c>
      <c r="J255" s="34">
        <f t="shared" si="21"/>
        <v>1</v>
      </c>
      <c r="K255" s="35">
        <f t="shared" si="22"/>
        <v>0.9642857142857143</v>
      </c>
      <c r="L255" s="86"/>
      <c r="M255" s="86"/>
      <c r="N255" s="86"/>
      <c r="O255" s="86"/>
      <c r="P255" s="86"/>
      <c r="Q255" s="86"/>
      <c r="R255" s="86"/>
      <c r="S255" s="86" t="s">
        <v>1595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1595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26</v>
      </c>
      <c r="J257" s="34">
        <f t="shared" si="21"/>
        <v>2</v>
      </c>
      <c r="K257" s="35">
        <f t="shared" si="22"/>
        <v>0.9285714285714286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 t="s">
        <v>1595</v>
      </c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26</v>
      </c>
      <c r="J258" s="34">
        <f t="shared" ref="J258:J323" si="37">COUNTIF(L258:AM258,"APAGADO")</f>
        <v>2</v>
      </c>
      <c r="K258" s="35">
        <f t="shared" ref="K258:K323" si="38">(I258)/(J258+I258)</f>
        <v>0.9285714285714286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 t="s">
        <v>1595</v>
      </c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26</v>
      </c>
      <c r="J259" s="34">
        <f t="shared" si="37"/>
        <v>2</v>
      </c>
      <c r="K259" s="35">
        <f t="shared" si="38"/>
        <v>0.9285714285714286</v>
      </c>
      <c r="L259" s="86" t="s">
        <v>1595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 t="s">
        <v>1595</v>
      </c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25</v>
      </c>
      <c r="J260" s="34">
        <f t="shared" si="37"/>
        <v>3</v>
      </c>
      <c r="K260" s="35">
        <f t="shared" si="38"/>
        <v>0.8928571428571429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1595</v>
      </c>
      <c r="V260" s="86"/>
      <c r="W260" s="86"/>
      <c r="X260" s="86"/>
      <c r="Y260" s="86" t="s">
        <v>1595</v>
      </c>
      <c r="Z260" s="86"/>
      <c r="AA260" s="86"/>
      <c r="AB260" s="86"/>
      <c r="AC260" s="86" t="s">
        <v>1595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25</v>
      </c>
      <c r="J261" s="34">
        <f t="shared" ref="J261" si="40">COUNTIF(L261:AM261,"APAGADO")</f>
        <v>3</v>
      </c>
      <c r="K261" s="35">
        <f t="shared" ref="K261" si="41">(I261)/(J261+I261)</f>
        <v>0.8928571428571429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 t="s">
        <v>1595</v>
      </c>
      <c r="V261" s="86"/>
      <c r="W261" s="86"/>
      <c r="X261" s="86"/>
      <c r="Y261" s="86" t="s">
        <v>1595</v>
      </c>
      <c r="Z261" s="86"/>
      <c r="AA261" s="86"/>
      <c r="AB261" s="86"/>
      <c r="AC261" s="86" t="s">
        <v>1595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25</v>
      </c>
      <c r="J262" s="34">
        <f t="shared" ref="J262" si="43">COUNTIF(L262:AM262,"APAGADO")</f>
        <v>3</v>
      </c>
      <c r="K262" s="35">
        <f t="shared" ref="K262" si="44">(I262)/(J262+I262)</f>
        <v>0.8928571428571429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 t="s">
        <v>1595</v>
      </c>
      <c r="V262" s="86"/>
      <c r="W262" s="86"/>
      <c r="X262" s="86"/>
      <c r="Y262" s="86" t="s">
        <v>1595</v>
      </c>
      <c r="Z262" s="86"/>
      <c r="AA262" s="86"/>
      <c r="AB262" s="86"/>
      <c r="AC262" s="86" t="s">
        <v>1595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24</v>
      </c>
      <c r="J263" s="34">
        <f t="shared" si="37"/>
        <v>4</v>
      </c>
      <c r="K263" s="35">
        <f t="shared" si="38"/>
        <v>0.8571428571428571</v>
      </c>
      <c r="L263" s="86" t="s">
        <v>1595</v>
      </c>
      <c r="M263" s="86"/>
      <c r="N263" s="86"/>
      <c r="O263" s="86"/>
      <c r="P263" s="86"/>
      <c r="Q263" s="86"/>
      <c r="R263" s="86"/>
      <c r="S263" s="86" t="s">
        <v>1595</v>
      </c>
      <c r="T263" s="86"/>
      <c r="U263" s="86"/>
      <c r="V263" s="86" t="s">
        <v>1595</v>
      </c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 t="s">
        <v>1595</v>
      </c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26</v>
      </c>
      <c r="J264" s="34">
        <f t="shared" si="37"/>
        <v>2</v>
      </c>
      <c r="K264" s="35">
        <f t="shared" si="38"/>
        <v>0.9285714285714286</v>
      </c>
      <c r="L264" s="86"/>
      <c r="M264" s="86"/>
      <c r="N264" s="86"/>
      <c r="O264" s="86"/>
      <c r="P264" s="86"/>
      <c r="Q264" s="86"/>
      <c r="R264" s="86"/>
      <c r="S264" s="86" t="s">
        <v>1595</v>
      </c>
      <c r="T264" s="86"/>
      <c r="U264" s="86"/>
      <c r="V264" s="86" t="s">
        <v>1595</v>
      </c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24</v>
      </c>
      <c r="J265" s="34">
        <f t="shared" si="37"/>
        <v>4</v>
      </c>
      <c r="K265" s="35">
        <f t="shared" si="38"/>
        <v>0.8571428571428571</v>
      </c>
      <c r="L265" s="86"/>
      <c r="M265" s="86"/>
      <c r="N265" s="86"/>
      <c r="O265" s="86"/>
      <c r="P265" s="86"/>
      <c r="Q265" s="86" t="s">
        <v>1595</v>
      </c>
      <c r="R265" s="86" t="s">
        <v>1595</v>
      </c>
      <c r="S265" s="86" t="s">
        <v>1595</v>
      </c>
      <c r="T265" s="86"/>
      <c r="U265" s="86"/>
      <c r="V265" s="86" t="s">
        <v>1595</v>
      </c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24</v>
      </c>
      <c r="J266" s="34">
        <f t="shared" si="37"/>
        <v>4</v>
      </c>
      <c r="K266" s="35">
        <f t="shared" si="38"/>
        <v>0.8571428571428571</v>
      </c>
      <c r="L266" s="86"/>
      <c r="M266" s="86"/>
      <c r="N266" s="86"/>
      <c r="O266" s="86"/>
      <c r="P266" s="86"/>
      <c r="Q266" s="86" t="s">
        <v>1595</v>
      </c>
      <c r="R266" s="86" t="s">
        <v>1595</v>
      </c>
      <c r="S266" s="86" t="s">
        <v>1595</v>
      </c>
      <c r="T266" s="86"/>
      <c r="U266" s="86"/>
      <c r="V266" s="86" t="s">
        <v>1595</v>
      </c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26</v>
      </c>
      <c r="J267" s="34">
        <f t="shared" si="37"/>
        <v>2</v>
      </c>
      <c r="K267" s="35">
        <f t="shared" si="38"/>
        <v>0.9285714285714286</v>
      </c>
      <c r="L267" s="86"/>
      <c r="M267" s="86"/>
      <c r="N267" s="86"/>
      <c r="O267" s="86"/>
      <c r="P267" s="86"/>
      <c r="Q267" s="86"/>
      <c r="R267" s="86"/>
      <c r="S267" s="86" t="s">
        <v>1595</v>
      </c>
      <c r="T267" s="86"/>
      <c r="U267" s="86"/>
      <c r="V267" s="86" t="s">
        <v>1595</v>
      </c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6"/>
      <c r="M268" s="86"/>
      <c r="N268" s="86"/>
      <c r="O268" s="86"/>
      <c r="P268" s="86"/>
      <c r="Q268" s="86"/>
      <c r="R268" s="86"/>
      <c r="S268" s="86" t="s">
        <v>1595</v>
      </c>
      <c r="T268" s="86"/>
      <c r="U268" s="86"/>
      <c r="V268" s="86" t="s">
        <v>1595</v>
      </c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1143</v>
      </c>
      <c r="D269" t="s">
        <v>1599</v>
      </c>
      <c r="E269" s="33"/>
      <c r="F269" s="33"/>
      <c r="G269" s="33"/>
      <c r="H269" s="33"/>
      <c r="I269" s="34">
        <f t="shared" si="30"/>
        <v>24</v>
      </c>
      <c r="J269" s="34">
        <f t="shared" si="37"/>
        <v>4</v>
      </c>
      <c r="K269" s="35">
        <f t="shared" si="38"/>
        <v>0.8571428571428571</v>
      </c>
      <c r="L269" s="86"/>
      <c r="M269" s="86"/>
      <c r="N269" s="86"/>
      <c r="O269" s="86"/>
      <c r="P269" s="86"/>
      <c r="Q269" s="86" t="s">
        <v>1595</v>
      </c>
      <c r="R269" s="86" t="s">
        <v>1595</v>
      </c>
      <c r="S269" s="86" t="s">
        <v>1595</v>
      </c>
      <c r="T269" s="86"/>
      <c r="U269" s="86"/>
      <c r="V269" s="86" t="s">
        <v>1595</v>
      </c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 t="s">
        <v>1595</v>
      </c>
      <c r="T270" s="86"/>
      <c r="U270" s="86"/>
      <c r="V270" s="86" t="s">
        <v>1595</v>
      </c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 t="s">
        <v>1595</v>
      </c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26</v>
      </c>
      <c r="J272" s="34">
        <f>COUNTIF(L272:AM272,"APAGADO")</f>
        <v>2</v>
      </c>
      <c r="K272" s="35">
        <f>(I272)/(J272+I272)</f>
        <v>0.9285714285714286</v>
      </c>
      <c r="L272" s="86"/>
      <c r="M272" s="86"/>
      <c r="N272" s="86"/>
      <c r="O272" s="86"/>
      <c r="P272" s="86"/>
      <c r="Q272" s="86"/>
      <c r="R272" s="86" t="s">
        <v>1595</v>
      </c>
      <c r="S272" s="86" t="s">
        <v>1595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26</v>
      </c>
      <c r="J273" s="34">
        <f>COUNTIF(L273:AM273,"APAGADO")</f>
        <v>2</v>
      </c>
      <c r="K273" s="35">
        <f>(I273)/(J273+I273)</f>
        <v>0.9285714285714286</v>
      </c>
      <c r="L273" s="86"/>
      <c r="M273" s="86"/>
      <c r="N273" s="86"/>
      <c r="O273" s="86"/>
      <c r="P273" s="86"/>
      <c r="Q273" s="86"/>
      <c r="R273" s="86" t="s">
        <v>1595</v>
      </c>
      <c r="S273" s="86" t="s">
        <v>1595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27</v>
      </c>
      <c r="J274" s="34">
        <f t="shared" si="37"/>
        <v>1</v>
      </c>
      <c r="K274" s="35">
        <f t="shared" si="38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1595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24</v>
      </c>
      <c r="J275" s="34">
        <f t="shared" si="37"/>
        <v>4</v>
      </c>
      <c r="K275" s="35">
        <f t="shared" si="38"/>
        <v>0.8571428571428571</v>
      </c>
      <c r="L275" s="86"/>
      <c r="M275" s="86"/>
      <c r="N275" s="86"/>
      <c r="O275" s="86"/>
      <c r="P275" s="86"/>
      <c r="Q275" s="86" t="s">
        <v>1595</v>
      </c>
      <c r="R275" s="86" t="s">
        <v>1595</v>
      </c>
      <c r="S275" s="86" t="s">
        <v>1595</v>
      </c>
      <c r="T275" s="86"/>
      <c r="U275" s="86"/>
      <c r="V275" s="86" t="s">
        <v>1595</v>
      </c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24</v>
      </c>
      <c r="J276" s="34">
        <f t="shared" si="37"/>
        <v>4</v>
      </c>
      <c r="K276" s="35">
        <f t="shared" si="38"/>
        <v>0.8571428571428571</v>
      </c>
      <c r="L276" s="86"/>
      <c r="M276" s="86"/>
      <c r="N276" s="86"/>
      <c r="O276" s="86"/>
      <c r="P276" s="86"/>
      <c r="Q276" s="86" t="s">
        <v>1595</v>
      </c>
      <c r="R276" s="86" t="s">
        <v>1595</v>
      </c>
      <c r="S276" s="86" t="s">
        <v>1595</v>
      </c>
      <c r="T276" s="86"/>
      <c r="U276" s="86"/>
      <c r="V276" s="86" t="s">
        <v>1595</v>
      </c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20</v>
      </c>
      <c r="J277" s="34">
        <f t="shared" si="37"/>
        <v>8</v>
      </c>
      <c r="K277" s="35">
        <f t="shared" si="38"/>
        <v>0.7142857142857143</v>
      </c>
      <c r="L277" s="86" t="s">
        <v>1595</v>
      </c>
      <c r="M277" s="86" t="s">
        <v>1595</v>
      </c>
      <c r="N277" s="86" t="s">
        <v>1595</v>
      </c>
      <c r="O277" s="86"/>
      <c r="P277" s="86" t="s">
        <v>1595</v>
      </c>
      <c r="Q277" s="86" t="s">
        <v>1595</v>
      </c>
      <c r="R277" s="86" t="s">
        <v>1595</v>
      </c>
      <c r="S277" s="86" t="s">
        <v>1595</v>
      </c>
      <c r="T277" s="86"/>
      <c r="U277" s="86"/>
      <c r="V277" s="86" t="s">
        <v>1595</v>
      </c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1</v>
      </c>
      <c r="J278" s="34">
        <f t="shared" si="37"/>
        <v>27</v>
      </c>
      <c r="K278" s="35">
        <f t="shared" si="38"/>
        <v>3.5714285714285712E-2</v>
      </c>
      <c r="L278" s="86" t="s">
        <v>1595</v>
      </c>
      <c r="M278" s="86" t="s">
        <v>1595</v>
      </c>
      <c r="N278" s="86" t="s">
        <v>1595</v>
      </c>
      <c r="O278" s="86" t="s">
        <v>1595</v>
      </c>
      <c r="P278" s="86" t="s">
        <v>1595</v>
      </c>
      <c r="Q278" s="86" t="s">
        <v>1595</v>
      </c>
      <c r="R278" s="86" t="s">
        <v>1595</v>
      </c>
      <c r="S278" s="86" t="s">
        <v>1595</v>
      </c>
      <c r="T278" s="86"/>
      <c r="U278" s="86" t="s">
        <v>1595</v>
      </c>
      <c r="V278" s="86" t="s">
        <v>1595</v>
      </c>
      <c r="W278" s="86" t="s">
        <v>1595</v>
      </c>
      <c r="X278" s="86" t="s">
        <v>1595</v>
      </c>
      <c r="Y278" s="86" t="s">
        <v>1595</v>
      </c>
      <c r="Z278" s="86" t="s">
        <v>1595</v>
      </c>
      <c r="AA278" s="86" t="s">
        <v>1595</v>
      </c>
      <c r="AB278" s="86" t="s">
        <v>1595</v>
      </c>
      <c r="AC278" s="86" t="s">
        <v>1595</v>
      </c>
      <c r="AD278" s="86" t="s">
        <v>1595</v>
      </c>
      <c r="AE278" s="86" t="s">
        <v>1595</v>
      </c>
      <c r="AF278" s="86" t="s">
        <v>1595</v>
      </c>
      <c r="AG278" s="86" t="s">
        <v>1595</v>
      </c>
      <c r="AH278" s="86" t="s">
        <v>1595</v>
      </c>
      <c r="AI278" s="86" t="s">
        <v>1595</v>
      </c>
      <c r="AJ278" s="86" t="s">
        <v>1595</v>
      </c>
      <c r="AK278" s="86" t="s">
        <v>1595</v>
      </c>
      <c r="AL278" s="86" t="s">
        <v>1595</v>
      </c>
      <c r="AM278" s="86" t="s">
        <v>1595</v>
      </c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 t="s">
        <v>1595</v>
      </c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 t="s">
        <v>1595</v>
      </c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26</v>
      </c>
      <c r="J281" s="34">
        <f>COUNTIF(L281:AM281,"APAGADO")</f>
        <v>2</v>
      </c>
      <c r="K281" s="35">
        <f>(I281)/(J281+I281)</f>
        <v>0.9285714285714286</v>
      </c>
      <c r="L281" s="86"/>
      <c r="M281" s="86"/>
      <c r="N281" s="86"/>
      <c r="O281" s="86"/>
      <c r="P281" s="86"/>
      <c r="Q281" s="86"/>
      <c r="R281" s="86" t="s">
        <v>1595</v>
      </c>
      <c r="S281" s="86" t="s">
        <v>1595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 t="s">
        <v>1595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24</v>
      </c>
      <c r="J283" s="34">
        <f t="shared" si="37"/>
        <v>4</v>
      </c>
      <c r="K283" s="35">
        <f t="shared" si="38"/>
        <v>0.8571428571428571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 t="s">
        <v>1595</v>
      </c>
      <c r="AD283" s="86" t="s">
        <v>1595</v>
      </c>
      <c r="AE283" s="86" t="s">
        <v>1595</v>
      </c>
      <c r="AF283" s="86" t="s">
        <v>1595</v>
      </c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24</v>
      </c>
      <c r="J284" s="34">
        <f t="shared" si="37"/>
        <v>4</v>
      </c>
      <c r="K284" s="35">
        <f t="shared" si="38"/>
        <v>0.8571428571428571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 t="s">
        <v>1595</v>
      </c>
      <c r="AD284" s="86" t="s">
        <v>1595</v>
      </c>
      <c r="AE284" s="86" t="s">
        <v>1595</v>
      </c>
      <c r="AF284" s="86" t="s">
        <v>1595</v>
      </c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/>
      <c r="Q285" s="86"/>
      <c r="R285" s="86" t="s">
        <v>1595</v>
      </c>
      <c r="S285" s="86" t="s">
        <v>1595</v>
      </c>
      <c r="T285" s="86"/>
      <c r="U285" s="86"/>
      <c r="V285" s="86" t="s">
        <v>1595</v>
      </c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4</v>
      </c>
      <c r="J286" s="34">
        <f t="shared" si="37"/>
        <v>24</v>
      </c>
      <c r="K286" s="35">
        <f t="shared" si="38"/>
        <v>0.14285714285714285</v>
      </c>
      <c r="L286" s="86" t="s">
        <v>1595</v>
      </c>
      <c r="M286" s="86" t="s">
        <v>1595</v>
      </c>
      <c r="N286" s="86" t="s">
        <v>1595</v>
      </c>
      <c r="O286" s="86" t="s">
        <v>1595</v>
      </c>
      <c r="P286" s="86"/>
      <c r="Q286" s="86"/>
      <c r="R286" s="86"/>
      <c r="S286" s="86"/>
      <c r="T286" s="86" t="s">
        <v>1595</v>
      </c>
      <c r="U286" s="86" t="s">
        <v>1595</v>
      </c>
      <c r="V286" s="86" t="s">
        <v>1595</v>
      </c>
      <c r="W286" s="86" t="s">
        <v>1595</v>
      </c>
      <c r="X286" s="86" t="s">
        <v>1595</v>
      </c>
      <c r="Y286" s="86" t="s">
        <v>1595</v>
      </c>
      <c r="Z286" s="86" t="s">
        <v>1595</v>
      </c>
      <c r="AA286" s="86" t="s">
        <v>1595</v>
      </c>
      <c r="AB286" s="86" t="s">
        <v>1595</v>
      </c>
      <c r="AC286" s="86" t="s">
        <v>1595</v>
      </c>
      <c r="AD286" s="86" t="s">
        <v>1595</v>
      </c>
      <c r="AE286" s="86" t="s">
        <v>1595</v>
      </c>
      <c r="AF286" s="86" t="s">
        <v>1595</v>
      </c>
      <c r="AG286" s="86" t="s">
        <v>1595</v>
      </c>
      <c r="AH286" s="86" t="s">
        <v>1595</v>
      </c>
      <c r="AI286" s="86" t="s">
        <v>1595</v>
      </c>
      <c r="AJ286" s="86" t="s">
        <v>1595</v>
      </c>
      <c r="AK286" s="86" t="s">
        <v>1595</v>
      </c>
      <c r="AL286" s="86" t="s">
        <v>1595</v>
      </c>
      <c r="AM286" s="86" t="s">
        <v>1595</v>
      </c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2</v>
      </c>
      <c r="J287" s="34">
        <f t="shared" si="37"/>
        <v>26</v>
      </c>
      <c r="K287" s="35">
        <f t="shared" si="38"/>
        <v>7.1428571428571425E-2</v>
      </c>
      <c r="L287" s="86" t="s">
        <v>1595</v>
      </c>
      <c r="M287" s="86" t="s">
        <v>1595</v>
      </c>
      <c r="N287" s="86" t="s">
        <v>1595</v>
      </c>
      <c r="O287" s="86" t="s">
        <v>1595</v>
      </c>
      <c r="P287" s="86"/>
      <c r="Q287" s="86"/>
      <c r="R287" s="86" t="s">
        <v>1595</v>
      </c>
      <c r="S287" s="86" t="s">
        <v>1595</v>
      </c>
      <c r="T287" s="86" t="s">
        <v>1595</v>
      </c>
      <c r="U287" s="86" t="s">
        <v>1595</v>
      </c>
      <c r="V287" s="86" t="s">
        <v>1595</v>
      </c>
      <c r="W287" s="86" t="s">
        <v>1595</v>
      </c>
      <c r="X287" s="86" t="s">
        <v>1595</v>
      </c>
      <c r="Y287" s="86" t="s">
        <v>1595</v>
      </c>
      <c r="Z287" s="86" t="s">
        <v>1595</v>
      </c>
      <c r="AA287" s="86" t="s">
        <v>1595</v>
      </c>
      <c r="AB287" s="86" t="s">
        <v>1595</v>
      </c>
      <c r="AC287" s="86" t="s">
        <v>1595</v>
      </c>
      <c r="AD287" s="86" t="s">
        <v>1595</v>
      </c>
      <c r="AE287" s="86" t="s">
        <v>1595</v>
      </c>
      <c r="AF287" s="86" t="s">
        <v>1595</v>
      </c>
      <c r="AG287" s="86" t="s">
        <v>1595</v>
      </c>
      <c r="AH287" s="86" t="s">
        <v>1595</v>
      </c>
      <c r="AI287" s="86" t="s">
        <v>1595</v>
      </c>
      <c r="AJ287" s="86" t="s">
        <v>1595</v>
      </c>
      <c r="AK287" s="86" t="s">
        <v>1595</v>
      </c>
      <c r="AL287" s="86" t="s">
        <v>1595</v>
      </c>
      <c r="AM287" s="86" t="s">
        <v>1595</v>
      </c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28</v>
      </c>
      <c r="J288" s="34">
        <f t="shared" si="37"/>
        <v>0</v>
      </c>
      <c r="K288" s="35">
        <f t="shared" si="38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 t="s">
        <v>1595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 t="s">
        <v>1595</v>
      </c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 t="s">
        <v>1595</v>
      </c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25</v>
      </c>
      <c r="J294" s="34">
        <f t="shared" ref="J294:J295" si="47">COUNTIF(L294:AM294,"APAGADO")</f>
        <v>3</v>
      </c>
      <c r="K294" s="35">
        <f t="shared" ref="K294:K295" si="48">(I294)/(J294+I294)</f>
        <v>0.8928571428571429</v>
      </c>
      <c r="L294" s="86"/>
      <c r="M294" s="86"/>
      <c r="N294" s="86"/>
      <c r="O294" s="86"/>
      <c r="P294" s="86"/>
      <c r="Q294" s="86" t="s">
        <v>1595</v>
      </c>
      <c r="R294" s="86"/>
      <c r="S294" s="86" t="s">
        <v>1595</v>
      </c>
      <c r="T294" s="86"/>
      <c r="U294" s="86"/>
      <c r="V294" s="86" t="s">
        <v>1595</v>
      </c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25</v>
      </c>
      <c r="J295" s="34">
        <f t="shared" si="47"/>
        <v>3</v>
      </c>
      <c r="K295" s="35">
        <f t="shared" si="48"/>
        <v>0.8928571428571429</v>
      </c>
      <c r="L295" s="86"/>
      <c r="M295" s="86"/>
      <c r="N295" s="86"/>
      <c r="O295" s="86"/>
      <c r="P295" s="86"/>
      <c r="Q295" s="86" t="s">
        <v>1595</v>
      </c>
      <c r="R295" s="86"/>
      <c r="S295" s="86" t="s">
        <v>1595</v>
      </c>
      <c r="T295" s="86"/>
      <c r="U295" s="86"/>
      <c r="V295" s="86" t="s">
        <v>1595</v>
      </c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0</v>
      </c>
      <c r="J298" s="34">
        <f t="shared" si="37"/>
        <v>28</v>
      </c>
      <c r="K298" s="35">
        <f t="shared" si="38"/>
        <v>0</v>
      </c>
      <c r="L298" s="86" t="s">
        <v>1595</v>
      </c>
      <c r="M298" s="86" t="s">
        <v>1595</v>
      </c>
      <c r="N298" s="86" t="s">
        <v>1595</v>
      </c>
      <c r="O298" s="86" t="s">
        <v>1595</v>
      </c>
      <c r="P298" s="86" t="s">
        <v>1595</v>
      </c>
      <c r="Q298" s="86" t="s">
        <v>1595</v>
      </c>
      <c r="R298" s="86" t="s">
        <v>1595</v>
      </c>
      <c r="S298" s="86" t="s">
        <v>1595</v>
      </c>
      <c r="T298" s="86" t="s">
        <v>1595</v>
      </c>
      <c r="U298" s="86" t="s">
        <v>1595</v>
      </c>
      <c r="V298" s="86" t="s">
        <v>1595</v>
      </c>
      <c r="W298" s="86" t="s">
        <v>1595</v>
      </c>
      <c r="X298" s="86" t="s">
        <v>1595</v>
      </c>
      <c r="Y298" s="86" t="s">
        <v>1595</v>
      </c>
      <c r="Z298" s="86" t="s">
        <v>1595</v>
      </c>
      <c r="AA298" s="86" t="s">
        <v>1595</v>
      </c>
      <c r="AB298" s="86" t="s">
        <v>1595</v>
      </c>
      <c r="AC298" s="86" t="s">
        <v>1595</v>
      </c>
      <c r="AD298" s="86" t="s">
        <v>1595</v>
      </c>
      <c r="AE298" s="86" t="s">
        <v>1595</v>
      </c>
      <c r="AF298" s="86" t="s">
        <v>1595</v>
      </c>
      <c r="AG298" s="86" t="s">
        <v>1595</v>
      </c>
      <c r="AH298" s="86" t="s">
        <v>1595</v>
      </c>
      <c r="AI298" s="86" t="s">
        <v>1595</v>
      </c>
      <c r="AJ298" s="86" t="s">
        <v>1595</v>
      </c>
      <c r="AK298" s="86" t="s">
        <v>1595</v>
      </c>
      <c r="AL298" s="86" t="s">
        <v>1595</v>
      </c>
      <c r="AM298" s="86" t="s">
        <v>1595</v>
      </c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 t="s">
        <v>1595</v>
      </c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23</v>
      </c>
      <c r="J304" s="34">
        <f>COUNTIF(L304:AM304,"APAGADO")</f>
        <v>5</v>
      </c>
      <c r="K304" s="35">
        <f>(I304)/(J304+I304)</f>
        <v>0.8214285714285714</v>
      </c>
      <c r="L304" s="86"/>
      <c r="M304" s="86"/>
      <c r="N304" s="86"/>
      <c r="O304" s="86"/>
      <c r="P304" s="86"/>
      <c r="Q304" s="86" t="s">
        <v>1595</v>
      </c>
      <c r="R304" s="86" t="s">
        <v>1595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 t="s">
        <v>1595</v>
      </c>
      <c r="AD304" s="86" t="s">
        <v>1595</v>
      </c>
      <c r="AE304" s="86" t="s">
        <v>1595</v>
      </c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27</v>
      </c>
      <c r="J311" s="34">
        <f t="shared" si="37"/>
        <v>1</v>
      </c>
      <c r="K311" s="35">
        <f t="shared" si="38"/>
        <v>0.9642857142857143</v>
      </c>
      <c r="L311" s="86" t="s">
        <v>1595</v>
      </c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27</v>
      </c>
      <c r="J312" s="34">
        <f t="shared" si="37"/>
        <v>1</v>
      </c>
      <c r="K312" s="35">
        <f t="shared" si="38"/>
        <v>0.9642857142857143</v>
      </c>
      <c r="L312" s="86" t="s">
        <v>1595</v>
      </c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26</v>
      </c>
      <c r="J319" s="34">
        <f>COUNTIF(L319:AM319,"APAGADO")</f>
        <v>2</v>
      </c>
      <c r="K319" s="35">
        <f>(I319)/(J319+I319)</f>
        <v>0.9285714285714286</v>
      </c>
      <c r="L319" s="86" t="s">
        <v>1595</v>
      </c>
      <c r="M319" s="86"/>
      <c r="N319" s="86"/>
      <c r="O319" s="86"/>
      <c r="P319" s="86"/>
      <c r="Q319" s="86" t="s">
        <v>1595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18</v>
      </c>
      <c r="J320" s="34">
        <f t="shared" si="37"/>
        <v>10</v>
      </c>
      <c r="K320" s="35">
        <f t="shared" si="38"/>
        <v>0.6428571428571429</v>
      </c>
      <c r="L320" s="86" t="s">
        <v>1595</v>
      </c>
      <c r="M320" s="86" t="s">
        <v>1595</v>
      </c>
      <c r="N320" s="86" t="s">
        <v>1595</v>
      </c>
      <c r="O320" s="86"/>
      <c r="P320" s="86"/>
      <c r="Q320" s="86"/>
      <c r="R320" s="86" t="s">
        <v>1595</v>
      </c>
      <c r="S320" s="86"/>
      <c r="T320" s="86"/>
      <c r="U320" s="86"/>
      <c r="V320" s="86"/>
      <c r="W320" s="86" t="s">
        <v>1595</v>
      </c>
      <c r="X320" s="86" t="s">
        <v>1595</v>
      </c>
      <c r="Y320" s="86" t="s">
        <v>1595</v>
      </c>
      <c r="Z320" s="86" t="s">
        <v>1595</v>
      </c>
      <c r="AA320" s="86" t="s">
        <v>1595</v>
      </c>
      <c r="AB320" s="86"/>
      <c r="AC320" s="86"/>
      <c r="AD320" s="86"/>
      <c r="AE320" s="86" t="s">
        <v>1595</v>
      </c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27</v>
      </c>
      <c r="J322" s="34">
        <f t="shared" si="37"/>
        <v>1</v>
      </c>
      <c r="K322" s="35">
        <f t="shared" si="38"/>
        <v>0.9642857142857143</v>
      </c>
      <c r="L322" s="86"/>
      <c r="M322" s="86"/>
      <c r="N322" s="86"/>
      <c r="O322" s="86"/>
      <c r="P322" s="86"/>
      <c r="Q322" s="86" t="s">
        <v>1595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27</v>
      </c>
      <c r="J323" s="34">
        <f t="shared" si="37"/>
        <v>1</v>
      </c>
      <c r="K323" s="35">
        <f t="shared" si="38"/>
        <v>0.9642857142857143</v>
      </c>
      <c r="L323" s="86"/>
      <c r="M323" s="86"/>
      <c r="N323" s="86"/>
      <c r="O323" s="86"/>
      <c r="P323" s="86"/>
      <c r="Q323" s="86" t="s">
        <v>1595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24</v>
      </c>
      <c r="J324" s="34">
        <f t="shared" ref="J324:J401" si="49">COUNTIF(L324:AM324,"APAGADO")</f>
        <v>4</v>
      </c>
      <c r="K324" s="35">
        <f t="shared" ref="K324:K401" si="50">(I324)/(J324+I324)</f>
        <v>0.8571428571428571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 t="s">
        <v>1595</v>
      </c>
      <c r="V324" s="86" t="s">
        <v>1595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0</v>
      </c>
      <c r="J326" s="34">
        <f t="shared" si="49"/>
        <v>28</v>
      </c>
      <c r="K326" s="35">
        <f t="shared" si="50"/>
        <v>0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 t="s">
        <v>1595</v>
      </c>
      <c r="R326" s="86" t="s">
        <v>1595</v>
      </c>
      <c r="S326" s="86" t="s">
        <v>1595</v>
      </c>
      <c r="T326" s="86" t="s">
        <v>1595</v>
      </c>
      <c r="U326" s="86" t="s">
        <v>1595</v>
      </c>
      <c r="V326" s="86" t="s">
        <v>1595</v>
      </c>
      <c r="W326" s="86" t="s">
        <v>1595</v>
      </c>
      <c r="X326" s="86" t="s">
        <v>1595</v>
      </c>
      <c r="Y326" s="86" t="s">
        <v>1595</v>
      </c>
      <c r="Z326" s="86" t="s">
        <v>1595</v>
      </c>
      <c r="AA326" s="86" t="s">
        <v>1595</v>
      </c>
      <c r="AB326" s="86" t="s">
        <v>1595</v>
      </c>
      <c r="AC326" s="86" t="s">
        <v>1595</v>
      </c>
      <c r="AD326" s="86" t="s">
        <v>1595</v>
      </c>
      <c r="AE326" s="86" t="s">
        <v>1595</v>
      </c>
      <c r="AF326" s="86" t="s">
        <v>1595</v>
      </c>
      <c r="AG326" s="86" t="s">
        <v>1595</v>
      </c>
      <c r="AH326" s="86" t="s">
        <v>1595</v>
      </c>
      <c r="AI326" s="86" t="s">
        <v>1595</v>
      </c>
      <c r="AJ326" s="86" t="s">
        <v>1595</v>
      </c>
      <c r="AK326" s="86" t="s">
        <v>1595</v>
      </c>
      <c r="AL326" s="86" t="s">
        <v>1595</v>
      </c>
      <c r="AM326" s="86" t="s">
        <v>1595</v>
      </c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0</v>
      </c>
      <c r="J327" s="34">
        <f t="shared" si="49"/>
        <v>28</v>
      </c>
      <c r="K327" s="35">
        <f t="shared" si="50"/>
        <v>0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 t="s">
        <v>1595</v>
      </c>
      <c r="R327" s="86" t="s">
        <v>1595</v>
      </c>
      <c r="S327" s="86" t="s">
        <v>1595</v>
      </c>
      <c r="T327" s="86" t="s">
        <v>1595</v>
      </c>
      <c r="U327" s="86" t="s">
        <v>1595</v>
      </c>
      <c r="V327" s="86" t="s">
        <v>1595</v>
      </c>
      <c r="W327" s="86" t="s">
        <v>1595</v>
      </c>
      <c r="X327" s="86" t="s">
        <v>1595</v>
      </c>
      <c r="Y327" s="86" t="s">
        <v>1595</v>
      </c>
      <c r="Z327" s="86" t="s">
        <v>1595</v>
      </c>
      <c r="AA327" s="86" t="s">
        <v>1595</v>
      </c>
      <c r="AB327" s="86" t="s">
        <v>1595</v>
      </c>
      <c r="AC327" s="86" t="s">
        <v>1595</v>
      </c>
      <c r="AD327" s="86" t="s">
        <v>1595</v>
      </c>
      <c r="AE327" s="86" t="s">
        <v>1595</v>
      </c>
      <c r="AF327" s="86" t="s">
        <v>1595</v>
      </c>
      <c r="AG327" s="86" t="s">
        <v>1595</v>
      </c>
      <c r="AH327" s="86" t="s">
        <v>1595</v>
      </c>
      <c r="AI327" s="86" t="s">
        <v>1595</v>
      </c>
      <c r="AJ327" s="86" t="s">
        <v>1595</v>
      </c>
      <c r="AK327" s="86" t="s">
        <v>1595</v>
      </c>
      <c r="AL327" s="86" t="s">
        <v>1595</v>
      </c>
      <c r="AM327" s="86" t="s">
        <v>1595</v>
      </c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0</v>
      </c>
      <c r="J328" s="34">
        <f t="shared" si="49"/>
        <v>28</v>
      </c>
      <c r="K328" s="35">
        <f t="shared" si="50"/>
        <v>0</v>
      </c>
      <c r="L328" s="86" t="s">
        <v>1595</v>
      </c>
      <c r="M328" s="86" t="s">
        <v>1595</v>
      </c>
      <c r="N328" s="86" t="s">
        <v>1595</v>
      </c>
      <c r="O328" s="86" t="s">
        <v>1595</v>
      </c>
      <c r="P328" s="86" t="s">
        <v>1595</v>
      </c>
      <c r="Q328" s="86" t="s">
        <v>1595</v>
      </c>
      <c r="R328" s="86" t="s">
        <v>1595</v>
      </c>
      <c r="S328" s="86" t="s">
        <v>1595</v>
      </c>
      <c r="T328" s="86" t="s">
        <v>1595</v>
      </c>
      <c r="U328" s="86" t="s">
        <v>1595</v>
      </c>
      <c r="V328" s="86" t="s">
        <v>1595</v>
      </c>
      <c r="W328" s="86" t="s">
        <v>1595</v>
      </c>
      <c r="X328" s="86" t="s">
        <v>1595</v>
      </c>
      <c r="Y328" s="86" t="s">
        <v>1595</v>
      </c>
      <c r="Z328" s="86" t="s">
        <v>1595</v>
      </c>
      <c r="AA328" s="86" t="s">
        <v>1595</v>
      </c>
      <c r="AB328" s="86" t="s">
        <v>1595</v>
      </c>
      <c r="AC328" s="86" t="s">
        <v>1595</v>
      </c>
      <c r="AD328" s="86" t="s">
        <v>1595</v>
      </c>
      <c r="AE328" s="86" t="s">
        <v>1595</v>
      </c>
      <c r="AF328" s="86" t="s">
        <v>1595</v>
      </c>
      <c r="AG328" s="86" t="s">
        <v>1595</v>
      </c>
      <c r="AH328" s="86" t="s">
        <v>1595</v>
      </c>
      <c r="AI328" s="86" t="s">
        <v>1595</v>
      </c>
      <c r="AJ328" s="86" t="s">
        <v>1595</v>
      </c>
      <c r="AK328" s="86" t="s">
        <v>1595</v>
      </c>
      <c r="AL328" s="86" t="s">
        <v>1595</v>
      </c>
      <c r="AM328" s="86" t="s">
        <v>1595</v>
      </c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0</v>
      </c>
      <c r="J329" s="34">
        <f t="shared" si="49"/>
        <v>28</v>
      </c>
      <c r="K329" s="35">
        <f t="shared" si="50"/>
        <v>0</v>
      </c>
      <c r="L329" s="86" t="s">
        <v>1595</v>
      </c>
      <c r="M329" s="86" t="s">
        <v>1595</v>
      </c>
      <c r="N329" s="86" t="s">
        <v>1595</v>
      </c>
      <c r="O329" s="86" t="s">
        <v>1595</v>
      </c>
      <c r="P329" s="86" t="s">
        <v>1595</v>
      </c>
      <c r="Q329" s="86" t="s">
        <v>1595</v>
      </c>
      <c r="R329" s="86" t="s">
        <v>1595</v>
      </c>
      <c r="S329" s="86" t="s">
        <v>1595</v>
      </c>
      <c r="T329" s="86" t="s">
        <v>1595</v>
      </c>
      <c r="U329" s="86" t="s">
        <v>1595</v>
      </c>
      <c r="V329" s="86" t="s">
        <v>1595</v>
      </c>
      <c r="W329" s="86" t="s">
        <v>1595</v>
      </c>
      <c r="X329" s="86" t="s">
        <v>1595</v>
      </c>
      <c r="Y329" s="86" t="s">
        <v>1595</v>
      </c>
      <c r="Z329" s="86" t="s">
        <v>1595</v>
      </c>
      <c r="AA329" s="86" t="s">
        <v>1595</v>
      </c>
      <c r="AB329" s="86" t="s">
        <v>1595</v>
      </c>
      <c r="AC329" s="86" t="s">
        <v>1595</v>
      </c>
      <c r="AD329" s="86" t="s">
        <v>1595</v>
      </c>
      <c r="AE329" s="86" t="s">
        <v>1595</v>
      </c>
      <c r="AF329" s="86" t="s">
        <v>1595</v>
      </c>
      <c r="AG329" s="86" t="s">
        <v>1595</v>
      </c>
      <c r="AH329" s="86" t="s">
        <v>1595</v>
      </c>
      <c r="AI329" s="86" t="s">
        <v>1595</v>
      </c>
      <c r="AJ329" s="86" t="s">
        <v>1595</v>
      </c>
      <c r="AK329" s="86" t="s">
        <v>1595</v>
      </c>
      <c r="AL329" s="86" t="s">
        <v>1595</v>
      </c>
      <c r="AM329" s="86" t="s">
        <v>1595</v>
      </c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 t="s">
        <v>1595</v>
      </c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25</v>
      </c>
      <c r="J336" s="34">
        <f t="shared" si="49"/>
        <v>3</v>
      </c>
      <c r="K336" s="35">
        <f t="shared" si="50"/>
        <v>0.8928571428571429</v>
      </c>
      <c r="L336" s="86"/>
      <c r="M336" s="86"/>
      <c r="N336" s="86"/>
      <c r="O336" s="86"/>
      <c r="P336" s="86"/>
      <c r="Q336" s="86"/>
      <c r="R336" s="86"/>
      <c r="S336" s="86" t="s">
        <v>1595</v>
      </c>
      <c r="T336" s="86" t="s">
        <v>1595</v>
      </c>
      <c r="U336" s="86"/>
      <c r="V336" s="86" t="s">
        <v>1595</v>
      </c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24</v>
      </c>
      <c r="J337" s="34">
        <f t="shared" si="49"/>
        <v>4</v>
      </c>
      <c r="K337" s="35">
        <f t="shared" si="50"/>
        <v>0.8571428571428571</v>
      </c>
      <c r="L337" s="86"/>
      <c r="M337" s="86"/>
      <c r="N337" s="86"/>
      <c r="O337" s="86"/>
      <c r="P337" s="86"/>
      <c r="Q337" s="86"/>
      <c r="R337" s="86"/>
      <c r="S337" s="86" t="s">
        <v>1595</v>
      </c>
      <c r="T337" s="86" t="s">
        <v>1595</v>
      </c>
      <c r="U337" s="86"/>
      <c r="V337" s="86" t="s">
        <v>1595</v>
      </c>
      <c r="W337" s="86"/>
      <c r="X337" s="86"/>
      <c r="Y337" s="86"/>
      <c r="Z337" s="86"/>
      <c r="AA337" s="86" t="s">
        <v>1595</v>
      </c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25</v>
      </c>
      <c r="J338" s="34">
        <f t="shared" si="49"/>
        <v>3</v>
      </c>
      <c r="K338" s="35">
        <f t="shared" si="50"/>
        <v>0.8928571428571429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 t="s">
        <v>1595</v>
      </c>
      <c r="AD338" s="86" t="s">
        <v>1595</v>
      </c>
      <c r="AE338" s="86" t="s">
        <v>1595</v>
      </c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25</v>
      </c>
      <c r="J339" s="34">
        <f t="shared" si="49"/>
        <v>3</v>
      </c>
      <c r="K339" s="35">
        <f t="shared" si="50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 t="s">
        <v>1595</v>
      </c>
      <c r="AD339" s="86" t="s">
        <v>1595</v>
      </c>
      <c r="AE339" s="86" t="s">
        <v>1595</v>
      </c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21</v>
      </c>
      <c r="J344" s="34">
        <f>COUNTIF(L344:AM344,"APAGADO")</f>
        <v>7</v>
      </c>
      <c r="K344" s="35">
        <f>(I344)/(J344+I344)</f>
        <v>0.75</v>
      </c>
      <c r="L344" s="86"/>
      <c r="M344" s="86"/>
      <c r="N344" s="86"/>
      <c r="O344" s="86"/>
      <c r="P344" s="86"/>
      <c r="Q344" s="86" t="s">
        <v>1595</v>
      </c>
      <c r="R344" s="86" t="s">
        <v>1595</v>
      </c>
      <c r="S344" s="86" t="s">
        <v>1595</v>
      </c>
      <c r="T344" s="86"/>
      <c r="U344" s="86"/>
      <c r="V344" s="86" t="s">
        <v>1595</v>
      </c>
      <c r="W344" s="86"/>
      <c r="X344" s="86" t="s">
        <v>1595</v>
      </c>
      <c r="Y344" s="86" t="s">
        <v>1595</v>
      </c>
      <c r="Z344" s="86" t="s">
        <v>1595</v>
      </c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17</v>
      </c>
      <c r="J345" s="34">
        <f>COUNTIF(L345:AM345,"APAGADO")</f>
        <v>11</v>
      </c>
      <c r="K345" s="35">
        <f>(I345)/(J345+I345)</f>
        <v>0.6071428571428571</v>
      </c>
      <c r="L345" s="86" t="s">
        <v>1595</v>
      </c>
      <c r="M345" s="86" t="s">
        <v>1595</v>
      </c>
      <c r="N345" s="86"/>
      <c r="O345" s="86"/>
      <c r="P345" s="86"/>
      <c r="Q345" s="86"/>
      <c r="R345" s="86" t="s">
        <v>1595</v>
      </c>
      <c r="S345" s="86" t="s">
        <v>1595</v>
      </c>
      <c r="T345" s="86"/>
      <c r="U345" s="86"/>
      <c r="V345" s="86" t="s">
        <v>1595</v>
      </c>
      <c r="W345" s="86"/>
      <c r="X345" s="86" t="s">
        <v>1595</v>
      </c>
      <c r="Y345" s="86" t="s">
        <v>1595</v>
      </c>
      <c r="Z345" s="86" t="s">
        <v>1595</v>
      </c>
      <c r="AA345" s="86"/>
      <c r="AB345" s="86"/>
      <c r="AC345" s="86"/>
      <c r="AD345" s="86"/>
      <c r="AE345" s="86"/>
      <c r="AF345" s="86"/>
      <c r="AG345" s="86"/>
      <c r="AH345" s="86" t="s">
        <v>1595</v>
      </c>
      <c r="AI345" s="86"/>
      <c r="AJ345" s="86" t="s">
        <v>1595</v>
      </c>
      <c r="AK345" s="86" t="s">
        <v>1595</v>
      </c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24</v>
      </c>
      <c r="J347" s="34">
        <f t="shared" si="49"/>
        <v>4</v>
      </c>
      <c r="K347" s="35">
        <f t="shared" si="50"/>
        <v>0.8571428571428571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 t="s">
        <v>1595</v>
      </c>
      <c r="AC347" s="86" t="s">
        <v>1595</v>
      </c>
      <c r="AD347" s="86" t="s">
        <v>1595</v>
      </c>
      <c r="AE347" s="86" t="s">
        <v>1595</v>
      </c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 t="s">
        <v>1595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22</v>
      </c>
      <c r="J349" s="34">
        <f>COUNTIF(L349:AM349,"APAGADO")</f>
        <v>6</v>
      </c>
      <c r="K349" s="35">
        <f>(I349)/(J349+I349)</f>
        <v>0.7857142857142857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 t="s">
        <v>1595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 t="s">
        <v>1595</v>
      </c>
      <c r="AC349" s="86"/>
      <c r="AD349" s="86"/>
      <c r="AE349" s="86" t="s">
        <v>1595</v>
      </c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26</v>
      </c>
      <c r="J350" s="34">
        <f>COUNTIF(L350:AM350,"APAGADO")</f>
        <v>2</v>
      </c>
      <c r="K350" s="35">
        <f>(I350)/(J350+I350)</f>
        <v>0.9285714285714286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1595</v>
      </c>
      <c r="AC350" s="86"/>
      <c r="AD350" s="86"/>
      <c r="AE350" s="86" t="s">
        <v>1595</v>
      </c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22</v>
      </c>
      <c r="J351" s="34">
        <f t="shared" si="49"/>
        <v>6</v>
      </c>
      <c r="K351" s="35">
        <f t="shared" si="50"/>
        <v>0.7857142857142857</v>
      </c>
      <c r="L351" s="86" t="s">
        <v>1595</v>
      </c>
      <c r="M351" s="86" t="s">
        <v>1595</v>
      </c>
      <c r="N351" s="86" t="s">
        <v>1595</v>
      </c>
      <c r="O351" s="86"/>
      <c r="P351" s="86"/>
      <c r="Q351" s="86" t="s">
        <v>1595</v>
      </c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 t="s">
        <v>1595</v>
      </c>
      <c r="AC351" s="86"/>
      <c r="AD351" s="86"/>
      <c r="AE351" s="86" t="s">
        <v>1595</v>
      </c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6</v>
      </c>
      <c r="J353" s="34">
        <f>COUNTIF(L353:AM353,"APAGADO")</f>
        <v>22</v>
      </c>
      <c r="K353" s="35">
        <f>(I353)/(J353+I353)</f>
        <v>0.21428571428571427</v>
      </c>
      <c r="L353" s="86"/>
      <c r="M353" s="86"/>
      <c r="N353" s="86"/>
      <c r="O353" s="86"/>
      <c r="P353" s="86"/>
      <c r="Q353" s="86"/>
      <c r="R353" s="86" t="s">
        <v>1595</v>
      </c>
      <c r="S353" s="86" t="s">
        <v>1595</v>
      </c>
      <c r="T353" s="86" t="s">
        <v>1595</v>
      </c>
      <c r="U353" s="86" t="s">
        <v>1595</v>
      </c>
      <c r="V353" s="86" t="s">
        <v>1595</v>
      </c>
      <c r="W353" s="86" t="s">
        <v>1595</v>
      </c>
      <c r="X353" s="86" t="s">
        <v>1595</v>
      </c>
      <c r="Y353" s="86" t="s">
        <v>1595</v>
      </c>
      <c r="Z353" s="86" t="s">
        <v>1595</v>
      </c>
      <c r="AA353" s="86" t="s">
        <v>1595</v>
      </c>
      <c r="AB353" s="86" t="s">
        <v>1595</v>
      </c>
      <c r="AC353" s="86" t="s">
        <v>1595</v>
      </c>
      <c r="AD353" s="86" t="s">
        <v>1595</v>
      </c>
      <c r="AE353" s="86" t="s">
        <v>1595</v>
      </c>
      <c r="AF353" s="86" t="s">
        <v>1595</v>
      </c>
      <c r="AG353" s="86" t="s">
        <v>1595</v>
      </c>
      <c r="AH353" s="86" t="s">
        <v>1595</v>
      </c>
      <c r="AI353" s="86" t="s">
        <v>1595</v>
      </c>
      <c r="AJ353" s="86" t="s">
        <v>1595</v>
      </c>
      <c r="AK353" s="86" t="s">
        <v>1595</v>
      </c>
      <c r="AL353" s="86" t="s">
        <v>1595</v>
      </c>
      <c r="AM353" s="86" t="s">
        <v>1595</v>
      </c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1">COUNTIF(L354:AM354,"")</f>
        <v>18</v>
      </c>
      <c r="J354" s="34">
        <f t="shared" si="49"/>
        <v>10</v>
      </c>
      <c r="K354" s="35">
        <f t="shared" si="50"/>
        <v>0.6428571428571429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 t="s">
        <v>1595</v>
      </c>
      <c r="Y354" s="86" t="s">
        <v>1595</v>
      </c>
      <c r="Z354" s="86" t="s">
        <v>1595</v>
      </c>
      <c r="AA354" s="86" t="s">
        <v>1595</v>
      </c>
      <c r="AB354" s="86" t="s">
        <v>1595</v>
      </c>
      <c r="AC354" s="86" t="s">
        <v>1595</v>
      </c>
      <c r="AD354" s="86" t="s">
        <v>1595</v>
      </c>
      <c r="AE354" s="86" t="s">
        <v>1595</v>
      </c>
      <c r="AF354" s="86" t="s">
        <v>1595</v>
      </c>
      <c r="AG354" s="86" t="s">
        <v>1595</v>
      </c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20</v>
      </c>
      <c r="J356" s="34">
        <f t="shared" si="49"/>
        <v>8</v>
      </c>
      <c r="K356" s="35">
        <f t="shared" si="50"/>
        <v>0.7142857142857143</v>
      </c>
      <c r="L356" s="86"/>
      <c r="M356" s="86" t="s">
        <v>1595</v>
      </c>
      <c r="N356" s="86"/>
      <c r="O356" s="86"/>
      <c r="P356" s="86"/>
      <c r="Q356" s="86"/>
      <c r="R356" s="86" t="s">
        <v>1595</v>
      </c>
      <c r="S356" s="86" t="s">
        <v>1595</v>
      </c>
      <c r="T356" s="86"/>
      <c r="U356" s="86"/>
      <c r="V356" s="86" t="s">
        <v>1595</v>
      </c>
      <c r="W356" s="86"/>
      <c r="X356" s="86" t="s">
        <v>1595</v>
      </c>
      <c r="Y356" s="86" t="s">
        <v>1595</v>
      </c>
      <c r="Z356" s="86" t="s">
        <v>1595</v>
      </c>
      <c r="AA356" s="86" t="s">
        <v>1595</v>
      </c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19</v>
      </c>
      <c r="J357" s="34">
        <f t="shared" si="49"/>
        <v>9</v>
      </c>
      <c r="K357" s="35">
        <f t="shared" si="50"/>
        <v>0.6785714285714286</v>
      </c>
      <c r="L357" s="86"/>
      <c r="M357" s="86" t="s">
        <v>1595</v>
      </c>
      <c r="N357" s="86"/>
      <c r="O357" s="86"/>
      <c r="P357" s="86"/>
      <c r="Q357" s="86"/>
      <c r="R357" s="86" t="s">
        <v>1595</v>
      </c>
      <c r="S357" s="86" t="s">
        <v>1595</v>
      </c>
      <c r="T357" s="86"/>
      <c r="U357" s="86"/>
      <c r="V357" s="86" t="s">
        <v>1595</v>
      </c>
      <c r="W357" s="86"/>
      <c r="X357" s="86" t="s">
        <v>1595</v>
      </c>
      <c r="Y357" s="86" t="s">
        <v>1595</v>
      </c>
      <c r="Z357" s="86" t="s">
        <v>1595</v>
      </c>
      <c r="AA357" s="86" t="s">
        <v>1595</v>
      </c>
      <c r="AB357" s="86"/>
      <c r="AC357" s="86"/>
      <c r="AD357" s="86" t="s">
        <v>1595</v>
      </c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1</v>
      </c>
      <c r="J358" s="34">
        <f>COUNTIF(L358:AM358,"APAGADO")</f>
        <v>27</v>
      </c>
      <c r="K358" s="35">
        <f>(I358)/(J358+I358)</f>
        <v>3.5714285714285712E-2</v>
      </c>
      <c r="L358" s="86" t="s">
        <v>1595</v>
      </c>
      <c r="M358" s="86" t="s">
        <v>1595</v>
      </c>
      <c r="N358" s="86" t="s">
        <v>1595</v>
      </c>
      <c r="O358" s="86" t="s">
        <v>1595</v>
      </c>
      <c r="P358" s="86" t="s">
        <v>1595</v>
      </c>
      <c r="Q358" s="86" t="s">
        <v>1595</v>
      </c>
      <c r="R358" s="86" t="s">
        <v>1595</v>
      </c>
      <c r="S358" s="86" t="s">
        <v>1595</v>
      </c>
      <c r="T358" s="86"/>
      <c r="U358" s="86" t="s">
        <v>1595</v>
      </c>
      <c r="V358" s="86" t="s">
        <v>1595</v>
      </c>
      <c r="W358" s="86" t="s">
        <v>1595</v>
      </c>
      <c r="X358" s="86" t="s">
        <v>1595</v>
      </c>
      <c r="Y358" s="86" t="s">
        <v>1595</v>
      </c>
      <c r="Z358" s="86" t="s">
        <v>1595</v>
      </c>
      <c r="AA358" s="86" t="s">
        <v>1595</v>
      </c>
      <c r="AB358" s="86" t="s">
        <v>1595</v>
      </c>
      <c r="AC358" s="86" t="s">
        <v>1595</v>
      </c>
      <c r="AD358" s="86" t="s">
        <v>1595</v>
      </c>
      <c r="AE358" s="86" t="s">
        <v>1595</v>
      </c>
      <c r="AF358" s="86" t="s">
        <v>1595</v>
      </c>
      <c r="AG358" s="86" t="s">
        <v>1595</v>
      </c>
      <c r="AH358" s="86" t="s">
        <v>1595</v>
      </c>
      <c r="AI358" s="86" t="s">
        <v>1595</v>
      </c>
      <c r="AJ358" s="86" t="s">
        <v>1595</v>
      </c>
      <c r="AK358" s="86" t="s">
        <v>1595</v>
      </c>
      <c r="AL358" s="86" t="s">
        <v>1595</v>
      </c>
      <c r="AM358" s="86" t="s">
        <v>1595</v>
      </c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26</v>
      </c>
      <c r="J359" s="34">
        <f>COUNTIF(L359:AM359,"APAGADO")</f>
        <v>2</v>
      </c>
      <c r="K359" s="35">
        <f>(I359)/(J359+I359)</f>
        <v>0.9285714285714286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 t="s">
        <v>1595</v>
      </c>
      <c r="AC359" s="86"/>
      <c r="AD359" s="86"/>
      <c r="AE359" s="86" t="s">
        <v>1595</v>
      </c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26</v>
      </c>
      <c r="J360" s="34">
        <f>COUNTIF(L360:AM360,"APAGADO")</f>
        <v>2</v>
      </c>
      <c r="K360" s="35">
        <f>(I360)/(J360+I360)</f>
        <v>0.9285714285714286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 t="s">
        <v>1595</v>
      </c>
      <c r="AC360" s="86"/>
      <c r="AD360" s="86"/>
      <c r="AE360" s="86" t="s">
        <v>1595</v>
      </c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22</v>
      </c>
      <c r="J363" s="34">
        <f>COUNTIF(L363:AM363,"APAGADO")</f>
        <v>6</v>
      </c>
      <c r="K363" s="35">
        <f>(I363)/(J363+I363)</f>
        <v>0.7857142857142857</v>
      </c>
      <c r="L363" s="86" t="s">
        <v>1595</v>
      </c>
      <c r="M363" s="86" t="s">
        <v>1595</v>
      </c>
      <c r="N363" s="86" t="s">
        <v>1595</v>
      </c>
      <c r="O363" s="86"/>
      <c r="P363" s="86"/>
      <c r="Q363" s="86" t="s">
        <v>1595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 t="s">
        <v>1595</v>
      </c>
      <c r="AC363" s="86"/>
      <c r="AD363" s="86"/>
      <c r="AE363" s="86" t="s">
        <v>1595</v>
      </c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22</v>
      </c>
      <c r="J364" s="34">
        <f t="shared" ref="J364" si="53">COUNTIF(L364:AM364,"APAGADO")</f>
        <v>6</v>
      </c>
      <c r="K364" s="35">
        <f t="shared" ref="K364" si="54">(I364)/(J364+I364)</f>
        <v>0.7857142857142857</v>
      </c>
      <c r="L364" s="86" t="s">
        <v>1595</v>
      </c>
      <c r="M364" s="86" t="s">
        <v>1595</v>
      </c>
      <c r="N364" s="86" t="s">
        <v>1595</v>
      </c>
      <c r="O364" s="86"/>
      <c r="P364" s="86"/>
      <c r="Q364" s="86" t="s">
        <v>1595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 t="s">
        <v>1595</v>
      </c>
      <c r="AC364" s="86"/>
      <c r="AD364" s="86"/>
      <c r="AE364" s="86" t="s">
        <v>1595</v>
      </c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26</v>
      </c>
      <c r="J365" s="34">
        <f t="shared" si="49"/>
        <v>2</v>
      </c>
      <c r="K365" s="35">
        <f t="shared" si="50"/>
        <v>0.9285714285714286</v>
      </c>
      <c r="L365" s="86"/>
      <c r="M365" s="86"/>
      <c r="N365" s="86"/>
      <c r="O365" s="86"/>
      <c r="P365" s="86"/>
      <c r="Q365" s="86"/>
      <c r="R365" s="86"/>
      <c r="S365" s="86" t="s">
        <v>1595</v>
      </c>
      <c r="T365" s="86"/>
      <c r="U365" s="86"/>
      <c r="V365" s="86"/>
      <c r="W365" s="86"/>
      <c r="X365" s="86"/>
      <c r="Y365" s="86"/>
      <c r="Z365" s="86"/>
      <c r="AA365" s="86"/>
      <c r="AB365" s="86"/>
      <c r="AC365" s="86" t="s">
        <v>1595</v>
      </c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26</v>
      </c>
      <c r="J366" s="34">
        <f t="shared" si="49"/>
        <v>2</v>
      </c>
      <c r="K366" s="35">
        <f t="shared" si="50"/>
        <v>0.9285714285714286</v>
      </c>
      <c r="L366" s="86"/>
      <c r="M366" s="86"/>
      <c r="N366" s="86"/>
      <c r="O366" s="86"/>
      <c r="P366" s="86"/>
      <c r="Q366" s="86"/>
      <c r="R366" s="86"/>
      <c r="S366" s="86" t="s">
        <v>1595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 t="s">
        <v>1595</v>
      </c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21</v>
      </c>
      <c r="J367" s="34">
        <f t="shared" si="49"/>
        <v>7</v>
      </c>
      <c r="K367" s="35">
        <f t="shared" si="50"/>
        <v>0.75</v>
      </c>
      <c r="L367" s="86"/>
      <c r="M367" s="86"/>
      <c r="N367" s="86"/>
      <c r="O367" s="86"/>
      <c r="P367" s="86"/>
      <c r="Q367" s="86"/>
      <c r="R367" s="86" t="s">
        <v>1595</v>
      </c>
      <c r="S367" s="86" t="s">
        <v>1595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 t="s">
        <v>1595</v>
      </c>
      <c r="AD367" s="86" t="s">
        <v>1595</v>
      </c>
      <c r="AE367" s="86" t="s">
        <v>1595</v>
      </c>
      <c r="AF367" s="86" t="s">
        <v>1595</v>
      </c>
      <c r="AG367" s="86" t="s">
        <v>1595</v>
      </c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1595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1595</v>
      </c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0</v>
      </c>
      <c r="J373" s="34">
        <f t="shared" si="49"/>
        <v>28</v>
      </c>
      <c r="K373" s="35">
        <f t="shared" si="50"/>
        <v>0</v>
      </c>
      <c r="L373" s="86" t="s">
        <v>1595</v>
      </c>
      <c r="M373" s="86" t="s">
        <v>1595</v>
      </c>
      <c r="N373" s="86" t="s">
        <v>1595</v>
      </c>
      <c r="O373" s="86" t="s">
        <v>1595</v>
      </c>
      <c r="P373" s="86" t="s">
        <v>1595</v>
      </c>
      <c r="Q373" s="86" t="s">
        <v>1595</v>
      </c>
      <c r="R373" s="86" t="s">
        <v>1595</v>
      </c>
      <c r="S373" s="86" t="s">
        <v>1595</v>
      </c>
      <c r="T373" s="86" t="s">
        <v>1595</v>
      </c>
      <c r="U373" s="86" t="s">
        <v>1595</v>
      </c>
      <c r="V373" s="86" t="s">
        <v>1595</v>
      </c>
      <c r="W373" s="86" t="s">
        <v>1595</v>
      </c>
      <c r="X373" s="86" t="s">
        <v>1595</v>
      </c>
      <c r="Y373" s="86" t="s">
        <v>1595</v>
      </c>
      <c r="Z373" s="86" t="s">
        <v>1595</v>
      </c>
      <c r="AA373" s="86" t="s">
        <v>1595</v>
      </c>
      <c r="AB373" s="86" t="s">
        <v>1595</v>
      </c>
      <c r="AC373" s="86" t="s">
        <v>1595</v>
      </c>
      <c r="AD373" s="86" t="s">
        <v>1595</v>
      </c>
      <c r="AE373" s="86" t="s">
        <v>1595</v>
      </c>
      <c r="AF373" s="86" t="s">
        <v>1595</v>
      </c>
      <c r="AG373" s="86" t="s">
        <v>1595</v>
      </c>
      <c r="AH373" s="86" t="s">
        <v>1595</v>
      </c>
      <c r="AI373" s="86" t="s">
        <v>1595</v>
      </c>
      <c r="AJ373" s="86" t="s">
        <v>1595</v>
      </c>
      <c r="AK373" s="86" t="s">
        <v>1595</v>
      </c>
      <c r="AL373" s="86" t="s">
        <v>1595</v>
      </c>
      <c r="AM373" s="86" t="s">
        <v>1595</v>
      </c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0</v>
      </c>
      <c r="J374" s="34">
        <f t="shared" si="49"/>
        <v>28</v>
      </c>
      <c r="K374" s="35">
        <f t="shared" si="50"/>
        <v>0</v>
      </c>
      <c r="L374" s="86" t="s">
        <v>1595</v>
      </c>
      <c r="M374" s="86" t="s">
        <v>1595</v>
      </c>
      <c r="N374" s="86" t="s">
        <v>1595</v>
      </c>
      <c r="O374" s="86" t="s">
        <v>1595</v>
      </c>
      <c r="P374" s="86" t="s">
        <v>1595</v>
      </c>
      <c r="Q374" s="86" t="s">
        <v>1595</v>
      </c>
      <c r="R374" s="86" t="s">
        <v>1595</v>
      </c>
      <c r="S374" s="86" t="s">
        <v>1595</v>
      </c>
      <c r="T374" s="86" t="s">
        <v>1595</v>
      </c>
      <c r="U374" s="86" t="s">
        <v>1595</v>
      </c>
      <c r="V374" s="86" t="s">
        <v>1595</v>
      </c>
      <c r="W374" s="86" t="s">
        <v>1595</v>
      </c>
      <c r="X374" s="86" t="s">
        <v>1595</v>
      </c>
      <c r="Y374" s="86" t="s">
        <v>1595</v>
      </c>
      <c r="Z374" s="86" t="s">
        <v>1595</v>
      </c>
      <c r="AA374" s="86" t="s">
        <v>1595</v>
      </c>
      <c r="AB374" s="86" t="s">
        <v>1595</v>
      </c>
      <c r="AC374" s="86" t="s">
        <v>1595</v>
      </c>
      <c r="AD374" s="86" t="s">
        <v>1595</v>
      </c>
      <c r="AE374" s="86" t="s">
        <v>1595</v>
      </c>
      <c r="AF374" s="86" t="s">
        <v>1595</v>
      </c>
      <c r="AG374" s="86" t="s">
        <v>1595</v>
      </c>
      <c r="AH374" s="86" t="s">
        <v>1595</v>
      </c>
      <c r="AI374" s="86" t="s">
        <v>1595</v>
      </c>
      <c r="AJ374" s="86" t="s">
        <v>1595</v>
      </c>
      <c r="AK374" s="86" t="s">
        <v>1595</v>
      </c>
      <c r="AL374" s="86" t="s">
        <v>1595</v>
      </c>
      <c r="AM374" s="86" t="s">
        <v>1595</v>
      </c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25</v>
      </c>
      <c r="J377" s="34">
        <f t="shared" si="49"/>
        <v>3</v>
      </c>
      <c r="K377" s="35">
        <f t="shared" si="50"/>
        <v>0.8928571428571429</v>
      </c>
      <c r="L377" s="86"/>
      <c r="M377" s="86"/>
      <c r="N377" s="86"/>
      <c r="O377" s="86"/>
      <c r="P377" s="86"/>
      <c r="Q377" s="86" t="s">
        <v>1595</v>
      </c>
      <c r="R377" s="86"/>
      <c r="S377" s="86" t="s">
        <v>1595</v>
      </c>
      <c r="T377" s="86"/>
      <c r="U377" s="86"/>
      <c r="V377" s="86" t="s">
        <v>1595</v>
      </c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25</v>
      </c>
      <c r="J378" s="34">
        <f t="shared" si="49"/>
        <v>3</v>
      </c>
      <c r="K378" s="35">
        <f t="shared" si="50"/>
        <v>0.8928571428571429</v>
      </c>
      <c r="L378" s="86"/>
      <c r="M378" s="86"/>
      <c r="N378" s="86"/>
      <c r="O378" s="86"/>
      <c r="P378" s="86"/>
      <c r="Q378" s="86" t="s">
        <v>1595</v>
      </c>
      <c r="R378" s="86"/>
      <c r="S378" s="86" t="s">
        <v>1595</v>
      </c>
      <c r="T378" s="86"/>
      <c r="U378" s="86"/>
      <c r="V378" s="86" t="s">
        <v>1595</v>
      </c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1"/>
        <v>25</v>
      </c>
      <c r="J382" s="34">
        <f t="shared" si="49"/>
        <v>3</v>
      </c>
      <c r="K382" s="35">
        <f t="shared" si="50"/>
        <v>0.8928571428571429</v>
      </c>
      <c r="L382" s="86"/>
      <c r="M382" s="86"/>
      <c r="N382" s="86"/>
      <c r="O382" s="86"/>
      <c r="P382" s="86" t="s">
        <v>1595</v>
      </c>
      <c r="Q382" s="86" t="s">
        <v>1595</v>
      </c>
      <c r="R382" s="86"/>
      <c r="S382" s="86"/>
      <c r="T382" s="86"/>
      <c r="U382" s="86"/>
      <c r="V382" s="86"/>
      <c r="W382" s="86"/>
      <c r="X382" s="86"/>
      <c r="Y382" s="86" t="s">
        <v>1595</v>
      </c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1"/>
        <v>23</v>
      </c>
      <c r="J383" s="34">
        <f t="shared" si="49"/>
        <v>5</v>
      </c>
      <c r="K383" s="35">
        <f t="shared" si="50"/>
        <v>0.8214285714285714</v>
      </c>
      <c r="L383" s="86" t="s">
        <v>1595</v>
      </c>
      <c r="M383" s="86" t="s">
        <v>1595</v>
      </c>
      <c r="N383" s="86"/>
      <c r="O383" s="86"/>
      <c r="P383" s="86"/>
      <c r="Q383" s="86"/>
      <c r="R383" s="86"/>
      <c r="S383" s="86"/>
      <c r="T383" s="86" t="s">
        <v>1595</v>
      </c>
      <c r="U383" s="86" t="s">
        <v>1595</v>
      </c>
      <c r="V383" s="86"/>
      <c r="W383" s="86"/>
      <c r="X383" s="86"/>
      <c r="Y383" s="86" t="s">
        <v>1595</v>
      </c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1"/>
        <v>23</v>
      </c>
      <c r="J384" s="34">
        <f t="shared" si="49"/>
        <v>5</v>
      </c>
      <c r="K384" s="35">
        <f t="shared" si="50"/>
        <v>0.8214285714285714</v>
      </c>
      <c r="L384" s="86" t="s">
        <v>1595</v>
      </c>
      <c r="M384" s="86" t="s">
        <v>1595</v>
      </c>
      <c r="N384" s="86"/>
      <c r="O384" s="86"/>
      <c r="P384" s="86"/>
      <c r="Q384" s="86"/>
      <c r="R384" s="86"/>
      <c r="S384" s="86"/>
      <c r="T384" s="86" t="s">
        <v>1595</v>
      </c>
      <c r="U384" s="86" t="s">
        <v>1595</v>
      </c>
      <c r="V384" s="86"/>
      <c r="W384" s="86"/>
      <c r="X384" s="86"/>
      <c r="Y384" s="86" t="s">
        <v>1595</v>
      </c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1"/>
        <v>25</v>
      </c>
      <c r="J385" s="34">
        <f t="shared" si="49"/>
        <v>3</v>
      </c>
      <c r="K385" s="35">
        <f t="shared" si="50"/>
        <v>0.8928571428571429</v>
      </c>
      <c r="L385" s="86"/>
      <c r="M385" s="86"/>
      <c r="N385" s="86"/>
      <c r="O385" s="86"/>
      <c r="P385" s="86"/>
      <c r="Q385" s="86"/>
      <c r="R385" s="86" t="s">
        <v>1595</v>
      </c>
      <c r="S385" s="86"/>
      <c r="T385" s="86"/>
      <c r="U385" s="86" t="s">
        <v>1595</v>
      </c>
      <c r="V385" s="86"/>
      <c r="W385" s="86"/>
      <c r="X385" s="86"/>
      <c r="Y385" s="86" t="s">
        <v>1595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1"/>
        <v>25</v>
      </c>
      <c r="J386" s="34">
        <f t="shared" si="49"/>
        <v>3</v>
      </c>
      <c r="K386" s="35">
        <f t="shared" si="50"/>
        <v>0.8928571428571429</v>
      </c>
      <c r="L386" s="86"/>
      <c r="M386" s="86"/>
      <c r="N386" s="86"/>
      <c r="O386" s="86"/>
      <c r="P386" s="86"/>
      <c r="Q386" s="86"/>
      <c r="R386" s="86" t="s">
        <v>1595</v>
      </c>
      <c r="S386" s="86"/>
      <c r="T386" s="86"/>
      <c r="U386" s="86" t="s">
        <v>1595</v>
      </c>
      <c r="V386" s="86"/>
      <c r="W386" s="86"/>
      <c r="X386" s="86"/>
      <c r="Y386" s="86" t="s">
        <v>1595</v>
      </c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23</v>
      </c>
      <c r="J387" s="34">
        <f t="shared" si="49"/>
        <v>5</v>
      </c>
      <c r="K387" s="35">
        <f t="shared" si="50"/>
        <v>0.8214285714285714</v>
      </c>
      <c r="L387" s="86"/>
      <c r="M387" s="86"/>
      <c r="N387" s="86"/>
      <c r="O387" s="86"/>
      <c r="P387" s="86"/>
      <c r="Q387" s="86" t="s">
        <v>1595</v>
      </c>
      <c r="R387" s="86" t="s">
        <v>1595</v>
      </c>
      <c r="S387" s="86"/>
      <c r="T387" s="86"/>
      <c r="U387" s="86" t="s">
        <v>1595</v>
      </c>
      <c r="V387" s="86"/>
      <c r="W387" s="86"/>
      <c r="X387" s="86"/>
      <c r="Y387" s="86"/>
      <c r="Z387" s="86"/>
      <c r="AA387" s="86"/>
      <c r="AB387" s="86"/>
      <c r="AC387" s="86" t="s">
        <v>1595</v>
      </c>
      <c r="AD387" s="86"/>
      <c r="AE387" s="86"/>
      <c r="AF387" s="86"/>
      <c r="AG387" s="86" t="s">
        <v>1595</v>
      </c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1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1"/>
        <v>26</v>
      </c>
      <c r="J392" s="34">
        <f>COUNTIF(L392:AM392,"APAGADO")</f>
        <v>2</v>
      </c>
      <c r="K392" s="35">
        <f>(I392)/(J392+I392)</f>
        <v>0.9285714285714286</v>
      </c>
      <c r="L392" s="86"/>
      <c r="M392" s="86"/>
      <c r="N392" s="86"/>
      <c r="O392" s="86"/>
      <c r="P392" s="86"/>
      <c r="Q392" s="86" t="s">
        <v>1595</v>
      </c>
      <c r="R392" s="86" t="s">
        <v>1595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1"/>
        <v>26</v>
      </c>
      <c r="J394" s="34">
        <f t="shared" ref="J394" si="55">COUNTIF(L394:AM394,"APAGADO")</f>
        <v>2</v>
      </c>
      <c r="K394" s="35">
        <f t="shared" ref="K394" si="56">(I394)/(J394+I394)</f>
        <v>0.9285714285714286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 t="s">
        <v>1595</v>
      </c>
      <c r="V394" s="86"/>
      <c r="W394" s="86"/>
      <c r="X394" s="86"/>
      <c r="Y394" s="86"/>
      <c r="Z394" s="86"/>
      <c r="AA394" s="86"/>
      <c r="AB394" s="86"/>
      <c r="AC394" s="86" t="s">
        <v>1595</v>
      </c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1"/>
        <v>26</v>
      </c>
      <c r="J397" s="34">
        <f t="shared" si="49"/>
        <v>2</v>
      </c>
      <c r="K397" s="35">
        <f t="shared" si="50"/>
        <v>0.9285714285714286</v>
      </c>
      <c r="L397" s="86"/>
      <c r="M397" s="86"/>
      <c r="N397" s="86"/>
      <c r="O397" s="86"/>
      <c r="P397" s="86"/>
      <c r="Q397" s="86" t="s">
        <v>1595</v>
      </c>
      <c r="R397" s="86" t="s">
        <v>1595</v>
      </c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1"/>
        <v>26</v>
      </c>
      <c r="J398" s="34">
        <f t="shared" si="49"/>
        <v>2</v>
      </c>
      <c r="K398" s="35">
        <f t="shared" si="50"/>
        <v>0.9285714285714286</v>
      </c>
      <c r="L398" s="86"/>
      <c r="M398" s="86"/>
      <c r="N398" s="86"/>
      <c r="O398" s="86"/>
      <c r="P398" s="86"/>
      <c r="Q398" s="86" t="s">
        <v>1595</v>
      </c>
      <c r="R398" s="86" t="s">
        <v>1595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1"/>
        <v>26</v>
      </c>
      <c r="J401" s="34">
        <f t="shared" si="49"/>
        <v>2</v>
      </c>
      <c r="K401" s="35">
        <f t="shared" si="50"/>
        <v>0.9285714285714286</v>
      </c>
      <c r="L401" s="86"/>
      <c r="M401" s="86"/>
      <c r="N401" s="86"/>
      <c r="O401" s="86" t="s">
        <v>1595</v>
      </c>
      <c r="P401" s="86" t="s">
        <v>1595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1"/>
        <v>24</v>
      </c>
      <c r="J402" s="34">
        <f t="shared" ref="J402:J463" si="57">COUNTIF(L402:AM402,"APAGADO")</f>
        <v>4</v>
      </c>
      <c r="K402" s="35">
        <f t="shared" ref="K402:K463" si="58">(I402)/(J402+I402)</f>
        <v>0.8571428571428571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 t="s">
        <v>1595</v>
      </c>
      <c r="AD402" s="86" t="s">
        <v>1595</v>
      </c>
      <c r="AE402" s="86" t="s">
        <v>1595</v>
      </c>
      <c r="AF402" s="86" t="s">
        <v>1595</v>
      </c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1"/>
        <v>28</v>
      </c>
      <c r="J403" s="34">
        <f t="shared" si="57"/>
        <v>0</v>
      </c>
      <c r="K403" s="35">
        <f t="shared" si="58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1"/>
        <v>22</v>
      </c>
      <c r="J406" s="34">
        <f t="shared" si="57"/>
        <v>6</v>
      </c>
      <c r="K406" s="35">
        <f t="shared" si="58"/>
        <v>0.7857142857142857</v>
      </c>
      <c r="L406" s="86"/>
      <c r="M406" s="86"/>
      <c r="N406" s="86"/>
      <c r="O406" s="86"/>
      <c r="P406" s="86"/>
      <c r="Q406" s="86"/>
      <c r="R406" s="86"/>
      <c r="S406" s="86" t="s">
        <v>1595</v>
      </c>
      <c r="T406" s="86" t="s">
        <v>1595</v>
      </c>
      <c r="U406" s="86"/>
      <c r="V406" s="86"/>
      <c r="W406" s="86" t="s">
        <v>1595</v>
      </c>
      <c r="X406" s="86"/>
      <c r="Y406" s="86"/>
      <c r="Z406" s="86"/>
      <c r="AA406" s="86"/>
      <c r="AB406" s="86"/>
      <c r="AC406" s="86" t="s">
        <v>1595</v>
      </c>
      <c r="AD406" s="86" t="s">
        <v>1595</v>
      </c>
      <c r="AE406" s="86" t="s">
        <v>1595</v>
      </c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1"/>
        <v>22</v>
      </c>
      <c r="J407" s="34">
        <f t="shared" si="57"/>
        <v>6</v>
      </c>
      <c r="K407" s="35">
        <f t="shared" si="58"/>
        <v>0.7857142857142857</v>
      </c>
      <c r="L407" s="86" t="s">
        <v>1595</v>
      </c>
      <c r="M407" s="86" t="s">
        <v>1595</v>
      </c>
      <c r="N407" s="86" t="s">
        <v>1595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1595</v>
      </c>
      <c r="AD407" s="86" t="s">
        <v>1595</v>
      </c>
      <c r="AE407" s="86" t="s">
        <v>1595</v>
      </c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1"/>
        <v>15</v>
      </c>
      <c r="J410" s="34">
        <f>COUNTIF(L410:AM410,"APAGADO")</f>
        <v>13</v>
      </c>
      <c r="K410" s="35">
        <f>(I410)/(J410+I410)</f>
        <v>0.5357142857142857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 t="s">
        <v>1595</v>
      </c>
      <c r="W410" s="86" t="s">
        <v>1595</v>
      </c>
      <c r="X410" s="86" t="s">
        <v>1595</v>
      </c>
      <c r="Y410" s="86" t="s">
        <v>1595</v>
      </c>
      <c r="Z410" s="86" t="s">
        <v>1595</v>
      </c>
      <c r="AA410" s="86" t="s">
        <v>1595</v>
      </c>
      <c r="AB410" s="86" t="s">
        <v>1595</v>
      </c>
      <c r="AC410" s="86" t="s">
        <v>1595</v>
      </c>
      <c r="AD410" s="86" t="s">
        <v>1595</v>
      </c>
      <c r="AE410" s="86" t="s">
        <v>1595</v>
      </c>
      <c r="AF410" s="86" t="s">
        <v>1595</v>
      </c>
      <c r="AG410" s="86" t="s">
        <v>1595</v>
      </c>
      <c r="AH410" s="86" t="s">
        <v>1595</v>
      </c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1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 t="s">
        <v>1595</v>
      </c>
      <c r="R412" s="86" t="s">
        <v>1595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1"/>
        <v>22</v>
      </c>
      <c r="J413" s="34">
        <f t="shared" si="57"/>
        <v>6</v>
      </c>
      <c r="K413" s="35">
        <f t="shared" si="58"/>
        <v>0.7857142857142857</v>
      </c>
      <c r="L413" s="86" t="s">
        <v>1595</v>
      </c>
      <c r="M413" s="86" t="s">
        <v>1595</v>
      </c>
      <c r="N413" s="86" t="s">
        <v>1595</v>
      </c>
      <c r="O413" s="86"/>
      <c r="P413" s="86"/>
      <c r="Q413" s="86"/>
      <c r="R413" s="86"/>
      <c r="S413" s="86"/>
      <c r="T413" s="86"/>
      <c r="U413" s="86"/>
      <c r="V413" s="86" t="s">
        <v>1595</v>
      </c>
      <c r="W413" s="86" t="s">
        <v>1595</v>
      </c>
      <c r="X413" s="86"/>
      <c r="Y413" s="86"/>
      <c r="Z413" s="86"/>
      <c r="AA413" s="86" t="s">
        <v>1595</v>
      </c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59">COUNTIF(L414:AM414,"")</f>
        <v>24</v>
      </c>
      <c r="J414" s="34">
        <f>COUNTIF(L414:AM414,"APAGADO")</f>
        <v>4</v>
      </c>
      <c r="K414" s="35">
        <f>(I414)/(J414+I414)</f>
        <v>0.8571428571428571</v>
      </c>
      <c r="L414" s="86" t="s">
        <v>1595</v>
      </c>
      <c r="M414" s="86" t="s">
        <v>1595</v>
      </c>
      <c r="N414" s="86" t="s">
        <v>1595</v>
      </c>
      <c r="O414" s="86"/>
      <c r="P414" s="86"/>
      <c r="Q414" s="86"/>
      <c r="R414" s="86"/>
      <c r="S414" s="86"/>
      <c r="T414" s="86"/>
      <c r="U414" s="86"/>
      <c r="V414" s="86" t="s">
        <v>1595</v>
      </c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59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59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59"/>
        <v>26</v>
      </c>
      <c r="J417" s="34">
        <f t="shared" si="57"/>
        <v>2</v>
      </c>
      <c r="K417" s="35">
        <f t="shared" si="58"/>
        <v>0.9285714285714286</v>
      </c>
      <c r="L417" s="86"/>
      <c r="M417" s="86"/>
      <c r="N417" s="86"/>
      <c r="O417" s="86" t="s">
        <v>1595</v>
      </c>
      <c r="P417" s="86" t="s">
        <v>1595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59"/>
        <v>26</v>
      </c>
      <c r="J418" s="34">
        <f t="shared" si="57"/>
        <v>2</v>
      </c>
      <c r="K418" s="35">
        <f t="shared" si="58"/>
        <v>0.9285714285714286</v>
      </c>
      <c r="L418" s="86"/>
      <c r="M418" s="86"/>
      <c r="N418" s="86"/>
      <c r="O418" s="86" t="s">
        <v>1595</v>
      </c>
      <c r="P418" s="86" t="s">
        <v>1595</v>
      </c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59"/>
        <v>5</v>
      </c>
      <c r="J421" s="34">
        <f>COUNTIF(L421:AM421,"APAGADO")</f>
        <v>23</v>
      </c>
      <c r="K421" s="35">
        <f>(I421)/(J421+I421)</f>
        <v>0.17857142857142858</v>
      </c>
      <c r="L421" s="86"/>
      <c r="M421" s="86"/>
      <c r="N421" s="86"/>
      <c r="O421" s="86"/>
      <c r="P421" s="86"/>
      <c r="Q421" s="86" t="s">
        <v>1595</v>
      </c>
      <c r="R421" s="86" t="s">
        <v>1595</v>
      </c>
      <c r="S421" s="86" t="s">
        <v>1595</v>
      </c>
      <c r="T421" s="86" t="s">
        <v>1595</v>
      </c>
      <c r="U421" s="86" t="s">
        <v>1595</v>
      </c>
      <c r="V421" s="86" t="s">
        <v>1595</v>
      </c>
      <c r="W421" s="86" t="s">
        <v>1595</v>
      </c>
      <c r="X421" s="86" t="s">
        <v>1595</v>
      </c>
      <c r="Y421" s="86" t="s">
        <v>1595</v>
      </c>
      <c r="Z421" s="86" t="s">
        <v>1595</v>
      </c>
      <c r="AA421" s="86" t="s">
        <v>1595</v>
      </c>
      <c r="AB421" s="86" t="s">
        <v>1595</v>
      </c>
      <c r="AC421" s="86" t="s">
        <v>1595</v>
      </c>
      <c r="AD421" s="86" t="s">
        <v>1595</v>
      </c>
      <c r="AE421" s="86" t="s">
        <v>1595</v>
      </c>
      <c r="AF421" s="86" t="s">
        <v>1595</v>
      </c>
      <c r="AG421" s="86" t="s">
        <v>1595</v>
      </c>
      <c r="AH421" s="86" t="s">
        <v>1595</v>
      </c>
      <c r="AI421" s="86" t="s">
        <v>1595</v>
      </c>
      <c r="AJ421" s="86" t="s">
        <v>1595</v>
      </c>
      <c r="AK421" s="86" t="s">
        <v>1595</v>
      </c>
      <c r="AL421" s="86" t="s">
        <v>1595</v>
      </c>
      <c r="AM421" s="86" t="s">
        <v>1595</v>
      </c>
      <c r="AN421" s="86"/>
      <c r="AO421" s="86"/>
    </row>
    <row r="422" spans="1:41" ht="15.75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59"/>
        <v>27</v>
      </c>
      <c r="J424" s="34">
        <f t="shared" si="57"/>
        <v>1</v>
      </c>
      <c r="K424" s="35">
        <f t="shared" si="58"/>
        <v>0.9642857142857143</v>
      </c>
      <c r="L424" s="86" t="s">
        <v>1595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59"/>
        <v>27</v>
      </c>
      <c r="J425" s="34">
        <f t="shared" si="57"/>
        <v>1</v>
      </c>
      <c r="K425" s="35">
        <f t="shared" si="58"/>
        <v>0.9642857142857143</v>
      </c>
      <c r="L425" s="86" t="s">
        <v>1595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59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59"/>
        <v>0</v>
      </c>
      <c r="J431" s="34">
        <f t="shared" si="57"/>
        <v>28</v>
      </c>
      <c r="K431" s="35">
        <f t="shared" si="58"/>
        <v>0</v>
      </c>
      <c r="L431" s="86" t="s">
        <v>1595</v>
      </c>
      <c r="M431" s="86" t="s">
        <v>1595</v>
      </c>
      <c r="N431" s="86" t="s">
        <v>1595</v>
      </c>
      <c r="O431" s="86" t="s">
        <v>1595</v>
      </c>
      <c r="P431" s="86" t="s">
        <v>1595</v>
      </c>
      <c r="Q431" s="86" t="s">
        <v>1595</v>
      </c>
      <c r="R431" s="86" t="s">
        <v>1595</v>
      </c>
      <c r="S431" s="86" t="s">
        <v>1595</v>
      </c>
      <c r="T431" s="86" t="s">
        <v>1595</v>
      </c>
      <c r="U431" s="86" t="s">
        <v>1595</v>
      </c>
      <c r="V431" s="86" t="s">
        <v>1595</v>
      </c>
      <c r="W431" s="86" t="s">
        <v>1595</v>
      </c>
      <c r="X431" s="86" t="s">
        <v>1595</v>
      </c>
      <c r="Y431" s="86" t="s">
        <v>1595</v>
      </c>
      <c r="Z431" s="86" t="s">
        <v>1595</v>
      </c>
      <c r="AA431" s="86" t="s">
        <v>1595</v>
      </c>
      <c r="AB431" s="86" t="s">
        <v>1595</v>
      </c>
      <c r="AC431" s="86" t="s">
        <v>1595</v>
      </c>
      <c r="AD431" s="86" t="s">
        <v>1595</v>
      </c>
      <c r="AE431" s="86" t="s">
        <v>1595</v>
      </c>
      <c r="AF431" s="86" t="s">
        <v>1595</v>
      </c>
      <c r="AG431" s="86" t="s">
        <v>1595</v>
      </c>
      <c r="AH431" s="86" t="s">
        <v>1595</v>
      </c>
      <c r="AI431" s="86" t="s">
        <v>1595</v>
      </c>
      <c r="AJ431" s="86" t="s">
        <v>1595</v>
      </c>
      <c r="AK431" s="86" t="s">
        <v>1595</v>
      </c>
      <c r="AL431" s="86" t="s">
        <v>1595</v>
      </c>
      <c r="AM431" s="86" t="s">
        <v>1595</v>
      </c>
      <c r="AN431" s="86"/>
      <c r="AO431" s="86"/>
    </row>
    <row r="432" spans="1:41" ht="15.75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0">COUNTIF(L435:AM435,"")</f>
        <v>28</v>
      </c>
      <c r="J435" s="34">
        <f t="shared" ref="J435" si="61">COUNTIF(L435:AM435,"APAGADO")</f>
        <v>0</v>
      </c>
      <c r="K435" s="35">
        <f t="shared" ref="K435" si="62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59"/>
        <v>25</v>
      </c>
      <c r="J436" s="34">
        <f t="shared" si="57"/>
        <v>3</v>
      </c>
      <c r="K436" s="35">
        <f t="shared" si="58"/>
        <v>0.8928571428571429</v>
      </c>
      <c r="L436" s="86"/>
      <c r="M436" s="86"/>
      <c r="N436" s="86"/>
      <c r="O436" s="86"/>
      <c r="P436" s="86"/>
      <c r="Q436" s="86"/>
      <c r="R436" s="86"/>
      <c r="S436" s="86" t="s">
        <v>1595</v>
      </c>
      <c r="T436" s="86" t="s">
        <v>1595</v>
      </c>
      <c r="U436" s="86"/>
      <c r="V436" s="86" t="s">
        <v>1595</v>
      </c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59"/>
        <v>26</v>
      </c>
      <c r="J437" s="34">
        <f t="shared" si="57"/>
        <v>2</v>
      </c>
      <c r="K437" s="35">
        <f t="shared" si="58"/>
        <v>0.9285714285714286</v>
      </c>
      <c r="L437" s="86"/>
      <c r="M437" s="86"/>
      <c r="N437" s="86"/>
      <c r="O437" s="86"/>
      <c r="P437" s="86"/>
      <c r="Q437" s="86"/>
      <c r="R437" s="86"/>
      <c r="S437" s="86" t="s">
        <v>1595</v>
      </c>
      <c r="T437" s="86"/>
      <c r="U437" s="86"/>
      <c r="V437" s="86" t="s">
        <v>1595</v>
      </c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59"/>
        <v>25</v>
      </c>
      <c r="J438" s="34">
        <f t="shared" si="57"/>
        <v>3</v>
      </c>
      <c r="K438" s="35">
        <f t="shared" si="58"/>
        <v>0.8928571428571429</v>
      </c>
      <c r="L438" s="86"/>
      <c r="M438" s="86"/>
      <c r="N438" s="86"/>
      <c r="O438" s="86"/>
      <c r="P438" s="86"/>
      <c r="Q438" s="86"/>
      <c r="R438" s="86"/>
      <c r="S438" s="86" t="s">
        <v>1595</v>
      </c>
      <c r="T438" s="86" t="s">
        <v>1595</v>
      </c>
      <c r="U438" s="86"/>
      <c r="V438" s="86" t="s">
        <v>1595</v>
      </c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59"/>
        <v>25</v>
      </c>
      <c r="J439" s="34">
        <f t="shared" si="57"/>
        <v>3</v>
      </c>
      <c r="K439" s="35">
        <f t="shared" si="58"/>
        <v>0.8928571428571429</v>
      </c>
      <c r="L439" s="86"/>
      <c r="M439" s="86"/>
      <c r="N439" s="86"/>
      <c r="O439" s="86"/>
      <c r="P439" s="86"/>
      <c r="Q439" s="86"/>
      <c r="R439" s="86"/>
      <c r="S439" s="86" t="s">
        <v>1595</v>
      </c>
      <c r="T439" s="86" t="s">
        <v>1595</v>
      </c>
      <c r="U439" s="86"/>
      <c r="V439" s="86" t="s">
        <v>1595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59"/>
        <v>20</v>
      </c>
      <c r="J440" s="34">
        <f t="shared" si="57"/>
        <v>8</v>
      </c>
      <c r="K440" s="35">
        <f t="shared" si="58"/>
        <v>0.7142857142857143</v>
      </c>
      <c r="L440" s="86"/>
      <c r="M440" s="86"/>
      <c r="N440" s="86"/>
      <c r="O440" s="86"/>
      <c r="P440" s="86"/>
      <c r="Q440" s="86"/>
      <c r="R440" s="86"/>
      <c r="S440" s="86" t="s">
        <v>1595</v>
      </c>
      <c r="T440" s="86" t="s">
        <v>1595</v>
      </c>
      <c r="U440" s="86"/>
      <c r="V440" s="86" t="s">
        <v>1595</v>
      </c>
      <c r="W440" s="86" t="s">
        <v>1595</v>
      </c>
      <c r="X440" s="86" t="s">
        <v>1595</v>
      </c>
      <c r="Y440" s="86" t="s">
        <v>1595</v>
      </c>
      <c r="Z440" s="86" t="s">
        <v>1595</v>
      </c>
      <c r="AA440" s="86" t="s">
        <v>1595</v>
      </c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59"/>
        <v>14</v>
      </c>
      <c r="J441" s="34">
        <f t="shared" si="57"/>
        <v>14</v>
      </c>
      <c r="K441" s="35">
        <f t="shared" si="58"/>
        <v>0.5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 t="s">
        <v>1595</v>
      </c>
      <c r="V441" s="86" t="s">
        <v>1595</v>
      </c>
      <c r="W441" s="86" t="s">
        <v>1595</v>
      </c>
      <c r="X441" s="86" t="s">
        <v>1595</v>
      </c>
      <c r="Y441" s="86" t="s">
        <v>1595</v>
      </c>
      <c r="Z441" s="86" t="s">
        <v>1595</v>
      </c>
      <c r="AA441" s="86"/>
      <c r="AB441" s="86" t="s">
        <v>1595</v>
      </c>
      <c r="AC441" s="86" t="s">
        <v>1595</v>
      </c>
      <c r="AD441" s="86" t="s">
        <v>1595</v>
      </c>
      <c r="AE441" s="86" t="s">
        <v>1595</v>
      </c>
      <c r="AF441" s="86" t="s">
        <v>1595</v>
      </c>
      <c r="AG441" s="86" t="s">
        <v>1595</v>
      </c>
      <c r="AH441" s="86" t="s">
        <v>1595</v>
      </c>
      <c r="AI441" s="86" t="s">
        <v>1595</v>
      </c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59"/>
        <v>24</v>
      </c>
      <c r="J442" s="34">
        <f t="shared" si="57"/>
        <v>4</v>
      </c>
      <c r="K442" s="35">
        <f t="shared" si="58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1595</v>
      </c>
      <c r="T442" s="86" t="s">
        <v>1595</v>
      </c>
      <c r="U442" s="86"/>
      <c r="V442" s="86" t="s">
        <v>1595</v>
      </c>
      <c r="W442" s="86"/>
      <c r="X442" s="86"/>
      <c r="Y442" s="86"/>
      <c r="Z442" s="86"/>
      <c r="AA442" s="86" t="s">
        <v>1595</v>
      </c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59"/>
        <v>8</v>
      </c>
      <c r="J443" s="34">
        <f t="shared" si="57"/>
        <v>20</v>
      </c>
      <c r="K443" s="35">
        <f t="shared" si="58"/>
        <v>0.2857142857142857</v>
      </c>
      <c r="L443" s="86" t="s">
        <v>1595</v>
      </c>
      <c r="M443" s="86" t="s">
        <v>1595</v>
      </c>
      <c r="N443" s="86" t="s">
        <v>1595</v>
      </c>
      <c r="O443" s="86" t="s">
        <v>1595</v>
      </c>
      <c r="P443" s="86" t="s">
        <v>1595</v>
      </c>
      <c r="Q443" s="86" t="s">
        <v>1595</v>
      </c>
      <c r="R443" s="86" t="s">
        <v>1595</v>
      </c>
      <c r="S443" s="86" t="s">
        <v>1595</v>
      </c>
      <c r="T443" s="86" t="s">
        <v>1595</v>
      </c>
      <c r="U443" s="86" t="s">
        <v>1595</v>
      </c>
      <c r="V443" s="86" t="s">
        <v>1595</v>
      </c>
      <c r="W443" s="86" t="s">
        <v>1595</v>
      </c>
      <c r="X443" s="86" t="s">
        <v>1595</v>
      </c>
      <c r="Y443" s="86" t="s">
        <v>1595</v>
      </c>
      <c r="Z443" s="86" t="s">
        <v>1595</v>
      </c>
      <c r="AA443" s="86" t="s">
        <v>1595</v>
      </c>
      <c r="AB443" s="86" t="s">
        <v>1595</v>
      </c>
      <c r="AC443" s="86" t="s">
        <v>1595</v>
      </c>
      <c r="AD443" s="86" t="s">
        <v>1595</v>
      </c>
      <c r="AE443" s="86" t="s">
        <v>1595</v>
      </c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59"/>
        <v>24</v>
      </c>
      <c r="J444" s="34">
        <f t="shared" si="57"/>
        <v>4</v>
      </c>
      <c r="K444" s="35">
        <f t="shared" si="58"/>
        <v>0.8571428571428571</v>
      </c>
      <c r="L444" s="86"/>
      <c r="M444" s="86"/>
      <c r="N444" s="86"/>
      <c r="O444" s="86"/>
      <c r="P444" s="86"/>
      <c r="Q444" s="86"/>
      <c r="R444" s="86" t="s">
        <v>1595</v>
      </c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1595</v>
      </c>
      <c r="AD444" s="86" t="s">
        <v>1595</v>
      </c>
      <c r="AE444" s="86" t="s">
        <v>1595</v>
      </c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59"/>
        <v>25</v>
      </c>
      <c r="J448" s="34">
        <f t="shared" si="57"/>
        <v>3</v>
      </c>
      <c r="K448" s="35">
        <f t="shared" si="58"/>
        <v>0.8928571428571429</v>
      </c>
      <c r="L448" s="86" t="s">
        <v>1595</v>
      </c>
      <c r="M448" s="86" t="s">
        <v>1595</v>
      </c>
      <c r="N448" s="86" t="s">
        <v>1595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59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59"/>
        <v>25</v>
      </c>
      <c r="J454" s="34">
        <f t="shared" si="57"/>
        <v>3</v>
      </c>
      <c r="K454" s="35">
        <f t="shared" si="58"/>
        <v>0.8928571428571429</v>
      </c>
      <c r="L454" s="86"/>
      <c r="M454" s="86"/>
      <c r="N454" s="86"/>
      <c r="O454" s="86"/>
      <c r="P454" s="86"/>
      <c r="Q454" s="86"/>
      <c r="R454" s="86"/>
      <c r="S454" s="86" t="s">
        <v>1595</v>
      </c>
      <c r="T454" s="86" t="s">
        <v>1595</v>
      </c>
      <c r="U454" s="86"/>
      <c r="V454" s="86"/>
      <c r="W454" s="86"/>
      <c r="X454" s="86"/>
      <c r="Y454" s="86"/>
      <c r="Z454" s="86"/>
      <c r="AA454" s="86" t="s">
        <v>1595</v>
      </c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59"/>
        <v>25</v>
      </c>
      <c r="J455" s="34">
        <f>COUNTIF(L455:AM455,"APAGADO")</f>
        <v>3</v>
      </c>
      <c r="K455" s="35">
        <f>(I455)/(J455+I455)</f>
        <v>0.8928571428571429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 t="s">
        <v>1595</v>
      </c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59"/>
        <v>24</v>
      </c>
      <c r="J456" s="34">
        <f t="shared" si="57"/>
        <v>4</v>
      </c>
      <c r="K456" s="35">
        <f t="shared" si="58"/>
        <v>0.8571428571428571</v>
      </c>
      <c r="L456" s="86" t="s">
        <v>1595</v>
      </c>
      <c r="M456" s="86" t="s">
        <v>1595</v>
      </c>
      <c r="N456" s="86" t="s">
        <v>1595</v>
      </c>
      <c r="O456" s="86"/>
      <c r="P456" s="86"/>
      <c r="Q456" s="86"/>
      <c r="R456" s="86"/>
      <c r="S456" s="86"/>
      <c r="T456" s="86"/>
      <c r="U456" s="86"/>
      <c r="V456" s="86" t="s">
        <v>1595</v>
      </c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59"/>
        <v>22</v>
      </c>
      <c r="J457" s="34">
        <f t="shared" si="57"/>
        <v>6</v>
      </c>
      <c r="K457" s="35">
        <f t="shared" si="58"/>
        <v>0.7857142857142857</v>
      </c>
      <c r="L457" s="86" t="s">
        <v>1595</v>
      </c>
      <c r="M457" s="86" t="s">
        <v>1595</v>
      </c>
      <c r="N457" s="86" t="s">
        <v>1595</v>
      </c>
      <c r="O457" s="86"/>
      <c r="P457" s="86"/>
      <c r="Q457" s="86"/>
      <c r="R457" s="86"/>
      <c r="S457" s="86"/>
      <c r="T457" s="86"/>
      <c r="U457" s="86"/>
      <c r="V457" s="86" t="s">
        <v>1595</v>
      </c>
      <c r="W457" s="86" t="s">
        <v>1595</v>
      </c>
      <c r="X457" s="86"/>
      <c r="Y457" s="86" t="s">
        <v>1595</v>
      </c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59"/>
        <v>28</v>
      </c>
      <c r="J460" s="34">
        <f t="shared" ref="J460" si="63">COUNTIF(L460:AM460,"APAGADO")</f>
        <v>0</v>
      </c>
      <c r="K460" s="35">
        <f t="shared" ref="K460" si="64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59"/>
        <v>5</v>
      </c>
      <c r="J461" s="34">
        <f t="shared" si="57"/>
        <v>23</v>
      </c>
      <c r="K461" s="35">
        <f t="shared" si="58"/>
        <v>0.17857142857142858</v>
      </c>
      <c r="L461" s="86"/>
      <c r="M461" s="86"/>
      <c r="N461" s="86"/>
      <c r="O461" s="86"/>
      <c r="P461" s="86"/>
      <c r="Q461" s="86" t="s">
        <v>1595</v>
      </c>
      <c r="R461" s="86" t="s">
        <v>1595</v>
      </c>
      <c r="S461" s="86" t="s">
        <v>1595</v>
      </c>
      <c r="T461" s="86" t="s">
        <v>1595</v>
      </c>
      <c r="U461" s="86" t="s">
        <v>1595</v>
      </c>
      <c r="V461" s="86" t="s">
        <v>1595</v>
      </c>
      <c r="W461" s="86" t="s">
        <v>1595</v>
      </c>
      <c r="X461" s="86" t="s">
        <v>1595</v>
      </c>
      <c r="Y461" s="86" t="s">
        <v>1595</v>
      </c>
      <c r="Z461" s="86" t="s">
        <v>1595</v>
      </c>
      <c r="AA461" s="86" t="s">
        <v>1595</v>
      </c>
      <c r="AB461" s="86" t="s">
        <v>1595</v>
      </c>
      <c r="AC461" s="86" t="s">
        <v>1595</v>
      </c>
      <c r="AD461" s="86" t="s">
        <v>1595</v>
      </c>
      <c r="AE461" s="86" t="s">
        <v>1595</v>
      </c>
      <c r="AF461" s="86" t="s">
        <v>1595</v>
      </c>
      <c r="AG461" s="86" t="s">
        <v>1595</v>
      </c>
      <c r="AH461" s="86" t="s">
        <v>1595</v>
      </c>
      <c r="AI461" s="86" t="s">
        <v>1595</v>
      </c>
      <c r="AJ461" s="86" t="s">
        <v>1595</v>
      </c>
      <c r="AK461" s="86" t="s">
        <v>1595</v>
      </c>
      <c r="AL461" s="86" t="s">
        <v>1595</v>
      </c>
      <c r="AM461" s="86" t="s">
        <v>1595</v>
      </c>
      <c r="AN461" s="86"/>
      <c r="AO461" s="86"/>
    </row>
    <row r="462" spans="1:41" ht="15.75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59"/>
        <v>26</v>
      </c>
      <c r="J462" s="34">
        <f t="shared" si="57"/>
        <v>2</v>
      </c>
      <c r="K462" s="35">
        <f t="shared" si="58"/>
        <v>0.9285714285714286</v>
      </c>
      <c r="L462" s="86"/>
      <c r="M462" s="86"/>
      <c r="N462" s="86"/>
      <c r="O462" s="86"/>
      <c r="P462" s="86"/>
      <c r="Q462" s="86" t="s">
        <v>1595</v>
      </c>
      <c r="R462" s="86" t="s">
        <v>1595</v>
      </c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59"/>
        <v>25</v>
      </c>
      <c r="J464" s="34">
        <f>COUNTIF(L464:AM464,"APAGADO")</f>
        <v>3</v>
      </c>
      <c r="K464" s="35">
        <f>(I464)/(J464+I464)</f>
        <v>0.8928571428571429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 t="s">
        <v>1595</v>
      </c>
      <c r="AB464" s="86" t="s">
        <v>1595</v>
      </c>
      <c r="AC464" s="86" t="s">
        <v>1595</v>
      </c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59"/>
        <v>28</v>
      </c>
      <c r="J465" s="34">
        <f t="shared" ref="J465:J470" si="65">COUNTIF(L465:AM465,"APAGADO")</f>
        <v>0</v>
      </c>
      <c r="K465" s="35">
        <f t="shared" ref="K465:K470" si="66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59"/>
        <v>28</v>
      </c>
      <c r="J466" s="34">
        <f t="shared" si="65"/>
        <v>0</v>
      </c>
      <c r="K466" s="35">
        <f t="shared" si="66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59"/>
        <v>0</v>
      </c>
      <c r="J467" s="34">
        <f t="shared" si="65"/>
        <v>28</v>
      </c>
      <c r="K467" s="35">
        <f t="shared" si="66"/>
        <v>0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 t="s">
        <v>1595</v>
      </c>
      <c r="R467" s="86" t="s">
        <v>1595</v>
      </c>
      <c r="S467" s="86" t="s">
        <v>1595</v>
      </c>
      <c r="T467" s="86" t="s">
        <v>1595</v>
      </c>
      <c r="U467" s="86" t="s">
        <v>1595</v>
      </c>
      <c r="V467" s="86" t="s">
        <v>1595</v>
      </c>
      <c r="W467" s="86" t="s">
        <v>1595</v>
      </c>
      <c r="X467" s="86" t="s">
        <v>1595</v>
      </c>
      <c r="Y467" s="86" t="s">
        <v>1595</v>
      </c>
      <c r="Z467" s="86" t="s">
        <v>1595</v>
      </c>
      <c r="AA467" s="86" t="s">
        <v>1595</v>
      </c>
      <c r="AB467" s="86" t="s">
        <v>1595</v>
      </c>
      <c r="AC467" s="86" t="s">
        <v>1595</v>
      </c>
      <c r="AD467" s="86" t="s">
        <v>1595</v>
      </c>
      <c r="AE467" s="86" t="s">
        <v>1595</v>
      </c>
      <c r="AF467" s="86" t="s">
        <v>1595</v>
      </c>
      <c r="AG467" s="86" t="s">
        <v>1595</v>
      </c>
      <c r="AH467" s="86" t="s">
        <v>1595</v>
      </c>
      <c r="AI467" s="86" t="s">
        <v>1595</v>
      </c>
      <c r="AJ467" s="86" t="s">
        <v>1595</v>
      </c>
      <c r="AK467" s="86" t="s">
        <v>1595</v>
      </c>
      <c r="AL467" s="86" t="s">
        <v>1595</v>
      </c>
      <c r="AM467" s="86" t="s">
        <v>1595</v>
      </c>
      <c r="AN467" s="86"/>
      <c r="AO467" s="86"/>
    </row>
    <row r="468" spans="1:41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59"/>
        <v>0</v>
      </c>
      <c r="J468" s="34">
        <f t="shared" si="65"/>
        <v>28</v>
      </c>
      <c r="K468" s="35">
        <f t="shared" si="66"/>
        <v>0</v>
      </c>
      <c r="L468" s="86" t="s">
        <v>1595</v>
      </c>
      <c r="M468" s="86" t="s">
        <v>1595</v>
      </c>
      <c r="N468" s="86" t="s">
        <v>1595</v>
      </c>
      <c r="O468" s="86" t="s">
        <v>1595</v>
      </c>
      <c r="P468" s="86" t="s">
        <v>1595</v>
      </c>
      <c r="Q468" s="86" t="s">
        <v>1595</v>
      </c>
      <c r="R468" s="86" t="s">
        <v>1595</v>
      </c>
      <c r="S468" s="86" t="s">
        <v>1595</v>
      </c>
      <c r="T468" s="86" t="s">
        <v>1595</v>
      </c>
      <c r="U468" s="86" t="s">
        <v>1595</v>
      </c>
      <c r="V468" s="86" t="s">
        <v>1595</v>
      </c>
      <c r="W468" s="86" t="s">
        <v>1595</v>
      </c>
      <c r="X468" s="86" t="s">
        <v>1595</v>
      </c>
      <c r="Y468" s="86" t="s">
        <v>1595</v>
      </c>
      <c r="Z468" s="86" t="s">
        <v>1595</v>
      </c>
      <c r="AA468" s="86" t="s">
        <v>1595</v>
      </c>
      <c r="AB468" s="86" t="s">
        <v>1595</v>
      </c>
      <c r="AC468" s="86" t="s">
        <v>1595</v>
      </c>
      <c r="AD468" s="86" t="s">
        <v>1595</v>
      </c>
      <c r="AE468" s="86" t="s">
        <v>1595</v>
      </c>
      <c r="AF468" s="86" t="s">
        <v>1595</v>
      </c>
      <c r="AG468" s="86" t="s">
        <v>1595</v>
      </c>
      <c r="AH468" s="86" t="s">
        <v>1595</v>
      </c>
      <c r="AI468" s="86" t="s">
        <v>1595</v>
      </c>
      <c r="AJ468" s="86" t="s">
        <v>1595</v>
      </c>
      <c r="AK468" s="86" t="s">
        <v>1595</v>
      </c>
      <c r="AL468" s="86" t="s">
        <v>1595</v>
      </c>
      <c r="AM468" s="86" t="s">
        <v>1595</v>
      </c>
      <c r="AN468" s="86"/>
      <c r="AO468" s="86"/>
    </row>
    <row r="469" spans="1:41" ht="15.75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59"/>
        <v>1</v>
      </c>
      <c r="J469" s="34">
        <f t="shared" si="65"/>
        <v>27</v>
      </c>
      <c r="K469" s="35">
        <f t="shared" si="66"/>
        <v>3.5714285714285712E-2</v>
      </c>
      <c r="L469" s="86" t="s">
        <v>1595</v>
      </c>
      <c r="M469" s="86" t="s">
        <v>1595</v>
      </c>
      <c r="N469" s="86" t="s">
        <v>1595</v>
      </c>
      <c r="O469" s="86" t="s">
        <v>1595</v>
      </c>
      <c r="P469" s="86" t="s">
        <v>1595</v>
      </c>
      <c r="Q469" s="86" t="s">
        <v>1595</v>
      </c>
      <c r="R469" s="86" t="s">
        <v>1595</v>
      </c>
      <c r="S469" s="86" t="s">
        <v>1595</v>
      </c>
      <c r="T469" s="86" t="s">
        <v>1595</v>
      </c>
      <c r="U469" s="86" t="s">
        <v>1595</v>
      </c>
      <c r="V469" s="86" t="s">
        <v>1595</v>
      </c>
      <c r="W469" s="86" t="s">
        <v>1595</v>
      </c>
      <c r="X469" s="86" t="s">
        <v>1595</v>
      </c>
      <c r="Y469" s="86" t="s">
        <v>1595</v>
      </c>
      <c r="Z469" s="86" t="s">
        <v>1595</v>
      </c>
      <c r="AA469" s="86" t="s">
        <v>1595</v>
      </c>
      <c r="AB469" s="86" t="s">
        <v>1595</v>
      </c>
      <c r="AC469" s="86" t="s">
        <v>1595</v>
      </c>
      <c r="AD469" s="86"/>
      <c r="AE469" s="86" t="s">
        <v>1595</v>
      </c>
      <c r="AF469" s="86" t="s">
        <v>1595</v>
      </c>
      <c r="AG469" s="86" t="s">
        <v>1595</v>
      </c>
      <c r="AH469" s="86" t="s">
        <v>1595</v>
      </c>
      <c r="AI469" s="86" t="s">
        <v>1595</v>
      </c>
      <c r="AJ469" s="86" t="s">
        <v>1595</v>
      </c>
      <c r="AK469" s="86" t="s">
        <v>1595</v>
      </c>
      <c r="AL469" s="86" t="s">
        <v>1595</v>
      </c>
      <c r="AM469" s="86" t="s">
        <v>1595</v>
      </c>
      <c r="AN469" s="86"/>
      <c r="AO469" s="86"/>
    </row>
    <row r="470" spans="1:41" ht="15.75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59"/>
        <v>27</v>
      </c>
      <c r="J470" s="34">
        <f t="shared" si="65"/>
        <v>1</v>
      </c>
      <c r="K470" s="35">
        <f t="shared" si="66"/>
        <v>0.9642857142857143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 t="s">
        <v>1595</v>
      </c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59"/>
        <v>26</v>
      </c>
      <c r="J472" s="34">
        <f t="shared" ref="J472:J484" si="67"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/>
      <c r="Q472" s="86" t="s">
        <v>1595</v>
      </c>
      <c r="R472" s="86" t="s">
        <v>1595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59"/>
        <v>28</v>
      </c>
      <c r="J473" s="34">
        <f t="shared" si="67"/>
        <v>0</v>
      </c>
      <c r="K473" s="35">
        <f t="shared" ref="K473:K484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59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59"/>
        <v>18</v>
      </c>
      <c r="J475" s="34">
        <f t="shared" si="67"/>
        <v>10</v>
      </c>
      <c r="K475" s="35">
        <f t="shared" si="68"/>
        <v>0.6428571428571429</v>
      </c>
      <c r="L475" s="86"/>
      <c r="M475" s="86"/>
      <c r="N475" s="86"/>
      <c r="O475" s="86" t="s">
        <v>1595</v>
      </c>
      <c r="P475" s="86"/>
      <c r="Q475" s="86" t="s">
        <v>1595</v>
      </c>
      <c r="R475" s="86" t="s">
        <v>1595</v>
      </c>
      <c r="S475" s="86"/>
      <c r="T475" s="86" t="s">
        <v>1595</v>
      </c>
      <c r="U475" s="86" t="s">
        <v>1595</v>
      </c>
      <c r="V475" s="86"/>
      <c r="W475" s="86" t="s">
        <v>1595</v>
      </c>
      <c r="X475" s="86" t="s">
        <v>1595</v>
      </c>
      <c r="Y475" s="86" t="s">
        <v>1595</v>
      </c>
      <c r="Z475" s="86" t="s">
        <v>1595</v>
      </c>
      <c r="AA475" s="86" t="s">
        <v>1595</v>
      </c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59"/>
        <v>18</v>
      </c>
      <c r="J476" s="34">
        <f t="shared" si="67"/>
        <v>10</v>
      </c>
      <c r="K476" s="35">
        <f t="shared" si="68"/>
        <v>0.6428571428571429</v>
      </c>
      <c r="L476" s="86"/>
      <c r="M476" s="86"/>
      <c r="N476" s="86"/>
      <c r="O476" s="86" t="s">
        <v>1595</v>
      </c>
      <c r="P476" s="86"/>
      <c r="Q476" s="86" t="s">
        <v>1595</v>
      </c>
      <c r="R476" s="86" t="s">
        <v>1595</v>
      </c>
      <c r="S476" s="86"/>
      <c r="T476" s="86" t="s">
        <v>1595</v>
      </c>
      <c r="U476" s="86" t="s">
        <v>1595</v>
      </c>
      <c r="V476" s="86"/>
      <c r="W476" s="86" t="s">
        <v>1595</v>
      </c>
      <c r="X476" s="86" t="s">
        <v>1595</v>
      </c>
      <c r="Y476" s="86" t="s">
        <v>1595</v>
      </c>
      <c r="Z476" s="86" t="s">
        <v>1595</v>
      </c>
      <c r="AA476" s="86" t="s">
        <v>1595</v>
      </c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59"/>
        <v>0</v>
      </c>
      <c r="J477" s="34">
        <f t="shared" si="67"/>
        <v>28</v>
      </c>
      <c r="K477" s="35">
        <f t="shared" si="68"/>
        <v>0</v>
      </c>
      <c r="L477" s="86" t="s">
        <v>1595</v>
      </c>
      <c r="M477" s="86" t="s">
        <v>1595</v>
      </c>
      <c r="N477" s="86" t="s">
        <v>1595</v>
      </c>
      <c r="O477" s="86" t="s">
        <v>1595</v>
      </c>
      <c r="P477" s="86" t="s">
        <v>1595</v>
      </c>
      <c r="Q477" s="86" t="s">
        <v>1595</v>
      </c>
      <c r="R477" s="86" t="s">
        <v>1595</v>
      </c>
      <c r="S477" s="86" t="s">
        <v>1595</v>
      </c>
      <c r="T477" s="86" t="s">
        <v>1595</v>
      </c>
      <c r="U477" s="86" t="s">
        <v>1595</v>
      </c>
      <c r="V477" s="86" t="s">
        <v>1595</v>
      </c>
      <c r="W477" s="86" t="s">
        <v>1595</v>
      </c>
      <c r="X477" s="86" t="s">
        <v>1595</v>
      </c>
      <c r="Y477" s="86" t="s">
        <v>1595</v>
      </c>
      <c r="Z477" s="86" t="s">
        <v>1595</v>
      </c>
      <c r="AA477" s="86" t="s">
        <v>1595</v>
      </c>
      <c r="AB477" s="86" t="s">
        <v>1595</v>
      </c>
      <c r="AC477" s="86" t="s">
        <v>1595</v>
      </c>
      <c r="AD477" s="86" t="s">
        <v>1595</v>
      </c>
      <c r="AE477" s="86" t="s">
        <v>1595</v>
      </c>
      <c r="AF477" s="86" t="s">
        <v>1595</v>
      </c>
      <c r="AG477" s="86" t="s">
        <v>1595</v>
      </c>
      <c r="AH477" s="86" t="s">
        <v>1595</v>
      </c>
      <c r="AI477" s="86" t="s">
        <v>1595</v>
      </c>
      <c r="AJ477" s="86" t="s">
        <v>1595</v>
      </c>
      <c r="AK477" s="86" t="s">
        <v>1595</v>
      </c>
      <c r="AL477" s="86" t="s">
        <v>1595</v>
      </c>
      <c r="AM477" s="86" t="s">
        <v>1595</v>
      </c>
      <c r="AN477" s="86"/>
      <c r="AO477" s="86"/>
    </row>
    <row r="478" spans="1:41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59"/>
        <v>0</v>
      </c>
      <c r="J478" s="34">
        <f t="shared" si="67"/>
        <v>28</v>
      </c>
      <c r="K478" s="35">
        <f t="shared" si="68"/>
        <v>0</v>
      </c>
      <c r="L478" s="86" t="s">
        <v>1595</v>
      </c>
      <c r="M478" s="86" t="s">
        <v>1595</v>
      </c>
      <c r="N478" s="86" t="s">
        <v>1595</v>
      </c>
      <c r="O478" s="86" t="s">
        <v>1595</v>
      </c>
      <c r="P478" s="86" t="s">
        <v>1595</v>
      </c>
      <c r="Q478" s="86" t="s">
        <v>1595</v>
      </c>
      <c r="R478" s="86" t="s">
        <v>1595</v>
      </c>
      <c r="S478" s="86" t="s">
        <v>1595</v>
      </c>
      <c r="T478" s="86" t="s">
        <v>1595</v>
      </c>
      <c r="U478" s="86" t="s">
        <v>1595</v>
      </c>
      <c r="V478" s="86" t="s">
        <v>1595</v>
      </c>
      <c r="W478" s="86" t="s">
        <v>1595</v>
      </c>
      <c r="X478" s="86" t="s">
        <v>1595</v>
      </c>
      <c r="Y478" s="86" t="s">
        <v>1595</v>
      </c>
      <c r="Z478" s="86" t="s">
        <v>1595</v>
      </c>
      <c r="AA478" s="86" t="s">
        <v>1595</v>
      </c>
      <c r="AB478" s="86" t="s">
        <v>1595</v>
      </c>
      <c r="AC478" s="86" t="s">
        <v>1595</v>
      </c>
      <c r="AD478" s="86" t="s">
        <v>1595</v>
      </c>
      <c r="AE478" s="86" t="s">
        <v>1595</v>
      </c>
      <c r="AF478" s="86" t="s">
        <v>1595</v>
      </c>
      <c r="AG478" s="86" t="s">
        <v>1595</v>
      </c>
      <c r="AH478" s="86" t="s">
        <v>1595</v>
      </c>
      <c r="AI478" s="86" t="s">
        <v>1595</v>
      </c>
      <c r="AJ478" s="86" t="s">
        <v>1595</v>
      </c>
      <c r="AK478" s="86" t="s">
        <v>1595</v>
      </c>
      <c r="AL478" s="86" t="s">
        <v>1595</v>
      </c>
      <c r="AM478" s="86" t="s">
        <v>1595</v>
      </c>
      <c r="AN478" s="86"/>
      <c r="AO478" s="86"/>
    </row>
    <row r="479" spans="1:41" ht="15.75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59"/>
        <v>26</v>
      </c>
      <c r="J479" s="34">
        <f t="shared" si="67"/>
        <v>2</v>
      </c>
      <c r="K479" s="35">
        <f t="shared" si="68"/>
        <v>0.9285714285714286</v>
      </c>
      <c r="L479" s="86"/>
      <c r="M479" s="86"/>
      <c r="N479" s="86"/>
      <c r="O479" s="86"/>
      <c r="P479" s="86"/>
      <c r="Q479" s="86" t="s">
        <v>1595</v>
      </c>
      <c r="R479" s="86" t="s">
        <v>1595</v>
      </c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59"/>
        <v>26</v>
      </c>
      <c r="J480" s="34">
        <f t="shared" si="67"/>
        <v>2</v>
      </c>
      <c r="K480" s="35">
        <f t="shared" si="68"/>
        <v>0.9285714285714286</v>
      </c>
      <c r="L480" s="86"/>
      <c r="M480" s="86"/>
      <c r="N480" s="86"/>
      <c r="O480" s="86"/>
      <c r="P480" s="86"/>
      <c r="Q480" s="86" t="s">
        <v>1595</v>
      </c>
      <c r="R480" s="86" t="s">
        <v>1595</v>
      </c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59"/>
        <v>26</v>
      </c>
      <c r="J481" s="34">
        <f t="shared" si="67"/>
        <v>2</v>
      </c>
      <c r="K481" s="35">
        <f t="shared" si="68"/>
        <v>0.9285714285714286</v>
      </c>
      <c r="L481" s="86"/>
      <c r="M481" s="86"/>
      <c r="N481" s="86"/>
      <c r="O481" s="86"/>
      <c r="P481" s="86"/>
      <c r="Q481" s="86" t="s">
        <v>1595</v>
      </c>
      <c r="R481" s="86" t="s">
        <v>1595</v>
      </c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59"/>
        <v>26</v>
      </c>
      <c r="J482" s="34">
        <f t="shared" si="67"/>
        <v>2</v>
      </c>
      <c r="K482" s="35">
        <f t="shared" si="68"/>
        <v>0.9285714285714286</v>
      </c>
      <c r="L482" s="86"/>
      <c r="M482" s="86"/>
      <c r="N482" s="86"/>
      <c r="O482" s="86"/>
      <c r="P482" s="86"/>
      <c r="Q482" s="86" t="s">
        <v>1595</v>
      </c>
      <c r="R482" s="86" t="s">
        <v>1595</v>
      </c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59"/>
        <v>26</v>
      </c>
      <c r="J483" s="34">
        <f t="shared" si="67"/>
        <v>2</v>
      </c>
      <c r="K483" s="35">
        <f t="shared" si="68"/>
        <v>0.9285714285714286</v>
      </c>
      <c r="L483" s="86"/>
      <c r="M483" s="86"/>
      <c r="N483" s="86"/>
      <c r="O483" s="86"/>
      <c r="P483" s="86"/>
      <c r="Q483" s="86" t="s">
        <v>1595</v>
      </c>
      <c r="R483" s="86" t="s">
        <v>1595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59"/>
        <v>27</v>
      </c>
      <c r="J484" s="34">
        <f t="shared" si="67"/>
        <v>1</v>
      </c>
      <c r="K484" s="35">
        <f t="shared" si="68"/>
        <v>0.9642857142857143</v>
      </c>
      <c r="L484" s="86"/>
      <c r="M484" s="86"/>
      <c r="N484" s="86"/>
      <c r="O484" s="86"/>
      <c r="P484" s="86"/>
      <c r="Q484" s="86"/>
      <c r="R484" s="86" t="s">
        <v>1595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69">COUNTIF(L485:AM485,"")</f>
        <v>26</v>
      </c>
      <c r="J485" s="34">
        <f t="shared" ref="J485:J494" si="70">COUNTIF(L485:AM485,"APAGADO")</f>
        <v>2</v>
      </c>
      <c r="K485" s="35">
        <f t="shared" ref="K485:K494" si="71">(I485)/(J485+I485)</f>
        <v>0.9285714285714286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 t="s">
        <v>1595</v>
      </c>
      <c r="AF485" s="86" t="s">
        <v>1595</v>
      </c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69"/>
        <v>26</v>
      </c>
      <c r="J486" s="34">
        <f t="shared" si="70"/>
        <v>2</v>
      </c>
      <c r="K486" s="35">
        <f t="shared" si="71"/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 t="s">
        <v>1595</v>
      </c>
      <c r="AF486" s="86" t="s">
        <v>1595</v>
      </c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69"/>
        <v>16</v>
      </c>
      <c r="J487" s="34">
        <f t="shared" si="70"/>
        <v>12</v>
      </c>
      <c r="K487" s="35">
        <f t="shared" si="71"/>
        <v>0.5714285714285714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1595</v>
      </c>
      <c r="AC487" s="86" t="s">
        <v>1595</v>
      </c>
      <c r="AD487" s="86" t="s">
        <v>1595</v>
      </c>
      <c r="AE487" s="86" t="s">
        <v>1595</v>
      </c>
      <c r="AF487" s="86" t="s">
        <v>1595</v>
      </c>
      <c r="AG487" s="86" t="s">
        <v>1595</v>
      </c>
      <c r="AH487" s="86" t="s">
        <v>1595</v>
      </c>
      <c r="AI487" s="86" t="s">
        <v>1595</v>
      </c>
      <c r="AJ487" s="86" t="s">
        <v>1595</v>
      </c>
      <c r="AK487" s="86" t="s">
        <v>1595</v>
      </c>
      <c r="AL487" s="86" t="s">
        <v>1595</v>
      </c>
      <c r="AM487" s="86" t="s">
        <v>1595</v>
      </c>
      <c r="AN487" s="86"/>
      <c r="AO487" s="86"/>
    </row>
    <row r="488" spans="1:41" ht="15.75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69"/>
        <v>16</v>
      </c>
      <c r="J488" s="34">
        <f t="shared" si="70"/>
        <v>12</v>
      </c>
      <c r="K488" s="35">
        <f t="shared" si="71"/>
        <v>0.5714285714285714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 t="s">
        <v>1595</v>
      </c>
      <c r="AC488" s="86" t="s">
        <v>1595</v>
      </c>
      <c r="AD488" s="86" t="s">
        <v>1595</v>
      </c>
      <c r="AE488" s="86" t="s">
        <v>1595</v>
      </c>
      <c r="AF488" s="86" t="s">
        <v>1595</v>
      </c>
      <c r="AG488" s="86" t="s">
        <v>1595</v>
      </c>
      <c r="AH488" s="86" t="s">
        <v>1595</v>
      </c>
      <c r="AI488" s="86" t="s">
        <v>1595</v>
      </c>
      <c r="AJ488" s="86" t="s">
        <v>1595</v>
      </c>
      <c r="AK488" s="86" t="s">
        <v>1595</v>
      </c>
      <c r="AL488" s="86" t="s">
        <v>1595</v>
      </c>
      <c r="AM488" s="86" t="s">
        <v>1595</v>
      </c>
      <c r="AN488" s="86"/>
      <c r="AO488" s="86"/>
    </row>
    <row r="489" spans="1:41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69"/>
        <v>0</v>
      </c>
      <c r="J489" s="34">
        <f t="shared" si="70"/>
        <v>28</v>
      </c>
      <c r="K489" s="35">
        <f t="shared" si="71"/>
        <v>0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 t="s">
        <v>1595</v>
      </c>
      <c r="R489" s="86" t="s">
        <v>1595</v>
      </c>
      <c r="S489" s="86" t="s">
        <v>1595</v>
      </c>
      <c r="T489" s="86" t="s">
        <v>1595</v>
      </c>
      <c r="U489" s="86" t="s">
        <v>1595</v>
      </c>
      <c r="V489" s="86" t="s">
        <v>1595</v>
      </c>
      <c r="W489" s="86" t="s">
        <v>1595</v>
      </c>
      <c r="X489" s="86" t="s">
        <v>1595</v>
      </c>
      <c r="Y489" s="86" t="s">
        <v>1595</v>
      </c>
      <c r="Z489" s="86" t="s">
        <v>1595</v>
      </c>
      <c r="AA489" s="86" t="s">
        <v>1595</v>
      </c>
      <c r="AB489" s="86" t="s">
        <v>1595</v>
      </c>
      <c r="AC489" s="86" t="s">
        <v>1595</v>
      </c>
      <c r="AD489" s="86" t="s">
        <v>1595</v>
      </c>
      <c r="AE489" s="86" t="s">
        <v>1595</v>
      </c>
      <c r="AF489" s="86" t="s">
        <v>1595</v>
      </c>
      <c r="AG489" s="86" t="s">
        <v>1595</v>
      </c>
      <c r="AH489" s="86" t="s">
        <v>1595</v>
      </c>
      <c r="AI489" s="86" t="s">
        <v>1595</v>
      </c>
      <c r="AJ489" s="86" t="s">
        <v>1595</v>
      </c>
      <c r="AK489" s="86" t="s">
        <v>1595</v>
      </c>
      <c r="AL489" s="86" t="s">
        <v>1595</v>
      </c>
      <c r="AM489" s="86" t="s">
        <v>1595</v>
      </c>
      <c r="AN489" s="86"/>
      <c r="AO489" s="86"/>
    </row>
    <row r="490" spans="1:41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69"/>
        <v>0</v>
      </c>
      <c r="J490" s="34">
        <f t="shared" si="70"/>
        <v>28</v>
      </c>
      <c r="K490" s="35">
        <f t="shared" si="71"/>
        <v>0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 t="s">
        <v>1595</v>
      </c>
      <c r="R490" s="86" t="s">
        <v>1595</v>
      </c>
      <c r="S490" s="86" t="s">
        <v>1595</v>
      </c>
      <c r="T490" s="86" t="s">
        <v>1595</v>
      </c>
      <c r="U490" s="86" t="s">
        <v>1595</v>
      </c>
      <c r="V490" s="86" t="s">
        <v>1595</v>
      </c>
      <c r="W490" s="86" t="s">
        <v>1595</v>
      </c>
      <c r="X490" s="86" t="s">
        <v>1595</v>
      </c>
      <c r="Y490" s="86" t="s">
        <v>1595</v>
      </c>
      <c r="Z490" s="86" t="s">
        <v>1595</v>
      </c>
      <c r="AA490" s="86" t="s">
        <v>1595</v>
      </c>
      <c r="AB490" s="86" t="s">
        <v>1595</v>
      </c>
      <c r="AC490" s="86" t="s">
        <v>1595</v>
      </c>
      <c r="AD490" s="86" t="s">
        <v>1595</v>
      </c>
      <c r="AE490" s="86" t="s">
        <v>1595</v>
      </c>
      <c r="AF490" s="86" t="s">
        <v>1595</v>
      </c>
      <c r="AG490" s="86" t="s">
        <v>1595</v>
      </c>
      <c r="AH490" s="86" t="s">
        <v>1595</v>
      </c>
      <c r="AI490" s="86" t="s">
        <v>1595</v>
      </c>
      <c r="AJ490" s="86" t="s">
        <v>1595</v>
      </c>
      <c r="AK490" s="86" t="s">
        <v>1595</v>
      </c>
      <c r="AL490" s="86" t="s">
        <v>1595</v>
      </c>
      <c r="AM490" s="86" t="s">
        <v>1595</v>
      </c>
      <c r="AN490" s="86"/>
      <c r="AO490" s="86"/>
    </row>
    <row r="491" spans="1:41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69"/>
        <v>0</v>
      </c>
      <c r="J491" s="34">
        <f t="shared" si="70"/>
        <v>28</v>
      </c>
      <c r="K491" s="35">
        <f t="shared" si="71"/>
        <v>0</v>
      </c>
      <c r="L491" s="86" t="s">
        <v>1595</v>
      </c>
      <c r="M491" s="86" t="s">
        <v>1595</v>
      </c>
      <c r="N491" s="86" t="s">
        <v>1595</v>
      </c>
      <c r="O491" s="86" t="s">
        <v>1595</v>
      </c>
      <c r="P491" s="86" t="s">
        <v>1595</v>
      </c>
      <c r="Q491" s="86" t="s">
        <v>1595</v>
      </c>
      <c r="R491" s="86" t="s">
        <v>1595</v>
      </c>
      <c r="S491" s="86" t="s">
        <v>1595</v>
      </c>
      <c r="T491" s="86" t="s">
        <v>1595</v>
      </c>
      <c r="U491" s="86" t="s">
        <v>1595</v>
      </c>
      <c r="V491" s="86" t="s">
        <v>1595</v>
      </c>
      <c r="W491" s="86" t="s">
        <v>1595</v>
      </c>
      <c r="X491" s="86" t="s">
        <v>1595</v>
      </c>
      <c r="Y491" s="86" t="s">
        <v>1595</v>
      </c>
      <c r="Z491" s="86" t="s">
        <v>1595</v>
      </c>
      <c r="AA491" s="86" t="s">
        <v>1595</v>
      </c>
      <c r="AB491" s="86" t="s">
        <v>1595</v>
      </c>
      <c r="AC491" s="86" t="s">
        <v>1595</v>
      </c>
      <c r="AD491" s="86" t="s">
        <v>1595</v>
      </c>
      <c r="AE491" s="86" t="s">
        <v>1595</v>
      </c>
      <c r="AF491" s="86" t="s">
        <v>1595</v>
      </c>
      <c r="AG491" s="86" t="s">
        <v>1595</v>
      </c>
      <c r="AH491" s="86" t="s">
        <v>1595</v>
      </c>
      <c r="AI491" s="86" t="s">
        <v>1595</v>
      </c>
      <c r="AJ491" s="86" t="s">
        <v>1595</v>
      </c>
      <c r="AK491" s="86" t="s">
        <v>1595</v>
      </c>
      <c r="AL491" s="86" t="s">
        <v>1595</v>
      </c>
      <c r="AM491" s="86" t="s">
        <v>1595</v>
      </c>
      <c r="AN491" s="86"/>
      <c r="AO491" s="86"/>
    </row>
    <row r="492" spans="1:41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69"/>
        <v>0</v>
      </c>
      <c r="J492" s="34">
        <f t="shared" si="70"/>
        <v>28</v>
      </c>
      <c r="K492" s="35">
        <f t="shared" si="71"/>
        <v>0</v>
      </c>
      <c r="L492" s="86" t="s">
        <v>1595</v>
      </c>
      <c r="M492" s="86" t="s">
        <v>1595</v>
      </c>
      <c r="N492" s="86" t="s">
        <v>1595</v>
      </c>
      <c r="O492" s="86" t="s">
        <v>1595</v>
      </c>
      <c r="P492" s="86" t="s">
        <v>1595</v>
      </c>
      <c r="Q492" s="86" t="s">
        <v>1595</v>
      </c>
      <c r="R492" s="86" t="s">
        <v>1595</v>
      </c>
      <c r="S492" s="86" t="s">
        <v>1595</v>
      </c>
      <c r="T492" s="86" t="s">
        <v>1595</v>
      </c>
      <c r="U492" s="86" t="s">
        <v>1595</v>
      </c>
      <c r="V492" s="86" t="s">
        <v>1595</v>
      </c>
      <c r="W492" s="86" t="s">
        <v>1595</v>
      </c>
      <c r="X492" s="86" t="s">
        <v>1595</v>
      </c>
      <c r="Y492" s="86" t="s">
        <v>1595</v>
      </c>
      <c r="Z492" s="86" t="s">
        <v>1595</v>
      </c>
      <c r="AA492" s="86" t="s">
        <v>1595</v>
      </c>
      <c r="AB492" s="86" t="s">
        <v>1595</v>
      </c>
      <c r="AC492" s="86" t="s">
        <v>1595</v>
      </c>
      <c r="AD492" s="86" t="s">
        <v>1595</v>
      </c>
      <c r="AE492" s="86" t="s">
        <v>1595</v>
      </c>
      <c r="AF492" s="86" t="s">
        <v>1595</v>
      </c>
      <c r="AG492" s="86" t="s">
        <v>1595</v>
      </c>
      <c r="AH492" s="86" t="s">
        <v>1595</v>
      </c>
      <c r="AI492" s="86" t="s">
        <v>1595</v>
      </c>
      <c r="AJ492" s="86" t="s">
        <v>1595</v>
      </c>
      <c r="AK492" s="86" t="s">
        <v>1595</v>
      </c>
      <c r="AL492" s="86" t="s">
        <v>1595</v>
      </c>
      <c r="AM492" s="86" t="s">
        <v>1595</v>
      </c>
      <c r="AN492" s="86"/>
      <c r="AO492" s="86"/>
    </row>
    <row r="493" spans="1:41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69"/>
        <v>5</v>
      </c>
      <c r="J493" s="34">
        <f t="shared" si="70"/>
        <v>23</v>
      </c>
      <c r="K493" s="35">
        <f t="shared" si="71"/>
        <v>0.17857142857142858</v>
      </c>
      <c r="L493" s="86"/>
      <c r="M493" s="86"/>
      <c r="N493" s="86"/>
      <c r="O493" s="86"/>
      <c r="P493" s="86" t="s">
        <v>1595</v>
      </c>
      <c r="Q493" s="86" t="s">
        <v>1595</v>
      </c>
      <c r="R493" s="86" t="s">
        <v>1595</v>
      </c>
      <c r="S493" s="86" t="s">
        <v>1595</v>
      </c>
      <c r="T493" s="86" t="s">
        <v>1595</v>
      </c>
      <c r="U493" s="86" t="s">
        <v>1595</v>
      </c>
      <c r="V493" s="86" t="s">
        <v>1595</v>
      </c>
      <c r="W493" s="86" t="s">
        <v>1595</v>
      </c>
      <c r="X493" s="86" t="s">
        <v>1595</v>
      </c>
      <c r="Y493" s="86" t="s">
        <v>1595</v>
      </c>
      <c r="Z493" s="86" t="s">
        <v>1595</v>
      </c>
      <c r="AA493" s="86"/>
      <c r="AB493" s="86" t="s">
        <v>1595</v>
      </c>
      <c r="AC493" s="86" t="s">
        <v>1595</v>
      </c>
      <c r="AD493" s="86" t="s">
        <v>1595</v>
      </c>
      <c r="AE493" s="86" t="s">
        <v>1595</v>
      </c>
      <c r="AF493" s="86" t="s">
        <v>1595</v>
      </c>
      <c r="AG493" s="86" t="s">
        <v>1595</v>
      </c>
      <c r="AH493" s="86" t="s">
        <v>1595</v>
      </c>
      <c r="AI493" s="86" t="s">
        <v>1595</v>
      </c>
      <c r="AJ493" s="86" t="s">
        <v>1595</v>
      </c>
      <c r="AK493" s="86" t="s">
        <v>1595</v>
      </c>
      <c r="AL493" s="86" t="s">
        <v>1595</v>
      </c>
      <c r="AM493" s="86" t="s">
        <v>1595</v>
      </c>
      <c r="AN493" s="86"/>
      <c r="AO493" s="86"/>
    </row>
    <row r="494" spans="1:41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69"/>
        <v>5</v>
      </c>
      <c r="J494" s="34">
        <f t="shared" si="70"/>
        <v>23</v>
      </c>
      <c r="K494" s="35">
        <f t="shared" si="71"/>
        <v>0.17857142857142858</v>
      </c>
      <c r="L494" s="86"/>
      <c r="M494" s="86"/>
      <c r="N494" s="86"/>
      <c r="O494" s="86"/>
      <c r="P494" s="86" t="s">
        <v>1595</v>
      </c>
      <c r="Q494" s="86" t="s">
        <v>1595</v>
      </c>
      <c r="R494" s="86" t="s">
        <v>1595</v>
      </c>
      <c r="S494" s="86" t="s">
        <v>1595</v>
      </c>
      <c r="T494" s="86" t="s">
        <v>1595</v>
      </c>
      <c r="U494" s="86" t="s">
        <v>1595</v>
      </c>
      <c r="V494" s="86" t="s">
        <v>1595</v>
      </c>
      <c r="W494" s="86" t="s">
        <v>1595</v>
      </c>
      <c r="X494" s="86" t="s">
        <v>1595</v>
      </c>
      <c r="Y494" s="86" t="s">
        <v>1595</v>
      </c>
      <c r="Z494" s="86" t="s">
        <v>1595</v>
      </c>
      <c r="AA494" s="86"/>
      <c r="AB494" s="86" t="s">
        <v>1595</v>
      </c>
      <c r="AC494" s="86" t="s">
        <v>1595</v>
      </c>
      <c r="AD494" s="86" t="s">
        <v>1595</v>
      </c>
      <c r="AE494" s="86" t="s">
        <v>1595</v>
      </c>
      <c r="AF494" s="86" t="s">
        <v>1595</v>
      </c>
      <c r="AG494" s="86" t="s">
        <v>1595</v>
      </c>
      <c r="AH494" s="86" t="s">
        <v>1595</v>
      </c>
      <c r="AI494" s="86" t="s">
        <v>1595</v>
      </c>
      <c r="AJ494" s="86" t="s">
        <v>1595</v>
      </c>
      <c r="AK494" s="86" t="s">
        <v>1595</v>
      </c>
      <c r="AL494" s="86" t="s">
        <v>1595</v>
      </c>
      <c r="AM494" s="86" t="s">
        <v>1595</v>
      </c>
      <c r="AN494" s="86"/>
      <c r="AO494" s="86"/>
    </row>
    <row r="495" spans="1:41" ht="15.75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2">COUNTIF(L495:AM495,"")</f>
        <v>28</v>
      </c>
      <c r="J495" s="34">
        <f t="shared" ref="J495:J516" si="73">COUNTIF(L495:AM495,"APAGADO")</f>
        <v>0</v>
      </c>
      <c r="K495" s="35">
        <f t="shared" ref="K495:K516" si="74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2"/>
        <v>28</v>
      </c>
      <c r="J498" s="34">
        <f t="shared" si="73"/>
        <v>0</v>
      </c>
      <c r="K498" s="35">
        <f t="shared" si="74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2"/>
        <v>0</v>
      </c>
      <c r="J501" s="34">
        <f t="shared" si="73"/>
        <v>28</v>
      </c>
      <c r="K501" s="35">
        <f t="shared" si="74"/>
        <v>0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 t="s">
        <v>1595</v>
      </c>
      <c r="R501" s="86" t="s">
        <v>1595</v>
      </c>
      <c r="S501" s="86" t="s">
        <v>1595</v>
      </c>
      <c r="T501" s="86" t="s">
        <v>1595</v>
      </c>
      <c r="U501" s="86" t="s">
        <v>1595</v>
      </c>
      <c r="V501" s="86" t="s">
        <v>1595</v>
      </c>
      <c r="W501" s="86" t="s">
        <v>1595</v>
      </c>
      <c r="X501" s="86" t="s">
        <v>1595</v>
      </c>
      <c r="Y501" s="86" t="s">
        <v>1595</v>
      </c>
      <c r="Z501" s="86" t="s">
        <v>1595</v>
      </c>
      <c r="AA501" s="86" t="s">
        <v>1595</v>
      </c>
      <c r="AB501" s="86" t="s">
        <v>1595</v>
      </c>
      <c r="AC501" s="86" t="s">
        <v>1595</v>
      </c>
      <c r="AD501" s="86" t="s">
        <v>1595</v>
      </c>
      <c r="AE501" s="86" t="s">
        <v>1595</v>
      </c>
      <c r="AF501" s="86" t="s">
        <v>1595</v>
      </c>
      <c r="AG501" s="86" t="s">
        <v>1595</v>
      </c>
      <c r="AH501" s="86" t="s">
        <v>1595</v>
      </c>
      <c r="AI501" s="86" t="s">
        <v>1595</v>
      </c>
      <c r="AJ501" s="86" t="s">
        <v>1595</v>
      </c>
      <c r="AK501" s="86" t="s">
        <v>1595</v>
      </c>
      <c r="AL501" s="86" t="s">
        <v>1595</v>
      </c>
      <c r="AM501" s="86" t="s">
        <v>1595</v>
      </c>
      <c r="AN501" s="86"/>
      <c r="AO501" s="86"/>
    </row>
    <row r="502" spans="1:41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2"/>
        <v>0</v>
      </c>
      <c r="J502" s="34">
        <f t="shared" si="73"/>
        <v>28</v>
      </c>
      <c r="K502" s="35">
        <f t="shared" si="74"/>
        <v>0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 t="s">
        <v>1595</v>
      </c>
      <c r="R502" s="86" t="s">
        <v>1595</v>
      </c>
      <c r="S502" s="86" t="s">
        <v>1595</v>
      </c>
      <c r="T502" s="86" t="s">
        <v>1595</v>
      </c>
      <c r="U502" s="86" t="s">
        <v>1595</v>
      </c>
      <c r="V502" s="86" t="s">
        <v>1595</v>
      </c>
      <c r="W502" s="86" t="s">
        <v>1595</v>
      </c>
      <c r="X502" s="86" t="s">
        <v>1595</v>
      </c>
      <c r="Y502" s="86" t="s">
        <v>1595</v>
      </c>
      <c r="Z502" s="86" t="s">
        <v>1595</v>
      </c>
      <c r="AA502" s="86" t="s">
        <v>1595</v>
      </c>
      <c r="AB502" s="86" t="s">
        <v>1595</v>
      </c>
      <c r="AC502" s="86" t="s">
        <v>1595</v>
      </c>
      <c r="AD502" s="86" t="s">
        <v>1595</v>
      </c>
      <c r="AE502" s="86" t="s">
        <v>1595</v>
      </c>
      <c r="AF502" s="86" t="s">
        <v>1595</v>
      </c>
      <c r="AG502" s="86" t="s">
        <v>1595</v>
      </c>
      <c r="AH502" s="86" t="s">
        <v>1595</v>
      </c>
      <c r="AI502" s="86" t="s">
        <v>1595</v>
      </c>
      <c r="AJ502" s="86" t="s">
        <v>1595</v>
      </c>
      <c r="AK502" s="86" t="s">
        <v>1595</v>
      </c>
      <c r="AL502" s="86" t="s">
        <v>1595</v>
      </c>
      <c r="AM502" s="86" t="s">
        <v>1595</v>
      </c>
      <c r="AN502" s="86"/>
      <c r="AO502" s="86"/>
    </row>
    <row r="503" spans="1:41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2"/>
        <v>0</v>
      </c>
      <c r="J503" s="34">
        <f t="shared" si="73"/>
        <v>28</v>
      </c>
      <c r="K503" s="35">
        <f t="shared" si="74"/>
        <v>0</v>
      </c>
      <c r="L503" s="86" t="s">
        <v>1595</v>
      </c>
      <c r="M503" s="86" t="s">
        <v>1595</v>
      </c>
      <c r="N503" s="86" t="s">
        <v>1595</v>
      </c>
      <c r="O503" s="86" t="s">
        <v>1595</v>
      </c>
      <c r="P503" s="86" t="s">
        <v>1595</v>
      </c>
      <c r="Q503" s="86" t="s">
        <v>1595</v>
      </c>
      <c r="R503" s="86" t="s">
        <v>1595</v>
      </c>
      <c r="S503" s="86" t="s">
        <v>1595</v>
      </c>
      <c r="T503" s="86" t="s">
        <v>1595</v>
      </c>
      <c r="U503" s="86" t="s">
        <v>1595</v>
      </c>
      <c r="V503" s="86" t="s">
        <v>1595</v>
      </c>
      <c r="W503" s="86" t="s">
        <v>1595</v>
      </c>
      <c r="X503" s="86" t="s">
        <v>1595</v>
      </c>
      <c r="Y503" s="86" t="s">
        <v>1595</v>
      </c>
      <c r="Z503" s="86" t="s">
        <v>1595</v>
      </c>
      <c r="AA503" s="86" t="s">
        <v>1595</v>
      </c>
      <c r="AB503" s="86" t="s">
        <v>1595</v>
      </c>
      <c r="AC503" s="86" t="s">
        <v>1595</v>
      </c>
      <c r="AD503" s="86" t="s">
        <v>1595</v>
      </c>
      <c r="AE503" s="86" t="s">
        <v>1595</v>
      </c>
      <c r="AF503" s="86" t="s">
        <v>1595</v>
      </c>
      <c r="AG503" s="86" t="s">
        <v>1595</v>
      </c>
      <c r="AH503" s="86" t="s">
        <v>1595</v>
      </c>
      <c r="AI503" s="86" t="s">
        <v>1595</v>
      </c>
      <c r="AJ503" s="86" t="s">
        <v>1595</v>
      </c>
      <c r="AK503" s="86" t="s">
        <v>1595</v>
      </c>
      <c r="AL503" s="86" t="s">
        <v>1595</v>
      </c>
      <c r="AM503" s="86" t="s">
        <v>1595</v>
      </c>
      <c r="AN503" s="86"/>
      <c r="AO503" s="86"/>
    </row>
    <row r="504" spans="1:41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2"/>
        <v>0</v>
      </c>
      <c r="J504" s="34">
        <f t="shared" si="73"/>
        <v>28</v>
      </c>
      <c r="K504" s="35">
        <f t="shared" si="74"/>
        <v>0</v>
      </c>
      <c r="L504" s="86" t="s">
        <v>1595</v>
      </c>
      <c r="M504" s="86" t="s">
        <v>1595</v>
      </c>
      <c r="N504" s="86" t="s">
        <v>1595</v>
      </c>
      <c r="O504" s="86" t="s">
        <v>1595</v>
      </c>
      <c r="P504" s="86" t="s">
        <v>1595</v>
      </c>
      <c r="Q504" s="86" t="s">
        <v>1595</v>
      </c>
      <c r="R504" s="86" t="s">
        <v>1595</v>
      </c>
      <c r="S504" s="86" t="s">
        <v>1595</v>
      </c>
      <c r="T504" s="86" t="s">
        <v>1595</v>
      </c>
      <c r="U504" s="86" t="s">
        <v>1595</v>
      </c>
      <c r="V504" s="86" t="s">
        <v>1595</v>
      </c>
      <c r="W504" s="86" t="s">
        <v>1595</v>
      </c>
      <c r="X504" s="86" t="s">
        <v>1595</v>
      </c>
      <c r="Y504" s="86" t="s">
        <v>1595</v>
      </c>
      <c r="Z504" s="86" t="s">
        <v>1595</v>
      </c>
      <c r="AA504" s="86" t="s">
        <v>1595</v>
      </c>
      <c r="AB504" s="86" t="s">
        <v>1595</v>
      </c>
      <c r="AC504" s="86" t="s">
        <v>1595</v>
      </c>
      <c r="AD504" s="86" t="s">
        <v>1595</v>
      </c>
      <c r="AE504" s="86" t="s">
        <v>1595</v>
      </c>
      <c r="AF504" s="86" t="s">
        <v>1595</v>
      </c>
      <c r="AG504" s="86" t="s">
        <v>1595</v>
      </c>
      <c r="AH504" s="86" t="s">
        <v>1595</v>
      </c>
      <c r="AI504" s="86" t="s">
        <v>1595</v>
      </c>
      <c r="AJ504" s="86" t="s">
        <v>1595</v>
      </c>
      <c r="AK504" s="86" t="s">
        <v>1595</v>
      </c>
      <c r="AL504" s="86" t="s">
        <v>1595</v>
      </c>
      <c r="AM504" s="86" t="s">
        <v>1595</v>
      </c>
      <c r="AN504" s="86"/>
      <c r="AO504" s="86"/>
    </row>
    <row r="505" spans="1:41" ht="15.75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2"/>
        <v>28</v>
      </c>
      <c r="J505" s="34">
        <f t="shared" si="73"/>
        <v>0</v>
      </c>
      <c r="K505" s="35">
        <f t="shared" si="74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2"/>
        <v>28</v>
      </c>
      <c r="J506" s="34">
        <f t="shared" si="73"/>
        <v>0</v>
      </c>
      <c r="K506" s="35">
        <f t="shared" si="74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2"/>
        <v>1</v>
      </c>
      <c r="J507" s="34">
        <f t="shared" si="73"/>
        <v>27</v>
      </c>
      <c r="K507" s="35">
        <f t="shared" si="74"/>
        <v>3.5714285714285712E-2</v>
      </c>
      <c r="L507" s="86" t="s">
        <v>1595</v>
      </c>
      <c r="M507" s="86" t="s">
        <v>1595</v>
      </c>
      <c r="N507" s="86" t="s">
        <v>1595</v>
      </c>
      <c r="O507" s="86" t="s">
        <v>1595</v>
      </c>
      <c r="P507" s="86" t="s">
        <v>1595</v>
      </c>
      <c r="Q507" s="86" t="s">
        <v>1595</v>
      </c>
      <c r="R507" s="86" t="s">
        <v>1595</v>
      </c>
      <c r="S507" s="86" t="s">
        <v>1595</v>
      </c>
      <c r="T507" s="86" t="s">
        <v>1595</v>
      </c>
      <c r="U507" s="86" t="s">
        <v>1595</v>
      </c>
      <c r="V507" s="86" t="s">
        <v>1595</v>
      </c>
      <c r="W507" s="86" t="s">
        <v>1595</v>
      </c>
      <c r="X507" s="86" t="s">
        <v>1595</v>
      </c>
      <c r="Y507" s="86" t="s">
        <v>1595</v>
      </c>
      <c r="Z507" s="86" t="s">
        <v>1595</v>
      </c>
      <c r="AA507" s="86" t="s">
        <v>1595</v>
      </c>
      <c r="AB507" s="86" t="s">
        <v>1595</v>
      </c>
      <c r="AC507" s="86" t="s">
        <v>1595</v>
      </c>
      <c r="AD507" s="86" t="s">
        <v>1595</v>
      </c>
      <c r="AE507" s="86" t="s">
        <v>1595</v>
      </c>
      <c r="AF507" s="86" t="s">
        <v>1595</v>
      </c>
      <c r="AG507" s="86" t="s">
        <v>1595</v>
      </c>
      <c r="AH507" s="86" t="s">
        <v>1595</v>
      </c>
      <c r="AI507" s="86" t="s">
        <v>1595</v>
      </c>
      <c r="AJ507" s="86" t="s">
        <v>1595</v>
      </c>
      <c r="AK507" s="86" t="s">
        <v>1595</v>
      </c>
      <c r="AL507" s="86" t="s">
        <v>1595</v>
      </c>
      <c r="AM507" s="86"/>
      <c r="AN507" s="86"/>
      <c r="AO507" s="86"/>
    </row>
    <row r="508" spans="1:41" ht="15.75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2"/>
        <v>27</v>
      </c>
      <c r="J508" s="34">
        <f t="shared" si="73"/>
        <v>1</v>
      </c>
      <c r="K508" s="35">
        <f t="shared" si="74"/>
        <v>0.9642857142857143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 t="s">
        <v>1595</v>
      </c>
      <c r="AN508" s="86"/>
      <c r="AO508" s="86"/>
    </row>
    <row r="509" spans="1:41" ht="15.75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2"/>
        <v>28</v>
      </c>
      <c r="J509" s="34">
        <f t="shared" si="73"/>
        <v>0</v>
      </c>
      <c r="K509" s="35">
        <f t="shared" si="74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2"/>
        <v>28</v>
      </c>
      <c r="J510" s="34">
        <f t="shared" si="73"/>
        <v>0</v>
      </c>
      <c r="K510" s="35">
        <f t="shared" si="74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2"/>
        <v>28</v>
      </c>
      <c r="J511" s="34">
        <f t="shared" si="73"/>
        <v>0</v>
      </c>
      <c r="K511" s="35">
        <f t="shared" si="74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2"/>
        <v>28</v>
      </c>
      <c r="J512" s="34">
        <f t="shared" si="73"/>
        <v>0</v>
      </c>
      <c r="K512" s="35">
        <f t="shared" si="74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2"/>
        <v>0</v>
      </c>
      <c r="J513" s="34">
        <f t="shared" si="73"/>
        <v>28</v>
      </c>
      <c r="K513" s="35">
        <f t="shared" si="74"/>
        <v>0</v>
      </c>
      <c r="L513" s="86" t="s">
        <v>1595</v>
      </c>
      <c r="M513" s="86" t="s">
        <v>1595</v>
      </c>
      <c r="N513" s="86" t="s">
        <v>1595</v>
      </c>
      <c r="O513" s="86" t="s">
        <v>1595</v>
      </c>
      <c r="P513" s="86" t="s">
        <v>1595</v>
      </c>
      <c r="Q513" s="86" t="s">
        <v>1595</v>
      </c>
      <c r="R513" s="86" t="s">
        <v>1595</v>
      </c>
      <c r="S513" s="86" t="s">
        <v>1595</v>
      </c>
      <c r="T513" s="86" t="s">
        <v>1595</v>
      </c>
      <c r="U513" s="86" t="s">
        <v>1595</v>
      </c>
      <c r="V513" s="86" t="s">
        <v>1595</v>
      </c>
      <c r="W513" s="86" t="s">
        <v>1595</v>
      </c>
      <c r="X513" s="86" t="s">
        <v>1595</v>
      </c>
      <c r="Y513" s="86" t="s">
        <v>1595</v>
      </c>
      <c r="Z513" s="86" t="s">
        <v>1595</v>
      </c>
      <c r="AA513" s="86" t="s">
        <v>1595</v>
      </c>
      <c r="AB513" s="86" t="s">
        <v>1595</v>
      </c>
      <c r="AC513" s="86" t="s">
        <v>1595</v>
      </c>
      <c r="AD513" s="86" t="s">
        <v>1595</v>
      </c>
      <c r="AE513" s="86" t="s">
        <v>1595</v>
      </c>
      <c r="AF513" s="86" t="s">
        <v>1595</v>
      </c>
      <c r="AG513" s="86" t="s">
        <v>1595</v>
      </c>
      <c r="AH513" s="86" t="s">
        <v>1595</v>
      </c>
      <c r="AI513" s="86" t="s">
        <v>1595</v>
      </c>
      <c r="AJ513" s="86" t="s">
        <v>1595</v>
      </c>
      <c r="AK513" s="86" t="s">
        <v>1595</v>
      </c>
      <c r="AL513" s="86" t="s">
        <v>1595</v>
      </c>
      <c r="AM513" s="86" t="s">
        <v>1595</v>
      </c>
      <c r="AN513" s="86"/>
      <c r="AO513" s="86"/>
    </row>
    <row r="514" spans="1:41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2"/>
        <v>0</v>
      </c>
      <c r="J514" s="34">
        <f t="shared" si="73"/>
        <v>28</v>
      </c>
      <c r="K514" s="35">
        <f t="shared" si="74"/>
        <v>0</v>
      </c>
      <c r="L514" s="86" t="s">
        <v>1595</v>
      </c>
      <c r="M514" s="86" t="s">
        <v>1595</v>
      </c>
      <c r="N514" s="86" t="s">
        <v>1595</v>
      </c>
      <c r="O514" s="86" t="s">
        <v>1595</v>
      </c>
      <c r="P514" s="86" t="s">
        <v>1595</v>
      </c>
      <c r="Q514" s="86" t="s">
        <v>1595</v>
      </c>
      <c r="R514" s="86" t="s">
        <v>1595</v>
      </c>
      <c r="S514" s="86" t="s">
        <v>1595</v>
      </c>
      <c r="T514" s="86" t="s">
        <v>1595</v>
      </c>
      <c r="U514" s="86" t="s">
        <v>1595</v>
      </c>
      <c r="V514" s="86" t="s">
        <v>1595</v>
      </c>
      <c r="W514" s="86" t="s">
        <v>1595</v>
      </c>
      <c r="X514" s="86" t="s">
        <v>1595</v>
      </c>
      <c r="Y514" s="86" t="s">
        <v>1595</v>
      </c>
      <c r="Z514" s="86" t="s">
        <v>1595</v>
      </c>
      <c r="AA514" s="86" t="s">
        <v>1595</v>
      </c>
      <c r="AB514" s="86" t="s">
        <v>1595</v>
      </c>
      <c r="AC514" s="86" t="s">
        <v>1595</v>
      </c>
      <c r="AD514" s="86" t="s">
        <v>1595</v>
      </c>
      <c r="AE514" s="86" t="s">
        <v>1595</v>
      </c>
      <c r="AF514" s="86" t="s">
        <v>1595</v>
      </c>
      <c r="AG514" s="86" t="s">
        <v>1595</v>
      </c>
      <c r="AH514" s="86" t="s">
        <v>1595</v>
      </c>
      <c r="AI514" s="86" t="s">
        <v>1595</v>
      </c>
      <c r="AJ514" s="86" t="s">
        <v>1595</v>
      </c>
      <c r="AK514" s="86" t="s">
        <v>1595</v>
      </c>
      <c r="AL514" s="86" t="s">
        <v>1595</v>
      </c>
      <c r="AM514" s="86" t="s">
        <v>1595</v>
      </c>
      <c r="AN514" s="86"/>
      <c r="AO514" s="86"/>
    </row>
    <row r="515" spans="1:41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2"/>
        <v>0</v>
      </c>
      <c r="J515" s="34">
        <f t="shared" si="73"/>
        <v>28</v>
      </c>
      <c r="K515" s="35">
        <f t="shared" si="74"/>
        <v>0</v>
      </c>
      <c r="L515" s="86" t="s">
        <v>1595</v>
      </c>
      <c r="M515" s="88" t="s">
        <v>1595</v>
      </c>
      <c r="N515" s="86" t="s">
        <v>1595</v>
      </c>
      <c r="O515" s="86" t="s">
        <v>1595</v>
      </c>
      <c r="P515" s="86" t="s">
        <v>1595</v>
      </c>
      <c r="Q515" s="86" t="s">
        <v>1595</v>
      </c>
      <c r="R515" s="86" t="s">
        <v>1595</v>
      </c>
      <c r="S515" s="86" t="s">
        <v>1595</v>
      </c>
      <c r="T515" s="86" t="s">
        <v>1595</v>
      </c>
      <c r="U515" s="86" t="s">
        <v>1595</v>
      </c>
      <c r="V515" s="86" t="s">
        <v>1595</v>
      </c>
      <c r="W515" s="86" t="s">
        <v>1595</v>
      </c>
      <c r="X515" s="86" t="s">
        <v>1595</v>
      </c>
      <c r="Y515" s="86" t="s">
        <v>1595</v>
      </c>
      <c r="Z515" s="86" t="s">
        <v>1595</v>
      </c>
      <c r="AA515" s="86" t="s">
        <v>1595</v>
      </c>
      <c r="AB515" s="86" t="s">
        <v>1595</v>
      </c>
      <c r="AC515" s="86" t="s">
        <v>1595</v>
      </c>
      <c r="AD515" s="86" t="s">
        <v>1595</v>
      </c>
      <c r="AE515" s="86" t="s">
        <v>1595</v>
      </c>
      <c r="AF515" s="86" t="s">
        <v>1595</v>
      </c>
      <c r="AG515" s="86" t="s">
        <v>1595</v>
      </c>
      <c r="AH515" s="86" t="s">
        <v>1595</v>
      </c>
      <c r="AI515" s="86" t="s">
        <v>1595</v>
      </c>
      <c r="AJ515" s="86" t="s">
        <v>1595</v>
      </c>
      <c r="AK515" s="88" t="s">
        <v>1595</v>
      </c>
      <c r="AL515" s="86" t="s">
        <v>1595</v>
      </c>
      <c r="AM515" s="86" t="s">
        <v>1595</v>
      </c>
      <c r="AN515" s="88"/>
      <c r="AO515" s="88"/>
    </row>
    <row r="516" spans="1:41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2"/>
        <v>0</v>
      </c>
      <c r="J516" s="34">
        <f t="shared" si="73"/>
        <v>28</v>
      </c>
      <c r="K516" s="35">
        <f t="shared" si="74"/>
        <v>0</v>
      </c>
      <c r="L516" s="86" t="s">
        <v>1595</v>
      </c>
      <c r="M516" s="88" t="s">
        <v>1595</v>
      </c>
      <c r="N516" s="86" t="s">
        <v>1595</v>
      </c>
      <c r="O516" s="86" t="s">
        <v>1595</v>
      </c>
      <c r="P516" s="86" t="s">
        <v>1595</v>
      </c>
      <c r="Q516" s="86" t="s">
        <v>1595</v>
      </c>
      <c r="R516" s="86" t="s">
        <v>1595</v>
      </c>
      <c r="S516" s="86" t="s">
        <v>1595</v>
      </c>
      <c r="T516" s="86" t="s">
        <v>1595</v>
      </c>
      <c r="U516" s="86" t="s">
        <v>1595</v>
      </c>
      <c r="V516" s="86" t="s">
        <v>1595</v>
      </c>
      <c r="W516" s="86" t="s">
        <v>1595</v>
      </c>
      <c r="X516" s="86" t="s">
        <v>1595</v>
      </c>
      <c r="Y516" s="86" t="s">
        <v>1595</v>
      </c>
      <c r="Z516" s="86" t="s">
        <v>1595</v>
      </c>
      <c r="AA516" s="86" t="s">
        <v>1595</v>
      </c>
      <c r="AB516" s="86" t="s">
        <v>1595</v>
      </c>
      <c r="AC516" s="86" t="s">
        <v>1595</v>
      </c>
      <c r="AD516" s="86" t="s">
        <v>1595</v>
      </c>
      <c r="AE516" s="86" t="s">
        <v>1595</v>
      </c>
      <c r="AF516" s="86" t="s">
        <v>1595</v>
      </c>
      <c r="AG516" s="86" t="s">
        <v>1595</v>
      </c>
      <c r="AH516" s="86" t="s">
        <v>1595</v>
      </c>
      <c r="AI516" s="86" t="s">
        <v>1595</v>
      </c>
      <c r="AJ516" s="86" t="s">
        <v>1595</v>
      </c>
      <c r="AK516" s="88" t="s">
        <v>1595</v>
      </c>
      <c r="AL516" s="86" t="s">
        <v>1595</v>
      </c>
      <c r="AM516" s="86" t="s">
        <v>1595</v>
      </c>
      <c r="AN516" s="88"/>
      <c r="AO516" s="88"/>
    </row>
    <row r="517" spans="1:41" ht="15.75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5">COUNTIF(L517:AM517,"")</f>
        <v>28</v>
      </c>
      <c r="J517" s="34">
        <f t="shared" ref="J517:J529" si="76">COUNTIF(L517:AM517,"APAGADO")</f>
        <v>0</v>
      </c>
      <c r="K517" s="35">
        <f t="shared" ref="K517:K529" si="77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5"/>
        <v>28</v>
      </c>
      <c r="J518" s="34">
        <f t="shared" si="76"/>
        <v>0</v>
      </c>
      <c r="K518" s="35">
        <f t="shared" si="77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5"/>
        <v>21</v>
      </c>
      <c r="J521" s="34">
        <f t="shared" si="76"/>
        <v>7</v>
      </c>
      <c r="K521" s="35">
        <f t="shared" si="77"/>
        <v>0.75</v>
      </c>
      <c r="L521" s="86" t="s">
        <v>1595</v>
      </c>
      <c r="M521" s="88"/>
      <c r="N521" s="86"/>
      <c r="O521" s="86"/>
      <c r="P521" s="86" t="s">
        <v>1595</v>
      </c>
      <c r="Q521" s="86"/>
      <c r="R521" s="86"/>
      <c r="S521" s="86" t="s">
        <v>1595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 t="s">
        <v>1595</v>
      </c>
      <c r="AE521" s="86"/>
      <c r="AF521" s="86"/>
      <c r="AG521" s="86"/>
      <c r="AH521" s="86"/>
      <c r="AI521" s="86"/>
      <c r="AJ521" s="86"/>
      <c r="AK521" s="88" t="s">
        <v>1595</v>
      </c>
      <c r="AL521" s="86" t="s">
        <v>1595</v>
      </c>
      <c r="AM521" s="86" t="s">
        <v>1595</v>
      </c>
      <c r="AN521" s="88"/>
      <c r="AO521" s="88"/>
    </row>
    <row r="522" spans="1:41" ht="15.75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5"/>
        <v>8</v>
      </c>
      <c r="J522" s="34">
        <f t="shared" si="76"/>
        <v>20</v>
      </c>
      <c r="K522" s="35">
        <f t="shared" si="77"/>
        <v>0.2857142857142857</v>
      </c>
      <c r="L522" s="86"/>
      <c r="M522" s="88" t="s">
        <v>1595</v>
      </c>
      <c r="N522" s="86" t="s">
        <v>1595</v>
      </c>
      <c r="O522" s="86" t="s">
        <v>1595</v>
      </c>
      <c r="P522" s="86"/>
      <c r="Q522" s="86" t="s">
        <v>1595</v>
      </c>
      <c r="R522" s="86"/>
      <c r="S522" s="86"/>
      <c r="T522" s="86" t="s">
        <v>1595</v>
      </c>
      <c r="U522" s="86" t="s">
        <v>1595</v>
      </c>
      <c r="V522" s="86" t="s">
        <v>1595</v>
      </c>
      <c r="W522" s="86" t="s">
        <v>1595</v>
      </c>
      <c r="X522" s="86" t="s">
        <v>1595</v>
      </c>
      <c r="Y522" s="86" t="s">
        <v>1595</v>
      </c>
      <c r="Z522" s="86" t="s">
        <v>1595</v>
      </c>
      <c r="AA522" s="86" t="s">
        <v>1595</v>
      </c>
      <c r="AB522" s="86" t="s">
        <v>1595</v>
      </c>
      <c r="AC522" s="86" t="s">
        <v>1595</v>
      </c>
      <c r="AD522" s="86"/>
      <c r="AE522" s="86" t="s">
        <v>1595</v>
      </c>
      <c r="AF522" s="86" t="s">
        <v>1595</v>
      </c>
      <c r="AG522" s="86" t="s">
        <v>1595</v>
      </c>
      <c r="AH522" s="86" t="s">
        <v>1595</v>
      </c>
      <c r="AI522" s="86" t="s">
        <v>1595</v>
      </c>
      <c r="AJ522" s="86" t="s">
        <v>1595</v>
      </c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5"/>
        <v>0</v>
      </c>
      <c r="J525" s="34">
        <f t="shared" si="76"/>
        <v>28</v>
      </c>
      <c r="K525" s="35">
        <f t="shared" si="77"/>
        <v>0</v>
      </c>
      <c r="L525" s="86" t="s">
        <v>1595</v>
      </c>
      <c r="M525" s="88" t="s">
        <v>1595</v>
      </c>
      <c r="N525" s="86" t="s">
        <v>1595</v>
      </c>
      <c r="O525" s="86" t="s">
        <v>1595</v>
      </c>
      <c r="P525" s="86" t="s">
        <v>1595</v>
      </c>
      <c r="Q525" s="86" t="s">
        <v>1595</v>
      </c>
      <c r="R525" s="86" t="s">
        <v>1595</v>
      </c>
      <c r="S525" s="86" t="s">
        <v>1595</v>
      </c>
      <c r="T525" s="86" t="s">
        <v>1595</v>
      </c>
      <c r="U525" s="86" t="s">
        <v>1595</v>
      </c>
      <c r="V525" s="86" t="s">
        <v>1595</v>
      </c>
      <c r="W525" s="86" t="s">
        <v>1595</v>
      </c>
      <c r="X525" s="86" t="s">
        <v>1595</v>
      </c>
      <c r="Y525" s="86" t="s">
        <v>1595</v>
      </c>
      <c r="Z525" s="86" t="s">
        <v>1595</v>
      </c>
      <c r="AA525" s="86" t="s">
        <v>1595</v>
      </c>
      <c r="AB525" s="86" t="s">
        <v>1595</v>
      </c>
      <c r="AC525" s="86" t="s">
        <v>1595</v>
      </c>
      <c r="AD525" s="86" t="s">
        <v>1595</v>
      </c>
      <c r="AE525" s="86" t="s">
        <v>1595</v>
      </c>
      <c r="AF525" s="86" t="s">
        <v>1595</v>
      </c>
      <c r="AG525" s="86" t="s">
        <v>1595</v>
      </c>
      <c r="AH525" s="86" t="s">
        <v>1595</v>
      </c>
      <c r="AI525" s="86" t="s">
        <v>1595</v>
      </c>
      <c r="AJ525" s="86" t="s">
        <v>1595</v>
      </c>
      <c r="AK525" s="88" t="s">
        <v>1595</v>
      </c>
      <c r="AL525" s="86" t="s">
        <v>1595</v>
      </c>
      <c r="AM525" s="86" t="s">
        <v>1595</v>
      </c>
      <c r="AN525" s="88"/>
      <c r="AO525" s="88"/>
    </row>
    <row r="526" spans="1:41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5"/>
        <v>0</v>
      </c>
      <c r="J526" s="34">
        <f t="shared" si="76"/>
        <v>28</v>
      </c>
      <c r="K526" s="35">
        <f t="shared" si="77"/>
        <v>0</v>
      </c>
      <c r="L526" s="86" t="s">
        <v>1595</v>
      </c>
      <c r="M526" s="88" t="s">
        <v>1595</v>
      </c>
      <c r="N526" s="86" t="s">
        <v>1595</v>
      </c>
      <c r="O526" s="86" t="s">
        <v>1595</v>
      </c>
      <c r="P526" s="86" t="s">
        <v>1595</v>
      </c>
      <c r="Q526" s="86" t="s">
        <v>1595</v>
      </c>
      <c r="R526" s="86" t="s">
        <v>1595</v>
      </c>
      <c r="S526" s="86" t="s">
        <v>1595</v>
      </c>
      <c r="T526" s="86" t="s">
        <v>1595</v>
      </c>
      <c r="U526" s="86" t="s">
        <v>1595</v>
      </c>
      <c r="V526" s="86" t="s">
        <v>1595</v>
      </c>
      <c r="W526" s="86" t="s">
        <v>1595</v>
      </c>
      <c r="X526" s="86" t="s">
        <v>1595</v>
      </c>
      <c r="Y526" s="86" t="s">
        <v>1595</v>
      </c>
      <c r="Z526" s="86" t="s">
        <v>1595</v>
      </c>
      <c r="AA526" s="86" t="s">
        <v>1595</v>
      </c>
      <c r="AB526" s="86" t="s">
        <v>1595</v>
      </c>
      <c r="AC526" s="86" t="s">
        <v>1595</v>
      </c>
      <c r="AD526" s="86" t="s">
        <v>1595</v>
      </c>
      <c r="AE526" s="86" t="s">
        <v>1595</v>
      </c>
      <c r="AF526" s="86" t="s">
        <v>1595</v>
      </c>
      <c r="AG526" s="86" t="s">
        <v>1595</v>
      </c>
      <c r="AH526" s="86" t="s">
        <v>1595</v>
      </c>
      <c r="AI526" s="86" t="s">
        <v>1595</v>
      </c>
      <c r="AJ526" s="86" t="s">
        <v>1595</v>
      </c>
      <c r="AK526" s="88" t="s">
        <v>1595</v>
      </c>
      <c r="AL526" s="86" t="s">
        <v>1595</v>
      </c>
      <c r="AM526" s="86" t="s">
        <v>1595</v>
      </c>
      <c r="AN526" s="88"/>
      <c r="AO526" s="88"/>
    </row>
    <row r="527" spans="1:41" ht="15.75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5"/>
        <v>0</v>
      </c>
      <c r="J529" s="34">
        <f t="shared" si="76"/>
        <v>28</v>
      </c>
      <c r="K529" s="35">
        <f t="shared" si="77"/>
        <v>0</v>
      </c>
      <c r="L529" s="86" t="s">
        <v>1595</v>
      </c>
      <c r="M529" s="88" t="s">
        <v>1595</v>
      </c>
      <c r="N529" s="86" t="s">
        <v>1595</v>
      </c>
      <c r="O529" s="86" t="s">
        <v>1595</v>
      </c>
      <c r="P529" s="86" t="s">
        <v>1595</v>
      </c>
      <c r="Q529" s="86" t="s">
        <v>1595</v>
      </c>
      <c r="R529" s="86" t="s">
        <v>1595</v>
      </c>
      <c r="S529" s="86" t="s">
        <v>1595</v>
      </c>
      <c r="T529" s="86" t="s">
        <v>1595</v>
      </c>
      <c r="U529" s="86" t="s">
        <v>1595</v>
      </c>
      <c r="V529" s="86" t="s">
        <v>1595</v>
      </c>
      <c r="W529" s="86" t="s">
        <v>1595</v>
      </c>
      <c r="X529" s="86" t="s">
        <v>1595</v>
      </c>
      <c r="Y529" s="86" t="s">
        <v>1595</v>
      </c>
      <c r="Z529" s="86" t="s">
        <v>1595</v>
      </c>
      <c r="AA529" s="86" t="s">
        <v>1595</v>
      </c>
      <c r="AB529" s="86" t="s">
        <v>1595</v>
      </c>
      <c r="AC529" s="86" t="s">
        <v>1595</v>
      </c>
      <c r="AD529" s="86" t="s">
        <v>1595</v>
      </c>
      <c r="AE529" s="86" t="s">
        <v>1595</v>
      </c>
      <c r="AF529" s="86" t="s">
        <v>1595</v>
      </c>
      <c r="AG529" s="86" t="s">
        <v>1595</v>
      </c>
      <c r="AH529" s="86" t="s">
        <v>1595</v>
      </c>
      <c r="AI529" s="86" t="s">
        <v>1595</v>
      </c>
      <c r="AJ529" s="86" t="s">
        <v>1595</v>
      </c>
      <c r="AK529" s="88" t="s">
        <v>1595</v>
      </c>
      <c r="AL529" s="86" t="s">
        <v>1595</v>
      </c>
      <c r="AM529" s="86" t="s">
        <v>1595</v>
      </c>
      <c r="AN529" s="88"/>
      <c r="AO529" s="88"/>
    </row>
    <row r="530" spans="1:41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78">COUNTIF(L530:AM530,"")</f>
        <v>0</v>
      </c>
      <c r="J530" s="34">
        <f t="shared" ref="J530:J536" si="79">COUNTIF(L530:AM530,"APAGADO")</f>
        <v>28</v>
      </c>
      <c r="K530" s="35">
        <f t="shared" ref="K530:K536" si="80">(I530)/(J530+I530)</f>
        <v>0</v>
      </c>
      <c r="L530" s="86" t="s">
        <v>1595</v>
      </c>
      <c r="M530" s="88" t="s">
        <v>1595</v>
      </c>
      <c r="N530" s="86" t="s">
        <v>1595</v>
      </c>
      <c r="O530" s="86" t="s">
        <v>1595</v>
      </c>
      <c r="P530" s="86" t="s">
        <v>1595</v>
      </c>
      <c r="Q530" s="86" t="s">
        <v>1595</v>
      </c>
      <c r="R530" s="86" t="s">
        <v>1595</v>
      </c>
      <c r="S530" s="86" t="s">
        <v>1595</v>
      </c>
      <c r="T530" s="86" t="s">
        <v>1595</v>
      </c>
      <c r="U530" s="86" t="s">
        <v>1595</v>
      </c>
      <c r="V530" s="86" t="s">
        <v>1595</v>
      </c>
      <c r="W530" s="86" t="s">
        <v>1595</v>
      </c>
      <c r="X530" s="86" t="s">
        <v>1595</v>
      </c>
      <c r="Y530" s="86" t="s">
        <v>1595</v>
      </c>
      <c r="Z530" s="86" t="s">
        <v>1595</v>
      </c>
      <c r="AA530" s="86" t="s">
        <v>1595</v>
      </c>
      <c r="AB530" s="86" t="s">
        <v>1595</v>
      </c>
      <c r="AC530" s="86" t="s">
        <v>1595</v>
      </c>
      <c r="AD530" s="86" t="s">
        <v>1595</v>
      </c>
      <c r="AE530" s="86" t="s">
        <v>1595</v>
      </c>
      <c r="AF530" s="86" t="s">
        <v>1595</v>
      </c>
      <c r="AG530" s="86" t="s">
        <v>1595</v>
      </c>
      <c r="AH530" s="86" t="s">
        <v>1595</v>
      </c>
      <c r="AI530" s="86" t="s">
        <v>1595</v>
      </c>
      <c r="AJ530" s="86" t="s">
        <v>1595</v>
      </c>
      <c r="AK530" s="88" t="s">
        <v>1595</v>
      </c>
      <c r="AL530" s="86" t="s">
        <v>1595</v>
      </c>
      <c r="AM530" s="86" t="s">
        <v>1595</v>
      </c>
      <c r="AN530" s="88"/>
      <c r="AO530" s="88"/>
    </row>
    <row r="531" spans="1:41" ht="15.75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78"/>
        <v>28</v>
      </c>
      <c r="J531" s="34">
        <f t="shared" si="79"/>
        <v>0</v>
      </c>
      <c r="K531" s="35">
        <f t="shared" si="80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78"/>
        <v>28</v>
      </c>
      <c r="J532" s="34">
        <f t="shared" si="79"/>
        <v>0</v>
      </c>
      <c r="K532" s="35">
        <f t="shared" si="80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78"/>
        <v>28</v>
      </c>
      <c r="J533" s="34">
        <f t="shared" si="79"/>
        <v>0</v>
      </c>
      <c r="K533" s="35">
        <f t="shared" si="80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78"/>
        <v>28</v>
      </c>
      <c r="J534" s="34">
        <f t="shared" si="79"/>
        <v>0</v>
      </c>
      <c r="K534" s="35">
        <f t="shared" si="80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78"/>
        <v>0</v>
      </c>
      <c r="J535" s="34">
        <f t="shared" si="79"/>
        <v>28</v>
      </c>
      <c r="K535" s="35">
        <f t="shared" si="80"/>
        <v>0</v>
      </c>
      <c r="L535" s="86" t="s">
        <v>1595</v>
      </c>
      <c r="M535" s="88" t="s">
        <v>1595</v>
      </c>
      <c r="N535" s="86" t="s">
        <v>1595</v>
      </c>
      <c r="O535" s="86" t="s">
        <v>1595</v>
      </c>
      <c r="P535" s="86" t="s">
        <v>1595</v>
      </c>
      <c r="Q535" s="86" t="s">
        <v>1595</v>
      </c>
      <c r="R535" s="86" t="s">
        <v>1595</v>
      </c>
      <c r="S535" s="86" t="s">
        <v>1595</v>
      </c>
      <c r="T535" s="86" t="s">
        <v>1595</v>
      </c>
      <c r="U535" s="86" t="s">
        <v>1595</v>
      </c>
      <c r="V535" s="86" t="s">
        <v>1595</v>
      </c>
      <c r="W535" s="86" t="s">
        <v>1595</v>
      </c>
      <c r="X535" s="86" t="s">
        <v>1595</v>
      </c>
      <c r="Y535" s="86" t="s">
        <v>1595</v>
      </c>
      <c r="Z535" s="86" t="s">
        <v>1595</v>
      </c>
      <c r="AA535" s="86" t="s">
        <v>1595</v>
      </c>
      <c r="AB535" s="86" t="s">
        <v>1595</v>
      </c>
      <c r="AC535" s="86" t="s">
        <v>1595</v>
      </c>
      <c r="AD535" s="86" t="s">
        <v>1595</v>
      </c>
      <c r="AE535" s="86" t="s">
        <v>1595</v>
      </c>
      <c r="AF535" s="86" t="s">
        <v>1595</v>
      </c>
      <c r="AG535" s="86" t="s">
        <v>1595</v>
      </c>
      <c r="AH535" s="86" t="s">
        <v>1595</v>
      </c>
      <c r="AI535" s="86" t="s">
        <v>1595</v>
      </c>
      <c r="AJ535" s="86" t="s">
        <v>1595</v>
      </c>
      <c r="AK535" s="88" t="s">
        <v>1595</v>
      </c>
      <c r="AL535" s="86" t="s">
        <v>1595</v>
      </c>
      <c r="AM535" s="86" t="s">
        <v>1595</v>
      </c>
      <c r="AN535" s="88"/>
      <c r="AO535" s="88"/>
    </row>
    <row r="536" spans="1:41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78"/>
        <v>0</v>
      </c>
      <c r="J536" s="34">
        <f t="shared" si="79"/>
        <v>28</v>
      </c>
      <c r="K536" s="35">
        <f t="shared" si="80"/>
        <v>0</v>
      </c>
      <c r="L536" s="86" t="s">
        <v>1595</v>
      </c>
      <c r="M536" s="88" t="s">
        <v>1595</v>
      </c>
      <c r="N536" s="86" t="s">
        <v>1595</v>
      </c>
      <c r="O536" s="86" t="s">
        <v>1595</v>
      </c>
      <c r="P536" s="86" t="s">
        <v>1595</v>
      </c>
      <c r="Q536" s="86" t="s">
        <v>1595</v>
      </c>
      <c r="R536" s="86" t="s">
        <v>1595</v>
      </c>
      <c r="S536" s="86" t="s">
        <v>1595</v>
      </c>
      <c r="T536" s="86" t="s">
        <v>1595</v>
      </c>
      <c r="U536" s="86" t="s">
        <v>1595</v>
      </c>
      <c r="V536" s="86" t="s">
        <v>1595</v>
      </c>
      <c r="W536" s="86" t="s">
        <v>1595</v>
      </c>
      <c r="X536" s="86" t="s">
        <v>1595</v>
      </c>
      <c r="Y536" s="86" t="s">
        <v>1595</v>
      </c>
      <c r="Z536" s="86" t="s">
        <v>1595</v>
      </c>
      <c r="AA536" s="86" t="s">
        <v>1595</v>
      </c>
      <c r="AB536" s="86" t="s">
        <v>1595</v>
      </c>
      <c r="AC536" s="86" t="s">
        <v>1595</v>
      </c>
      <c r="AD536" s="86" t="s">
        <v>1595</v>
      </c>
      <c r="AE536" s="86" t="s">
        <v>1595</v>
      </c>
      <c r="AF536" s="86" t="s">
        <v>1595</v>
      </c>
      <c r="AG536" s="86" t="s">
        <v>1595</v>
      </c>
      <c r="AH536" s="86" t="s">
        <v>1595</v>
      </c>
      <c r="AI536" s="86" t="s">
        <v>1595</v>
      </c>
      <c r="AJ536" s="86" t="s">
        <v>1595</v>
      </c>
      <c r="AK536" s="88" t="s">
        <v>1595</v>
      </c>
      <c r="AL536" s="86" t="s">
        <v>1595</v>
      </c>
      <c r="AM536" s="86" t="s">
        <v>1595</v>
      </c>
      <c r="AN536" s="88"/>
      <c r="AO536" s="88"/>
    </row>
    <row r="537" spans="1:41" ht="15.75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1">COUNTIF(L537:AM537,"")</f>
        <v>23</v>
      </c>
      <c r="J537" s="34">
        <f t="shared" ref="J537:J544" si="82">COUNTIF(L537:AM537,"APAGADO")</f>
        <v>5</v>
      </c>
      <c r="K537" s="35">
        <f t="shared" ref="K537:K544" si="83">(I537)/(J537+I537)</f>
        <v>0.8214285714285714</v>
      </c>
      <c r="L537" s="86"/>
      <c r="M537" s="88"/>
      <c r="N537" s="86"/>
      <c r="O537" s="86"/>
      <c r="P537" s="86"/>
      <c r="Q537" s="86" t="s">
        <v>1595</v>
      </c>
      <c r="R537" s="86" t="s">
        <v>1595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 t="s">
        <v>1595</v>
      </c>
      <c r="AE537" s="86" t="s">
        <v>1595</v>
      </c>
      <c r="AF537" s="86" t="s">
        <v>1595</v>
      </c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1"/>
        <v>23</v>
      </c>
      <c r="J538" s="34">
        <f t="shared" si="82"/>
        <v>5</v>
      </c>
      <c r="K538" s="35">
        <f t="shared" si="83"/>
        <v>0.8214285714285714</v>
      </c>
      <c r="L538" s="86"/>
      <c r="M538" s="88"/>
      <c r="N538" s="86"/>
      <c r="O538" s="86"/>
      <c r="P538" s="86"/>
      <c r="Q538" s="86" t="s">
        <v>1595</v>
      </c>
      <c r="R538" s="86" t="s">
        <v>1595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 t="s">
        <v>1595</v>
      </c>
      <c r="AE538" s="86" t="s">
        <v>1595</v>
      </c>
      <c r="AF538" s="86" t="s">
        <v>1595</v>
      </c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1"/>
        <v>0</v>
      </c>
      <c r="J539" s="34">
        <f t="shared" si="82"/>
        <v>28</v>
      </c>
      <c r="K539" s="35">
        <f t="shared" si="83"/>
        <v>0</v>
      </c>
      <c r="L539" s="86" t="s">
        <v>1595</v>
      </c>
      <c r="M539" s="88" t="s">
        <v>1595</v>
      </c>
      <c r="N539" s="86" t="s">
        <v>1595</v>
      </c>
      <c r="O539" s="86" t="s">
        <v>1595</v>
      </c>
      <c r="P539" s="86" t="s">
        <v>1595</v>
      </c>
      <c r="Q539" s="86" t="s">
        <v>1595</v>
      </c>
      <c r="R539" s="86" t="s">
        <v>1595</v>
      </c>
      <c r="S539" s="86" t="s">
        <v>1595</v>
      </c>
      <c r="T539" s="86" t="s">
        <v>1595</v>
      </c>
      <c r="U539" s="86" t="s">
        <v>1595</v>
      </c>
      <c r="V539" s="86" t="s">
        <v>1595</v>
      </c>
      <c r="W539" s="86" t="s">
        <v>1595</v>
      </c>
      <c r="X539" s="86" t="s">
        <v>1595</v>
      </c>
      <c r="Y539" s="86" t="s">
        <v>1595</v>
      </c>
      <c r="Z539" s="86" t="s">
        <v>1595</v>
      </c>
      <c r="AA539" s="86" t="s">
        <v>1595</v>
      </c>
      <c r="AB539" s="86" t="s">
        <v>1595</v>
      </c>
      <c r="AC539" s="86" t="s">
        <v>1595</v>
      </c>
      <c r="AD539" s="86" t="s">
        <v>1595</v>
      </c>
      <c r="AE539" s="86" t="s">
        <v>1595</v>
      </c>
      <c r="AF539" s="86" t="s">
        <v>1595</v>
      </c>
      <c r="AG539" s="86" t="s">
        <v>1595</v>
      </c>
      <c r="AH539" s="86" t="s">
        <v>1595</v>
      </c>
      <c r="AI539" s="86" t="s">
        <v>1595</v>
      </c>
      <c r="AJ539" s="86" t="s">
        <v>1595</v>
      </c>
      <c r="AK539" s="88" t="s">
        <v>1595</v>
      </c>
      <c r="AL539" s="86" t="s">
        <v>1595</v>
      </c>
      <c r="AM539" s="86" t="s">
        <v>1595</v>
      </c>
      <c r="AN539" s="88"/>
      <c r="AO539" s="88"/>
    </row>
    <row r="540" spans="1:41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1"/>
        <v>0</v>
      </c>
      <c r="J540" s="34">
        <f t="shared" si="82"/>
        <v>28</v>
      </c>
      <c r="K540" s="35">
        <f t="shared" si="83"/>
        <v>0</v>
      </c>
      <c r="L540" s="86" t="s">
        <v>1595</v>
      </c>
      <c r="M540" s="88" t="s">
        <v>1595</v>
      </c>
      <c r="N540" s="86" t="s">
        <v>1595</v>
      </c>
      <c r="O540" s="86" t="s">
        <v>1595</v>
      </c>
      <c r="P540" s="86" t="s">
        <v>1595</v>
      </c>
      <c r="Q540" s="86" t="s">
        <v>1595</v>
      </c>
      <c r="R540" s="86" t="s">
        <v>1595</v>
      </c>
      <c r="S540" s="86" t="s">
        <v>1595</v>
      </c>
      <c r="T540" s="86" t="s">
        <v>1595</v>
      </c>
      <c r="U540" s="86" t="s">
        <v>1595</v>
      </c>
      <c r="V540" s="86" t="s">
        <v>1595</v>
      </c>
      <c r="W540" s="86" t="s">
        <v>1595</v>
      </c>
      <c r="X540" s="86" t="s">
        <v>1595</v>
      </c>
      <c r="Y540" s="86" t="s">
        <v>1595</v>
      </c>
      <c r="Z540" s="86" t="s">
        <v>1595</v>
      </c>
      <c r="AA540" s="86" t="s">
        <v>1595</v>
      </c>
      <c r="AB540" s="86" t="s">
        <v>1595</v>
      </c>
      <c r="AC540" s="86" t="s">
        <v>1595</v>
      </c>
      <c r="AD540" s="86" t="s">
        <v>1595</v>
      </c>
      <c r="AE540" s="86" t="s">
        <v>1595</v>
      </c>
      <c r="AF540" s="86" t="s">
        <v>1595</v>
      </c>
      <c r="AG540" s="86" t="s">
        <v>1595</v>
      </c>
      <c r="AH540" s="86" t="s">
        <v>1595</v>
      </c>
      <c r="AI540" s="86" t="s">
        <v>1595</v>
      </c>
      <c r="AJ540" s="86" t="s">
        <v>1595</v>
      </c>
      <c r="AK540" s="88" t="s">
        <v>1595</v>
      </c>
      <c r="AL540" s="86" t="s">
        <v>1595</v>
      </c>
      <c r="AM540" s="86" t="s">
        <v>1595</v>
      </c>
      <c r="AN540" s="88"/>
      <c r="AO540" s="88"/>
    </row>
    <row r="541" spans="1:41" ht="15.75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1"/>
        <v>26</v>
      </c>
      <c r="J541" s="34">
        <f t="shared" si="82"/>
        <v>2</v>
      </c>
      <c r="K541" s="35">
        <f t="shared" si="83"/>
        <v>0.9285714285714286</v>
      </c>
      <c r="L541" s="86"/>
      <c r="M541" s="88"/>
      <c r="N541" s="86"/>
      <c r="O541" s="86"/>
      <c r="P541" s="86"/>
      <c r="Q541" s="86" t="s">
        <v>1595</v>
      </c>
      <c r="R541" s="86" t="s">
        <v>1595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1"/>
        <v>26</v>
      </c>
      <c r="J542" s="34">
        <f t="shared" si="82"/>
        <v>2</v>
      </c>
      <c r="K542" s="35">
        <f t="shared" si="83"/>
        <v>0.9285714285714286</v>
      </c>
      <c r="L542" s="88"/>
      <c r="M542" s="88"/>
      <c r="N542" s="86"/>
      <c r="O542" s="86"/>
      <c r="P542" s="86"/>
      <c r="Q542" s="86" t="s">
        <v>1595</v>
      </c>
      <c r="R542" s="86" t="s">
        <v>1595</v>
      </c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t="s">
        <v>1393</v>
      </c>
      <c r="B543" s="33" t="s">
        <v>1600</v>
      </c>
      <c r="C543" s="129" t="s">
        <v>1579</v>
      </c>
      <c r="D543" t="s">
        <v>1602</v>
      </c>
      <c r="E543" s="33" t="s">
        <v>1413</v>
      </c>
      <c r="F543" s="33" t="s">
        <v>1392</v>
      </c>
      <c r="G543" s="33"/>
      <c r="H543" s="33"/>
      <c r="I543" s="34">
        <f t="shared" si="81"/>
        <v>26</v>
      </c>
      <c r="J543" s="34">
        <f t="shared" si="82"/>
        <v>2</v>
      </c>
      <c r="K543" s="35">
        <f t="shared" si="83"/>
        <v>0.9285714285714286</v>
      </c>
      <c r="L543" s="88"/>
      <c r="M543" s="88"/>
      <c r="N543" s="86"/>
      <c r="O543" s="86"/>
      <c r="P543" s="88"/>
      <c r="Q543" s="88" t="s">
        <v>1595</v>
      </c>
      <c r="R543" s="88" t="s">
        <v>1595</v>
      </c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1601</v>
      </c>
      <c r="C544" s="129" t="s">
        <v>1579</v>
      </c>
      <c r="D544" t="s">
        <v>1602</v>
      </c>
      <c r="E544" s="33" t="s">
        <v>1391</v>
      </c>
      <c r="F544" s="33" t="s">
        <v>1392</v>
      </c>
      <c r="G544" s="33"/>
      <c r="H544" s="33"/>
      <c r="I544" s="34">
        <f t="shared" si="81"/>
        <v>26</v>
      </c>
      <c r="J544" s="34">
        <f t="shared" si="82"/>
        <v>2</v>
      </c>
      <c r="K544" s="35">
        <f t="shared" si="83"/>
        <v>0.9285714285714286</v>
      </c>
      <c r="L544" s="88"/>
      <c r="M544" s="88"/>
      <c r="N544" s="86"/>
      <c r="O544" s="86"/>
      <c r="P544" s="88"/>
      <c r="Q544" s="88" t="s">
        <v>1595</v>
      </c>
      <c r="R544" s="88" t="s">
        <v>1595</v>
      </c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4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E542:AO542">
    <cfRule type="cellIs" dxfId="64" priority="609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 t="str">
        <f>'RESUMEN TOTAL'!AL17</f>
        <v>APAGADO</v>
      </c>
      <c r="AG14" t="str">
        <f>'RESUMEN TOTAL'!AM17</f>
        <v>APAGADO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 t="str">
        <f>'RESUMEN TOTAL'!AL43</f>
        <v>APAGADO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 t="str">
        <f>'RESUMEN TOTAL'!AJ47</f>
        <v>APAGADO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 t="str">
        <f>'RESUMEN TOTAL'!AK92</f>
        <v>APAGADO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 t="str">
        <f>'RESUMEN TOTAL'!AK93</f>
        <v>APAGADO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 t="str">
        <f>'RESUMEN TOTAL'!AK94</f>
        <v>APAGADO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 t="str">
        <f>'RESUMEN TOTAL'!AK95</f>
        <v>APAGADO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 t="str">
        <f>'RESUMEN TOTAL'!AK97</f>
        <v>APAGADO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 t="str">
        <f>'RESUMEN TOTAL'!R110</f>
        <v>APAGADO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 t="str">
        <f>'RESUMEN TOTAL'!AC110</f>
        <v>APAGADO</v>
      </c>
      <c r="X107" t="str">
        <f>'RESUMEN TOTAL'!AD110</f>
        <v>APAGADO</v>
      </c>
      <c r="Y107" t="str">
        <f>'RESUMEN TOTAL'!AE110</f>
        <v>APAGADO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 t="str">
        <f>'RESUMEN TOTAL'!AI117</f>
        <v>APAGADO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 t="str">
        <f>'RESUMEN TOTAL'!Q126</f>
        <v>APAGADO</v>
      </c>
      <c r="L123" t="str">
        <f>'RESUMEN TOTAL'!R126</f>
        <v>APAGADO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 t="str">
        <f>'RESUMEN TOTAL'!AJ130</f>
        <v>APAGADO</v>
      </c>
      <c r="AE126" t="str">
        <f>'RESUMEN TOTAL'!AK130</f>
        <v>APAGADO</v>
      </c>
      <c r="AF126" t="str">
        <f>'RESUMEN TOTAL'!AL130</f>
        <v>APAGADO</v>
      </c>
      <c r="AG126" t="str">
        <f>'RESUMEN TOTAL'!AM130</f>
        <v>APAGADO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 t="str">
        <f>'RESUMEN TOTAL'!Q131</f>
        <v>APAGADO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 t="str">
        <f>'RESUMEN TOTAL'!AB133</f>
        <v>APAGADO</v>
      </c>
      <c r="W129">
        <f>'RESUMEN TOTAL'!AC133</f>
        <v>0</v>
      </c>
      <c r="X129">
        <f>'RESUMEN TOTAL'!AD133</f>
        <v>0</v>
      </c>
      <c r="Y129" t="str">
        <f>'RESUMEN TOTAL'!AE133</f>
        <v>APAGADO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 t="str">
        <f>'RESUMEN TOTAL'!AB134</f>
        <v>APAGADO</v>
      </c>
      <c r="W130">
        <f>'RESUMEN TOTAL'!AC134</f>
        <v>0</v>
      </c>
      <c r="X130">
        <f>'RESUMEN TOTAL'!AD134</f>
        <v>0</v>
      </c>
      <c r="Y130" t="str">
        <f>'RESUMEN TOTAL'!AE134</f>
        <v>APAGADO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 t="str">
        <f>'RESUMEN TOTAL'!U136</f>
        <v>APAGADO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 t="str">
        <f>'RESUMEN TOTAL'!AA136</f>
        <v>APAGADO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 t="str">
        <f>'RESUMEN TOTAL'!AB138</f>
        <v>APAGADO</v>
      </c>
      <c r="W134">
        <f>'RESUMEN TOTAL'!AC138</f>
        <v>0</v>
      </c>
      <c r="X134">
        <f>'RESUMEN TOTAL'!AD138</f>
        <v>0</v>
      </c>
      <c r="Y134" t="str">
        <f>'RESUMEN TOTAL'!AE138</f>
        <v>APAGADO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 t="str">
        <f>'RESUMEN TOTAL'!M139</f>
        <v>APAGADO</v>
      </c>
      <c r="H135" t="str">
        <f>'RESUMEN TOTAL'!N139</f>
        <v>APAGADO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>
        <f>'RESUMEN TOTAL'!X139</f>
        <v>0</v>
      </c>
      <c r="S135">
        <f>'RESUMEN TOTAL'!Y139</f>
        <v>0</v>
      </c>
      <c r="T135" t="str">
        <f>'RESUMEN TOTAL'!Z139</f>
        <v>APAGADO</v>
      </c>
      <c r="U135" t="str">
        <f>'RESUMEN TOTAL'!AA139</f>
        <v>APAGADO</v>
      </c>
      <c r="V135" t="str">
        <f>'RESUMEN TOTAL'!AB139</f>
        <v>APAGADO</v>
      </c>
      <c r="W135">
        <f>'RESUMEN TOTAL'!AC139</f>
        <v>0</v>
      </c>
      <c r="X135" t="str">
        <f>'RESUMEN TOTAL'!AD139</f>
        <v>APAGADO</v>
      </c>
      <c r="Y135" t="str">
        <f>'RESUMEN TOTAL'!AE139</f>
        <v>APAGADO</v>
      </c>
      <c r="Z135" t="str">
        <f>'RESUMEN TOTAL'!AF139</f>
        <v>APAGADO</v>
      </c>
      <c r="AA135" t="str">
        <f>'RESUMEN TOTAL'!AG139</f>
        <v>APAGADO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 t="str">
        <f>'RESUMEN TOTAL'!AB142</f>
        <v>APAGADO</v>
      </c>
      <c r="W138">
        <f>'RESUMEN TOTAL'!AC142</f>
        <v>0</v>
      </c>
      <c r="X138">
        <f>'RESUMEN TOTAL'!AD142</f>
        <v>0</v>
      </c>
      <c r="Y138" t="str">
        <f>'RESUMEN TOTAL'!AE142</f>
        <v>APAGADO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 t="str">
        <f>'RESUMEN TOTAL'!AB143</f>
        <v>APAGADO</v>
      </c>
      <c r="W139">
        <f>'RESUMEN TOTAL'!AC143</f>
        <v>0</v>
      </c>
      <c r="X139">
        <f>'RESUMEN TOTAL'!AD143</f>
        <v>0</v>
      </c>
      <c r="Y139" t="str">
        <f>'RESUMEN TOTAL'!AE143</f>
        <v>APAGADO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 t="str">
        <f>'RESUMEN TOTAL'!AB144</f>
        <v>APAGADO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 t="str">
        <f>'RESUMEN TOTAL'!AB145</f>
        <v>APAGADO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 t="str">
        <f>'RESUMEN TOTAL'!V150</f>
        <v>APAGADO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 t="str">
        <f>'RESUMEN TOTAL'!AA150</f>
        <v>APAGADO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 t="str">
        <f>'RESUMEN TOTAL'!U151</f>
        <v>APAGADO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 t="str">
        <f>'RESUMEN TOTAL'!Y151</f>
        <v>APAGADO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 t="str">
        <f>'RESUMEN TOTAL'!AG151</f>
        <v>APAGADO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 t="str">
        <f>'RESUMEN TOTAL'!L152</f>
        <v>APAGADO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 t="str">
        <f>'RESUMEN TOTAL'!Q154</f>
        <v>APAGADO</v>
      </c>
      <c r="L150" t="str">
        <f>'RESUMEN TOTAL'!R154</f>
        <v>APAGADO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 t="str">
        <f>'RESUMEN TOTAL'!Q155</f>
        <v>APAGADO</v>
      </c>
      <c r="L151" t="str">
        <f>'RESUMEN TOTAL'!R155</f>
        <v>APAGADO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 t="str">
        <f>'RESUMEN TOTAL'!X166</f>
        <v>APAGADO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 t="str">
        <f>'RESUMEN TOTAL'!AM168</f>
        <v>APAGADO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>
        <f>'RESUMEN TOTAL'!Y171</f>
        <v>0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 t="str">
        <f>'RESUMEN TOTAL'!AJ171</f>
        <v>APAGADO</v>
      </c>
      <c r="AE167" t="str">
        <f>'RESUMEN TOTAL'!AK171</f>
        <v>APAGADO</v>
      </c>
      <c r="AF167" t="str">
        <f>'RESUMEN TOTAL'!AL171</f>
        <v>APAGADO</v>
      </c>
      <c r="AG167" t="str">
        <f>'RESUMEN TOTAL'!AM171</f>
        <v>APAGADO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>
        <f>'RESUMEN TOTAL'!V172</f>
        <v>0</v>
      </c>
      <c r="Q168" t="str">
        <f>'RESUMEN TOTAL'!W172</f>
        <v>APAGADO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 t="str">
        <f>'RESUMEN TOTAL'!R173</f>
        <v>APAGADO</v>
      </c>
      <c r="M169" t="str">
        <f>'RESUMEN TOTAL'!S173</f>
        <v>APAGADO</v>
      </c>
      <c r="N169" t="str">
        <f>'RESUMEN TOTAL'!T173</f>
        <v>APAGADO</v>
      </c>
      <c r="O169" t="str">
        <f>'RESUMEN TOTAL'!U173</f>
        <v>APAGADO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 t="str">
        <f>'RESUMEN TOTAL'!Y173</f>
        <v>APAGADO</v>
      </c>
      <c r="T169" t="str">
        <f>'RESUMEN TOTAL'!Z173</f>
        <v>APAGADO</v>
      </c>
      <c r="U169" t="str">
        <f>'RESUMEN TOTAL'!AA173</f>
        <v>APAGADO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 t="str">
        <f>'RESUMEN TOTAL'!AL176</f>
        <v>APAGADO</v>
      </c>
      <c r="AG172" t="str">
        <f>'RESUMEN TOTAL'!AM176</f>
        <v>APAGADO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 t="str">
        <f>'RESUMEN TOTAL'!AL177</f>
        <v>APAGADO</v>
      </c>
      <c r="AG173" t="str">
        <f>'RESUMEN TOTAL'!AM177</f>
        <v>APAGADO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 t="str">
        <f>'RESUMEN TOTAL'!AH179</f>
        <v>APAGADO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 t="str">
        <f>'RESUMEN TOTAL'!AM179</f>
        <v>APAGADO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 t="str">
        <f>'RESUMEN TOTAL'!AH180</f>
        <v>APAGADO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 t="str">
        <f>'RESUMEN TOTAL'!AM180</f>
        <v>APAGADO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 t="str">
        <f>'RESUMEN TOTAL'!AH181</f>
        <v>APAGADO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 t="str">
        <f>'RESUMEN TOTAL'!AM181</f>
        <v>APAGADO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 t="str">
        <f>'RESUMEN TOTAL'!V184</f>
        <v>APAGADO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 t="str">
        <f>'RESUMEN TOTAL'!V185</f>
        <v>APAGADO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 t="str">
        <f>'RESUMEN TOTAL'!V186</f>
        <v>APAGADO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 t="str">
        <f>'RESUMEN TOTAL'!M190</f>
        <v>APAGADO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 t="str">
        <f>'RESUMEN TOTAL'!AA190</f>
        <v>APAGADO</v>
      </c>
      <c r="V186" t="str">
        <f>'RESUMEN TOTAL'!AB190</f>
        <v>APAGADO</v>
      </c>
      <c r="W186" t="str">
        <f>'RESUMEN TOTAL'!AC190</f>
        <v>APAGADO</v>
      </c>
      <c r="X186" t="str">
        <f>'RESUMEN TOTAL'!AD190</f>
        <v>APAGADO</v>
      </c>
      <c r="Y186" t="str">
        <f>'RESUMEN TOTAL'!AE190</f>
        <v>APAGADO</v>
      </c>
      <c r="Z186" t="str">
        <f>'RESUMEN TOTAL'!AF190</f>
        <v>APAGADO</v>
      </c>
      <c r="AA186" t="str">
        <f>'RESUMEN TOTAL'!AG190</f>
        <v>APAGADO</v>
      </c>
      <c r="AB186" t="str">
        <f>'RESUMEN TOTAL'!AH190</f>
        <v>APAGADO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 t="str">
        <f>'RESUMEN TOTAL'!AL190</f>
        <v>APAGADO</v>
      </c>
      <c r="AG186" t="str">
        <f>'RESUMEN TOTAL'!AM190</f>
        <v>APAGADO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 t="str">
        <f>'RESUMEN TOTAL'!V191</f>
        <v>APAGADO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 t="str">
        <f>'RESUMEN TOTAL'!AJ195</f>
        <v>APAGADO</v>
      </c>
      <c r="AE191" t="str">
        <f>'RESUMEN TOTAL'!AK195</f>
        <v>APAGADO</v>
      </c>
      <c r="AF191" t="str">
        <f>'RESUMEN TOTAL'!AL195</f>
        <v>APAGADO</v>
      </c>
      <c r="AG191" t="str">
        <f>'RESUMEN TOTAL'!AM195</f>
        <v>APAGADO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 t="str">
        <f>'RESUMEN TOTAL'!V196</f>
        <v>APAGADO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 t="str">
        <f>'RESUMEN TOTAL'!L198</f>
        <v>APAGADO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 t="str">
        <f>'RESUMEN TOTAL'!R198</f>
        <v>APAGADO</v>
      </c>
      <c r="M194" t="str">
        <f>'RESUMEN TOTAL'!S198</f>
        <v>APAGADO</v>
      </c>
      <c r="N194" t="str">
        <f>'RESUMEN TOTAL'!T198</f>
        <v>APAGADO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 t="str">
        <f>'RESUMEN TOTAL'!X198</f>
        <v>APAGADO</v>
      </c>
      <c r="S194" t="str">
        <f>'RESUMEN TOTAL'!Y198</f>
        <v>APAGADO</v>
      </c>
      <c r="T194" t="str">
        <f>'RESUMEN TOTAL'!Z198</f>
        <v>APAGADO</v>
      </c>
      <c r="U194" t="str">
        <f>'RESUMEN TOTAL'!AA198</f>
        <v>APAGADO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 t="str">
        <f>'RESUMEN TOTAL'!AL199</f>
        <v>APAGADO</v>
      </c>
      <c r="AG195" t="str">
        <f>'RESUMEN TOTAL'!AM199</f>
        <v>APAGADO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 t="str">
        <f>'RESUMEN TOTAL'!AB200</f>
        <v>APAGADO</v>
      </c>
      <c r="W196" t="str">
        <f>'RESUMEN TOTAL'!AC200</f>
        <v>APAGADO</v>
      </c>
      <c r="X196" t="str">
        <f>'RESUMEN TOTAL'!AD200</f>
        <v>APAGADO</v>
      </c>
      <c r="Y196" t="str">
        <f>'RESUMEN TOTAL'!AE200</f>
        <v>APAGADO</v>
      </c>
      <c r="Z196" t="str">
        <f>'RESUMEN TOTAL'!AF200</f>
        <v>APAGADO</v>
      </c>
      <c r="AA196" t="str">
        <f>'RESUMEN TOTAL'!AG200</f>
        <v>APAGADO</v>
      </c>
      <c r="AB196" t="str">
        <f>'RESUMEN TOTAL'!AH200</f>
        <v>APAGADO</v>
      </c>
      <c r="AC196" t="str">
        <f>'RESUMEN TOTAL'!AI200</f>
        <v>APAGADO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 t="str">
        <f>'RESUMEN TOTAL'!AJ205</f>
        <v>APAGADO</v>
      </c>
      <c r="AE201" t="str">
        <f>'RESUMEN TOTAL'!AK205</f>
        <v>APAGADO</v>
      </c>
      <c r="AF201" t="str">
        <f>'RESUMEN TOTAL'!AL205</f>
        <v>APAGADO</v>
      </c>
      <c r="AG201" t="str">
        <f>'RESUMEN TOTAL'!AM205</f>
        <v>APAGADO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 t="str">
        <f>'RESUMEN TOTAL'!AD206</f>
        <v>APAGADO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 t="str">
        <f>'RESUMEN TOTAL'!AI206</f>
        <v>APAGADO</v>
      </c>
      <c r="AD202" t="str">
        <f>'RESUMEN TOTAL'!AJ206</f>
        <v>APAGADO</v>
      </c>
      <c r="AE202" t="str">
        <f>'RESUMEN TOTAL'!AK206</f>
        <v>APAGADO</v>
      </c>
      <c r="AF202" t="str">
        <f>'RESUMEN TOTAL'!AL206</f>
        <v>APAGADO</v>
      </c>
      <c r="AG202" t="str">
        <f>'RESUMEN TOTAL'!AM206</f>
        <v>APAGADO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 t="str">
        <f>'RESUMEN TOTAL'!S207</f>
        <v>APAGADO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 t="str">
        <f>'RESUMEN TOTAL'!S208</f>
        <v>APAGADO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 t="str">
        <f>'RESUMEN TOTAL'!V214</f>
        <v>APAGADO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 t="str">
        <f>'RESUMEN TOTAL'!V216</f>
        <v>APAGADO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 t="str">
        <f>'RESUMEN TOTAL'!Z218</f>
        <v>APAGADO</v>
      </c>
      <c r="U214" t="str">
        <f>'RESUMEN TOTAL'!AA218</f>
        <v>APAGADO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 t="str">
        <f>'RESUMEN TOTAL'!Y219</f>
        <v>APAGADO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 t="str">
        <f>'RESUMEN TOTAL'!U220</f>
        <v>APAGADO</v>
      </c>
      <c r="P216" t="str">
        <f>'RESUMEN TOTAL'!V220</f>
        <v>APAGADO</v>
      </c>
      <c r="Q216" t="str">
        <f>'RESUMEN TOTAL'!W220</f>
        <v>APAGADO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 t="str">
        <f>'RESUMEN TOTAL'!AJ222</f>
        <v>APAGADO</v>
      </c>
      <c r="AE218" t="str">
        <f>'RESUMEN TOTAL'!AK222</f>
        <v>APAGADO</v>
      </c>
      <c r="AF218" t="str">
        <f>'RESUMEN TOTAL'!AL222</f>
        <v>APAGADO</v>
      </c>
      <c r="AG218" t="str">
        <f>'RESUMEN TOTAL'!AM222</f>
        <v>APAGADO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 t="str">
        <f>'RESUMEN TOTAL'!AJ228</f>
        <v>APAGADO</v>
      </c>
      <c r="AE224" t="str">
        <f>'RESUMEN TOTAL'!AK228</f>
        <v>APAGADO</v>
      </c>
      <c r="AF224" t="str">
        <f>'RESUMEN TOTAL'!AL228</f>
        <v>APAGADO</v>
      </c>
      <c r="AG224" t="str">
        <f>'RESUMEN TOTAL'!AM228</f>
        <v>APAGADO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 t="str">
        <f>'RESUMEN TOTAL'!AH238</f>
        <v>APAGADO</v>
      </c>
      <c r="AC234">
        <f>'RESUMEN TOTAL'!AI238</f>
        <v>0</v>
      </c>
      <c r="AD234" t="str">
        <f>'RESUMEN TOTAL'!AJ238</f>
        <v>APAGADO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>
        <f>'RESUMEN TOTAL'!AI240</f>
        <v>0</v>
      </c>
      <c r="AD236" t="str">
        <f>'RESUMEN TOTAL'!AJ240</f>
        <v>APAGADO</v>
      </c>
      <c r="AE236" t="str">
        <f>'RESUMEN TOTAL'!AK240</f>
        <v>APAGADO</v>
      </c>
      <c r="AF236" t="str">
        <f>'RESUMEN TOTAL'!AL240</f>
        <v>APAGADO</v>
      </c>
      <c r="AG236" t="str">
        <f>'RESUMEN TOTAL'!AM240</f>
        <v>APAGADO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 t="str">
        <f>'RESUMEN TOTAL'!AD244</f>
        <v>APAGADO</v>
      </c>
      <c r="Y240" t="str">
        <f>'RESUMEN TOTAL'!AE244</f>
        <v>APAGADO</v>
      </c>
      <c r="Z240" t="str">
        <f>'RESUMEN TOTAL'!AF244</f>
        <v>APAGADO</v>
      </c>
      <c r="AA240" t="str">
        <f>'RESUMEN TOTAL'!AG244</f>
        <v>APAGADO</v>
      </c>
      <c r="AB240" t="str">
        <f>'RESUMEN TOTAL'!AH244</f>
        <v>APAGADO</v>
      </c>
      <c r="AC240" t="str">
        <f>'RESUMEN TOTAL'!AI244</f>
        <v>APAGADO</v>
      </c>
      <c r="AD240" t="str">
        <f>'RESUMEN TOTAL'!AJ244</f>
        <v>APAGADO</v>
      </c>
      <c r="AE240" t="str">
        <f>'RESUMEN TOTAL'!AK244</f>
        <v>APAGADO</v>
      </c>
      <c r="AF240" t="str">
        <f>'RESUMEN TOTAL'!AL244</f>
        <v>APAGADO</v>
      </c>
      <c r="AG240" t="str">
        <f>'RESUMEN TOTAL'!AM244</f>
        <v>APAGADO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 t="str">
        <f>'RESUMEN TOTAL'!AH245</f>
        <v>APAGADO</v>
      </c>
      <c r="AC241" t="str">
        <f>'RESUMEN TOTAL'!AI245</f>
        <v>APAGADO</v>
      </c>
      <c r="AD241" t="str">
        <f>'RESUMEN TOTAL'!AJ245</f>
        <v>APAGADO</v>
      </c>
      <c r="AE241" t="str">
        <f>'RESUMEN TOTAL'!AK245</f>
        <v>APAGADO</v>
      </c>
      <c r="AF241" t="str">
        <f>'RESUMEN TOTAL'!AL245</f>
        <v>APAGADO</v>
      </c>
      <c r="AG241" t="str">
        <f>'RESUMEN TOTAL'!AM245</f>
        <v>APAGADO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 t="str">
        <f>'RESUMEN TOTAL'!AL246</f>
        <v>APAGADO</v>
      </c>
      <c r="AG242" t="str">
        <f>'RESUMEN TOTAL'!AM246</f>
        <v>APAGADO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 t="str">
        <f>'RESUMEN TOTAL'!X251</f>
        <v>APAGADO</v>
      </c>
      <c r="S247">
        <f>'RESUMEN TOTAL'!Y251</f>
        <v>0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 t="str">
        <f>'RESUMEN TOTAL'!AD251</f>
        <v>APAGADO</v>
      </c>
      <c r="Y247" t="str">
        <f>'RESUMEN TOTAL'!AE251</f>
        <v>APAGADO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 t="str">
        <f>'RESUMEN TOTAL'!AJ252</f>
        <v>APAGADO</v>
      </c>
      <c r="AE248" t="str">
        <f>'RESUMEN TOTAL'!AK252</f>
        <v>APAGADO</v>
      </c>
      <c r="AF248" t="str">
        <f>'RESUMEN TOTAL'!AL252</f>
        <v>APAGADO</v>
      </c>
      <c r="AG248" t="str">
        <f>'RESUMEN TOTAL'!AM252</f>
        <v>APAGADO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 t="str">
        <f>'RESUMEN TOTAL'!AL253</f>
        <v>APAGADO</v>
      </c>
      <c r="AG249" t="str">
        <f>'RESUMEN TOTAL'!AM253</f>
        <v>APAGADO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 t="str">
        <f>'RESUMEN TOTAL'!AI254</f>
        <v>APAGADO</v>
      </c>
      <c r="AD250" t="str">
        <f>'RESUMEN TOTAL'!AJ254</f>
        <v>APAGADO</v>
      </c>
      <c r="AE250" t="str">
        <f>'RESUMEN TOTAL'!AK254</f>
        <v>APAGADO</v>
      </c>
      <c r="AF250" t="str">
        <f>'RESUMEN TOTAL'!AL254</f>
        <v>APAGADO</v>
      </c>
      <c r="AG250" t="str">
        <f>'RESUMEN TOTAL'!AM254</f>
        <v>APAGADO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 t="str">
        <f>'RESUMEN TOTAL'!L257</f>
        <v>APAGADO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 t="str">
        <f>'RESUMEN TOTAL'!AF257</f>
        <v>APAGADO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 t="str">
        <f>'RESUMEN TOTAL'!AF258</f>
        <v>APAGADO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 t="str">
        <f>'RESUMEN TOTAL'!AF259</f>
        <v>APAGADO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 t="str">
        <f>'RESUMEN TOTAL'!Y260</f>
        <v>APAGADO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 t="str">
        <f>'RESUMEN TOTAL'!Y261</f>
        <v>APAGADO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 t="str">
        <f>'RESUMEN TOTAL'!Y262</f>
        <v>APAGADO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 t="str">
        <f>'RESUMEN TOTAL'!V263</f>
        <v>APAGADO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 t="str">
        <f>'RESUMEN TOTAL'!AI263</f>
        <v>APAGADO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 t="str">
        <f>'RESUMEN TOTAL'!V264</f>
        <v>APAGADO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 t="str">
        <f>'RESUMEN TOTAL'!Q265</f>
        <v>APAGADO</v>
      </c>
      <c r="L261" t="str">
        <f>'RESUMEN TOTAL'!R265</f>
        <v>APAGADO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 t="str">
        <f>'RESUMEN TOTAL'!V265</f>
        <v>APAGADO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 t="str">
        <f>'RESUMEN TOTAL'!Q266</f>
        <v>APAGADO</v>
      </c>
      <c r="L262" t="str">
        <f>'RESUMEN TOTAL'!R266</f>
        <v>APAGADO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 t="str">
        <f>'RESUMEN TOTAL'!V266</f>
        <v>APAGADO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 t="str">
        <f>'RESUMEN TOTAL'!V267</f>
        <v>APAGADO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 t="str">
        <f>'RESUMEN TOTAL'!V268</f>
        <v>APAGADO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>
        <f>'RESUMEN TOTAL'!U270</f>
        <v>0</v>
      </c>
      <c r="P265" t="str">
        <f>'RESUMEN TOTAL'!V270</f>
        <v>APAGADO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 t="str">
        <f>'RESUMEN TOTAL'!R272</f>
        <v>APAGADO</v>
      </c>
      <c r="M267" t="str">
        <f>'RESUMEN TOTAL'!S272</f>
        <v>APAGADO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 t="str">
        <f>'RESUMEN TOTAL'!R273</f>
        <v>APAGADO</v>
      </c>
      <c r="M268" t="str">
        <f>'RESUMEN TOTAL'!S273</f>
        <v>APAGADO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>
        <f>'RESUMEN TOTAL'!T275</f>
        <v>0</v>
      </c>
      <c r="O270">
        <f>'RESUMEN TOTAL'!U275</f>
        <v>0</v>
      </c>
      <c r="P270" t="str">
        <f>'RESUMEN TOTAL'!V275</f>
        <v>APAGADO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 t="str">
        <f>'RESUMEN TOTAL'!Q276</f>
        <v>APAGADO</v>
      </c>
      <c r="L271" t="str">
        <f>'RESUMEN TOTAL'!R276</f>
        <v>APAGADO</v>
      </c>
      <c r="M271" t="str">
        <f>'RESUMEN TOTAL'!S276</f>
        <v>APAGADO</v>
      </c>
      <c r="N271">
        <f>'RESUMEN TOTAL'!T276</f>
        <v>0</v>
      </c>
      <c r="O271">
        <f>'RESUMEN TOTAL'!U276</f>
        <v>0</v>
      </c>
      <c r="P271" t="str">
        <f>'RESUMEN TOTAL'!V276</f>
        <v>APAGADO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 t="str">
        <f>'RESUMEN TOTAL'!M277</f>
        <v>APAGADO</v>
      </c>
      <c r="H272" t="str">
        <f>'RESUMEN TOTAL'!N277</f>
        <v>APAGADO</v>
      </c>
      <c r="I272">
        <f>'RESUMEN TOTAL'!O277</f>
        <v>0</v>
      </c>
      <c r="J272" t="str">
        <f>'RESUMEN TOTAL'!P277</f>
        <v>APAGADO</v>
      </c>
      <c r="K272" t="str">
        <f>'RESUMEN TOTAL'!Q277</f>
        <v>APAGADO</v>
      </c>
      <c r="L272" t="str">
        <f>'RESUMEN TOTAL'!R277</f>
        <v>APAGADO</v>
      </c>
      <c r="M272" t="str">
        <f>'RESUMEN TOTAL'!S277</f>
        <v>APAGADO</v>
      </c>
      <c r="N272">
        <f>'RESUMEN TOTAL'!T277</f>
        <v>0</v>
      </c>
      <c r="O272">
        <f>'RESUMEN TOTAL'!U277</f>
        <v>0</v>
      </c>
      <c r="P272" t="str">
        <f>'RESUMEN TOTAL'!V277</f>
        <v>APAGADO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 t="str">
        <f>'RESUMEN TOTAL'!AA278</f>
        <v>APAGADO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 t="str">
        <f>'RESUMEN TOTAL'!AL278</f>
        <v>APAGADO</v>
      </c>
      <c r="AG273" t="str">
        <f>'RESUMEN TOTAL'!AM278</f>
        <v>APAGADO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 t="str">
        <f>'RESUMEN TOTAL'!S279</f>
        <v>APAGADO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 t="str">
        <f>'RESUMEN TOTAL'!S280</f>
        <v>APAGADO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 t="str">
        <f>'RESUMEN TOTAL'!R281</f>
        <v>APAGADO</v>
      </c>
      <c r="M276" t="str">
        <f>'RESUMEN TOTAL'!S281</f>
        <v>APAGADO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 t="str">
        <f>'RESUMEN TOTAL'!AD283</f>
        <v>APAGADO</v>
      </c>
      <c r="Y278" t="str">
        <f>'RESUMEN TOTAL'!AE283</f>
        <v>APAGADO</v>
      </c>
      <c r="Z278" t="str">
        <f>'RESUMEN TOTAL'!AF283</f>
        <v>APAGADO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 t="str">
        <f>'RESUMEN TOTAL'!AC284</f>
        <v>APAGADO</v>
      </c>
      <c r="X279" t="str">
        <f>'RESUMEN TOTAL'!AD284</f>
        <v>APAGADO</v>
      </c>
      <c r="Y279" t="str">
        <f>'RESUMEN TOTAL'!AE284</f>
        <v>APAGADO</v>
      </c>
      <c r="Z279" t="str">
        <f>'RESUMEN TOTAL'!AF284</f>
        <v>APAGADO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 t="str">
        <f>'RESUMEN TOTAL'!V285</f>
        <v>APAGADO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 t="str">
        <f>'RESUMEN TOTAL'!AL286</f>
        <v>APAGADO</v>
      </c>
      <c r="AG281" t="str">
        <f>'RESUMEN TOTAL'!AM286</f>
        <v>APAGADO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 t="str">
        <f>'RESUMEN TOTAL'!R287</f>
        <v>APAGADO</v>
      </c>
      <c r="M282" t="str">
        <f>'RESUMEN TOTAL'!S287</f>
        <v>APAGADO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 t="str">
        <f>'RESUMEN TOTAL'!AL287</f>
        <v>APAGADO</v>
      </c>
      <c r="AG282" t="str">
        <f>'RESUMEN TOTAL'!AM287</f>
        <v>APAGADO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 t="str">
        <f>'RESUMEN TOTAL'!X289</f>
        <v>APAGADO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 t="str">
        <f>'RESUMEN TOTAL'!AG292</f>
        <v>APAGADO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 t="str">
        <f>'RESUMEN TOTAL'!AG293</f>
        <v>APAGADO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 t="str">
        <f>'RESUMEN TOTAL'!Q294</f>
        <v>APAGADO</v>
      </c>
      <c r="L289">
        <f>'RESUMEN TOTAL'!R294</f>
        <v>0</v>
      </c>
      <c r="M289" t="str">
        <f>'RESUMEN TOTAL'!S294</f>
        <v>APAGADO</v>
      </c>
      <c r="N289">
        <f>'RESUMEN TOTAL'!T294</f>
        <v>0</v>
      </c>
      <c r="O289">
        <f>'RESUMEN TOTAL'!U294</f>
        <v>0</v>
      </c>
      <c r="P289" t="str">
        <f>'RESUMEN TOTAL'!V294</f>
        <v>APAGADO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 t="str">
        <f>'RESUMEN TOTAL'!Q295</f>
        <v>APAGADO</v>
      </c>
      <c r="L290">
        <f>'RESUMEN TOTAL'!R295</f>
        <v>0</v>
      </c>
      <c r="M290" t="str">
        <f>'RESUMEN TOTAL'!S295</f>
        <v>APAGADO</v>
      </c>
      <c r="N290">
        <f>'RESUMEN TOTAL'!T295</f>
        <v>0</v>
      </c>
      <c r="O290">
        <f>'RESUMEN TOTAL'!U295</f>
        <v>0</v>
      </c>
      <c r="P290" t="str">
        <f>'RESUMEN TOTAL'!V295</f>
        <v>APAGADO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 t="str">
        <f>'RESUMEN TOTAL'!AL298</f>
        <v>APAGADO</v>
      </c>
      <c r="AG293" t="str">
        <f>'RESUMEN TOTAL'!AM298</f>
        <v>APAGADO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 t="str">
        <f>'RESUMEN TOTAL'!V300</f>
        <v>APAGADO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 t="str">
        <f>'RESUMEN TOTAL'!Q304</f>
        <v>APAGADO</v>
      </c>
      <c r="L299" t="str">
        <f>'RESUMEN TOTAL'!R304</f>
        <v>APAGADO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 t="str">
        <f>'RESUMEN TOTAL'!AC304</f>
        <v>APAGADO</v>
      </c>
      <c r="X299" t="str">
        <f>'RESUMEN TOTAL'!AD304</f>
        <v>APAGADO</v>
      </c>
      <c r="Y299" t="str">
        <f>'RESUMEN TOTAL'!AE304</f>
        <v>APAGADO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 t="str">
        <f>'RESUMEN TOTAL'!L311</f>
        <v>APAGADO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 t="str">
        <f>'RESUMEN TOTAL'!L312</f>
        <v>APAGADO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 t="str">
        <f>'RESUMEN TOTAL'!L317</f>
        <v>APAGADO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 t="str">
        <f>'RESUMEN TOTAL'!L320</f>
        <v>APAGADO</v>
      </c>
      <c r="G315" t="str">
        <f>'RESUMEN TOTAL'!M320</f>
        <v>APAGADO</v>
      </c>
      <c r="H315" t="str">
        <f>'RESUMEN TOTAL'!N320</f>
        <v>APAGADO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 t="str">
        <f>'RESUMEN TOTAL'!R320</f>
        <v>APAGADO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 t="str">
        <f>'RESUMEN TOTAL'!W320</f>
        <v>APAGADO</v>
      </c>
      <c r="R315" t="str">
        <f>'RESUMEN TOTAL'!X320</f>
        <v>APAGADO</v>
      </c>
      <c r="S315" t="str">
        <f>'RESUMEN TOTAL'!Y320</f>
        <v>APAGADO</v>
      </c>
      <c r="T315" t="str">
        <f>'RESUMEN TOTAL'!Z320</f>
        <v>APAGADO</v>
      </c>
      <c r="U315" t="str">
        <f>'RESUMEN TOTAL'!AA320</f>
        <v>APAGADO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 t="str">
        <f>'RESUMEN TOTAL'!AE320</f>
        <v>APAGADO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 t="str">
        <f>'RESUMEN TOTAL'!Q322</f>
        <v>APAGADO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 t="str">
        <f>'RESUMEN TOTAL'!Q323</f>
        <v>APAGADO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 t="str">
        <f>'RESUMEN TOTAL'!U324</f>
        <v>APAGADO</v>
      </c>
      <c r="P319" t="str">
        <f>'RESUMEN TOTAL'!V324</f>
        <v>APAGADO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 t="str">
        <f>'RESUMEN TOTAL'!AH326</f>
        <v>APAGADO</v>
      </c>
      <c r="AC321" t="str">
        <f>'RESUMEN TOTAL'!AI326</f>
        <v>APAGADO</v>
      </c>
      <c r="AD321" t="str">
        <f>'RESUMEN TOTAL'!AJ326</f>
        <v>APAGADO</v>
      </c>
      <c r="AE321" t="str">
        <f>'RESUMEN TOTAL'!AK326</f>
        <v>APAGADO</v>
      </c>
      <c r="AF321" t="str">
        <f>'RESUMEN TOTAL'!AL326</f>
        <v>APAGADO</v>
      </c>
      <c r="AG321" t="str">
        <f>'RESUMEN TOTAL'!AM326</f>
        <v>APAGADO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 t="str">
        <f>'RESUMEN TOTAL'!AH327</f>
        <v>APAGADO</v>
      </c>
      <c r="AC322" t="str">
        <f>'RESUMEN TOTAL'!AI327</f>
        <v>APAGADO</v>
      </c>
      <c r="AD322" t="str">
        <f>'RESUMEN TOTAL'!AJ327</f>
        <v>APAGADO</v>
      </c>
      <c r="AE322" t="str">
        <f>'RESUMEN TOTAL'!AK327</f>
        <v>APAGADO</v>
      </c>
      <c r="AF322" t="str">
        <f>'RESUMEN TOTAL'!AL327</f>
        <v>APAGADO</v>
      </c>
      <c r="AG322" t="str">
        <f>'RESUMEN TOTAL'!AM327</f>
        <v>APAGADO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 t="str">
        <f>'RESUMEN TOTAL'!AB328</f>
        <v>APAGADO</v>
      </c>
      <c r="W323" t="str">
        <f>'RESUMEN TOTAL'!AC328</f>
        <v>APAGADO</v>
      </c>
      <c r="X323" t="str">
        <f>'RESUMEN TOTAL'!AD328</f>
        <v>APAGADO</v>
      </c>
      <c r="Y323" t="str">
        <f>'RESUMEN TOTAL'!AE328</f>
        <v>APAGADO</v>
      </c>
      <c r="Z323" t="str">
        <f>'RESUMEN TOTAL'!AF328</f>
        <v>APAGADO</v>
      </c>
      <c r="AA323" t="str">
        <f>'RESUMEN TOTAL'!AG328</f>
        <v>APAGADO</v>
      </c>
      <c r="AB323" t="str">
        <f>'RESUMEN TOTAL'!AH328</f>
        <v>APAGADO</v>
      </c>
      <c r="AC323" t="str">
        <f>'RESUMEN TOTAL'!AI328</f>
        <v>APAGADO</v>
      </c>
      <c r="AD323" t="str">
        <f>'RESUMEN TOTAL'!AJ328</f>
        <v>APAGADO</v>
      </c>
      <c r="AE323" t="str">
        <f>'RESUMEN TOTAL'!AK328</f>
        <v>APAGADO</v>
      </c>
      <c r="AF323" t="str">
        <f>'RESUMEN TOTAL'!AL328</f>
        <v>APAGADO</v>
      </c>
      <c r="AG323" t="str">
        <f>'RESUMEN TOTAL'!AM328</f>
        <v>APAGADO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 t="str">
        <f>'RESUMEN TOTAL'!Z329</f>
        <v>APAGADO</v>
      </c>
      <c r="U324" t="str">
        <f>'RESUMEN TOTAL'!AA329</f>
        <v>APAGADO</v>
      </c>
      <c r="V324" t="str">
        <f>'RESUMEN TOTAL'!AB329</f>
        <v>APAGADO</v>
      </c>
      <c r="W324" t="str">
        <f>'RESUMEN TOTAL'!AC329</f>
        <v>APAGADO</v>
      </c>
      <c r="X324" t="str">
        <f>'RESUMEN TOTAL'!AD329</f>
        <v>APAGADO</v>
      </c>
      <c r="Y324" t="str">
        <f>'RESUMEN TOTAL'!AE329</f>
        <v>APAGADO</v>
      </c>
      <c r="Z324" t="str">
        <f>'RESUMEN TOTAL'!AF329</f>
        <v>APAGADO</v>
      </c>
      <c r="AA324" t="str">
        <f>'RESUMEN TOTAL'!AG329</f>
        <v>APAGADO</v>
      </c>
      <c r="AB324" t="str">
        <f>'RESUMEN TOTAL'!AH329</f>
        <v>APAGADO</v>
      </c>
      <c r="AC324" t="str">
        <f>'RESUMEN TOTAL'!AI329</f>
        <v>APAGADO</v>
      </c>
      <c r="AD324" t="str">
        <f>'RESUMEN TOTAL'!AJ329</f>
        <v>APAGADO</v>
      </c>
      <c r="AE324" t="str">
        <f>'RESUMEN TOTAL'!AK329</f>
        <v>APAGADO</v>
      </c>
      <c r="AF324" t="str">
        <f>'RESUMEN TOTAL'!AL329</f>
        <v>APAGADO</v>
      </c>
      <c r="AG324" t="str">
        <f>'RESUMEN TOTAL'!AM329</f>
        <v>APAGADO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 t="str">
        <f>'RESUMEN TOTAL'!V330</f>
        <v>APAGADO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 t="str">
        <f>'RESUMEN TOTAL'!S336</f>
        <v>APAGADO</v>
      </c>
      <c r="N331" t="str">
        <f>'RESUMEN TOTAL'!T336</f>
        <v>APAGADO</v>
      </c>
      <c r="O331">
        <f>'RESUMEN TOTAL'!U336</f>
        <v>0</v>
      </c>
      <c r="P331" t="str">
        <f>'RESUMEN TOTAL'!V336</f>
        <v>APAGADO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 t="str">
        <f>'RESUMEN TOTAL'!S337</f>
        <v>APAGADO</v>
      </c>
      <c r="N332" t="str">
        <f>'RESUMEN TOTAL'!T337</f>
        <v>APAGADO</v>
      </c>
      <c r="O332">
        <f>'RESUMEN TOTAL'!U337</f>
        <v>0</v>
      </c>
      <c r="P332" t="str">
        <f>'RESUMEN TOTAL'!V337</f>
        <v>APAGADO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 t="str">
        <f>'RESUMEN TOTAL'!AA337</f>
        <v>APAGADO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 t="str">
        <f>'RESUMEN TOTAL'!AC338</f>
        <v>APAGADO</v>
      </c>
      <c r="X333" t="str">
        <f>'RESUMEN TOTAL'!AD338</f>
        <v>APAGADO</v>
      </c>
      <c r="Y333" t="str">
        <f>'RESUMEN TOTAL'!AE338</f>
        <v>APAGADO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 t="str">
        <f>'RESUMEN TOTAL'!AC339</f>
        <v>APAGADO</v>
      </c>
      <c r="X334" t="str">
        <f>'RESUMEN TOTAL'!AD339</f>
        <v>APAGADO</v>
      </c>
      <c r="Y334" t="str">
        <f>'RESUMEN TOTAL'!AE339</f>
        <v>APAGADO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 t="str">
        <f>'RESUMEN TOTAL'!Q344</f>
        <v>APAGADO</v>
      </c>
      <c r="L339" t="str">
        <f>'RESUMEN TOTAL'!R344</f>
        <v>APAGADO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 t="str">
        <f>'RESUMEN TOTAL'!R345</f>
        <v>APAGADO</v>
      </c>
      <c r="M340" t="str">
        <f>'RESUMEN TOTAL'!S345</f>
        <v>APAGADO</v>
      </c>
      <c r="N340">
        <f>'RESUMEN TOTAL'!T345</f>
        <v>0</v>
      </c>
      <c r="O340">
        <f>'RESUMEN TOTAL'!U345</f>
        <v>0</v>
      </c>
      <c r="P340" t="str">
        <f>'RESUMEN TOTAL'!V345</f>
        <v>APAGADO</v>
      </c>
      <c r="Q340">
        <f>'RESUMEN TOTAL'!W345</f>
        <v>0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 t="str">
        <f>'RESUMEN TOTAL'!AH345</f>
        <v>APAGADO</v>
      </c>
      <c r="AC340">
        <f>'RESUMEN TOTAL'!AI345</f>
        <v>0</v>
      </c>
      <c r="AD340" t="str">
        <f>'RESUMEN TOTAL'!AJ345</f>
        <v>APAGADO</v>
      </c>
      <c r="AE340" t="str">
        <f>'RESUMEN TOTAL'!AK345</f>
        <v>APAGADO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 t="str">
        <f>'RESUMEN TOTAL'!AB347</f>
        <v>APAGADO</v>
      </c>
      <c r="W342" t="str">
        <f>'RESUMEN TOTAL'!AC347</f>
        <v>APAGADO</v>
      </c>
      <c r="X342" t="str">
        <f>'RESUMEN TOTAL'!AD347</f>
        <v>APAGADO</v>
      </c>
      <c r="Y342" t="str">
        <f>'RESUMEN TOTAL'!AE347</f>
        <v>APAGADO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 t="str">
        <f>'RESUMEN TOTAL'!O348</f>
        <v>APAGADO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 t="str">
        <f>'RESUMEN TOTAL'!L349</f>
        <v>APAGADO</v>
      </c>
      <c r="G344" t="str">
        <f>'RESUMEN TOTAL'!M349</f>
        <v>APAGADO</v>
      </c>
      <c r="H344" t="str">
        <f>'RESUMEN TOTAL'!N349</f>
        <v>APAGADO</v>
      </c>
      <c r="I344">
        <f>'RESUMEN TOTAL'!O349</f>
        <v>0</v>
      </c>
      <c r="J344">
        <f>'RESUMEN TOTAL'!P349</f>
        <v>0</v>
      </c>
      <c r="K344" t="str">
        <f>'RESUMEN TOTAL'!Q349</f>
        <v>APAGADO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 t="str">
        <f>'RESUMEN TOTAL'!AB349</f>
        <v>APAGADO</v>
      </c>
      <c r="W344">
        <f>'RESUMEN TOTAL'!AC349</f>
        <v>0</v>
      </c>
      <c r="X344">
        <f>'RESUMEN TOTAL'!AD349</f>
        <v>0</v>
      </c>
      <c r="Y344" t="str">
        <f>'RESUMEN TOTAL'!AE349</f>
        <v>APAGADO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 t="str">
        <f>'RESUMEN TOTAL'!AB350</f>
        <v>APAGADO</v>
      </c>
      <c r="W345">
        <f>'RESUMEN TOTAL'!AC350</f>
        <v>0</v>
      </c>
      <c r="X345">
        <f>'RESUMEN TOTAL'!AD350</f>
        <v>0</v>
      </c>
      <c r="Y345" t="str">
        <f>'RESUMEN TOTAL'!AE350</f>
        <v>APAGADO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 t="str">
        <f>'RESUMEN TOTAL'!Q351</f>
        <v>APAGADO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 t="str">
        <f>'RESUMEN TOTAL'!AE351</f>
        <v>APAGADO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 t="str">
        <f>'RESUMEN TOTAL'!AH353</f>
        <v>APAGADO</v>
      </c>
      <c r="AC348" t="str">
        <f>'RESUMEN TOTAL'!AI353</f>
        <v>APAGADO</v>
      </c>
      <c r="AD348" t="str">
        <f>'RESUMEN TOTAL'!AJ353</f>
        <v>APAGADO</v>
      </c>
      <c r="AE348" t="str">
        <f>'RESUMEN TOTAL'!AK353</f>
        <v>APAGADO</v>
      </c>
      <c r="AF348" t="str">
        <f>'RESUMEN TOTAL'!AL353</f>
        <v>APAGADO</v>
      </c>
      <c r="AG348" t="str">
        <f>'RESUMEN TOTAL'!AM353</f>
        <v>APAGADO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 t="str">
        <f>'RESUMEN TOTAL'!AC354</f>
        <v>APAGADO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 t="str">
        <f>'RESUMEN TOTAL'!AG354</f>
        <v>APAGADO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 t="str">
        <f>'RESUMEN TOTAL'!R356</f>
        <v>APAGADO</v>
      </c>
      <c r="M351" t="str">
        <f>'RESUMEN TOTAL'!S356</f>
        <v>APAGADO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>
        <f>'RESUMEN TOTAL'!AB357</f>
        <v>0</v>
      </c>
      <c r="W352">
        <f>'RESUMEN TOTAL'!AC357</f>
        <v>0</v>
      </c>
      <c r="X352" t="str">
        <f>'RESUMEN TOTAL'!AD357</f>
        <v>APAGADO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 t="str">
        <f>'RESUMEN TOTAL'!AH358</f>
        <v>APAGADO</v>
      </c>
      <c r="AC353" t="str">
        <f>'RESUMEN TOTAL'!AI358</f>
        <v>APAGADO</v>
      </c>
      <c r="AD353" t="str">
        <f>'RESUMEN TOTAL'!AJ358</f>
        <v>APAGADO</v>
      </c>
      <c r="AE353" t="str">
        <f>'RESUMEN TOTAL'!AK358</f>
        <v>APAGADO</v>
      </c>
      <c r="AF353" t="str">
        <f>'RESUMEN TOTAL'!AL358</f>
        <v>APAGADO</v>
      </c>
      <c r="AG353" t="str">
        <f>'RESUMEN TOTAL'!AM358</f>
        <v>APAGADO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 t="str">
        <f>'RESUMEN TOTAL'!AB359</f>
        <v>APAGADO</v>
      </c>
      <c r="W354">
        <f>'RESUMEN TOTAL'!AC359</f>
        <v>0</v>
      </c>
      <c r="X354">
        <f>'RESUMEN TOTAL'!AD359</f>
        <v>0</v>
      </c>
      <c r="Y354" t="str">
        <f>'RESUMEN TOTAL'!AE359</f>
        <v>APAGADO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 t="str">
        <f>'RESUMEN TOTAL'!AB360</f>
        <v>APAGADO</v>
      </c>
      <c r="W355">
        <f>'RESUMEN TOTAL'!AC360</f>
        <v>0</v>
      </c>
      <c r="X355">
        <f>'RESUMEN TOTAL'!AD360</f>
        <v>0</v>
      </c>
      <c r="Y355" t="str">
        <f>'RESUMEN TOTAL'!AE360</f>
        <v>APAGADO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 t="str">
        <f>'RESUMEN TOTAL'!L363</f>
        <v>APAGADO</v>
      </c>
      <c r="G358" t="str">
        <f>'RESUMEN TOTAL'!M363</f>
        <v>APAGADO</v>
      </c>
      <c r="H358" t="str">
        <f>'RESUMEN TOTAL'!N363</f>
        <v>APAGADO</v>
      </c>
      <c r="I358">
        <f>'RESUMEN TOTAL'!O363</f>
        <v>0</v>
      </c>
      <c r="J358">
        <f>'RESUMEN TOTAL'!P363</f>
        <v>0</v>
      </c>
      <c r="K358" t="str">
        <f>'RESUMEN TOTAL'!Q363</f>
        <v>APAGADO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>
        <f>'RESUMEN TOTAL'!AC363</f>
        <v>0</v>
      </c>
      <c r="X358">
        <f>'RESUMEN TOTAL'!AD363</f>
        <v>0</v>
      </c>
      <c r="Y358" t="str">
        <f>'RESUMEN TOTAL'!AE363</f>
        <v>APAGADO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 t="str">
        <f>'RESUMEN TOTAL'!L364</f>
        <v>APAGADO</v>
      </c>
      <c r="G359" t="str">
        <f>'RESUMEN TOTAL'!M364</f>
        <v>APAGADO</v>
      </c>
      <c r="H359" t="str">
        <f>'RESUMEN TOTAL'!N364</f>
        <v>APAGADO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 t="str">
        <f>'RESUMEN TOTAL'!AB364</f>
        <v>APAGADO</v>
      </c>
      <c r="W359">
        <f>'RESUMEN TOTAL'!AC364</f>
        <v>0</v>
      </c>
      <c r="X359">
        <f>'RESUMEN TOTAL'!AD364</f>
        <v>0</v>
      </c>
      <c r="Y359" t="str">
        <f>'RESUMEN TOTAL'!AE364</f>
        <v>APAGADO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 t="str">
        <f>'RESUMEN TOTAL'!S365</f>
        <v>APAGADO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 t="str">
        <f>'RESUMEN TOTAL'!S366</f>
        <v>APAGADO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 t="str">
        <f>'RESUMEN TOTAL'!AC366</f>
        <v>APAGADO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 t="str">
        <f>'RESUMEN TOTAL'!R367</f>
        <v>APAGADO</v>
      </c>
      <c r="M362" t="str">
        <f>'RESUMEN TOTAL'!S367</f>
        <v>APAGADO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 t="str">
        <f>'RESUMEN TOTAL'!AC367</f>
        <v>APAGADO</v>
      </c>
      <c r="X362" t="str">
        <f>'RESUMEN TOTAL'!AD367</f>
        <v>APAGADO</v>
      </c>
      <c r="Y362" t="str">
        <f>'RESUMEN TOTAL'!AE367</f>
        <v>APAGADO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 t="str">
        <f>'RESUMEN TOTAL'!Z373</f>
        <v>APAGADO</v>
      </c>
      <c r="U368" t="str">
        <f>'RESUMEN TOTAL'!AA373</f>
        <v>APAGADO</v>
      </c>
      <c r="V368" t="str">
        <f>'RESUMEN TOTAL'!AB373</f>
        <v>APAGADO</v>
      </c>
      <c r="W368" t="str">
        <f>'RESUMEN TOTAL'!AC373</f>
        <v>APAGADO</v>
      </c>
      <c r="X368" t="str">
        <f>'RESUMEN TOTAL'!AD373</f>
        <v>APAGADO</v>
      </c>
      <c r="Y368" t="str">
        <f>'RESUMEN TOTAL'!AE373</f>
        <v>APAGADO</v>
      </c>
      <c r="Z368" t="str">
        <f>'RESUMEN TOTAL'!AF373</f>
        <v>APAGADO</v>
      </c>
      <c r="AA368" t="str">
        <f>'RESUMEN TOTAL'!AG373</f>
        <v>APAGADO</v>
      </c>
      <c r="AB368" t="str">
        <f>'RESUMEN TOTAL'!AH373</f>
        <v>APAGADO</v>
      </c>
      <c r="AC368" t="str">
        <f>'RESUMEN TOTAL'!AI373</f>
        <v>APAGADO</v>
      </c>
      <c r="AD368" t="str">
        <f>'RESUMEN TOTAL'!AJ373</f>
        <v>APAGADO</v>
      </c>
      <c r="AE368" t="str">
        <f>'RESUMEN TOTAL'!AK373</f>
        <v>APAGADO</v>
      </c>
      <c r="AF368" t="str">
        <f>'RESUMEN TOTAL'!AL373</f>
        <v>APAGADO</v>
      </c>
      <c r="AG368" t="str">
        <f>'RESUMEN TOTAL'!AM373</f>
        <v>APAGADO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 t="str">
        <f>'RESUMEN TOTAL'!AA374</f>
        <v>APAGADO</v>
      </c>
      <c r="V369" t="str">
        <f>'RESUMEN TOTAL'!AB374</f>
        <v>APAGADO</v>
      </c>
      <c r="W369" t="str">
        <f>'RESUMEN TOTAL'!AC374</f>
        <v>APAGADO</v>
      </c>
      <c r="X369" t="str">
        <f>'RESUMEN TOTAL'!AD374</f>
        <v>APAGADO</v>
      </c>
      <c r="Y369" t="str">
        <f>'RESUMEN TOTAL'!AE374</f>
        <v>APAGADO</v>
      </c>
      <c r="Z369" t="str">
        <f>'RESUMEN TOTAL'!AF374</f>
        <v>APAGADO</v>
      </c>
      <c r="AA369" t="str">
        <f>'RESUMEN TOTAL'!AG374</f>
        <v>APAGADO</v>
      </c>
      <c r="AB369" t="str">
        <f>'RESUMEN TOTAL'!AH374</f>
        <v>APAGADO</v>
      </c>
      <c r="AC369" t="str">
        <f>'RESUMEN TOTAL'!AI374</f>
        <v>APAGADO</v>
      </c>
      <c r="AD369" t="str">
        <f>'RESUMEN TOTAL'!AJ374</f>
        <v>APAGADO</v>
      </c>
      <c r="AE369" t="str">
        <f>'RESUMEN TOTAL'!AK374</f>
        <v>APAGADO</v>
      </c>
      <c r="AF369" t="str">
        <f>'RESUMEN TOTAL'!AL374</f>
        <v>APAGADO</v>
      </c>
      <c r="AG369" t="str">
        <f>'RESUMEN TOTAL'!AM374</f>
        <v>APAGADO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 t="str">
        <f>'RESUMEN TOTAL'!Q377</f>
        <v>APAGADO</v>
      </c>
      <c r="L372">
        <f>'RESUMEN TOTAL'!R377</f>
        <v>0</v>
      </c>
      <c r="M372" t="str">
        <f>'RESUMEN TOTAL'!S377</f>
        <v>APAGADO</v>
      </c>
      <c r="N372">
        <f>'RESUMEN TOTAL'!T377</f>
        <v>0</v>
      </c>
      <c r="O372">
        <f>'RESUMEN TOTAL'!U377</f>
        <v>0</v>
      </c>
      <c r="P372" t="str">
        <f>'RESUMEN TOTAL'!V377</f>
        <v>APAGADO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 t="str">
        <f>'RESUMEN TOTAL'!Q378</f>
        <v>APAGADO</v>
      </c>
      <c r="L373">
        <f>'RESUMEN TOTAL'!R378</f>
        <v>0</v>
      </c>
      <c r="M373" t="str">
        <f>'RESUMEN TOTAL'!S378</f>
        <v>APAGADO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 t="str">
        <f>'RESUMEN TOTAL'!Y382</f>
        <v>APAGADO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 t="str">
        <f>'RESUMEN TOTAL'!L384</f>
        <v>APAGADO</v>
      </c>
      <c r="G379" t="str">
        <f>'RESUMEN TOTAL'!M384</f>
        <v>APAGADO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 t="str">
        <f>'RESUMEN TOTAL'!T384</f>
        <v>APAGADO</v>
      </c>
      <c r="O379" t="str">
        <f>'RESUMEN TOTAL'!U384</f>
        <v>APAGADO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 t="str">
        <f>'RESUMEN TOTAL'!Y384</f>
        <v>APAGADO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 t="str">
        <f>'RESUMEN TOTAL'!R385</f>
        <v>APAGADO</v>
      </c>
      <c r="M380">
        <f>'RESUMEN TOTAL'!S385</f>
        <v>0</v>
      </c>
      <c r="N380">
        <f>'RESUMEN TOTAL'!T385</f>
        <v>0</v>
      </c>
      <c r="O380" t="str">
        <f>'RESUMEN TOTAL'!U385</f>
        <v>APAGADO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 t="str">
        <f>'RESUMEN TOTAL'!Y385</f>
        <v>APAGADO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 t="str">
        <f>'RESUMEN TOTAL'!R386</f>
        <v>APAGADO</v>
      </c>
      <c r="M381">
        <f>'RESUMEN TOTAL'!S386</f>
        <v>0</v>
      </c>
      <c r="N381">
        <f>'RESUMEN TOTAL'!T386</f>
        <v>0</v>
      </c>
      <c r="O381" t="str">
        <f>'RESUMEN TOTAL'!U386</f>
        <v>APAGADO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 t="str">
        <f>'RESUMEN TOTAL'!Y386</f>
        <v>APAGADO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 t="str">
        <f>'RESUMEN TOTAL'!Q387</f>
        <v>APAGADO</v>
      </c>
      <c r="L382" t="str">
        <f>'RESUMEN TOTAL'!R387</f>
        <v>APAGADO</v>
      </c>
      <c r="M382">
        <f>'RESUMEN TOTAL'!S387</f>
        <v>0</v>
      </c>
      <c r="N382">
        <f>'RESUMEN TOTAL'!T387</f>
        <v>0</v>
      </c>
      <c r="O382" t="str">
        <f>'RESUMEN TOTAL'!U387</f>
        <v>APAGADO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 t="str">
        <f>'RESUMEN TOTAL'!AC387</f>
        <v>APAGADO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 t="str">
        <f>'RESUMEN TOTAL'!AG387</f>
        <v>APAGADO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 t="str">
        <f>'RESUMEN TOTAL'!R392</f>
        <v>APAGADO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 t="str">
        <f>'RESUMEN TOTAL'!AC394</f>
        <v>APAGADO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 t="str">
        <f>'RESUMEN TOTAL'!Q397</f>
        <v>APAGADO</v>
      </c>
      <c r="L392" t="str">
        <f>'RESUMEN TOTAL'!R397</f>
        <v>APAGADO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 t="str">
        <f>'RESUMEN TOTAL'!AC402</f>
        <v>APAGADO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 t="str">
        <f>'RESUMEN TOTAL'!S406</f>
        <v>APAGADO</v>
      </c>
      <c r="N401" t="str">
        <f>'RESUMEN TOTAL'!T406</f>
        <v>APAGADO</v>
      </c>
      <c r="O401">
        <f>'RESUMEN TOTAL'!U406</f>
        <v>0</v>
      </c>
      <c r="P401">
        <f>'RESUMEN TOTAL'!V406</f>
        <v>0</v>
      </c>
      <c r="Q401" t="str">
        <f>'RESUMEN TOTAL'!W406</f>
        <v>APAGADO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 t="str">
        <f>'RESUMEN TOTAL'!AC406</f>
        <v>APAGADO</v>
      </c>
      <c r="X401" t="str">
        <f>'RESUMEN TOTAL'!AD406</f>
        <v>APAGADO</v>
      </c>
      <c r="Y401" t="str">
        <f>'RESUMEN TOTAL'!AE406</f>
        <v>APAGADO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 t="str">
        <f>'RESUMEN TOTAL'!AC407</f>
        <v>APAGADO</v>
      </c>
      <c r="X402" t="str">
        <f>'RESUMEN TOTAL'!AD407</f>
        <v>APAGADO</v>
      </c>
      <c r="Y402" t="str">
        <f>'RESUMEN TOTAL'!AE407</f>
        <v>APAGADO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 t="str">
        <f>'RESUMEN TOTAL'!V410</f>
        <v>APAGADO</v>
      </c>
      <c r="Q405" t="str">
        <f>'RESUMEN TOTAL'!W410</f>
        <v>APAGADO</v>
      </c>
      <c r="R405" t="str">
        <f>'RESUMEN TOTAL'!X410</f>
        <v>APAGADO</v>
      </c>
      <c r="S405" t="str">
        <f>'RESUMEN TOTAL'!Y410</f>
        <v>APAGADO</v>
      </c>
      <c r="T405" t="str">
        <f>'RESUMEN TOTAL'!Z410</f>
        <v>APAGADO</v>
      </c>
      <c r="U405" t="str">
        <f>'RESUMEN TOTAL'!AA410</f>
        <v>APAGADO</v>
      </c>
      <c r="V405" t="str">
        <f>'RESUMEN TOTAL'!AB410</f>
        <v>APAGADO</v>
      </c>
      <c r="W405" t="str">
        <f>'RESUMEN TOTAL'!AC410</f>
        <v>APAGADO</v>
      </c>
      <c r="X405" t="str">
        <f>'RESUMEN TOTAL'!AD410</f>
        <v>APAGADO</v>
      </c>
      <c r="Y405" t="str">
        <f>'RESUMEN TOTAL'!AE410</f>
        <v>APAGADO</v>
      </c>
      <c r="Z405" t="str">
        <f>'RESUMEN TOTAL'!AF410</f>
        <v>APAGADO</v>
      </c>
      <c r="AA405" t="str">
        <f>'RESUMEN TOTAL'!AG410</f>
        <v>APAGADO</v>
      </c>
      <c r="AB405" t="str">
        <f>'RESUMEN TOTAL'!AH410</f>
        <v>APAGADO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 t="str">
        <f>'RESUMEN TOTAL'!V413</f>
        <v>APAGADO</v>
      </c>
      <c r="Q408" t="str">
        <f>'RESUMEN TOTAL'!W413</f>
        <v>APAGADO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 t="str">
        <f>'RESUMEN TOTAL'!AA413</f>
        <v>APAGADO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 t="str">
        <f>'RESUMEN TOTAL'!V414</f>
        <v>APAGADO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 t="str">
        <f>'RESUMEN TOTAL'!O418</f>
        <v>APAGADO</v>
      </c>
      <c r="J413" t="str">
        <f>'RESUMEN TOTAL'!P418</f>
        <v>APAGADO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 t="str">
        <f>'RESUMEN TOTAL'!Q421</f>
        <v>APAGADO</v>
      </c>
      <c r="L416" t="str">
        <f>'RESUMEN TOTAL'!R421</f>
        <v>APAGADO</v>
      </c>
      <c r="M416" t="str">
        <f>'RESUMEN TOTAL'!S421</f>
        <v>APAGADO</v>
      </c>
      <c r="N416" t="str">
        <f>'RESUMEN TOTAL'!T421</f>
        <v>APAGADO</v>
      </c>
      <c r="O416" t="str">
        <f>'RESUMEN TOTAL'!U421</f>
        <v>APAGADO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 t="str">
        <f>'RESUMEN TOTAL'!Z421</f>
        <v>APAGADO</v>
      </c>
      <c r="U416" t="str">
        <f>'RESUMEN TOTAL'!AA421</f>
        <v>APAGADO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 t="str">
        <f>'RESUMEN TOTAL'!AE421</f>
        <v>APAGADO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 t="str">
        <f>'RESUMEN TOTAL'!AI421</f>
        <v>APAGADO</v>
      </c>
      <c r="AD416" t="str">
        <f>'RESUMEN TOTAL'!AJ421</f>
        <v>APAGADO</v>
      </c>
      <c r="AE416" t="str">
        <f>'RESUMEN TOTAL'!AK421</f>
        <v>APAGADO</v>
      </c>
      <c r="AF416" t="str">
        <f>'RESUMEN TOTAL'!AL421</f>
        <v>APAGADO</v>
      </c>
      <c r="AG416" t="str">
        <f>'RESUMEN TOTAL'!AM421</f>
        <v>APAGADO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 t="str">
        <f>'RESUMEN TOTAL'!R431</f>
        <v>APAGADO</v>
      </c>
      <c r="M426" t="str">
        <f>'RESUMEN TOTAL'!S431</f>
        <v>APAGADO</v>
      </c>
      <c r="N426" t="str">
        <f>'RESUMEN TOTAL'!T431</f>
        <v>APAGADO</v>
      </c>
      <c r="O426" t="str">
        <f>'RESUMEN TOTAL'!U431</f>
        <v>APAGADO</v>
      </c>
      <c r="P426" t="str">
        <f>'RESUMEN TOTAL'!V431</f>
        <v>APAGADO</v>
      </c>
      <c r="Q426" t="str">
        <f>'RESUMEN TOTAL'!W431</f>
        <v>APAGADO</v>
      </c>
      <c r="R426" t="str">
        <f>'RESUMEN TOTAL'!X431</f>
        <v>APAGADO</v>
      </c>
      <c r="S426" t="str">
        <f>'RESUMEN TOTAL'!Y431</f>
        <v>APAGADO</v>
      </c>
      <c r="T426" t="str">
        <f>'RESUMEN TOTAL'!Z431</f>
        <v>APAGADO</v>
      </c>
      <c r="U426" t="str">
        <f>'RESUMEN TOTAL'!AA431</f>
        <v>APAGADO</v>
      </c>
      <c r="V426" t="str">
        <f>'RESUMEN TOTAL'!AB431</f>
        <v>APAGADO</v>
      </c>
      <c r="W426" t="str">
        <f>'RESUMEN TOTAL'!AC431</f>
        <v>APAGADO</v>
      </c>
      <c r="X426" t="str">
        <f>'RESUMEN TOTAL'!AD431</f>
        <v>APAGADO</v>
      </c>
      <c r="Y426" t="str">
        <f>'RESUMEN TOTAL'!AE431</f>
        <v>APAGADO</v>
      </c>
      <c r="Z426" t="str">
        <f>'RESUMEN TOTAL'!AF431</f>
        <v>APAGADO</v>
      </c>
      <c r="AA426" t="str">
        <f>'RESUMEN TOTAL'!AG431</f>
        <v>APAGADO</v>
      </c>
      <c r="AB426" t="str">
        <f>'RESUMEN TOTAL'!AH431</f>
        <v>APAGADO</v>
      </c>
      <c r="AC426" t="str">
        <f>'RESUMEN TOTAL'!AI431</f>
        <v>APAGADO</v>
      </c>
      <c r="AD426" t="str">
        <f>'RESUMEN TOTAL'!AJ431</f>
        <v>APAGADO</v>
      </c>
      <c r="AE426" t="str">
        <f>'RESUMEN TOTAL'!AK431</f>
        <v>APAGADO</v>
      </c>
      <c r="AF426" t="str">
        <f>'RESUMEN TOTAL'!AL431</f>
        <v>APAGADO</v>
      </c>
      <c r="AG426" t="str">
        <f>'RESUMEN TOTAL'!AM431</f>
        <v>APAGADO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 t="str">
        <f>'RESUMEN TOTAL'!S436</f>
        <v>APAGADO</v>
      </c>
      <c r="N431" t="str">
        <f>'RESUMEN TOTAL'!T436</f>
        <v>APAGADO</v>
      </c>
      <c r="O431">
        <f>'RESUMEN TOTAL'!U436</f>
        <v>0</v>
      </c>
      <c r="P431" t="str">
        <f>'RESUMEN TOTAL'!V436</f>
        <v>APAGADO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 t="str">
        <f>'RESUMEN TOTAL'!S437</f>
        <v>APAGADO</v>
      </c>
      <c r="N432">
        <f>'RESUMEN TOTAL'!T437</f>
        <v>0</v>
      </c>
      <c r="O432">
        <f>'RESUMEN TOTAL'!U437</f>
        <v>0</v>
      </c>
      <c r="P432" t="str">
        <f>'RESUMEN TOTAL'!V437</f>
        <v>APAGADO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 t="str">
        <f>'RESUMEN TOTAL'!S438</f>
        <v>APAGADO</v>
      </c>
      <c r="N433" t="str">
        <f>'RESUMEN TOTAL'!T438</f>
        <v>APAGADO</v>
      </c>
      <c r="O433">
        <f>'RESUMEN TOTAL'!U438</f>
        <v>0</v>
      </c>
      <c r="P433" t="str">
        <f>'RESUMEN TOTAL'!V438</f>
        <v>APAGADO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 t="str">
        <f>'RESUMEN TOTAL'!S439</f>
        <v>APAGADO</v>
      </c>
      <c r="N434" t="str">
        <f>'RESUMEN TOTAL'!T439</f>
        <v>APAGADO</v>
      </c>
      <c r="O434">
        <f>'RESUMEN TOTAL'!U439</f>
        <v>0</v>
      </c>
      <c r="P434" t="str">
        <f>'RESUMEN TOTAL'!V439</f>
        <v>APAGADO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 t="str">
        <f>'RESUMEN TOTAL'!S440</f>
        <v>APAGADO</v>
      </c>
      <c r="N435" t="str">
        <f>'RESUMEN TOTAL'!T440</f>
        <v>APAGADO</v>
      </c>
      <c r="O435">
        <f>'RESUMEN TOTAL'!U440</f>
        <v>0</v>
      </c>
      <c r="P435" t="str">
        <f>'RESUMEN TOTAL'!V440</f>
        <v>APAGADO</v>
      </c>
      <c r="Q435" t="str">
        <f>'RESUMEN TOTAL'!W440</f>
        <v>APAGADO</v>
      </c>
      <c r="R435" t="str">
        <f>'RESUMEN TOTAL'!X440</f>
        <v>APAGADO</v>
      </c>
      <c r="S435" t="str">
        <f>'RESUMEN TOTAL'!Y440</f>
        <v>APAGADO</v>
      </c>
      <c r="T435" t="str">
        <f>'RESUMEN TOTAL'!Z440</f>
        <v>APAGADO</v>
      </c>
      <c r="U435" t="str">
        <f>'RESUMEN TOTAL'!AA440</f>
        <v>APAGADO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 t="str">
        <f>'RESUMEN TOTAL'!U441</f>
        <v>APAGADO</v>
      </c>
      <c r="P436" t="str">
        <f>'RESUMEN TOTAL'!V441</f>
        <v>APAGADO</v>
      </c>
      <c r="Q436" t="str">
        <f>'RESUMEN TOTAL'!W441</f>
        <v>APAGADO</v>
      </c>
      <c r="R436" t="str">
        <f>'RESUMEN TOTAL'!X441</f>
        <v>APAGADO</v>
      </c>
      <c r="S436" t="str">
        <f>'RESUMEN TOTAL'!Y441</f>
        <v>APAGADO</v>
      </c>
      <c r="T436" t="str">
        <f>'RESUMEN TOTAL'!Z441</f>
        <v>APAGADO</v>
      </c>
      <c r="U436">
        <f>'RESUMEN TOTAL'!AA441</f>
        <v>0</v>
      </c>
      <c r="V436" t="str">
        <f>'RESUMEN TOTAL'!AB441</f>
        <v>APAGADO</v>
      </c>
      <c r="W436" t="str">
        <f>'RESUMEN TOTAL'!AC441</f>
        <v>APAGADO</v>
      </c>
      <c r="X436" t="str">
        <f>'RESUMEN TOTAL'!AD441</f>
        <v>APAGADO</v>
      </c>
      <c r="Y436" t="str">
        <f>'RESUMEN TOTAL'!AE441</f>
        <v>APAGADO</v>
      </c>
      <c r="Z436" t="str">
        <f>'RESUMEN TOTAL'!AF441</f>
        <v>APAGADO</v>
      </c>
      <c r="AA436" t="str">
        <f>'RESUMEN TOTAL'!AG441</f>
        <v>APAGADO</v>
      </c>
      <c r="AB436" t="str">
        <f>'RESUMEN TOTAL'!AH441</f>
        <v>APAGADO</v>
      </c>
      <c r="AC436" t="str">
        <f>'RESUMEN TOTAL'!AI441</f>
        <v>APAGADO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 t="str">
        <f>'RESUMEN TOTAL'!S442</f>
        <v>APAGADO</v>
      </c>
      <c r="N437" t="str">
        <f>'RESUMEN TOTAL'!T442</f>
        <v>APAGADO</v>
      </c>
      <c r="O437">
        <f>'RESUMEN TOTAL'!U442</f>
        <v>0</v>
      </c>
      <c r="P437" t="str">
        <f>'RESUMEN TOTAL'!V442</f>
        <v>APAGADO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 t="str">
        <f>'RESUMEN TOTAL'!AA442</f>
        <v>APAGADO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 t="str">
        <f>'RESUMEN TOTAL'!R443</f>
        <v>APAGADO</v>
      </c>
      <c r="M438" t="str">
        <f>'RESUMEN TOTAL'!S443</f>
        <v>APAGADO</v>
      </c>
      <c r="N438" t="str">
        <f>'RESUMEN TOTAL'!T443</f>
        <v>APAGADO</v>
      </c>
      <c r="O438" t="str">
        <f>'RESUMEN TOTAL'!U443</f>
        <v>APAGADO</v>
      </c>
      <c r="P438" t="str">
        <f>'RESUMEN TOTAL'!V443</f>
        <v>APAGADO</v>
      </c>
      <c r="Q438" t="str">
        <f>'RESUMEN TOTAL'!W443</f>
        <v>APAGADO</v>
      </c>
      <c r="R438" t="str">
        <f>'RESUMEN TOTAL'!X443</f>
        <v>APAGADO</v>
      </c>
      <c r="S438" t="str">
        <f>'RESUMEN TOTAL'!Y443</f>
        <v>APAGADO</v>
      </c>
      <c r="T438" t="str">
        <f>'RESUMEN TOTAL'!Z443</f>
        <v>APAGADO</v>
      </c>
      <c r="U438" t="str">
        <f>'RESUMEN TOTAL'!AA443</f>
        <v>APAGADO</v>
      </c>
      <c r="V438" t="str">
        <f>'RESUMEN TOTAL'!AB443</f>
        <v>APAGADO</v>
      </c>
      <c r="W438" t="str">
        <f>'RESUMEN TOTAL'!AC443</f>
        <v>APAGADO</v>
      </c>
      <c r="X438" t="str">
        <f>'RESUMEN TOTAL'!AD443</f>
        <v>APAGADO</v>
      </c>
      <c r="Y438" t="str">
        <f>'RESUMEN TOTAL'!AE443</f>
        <v>APAGADO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 t="str">
        <f>'RESUMEN TOTAL'!R444</f>
        <v>APAGADO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 t="str">
        <f>'RESUMEN TOTAL'!AC444</f>
        <v>APAGADO</v>
      </c>
      <c r="X439" t="str">
        <f>'RESUMEN TOTAL'!AD444</f>
        <v>APAGADO</v>
      </c>
      <c r="Y439" t="str">
        <f>'RESUMEN TOTAL'!AE444</f>
        <v>APAGADO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 t="str">
        <f>'RESUMEN TOTAL'!S454</f>
        <v>APAGADO</v>
      </c>
      <c r="N449" t="str">
        <f>'RESUMEN TOTAL'!T454</f>
        <v>APAGADO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 t="str">
        <f>'RESUMEN TOTAL'!AA454</f>
        <v>APAGADO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 t="str">
        <f>'RESUMEN TOTAL'!L455</f>
        <v>APAGADO</v>
      </c>
      <c r="G450" t="str">
        <f>'RESUMEN TOTAL'!M455</f>
        <v>APAGADO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 t="str">
        <f>'RESUMEN TOTAL'!V455</f>
        <v>APAGADO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 t="str">
        <f>'RESUMEN TOTAL'!L456</f>
        <v>APAGADO</v>
      </c>
      <c r="G451" t="str">
        <f>'RESUMEN TOTAL'!M456</f>
        <v>APAGADO</v>
      </c>
      <c r="H451" t="str">
        <f>'RESUMEN TOTAL'!N456</f>
        <v>APAGADO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 t="str">
        <f>'RESUMEN TOTAL'!V456</f>
        <v>APAGADO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 t="str">
        <f>'RESUMEN TOTAL'!L457</f>
        <v>APAGADO</v>
      </c>
      <c r="G452" t="str">
        <f>'RESUMEN TOTAL'!M457</f>
        <v>APAGADO</v>
      </c>
      <c r="H452" t="str">
        <f>'RESUMEN TOTAL'!N457</f>
        <v>APAGADO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 t="str">
        <f>'RESUMEN TOTAL'!V457</f>
        <v>APAGADO</v>
      </c>
      <c r="Q452" t="str">
        <f>'RESUMEN TOTAL'!W457</f>
        <v>APAGADO</v>
      </c>
      <c r="R452">
        <f>'RESUMEN TOTAL'!X457</f>
        <v>0</v>
      </c>
      <c r="S452" t="str">
        <f>'RESUMEN TOTAL'!Y457</f>
        <v>APAGADO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</row>
    <row r="455" spans="1:35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</row>
    <row r="456" spans="1:35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 t="str">
        <f>'RESUMEN TOTAL'!Q461</f>
        <v>APAGADO</v>
      </c>
      <c r="L456" t="str">
        <f>'RESUMEN TOTAL'!R461</f>
        <v>APAGADO</v>
      </c>
      <c r="M456" t="str">
        <f>'RESUMEN TOTAL'!S461</f>
        <v>APAGADO</v>
      </c>
      <c r="N456" t="str">
        <f>'RESUMEN TOTAL'!T461</f>
        <v>APAGADO</v>
      </c>
      <c r="O456" t="str">
        <f>'RESUMEN TOTAL'!U461</f>
        <v>APAGADO</v>
      </c>
      <c r="P456" t="str">
        <f>'RESUMEN TOTAL'!V461</f>
        <v>APAGADO</v>
      </c>
      <c r="Q456" t="str">
        <f>'RESUMEN TOTAL'!W461</f>
        <v>APAGADO</v>
      </c>
      <c r="R456" t="str">
        <f>'RESUMEN TOTAL'!X461</f>
        <v>APAGADO</v>
      </c>
      <c r="S456" t="str">
        <f>'RESUMEN TOTAL'!Y461</f>
        <v>APAGADO</v>
      </c>
      <c r="T456" t="str">
        <f>'RESUMEN TOTAL'!Z461</f>
        <v>APAGADO</v>
      </c>
      <c r="U456" t="str">
        <f>'RESUMEN TOTAL'!AA461</f>
        <v>APAGADO</v>
      </c>
      <c r="V456" t="str">
        <f>'RESUMEN TOTAL'!AB461</f>
        <v>APAGADO</v>
      </c>
      <c r="W456" t="str">
        <f>'RESUMEN TOTAL'!AC461</f>
        <v>APAGADO</v>
      </c>
      <c r="X456" t="str">
        <f>'RESUMEN TOTAL'!AD461</f>
        <v>APAGADO</v>
      </c>
      <c r="Y456" t="str">
        <f>'RESUMEN TOTAL'!AE461</f>
        <v>APAGADO</v>
      </c>
      <c r="Z456" t="str">
        <f>'RESUMEN TOTAL'!AF461</f>
        <v>APAGADO</v>
      </c>
      <c r="AA456" t="str">
        <f>'RESUMEN TOTAL'!AG461</f>
        <v>APAGADO</v>
      </c>
      <c r="AB456" t="str">
        <f>'RESUMEN TOTAL'!AH461</f>
        <v>APAGADO</v>
      </c>
      <c r="AC456" t="str">
        <f>'RESUMEN TOTAL'!AI461</f>
        <v>APAGADO</v>
      </c>
      <c r="AD456" t="str">
        <f>'RESUMEN TOTAL'!AJ461</f>
        <v>APAGADO</v>
      </c>
      <c r="AE456" t="str">
        <f>'RESUMEN TOTAL'!AK461</f>
        <v>APAGADO</v>
      </c>
      <c r="AF456" t="str">
        <f>'RESUMEN TOTAL'!AL461</f>
        <v>APAGADO</v>
      </c>
      <c r="AG456" t="str">
        <f>'RESUMEN TOTAL'!AM461</f>
        <v>APAGADO</v>
      </c>
      <c r="AH456">
        <f>'RESUMEN TOTAL'!AN461</f>
        <v>0</v>
      </c>
      <c r="AI456">
        <f>'RESUMEN TOTAL'!AO461</f>
        <v>0</v>
      </c>
    </row>
    <row r="457" spans="1:35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 t="str">
        <f>'RESUMEN TOTAL'!Q462</f>
        <v>APAGADO</v>
      </c>
      <c r="L457" t="str">
        <f>'RESUMEN TOTAL'!R462</f>
        <v>APAGADO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</row>
    <row r="458" spans="1:35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</row>
    <row r="459" spans="1:35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 t="str">
        <f>'RESUMEN TOTAL'!AA464</f>
        <v>APAGADO</v>
      </c>
      <c r="V459" t="str">
        <f>'RESUMEN TOTAL'!AB464</f>
        <v>APAGADO</v>
      </c>
      <c r="W459" t="str">
        <f>'RESUMEN TOTAL'!AC464</f>
        <v>APAGADO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</row>
    <row r="460" spans="1:35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</row>
    <row r="461" spans="1:35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</row>
    <row r="462" spans="1:35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 t="str">
        <f>'RESUMEN TOTAL'!R467</f>
        <v>APAGADO</v>
      </c>
      <c r="M462" t="str">
        <f>'RESUMEN TOTAL'!S467</f>
        <v>APAGADO</v>
      </c>
      <c r="N462" t="str">
        <f>'RESUMEN TOTAL'!T467</f>
        <v>APAGADO</v>
      </c>
      <c r="O462" t="str">
        <f>'RESUMEN TOTAL'!U467</f>
        <v>APAGADO</v>
      </c>
      <c r="P462" t="str">
        <f>'RESUMEN TOTAL'!V467</f>
        <v>APAGADO</v>
      </c>
      <c r="Q462" t="str">
        <f>'RESUMEN TOTAL'!W467</f>
        <v>APAGADO</v>
      </c>
      <c r="R462" t="str">
        <f>'RESUMEN TOTAL'!X467</f>
        <v>APAGADO</v>
      </c>
      <c r="S462" t="str">
        <f>'RESUMEN TOTAL'!Y467</f>
        <v>APAGADO</v>
      </c>
      <c r="T462" t="str">
        <f>'RESUMEN TOTAL'!Z467</f>
        <v>APAGADO</v>
      </c>
      <c r="U462" t="str">
        <f>'RESUMEN TOTAL'!AA467</f>
        <v>APAGADO</v>
      </c>
      <c r="V462" t="str">
        <f>'RESUMEN TOTAL'!AB467</f>
        <v>APAGADO</v>
      </c>
      <c r="W462" t="str">
        <f>'RESUMEN TOTAL'!AC467</f>
        <v>APAGADO</v>
      </c>
      <c r="X462" t="str">
        <f>'RESUMEN TOTAL'!AD467</f>
        <v>APAGADO</v>
      </c>
      <c r="Y462" t="str">
        <f>'RESUMEN TOTAL'!AE467</f>
        <v>APAGADO</v>
      </c>
      <c r="Z462" t="str">
        <f>'RESUMEN TOTAL'!AF467</f>
        <v>APAGADO</v>
      </c>
      <c r="AA462" t="str">
        <f>'RESUMEN TOTAL'!AG467</f>
        <v>APAGADO</v>
      </c>
      <c r="AB462" t="str">
        <f>'RESUMEN TOTAL'!AH467</f>
        <v>APAGADO</v>
      </c>
      <c r="AC462" t="str">
        <f>'RESUMEN TOTAL'!AI467</f>
        <v>APAGADO</v>
      </c>
      <c r="AD462" t="str">
        <f>'RESUMEN TOTAL'!AJ467</f>
        <v>APAGADO</v>
      </c>
      <c r="AE462" t="str">
        <f>'RESUMEN TOTAL'!AK467</f>
        <v>APAGADO</v>
      </c>
      <c r="AF462" t="str">
        <f>'RESUMEN TOTAL'!AL467</f>
        <v>APAGADO</v>
      </c>
      <c r="AG462" t="str">
        <f>'RESUMEN TOTAL'!AM467</f>
        <v>APAGADO</v>
      </c>
      <c r="AH462">
        <f>'RESUMEN TOTAL'!AN467</f>
        <v>0</v>
      </c>
      <c r="AI462">
        <f>'RESUMEN TOTAL'!AO467</f>
        <v>0</v>
      </c>
    </row>
    <row r="463" spans="1:35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 t="str">
        <f>'RESUMEN TOTAL'!S468</f>
        <v>APAGADO</v>
      </c>
      <c r="N463" t="str">
        <f>'RESUMEN TOTAL'!T468</f>
        <v>APAGADO</v>
      </c>
      <c r="O463" t="str">
        <f>'RESUMEN TOTAL'!U468</f>
        <v>APAGADO</v>
      </c>
      <c r="P463" t="str">
        <f>'RESUMEN TOTAL'!V468</f>
        <v>APAGADO</v>
      </c>
      <c r="Q463" t="str">
        <f>'RESUMEN TOTAL'!W468</f>
        <v>APAGADO</v>
      </c>
      <c r="R463" t="str">
        <f>'RESUMEN TOTAL'!X468</f>
        <v>APAGADO</v>
      </c>
      <c r="S463" t="str">
        <f>'RESUMEN TOTAL'!Y468</f>
        <v>APAGADO</v>
      </c>
      <c r="T463" t="str">
        <f>'RESUMEN TOTAL'!Z468</f>
        <v>APAGADO</v>
      </c>
      <c r="U463" t="str">
        <f>'RESUMEN TOTAL'!AA468</f>
        <v>APAGADO</v>
      </c>
      <c r="V463" t="str">
        <f>'RESUMEN TOTAL'!AB468</f>
        <v>APAGADO</v>
      </c>
      <c r="W463" t="str">
        <f>'RESUMEN TOTAL'!AC468</f>
        <v>APAGADO</v>
      </c>
      <c r="X463" t="str">
        <f>'RESUMEN TOTAL'!AD468</f>
        <v>APAGADO</v>
      </c>
      <c r="Y463" t="str">
        <f>'RESUMEN TOTAL'!AE468</f>
        <v>APAGADO</v>
      </c>
      <c r="Z463" t="str">
        <f>'RESUMEN TOTAL'!AF468</f>
        <v>APAGADO</v>
      </c>
      <c r="AA463" t="str">
        <f>'RESUMEN TOTAL'!AG468</f>
        <v>APAGADO</v>
      </c>
      <c r="AB463" t="str">
        <f>'RESUMEN TOTAL'!AH468</f>
        <v>APAGADO</v>
      </c>
      <c r="AC463" t="str">
        <f>'RESUMEN TOTAL'!AI468</f>
        <v>APAGADO</v>
      </c>
      <c r="AD463" t="str">
        <f>'RESUMEN TOTAL'!AJ468</f>
        <v>APAGADO</v>
      </c>
      <c r="AE463" t="str">
        <f>'RESUMEN TOTAL'!AK468</f>
        <v>APAGADO</v>
      </c>
      <c r="AF463" t="str">
        <f>'RESUMEN TOTAL'!AL468</f>
        <v>APAGADO</v>
      </c>
      <c r="AG463" t="str">
        <f>'RESUMEN TOTAL'!AM468</f>
        <v>APAGADO</v>
      </c>
      <c r="AH463">
        <f>'RESUMEN TOTAL'!AN468</f>
        <v>0</v>
      </c>
      <c r="AI463">
        <f>'RESUMEN TOTAL'!AO468</f>
        <v>0</v>
      </c>
    </row>
    <row r="464" spans="1:35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 t="str">
        <f>'RESUMEN TOTAL'!S469</f>
        <v>APAGADO</v>
      </c>
      <c r="N464" t="str">
        <f>'RESUMEN TOTAL'!T469</f>
        <v>APAGADO</v>
      </c>
      <c r="O464" t="str">
        <f>'RESUMEN TOTAL'!U469</f>
        <v>APAGADO</v>
      </c>
      <c r="P464" t="str">
        <f>'RESUMEN TOTAL'!V469</f>
        <v>APAGADO</v>
      </c>
      <c r="Q464" t="str">
        <f>'RESUMEN TOTAL'!W469</f>
        <v>APAGADO</v>
      </c>
      <c r="R464" t="str">
        <f>'RESUMEN TOTAL'!X469</f>
        <v>APAGADO</v>
      </c>
      <c r="S464" t="str">
        <f>'RESUMEN TOTAL'!Y469</f>
        <v>APAGADO</v>
      </c>
      <c r="T464" t="str">
        <f>'RESUMEN TOTAL'!Z469</f>
        <v>APAGADO</v>
      </c>
      <c r="U464" t="str">
        <f>'RESUMEN TOTAL'!AA469</f>
        <v>APAGADO</v>
      </c>
      <c r="V464" t="str">
        <f>'RESUMEN TOTAL'!AB469</f>
        <v>APAGADO</v>
      </c>
      <c r="W464" t="str">
        <f>'RESUMEN TOTAL'!AC469</f>
        <v>APAGADO</v>
      </c>
      <c r="X464">
        <f>'RESUMEN TOTAL'!AD469</f>
        <v>0</v>
      </c>
      <c r="Y464" t="str">
        <f>'RESUMEN TOTAL'!AE469</f>
        <v>APAGADO</v>
      </c>
      <c r="Z464" t="str">
        <f>'RESUMEN TOTAL'!AF469</f>
        <v>APAGADO</v>
      </c>
      <c r="AA464" t="str">
        <f>'RESUMEN TOTAL'!AG469</f>
        <v>APAGADO</v>
      </c>
      <c r="AB464" t="str">
        <f>'RESUMEN TOTAL'!AH469</f>
        <v>APAGADO</v>
      </c>
      <c r="AC464" t="str">
        <f>'RESUMEN TOTAL'!AI469</f>
        <v>APAGADO</v>
      </c>
      <c r="AD464" t="str">
        <f>'RESUMEN TOTAL'!AJ469</f>
        <v>APAGADO</v>
      </c>
      <c r="AE464" t="str">
        <f>'RESUMEN TOTAL'!AK469</f>
        <v>APAGADO</v>
      </c>
      <c r="AF464" t="str">
        <f>'RESUMEN TOTAL'!AL469</f>
        <v>APAGADO</v>
      </c>
      <c r="AG464" t="str">
        <f>'RESUMEN TOTAL'!AM469</f>
        <v>APAGADO</v>
      </c>
      <c r="AH464">
        <f>'RESUMEN TOTAL'!AN469</f>
        <v>0</v>
      </c>
      <c r="AI464">
        <f>'RESUMEN TOTAL'!AO469</f>
        <v>0</v>
      </c>
    </row>
    <row r="465" spans="1:35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 t="str">
        <f>'RESUMEN TOTAL'!AD470</f>
        <v>APAGADO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</row>
    <row r="466" spans="1:35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</row>
    <row r="467" spans="1:35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 t="str">
        <f>'RESUMEN TOTAL'!Q472</f>
        <v>APAGADO</v>
      </c>
      <c r="L467" t="str">
        <f>'RESUMEN TOTAL'!R472</f>
        <v>APAGADO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</row>
    <row r="468" spans="1:35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</row>
    <row r="469" spans="1:35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</row>
    <row r="470" spans="1:35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 t="str">
        <f>'RESUMEN TOTAL'!O475</f>
        <v>APAGADO</v>
      </c>
      <c r="J470">
        <f>'RESUMEN TOTAL'!P475</f>
        <v>0</v>
      </c>
      <c r="K470" t="str">
        <f>'RESUMEN TOTAL'!Q475</f>
        <v>APAGADO</v>
      </c>
      <c r="L470" t="str">
        <f>'RESUMEN TOTAL'!R475</f>
        <v>APAGADO</v>
      </c>
      <c r="M470">
        <f>'RESUMEN TOTAL'!S475</f>
        <v>0</v>
      </c>
      <c r="N470" t="str">
        <f>'RESUMEN TOTAL'!T475</f>
        <v>APAGADO</v>
      </c>
      <c r="O470" t="str">
        <f>'RESUMEN TOTAL'!U475</f>
        <v>APAGADO</v>
      </c>
      <c r="P470">
        <f>'RESUMEN TOTAL'!V475</f>
        <v>0</v>
      </c>
      <c r="Q470" t="str">
        <f>'RESUMEN TOTAL'!W475</f>
        <v>APAGADO</v>
      </c>
      <c r="R470" t="str">
        <f>'RESUMEN TOTAL'!X475</f>
        <v>APAGADO</v>
      </c>
      <c r="S470" t="str">
        <f>'RESUMEN TOTAL'!Y475</f>
        <v>APAGADO</v>
      </c>
      <c r="T470" t="str">
        <f>'RESUMEN TOTAL'!Z475</f>
        <v>APAGADO</v>
      </c>
      <c r="U470" t="str">
        <f>'RESUMEN TOTAL'!AA475</f>
        <v>APAGADO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</row>
    <row r="471" spans="1:35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 t="str">
        <f>'RESUMEN TOTAL'!O476</f>
        <v>APAGADO</v>
      </c>
      <c r="J471">
        <f>'RESUMEN TOTAL'!P476</f>
        <v>0</v>
      </c>
      <c r="K471" t="str">
        <f>'RESUMEN TOTAL'!Q476</f>
        <v>APAGADO</v>
      </c>
      <c r="L471" t="str">
        <f>'RESUMEN TOTAL'!R476</f>
        <v>APAGADO</v>
      </c>
      <c r="M471">
        <f>'RESUMEN TOTAL'!S476</f>
        <v>0</v>
      </c>
      <c r="N471" t="str">
        <f>'RESUMEN TOTAL'!T476</f>
        <v>APAGADO</v>
      </c>
      <c r="O471" t="str">
        <f>'RESUMEN TOTAL'!U476</f>
        <v>APAGADO</v>
      </c>
      <c r="P471">
        <f>'RESUMEN TOTAL'!V476</f>
        <v>0</v>
      </c>
      <c r="Q471" t="str">
        <f>'RESUMEN TOTAL'!W476</f>
        <v>APAGADO</v>
      </c>
      <c r="R471" t="str">
        <f>'RESUMEN TOTAL'!X476</f>
        <v>APAGADO</v>
      </c>
      <c r="S471" t="str">
        <f>'RESUMEN TOTAL'!Y476</f>
        <v>APAGADO</v>
      </c>
      <c r="T471" t="str">
        <f>'RESUMEN TOTAL'!Z476</f>
        <v>APAGADO</v>
      </c>
      <c r="U471" t="str">
        <f>'RESUMEN TOTAL'!AA476</f>
        <v>APAGADO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</row>
    <row r="472" spans="1:35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 t="str">
        <f>'RESUMEN TOTAL'!R477</f>
        <v>APAGADO</v>
      </c>
      <c r="M472" t="str">
        <f>'RESUMEN TOTAL'!S477</f>
        <v>APAGADO</v>
      </c>
      <c r="N472" t="str">
        <f>'RESUMEN TOTAL'!T477</f>
        <v>APAGADO</v>
      </c>
      <c r="O472" t="str">
        <f>'RESUMEN TOTAL'!U477</f>
        <v>APAGADO</v>
      </c>
      <c r="P472" t="str">
        <f>'RESUMEN TOTAL'!V477</f>
        <v>APAGADO</v>
      </c>
      <c r="Q472" t="str">
        <f>'RESUMEN TOTAL'!W477</f>
        <v>APAGADO</v>
      </c>
      <c r="R472" t="str">
        <f>'RESUMEN TOTAL'!X477</f>
        <v>APAGADO</v>
      </c>
      <c r="S472" t="str">
        <f>'RESUMEN TOTAL'!Y477</f>
        <v>APAGADO</v>
      </c>
      <c r="T472" t="str">
        <f>'RESUMEN TOTAL'!Z477</f>
        <v>APAGADO</v>
      </c>
      <c r="U472" t="str">
        <f>'RESUMEN TOTAL'!AA477</f>
        <v>APAGADO</v>
      </c>
      <c r="V472" t="str">
        <f>'RESUMEN TOTAL'!AB477</f>
        <v>APAGADO</v>
      </c>
      <c r="W472" t="str">
        <f>'RESUMEN TOTAL'!AC477</f>
        <v>APAGADO</v>
      </c>
      <c r="X472" t="str">
        <f>'RESUMEN TOTAL'!AD477</f>
        <v>APAGADO</v>
      </c>
      <c r="Y472" t="str">
        <f>'RESUMEN TOTAL'!AE477</f>
        <v>APAGADO</v>
      </c>
      <c r="Z472" t="str">
        <f>'RESUMEN TOTAL'!AF477</f>
        <v>APAGADO</v>
      </c>
      <c r="AA472" t="str">
        <f>'RESUMEN TOTAL'!AG477</f>
        <v>APAGADO</v>
      </c>
      <c r="AB472" t="str">
        <f>'RESUMEN TOTAL'!AH477</f>
        <v>APAGADO</v>
      </c>
      <c r="AC472" t="str">
        <f>'RESUMEN TOTAL'!AI477</f>
        <v>APAGADO</v>
      </c>
      <c r="AD472" t="str">
        <f>'RESUMEN TOTAL'!AJ477</f>
        <v>APAGADO</v>
      </c>
      <c r="AE472" t="str">
        <f>'RESUMEN TOTAL'!AK477</f>
        <v>APAGADO</v>
      </c>
      <c r="AF472" t="str">
        <f>'RESUMEN TOTAL'!AL477</f>
        <v>APAGADO</v>
      </c>
      <c r="AG472" t="str">
        <f>'RESUMEN TOTAL'!AM477</f>
        <v>APAGADO</v>
      </c>
      <c r="AH472">
        <f>'RESUMEN TOTAL'!AN477</f>
        <v>0</v>
      </c>
      <c r="AI472">
        <f>'RESUMEN TOTAL'!AO477</f>
        <v>0</v>
      </c>
    </row>
    <row r="473" spans="1:35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 t="str">
        <f>'RESUMEN TOTAL'!S478</f>
        <v>APAGADO</v>
      </c>
      <c r="N473" t="str">
        <f>'RESUMEN TOTAL'!T478</f>
        <v>APAGADO</v>
      </c>
      <c r="O473" t="str">
        <f>'RESUMEN TOTAL'!U478</f>
        <v>APAGADO</v>
      </c>
      <c r="P473" t="str">
        <f>'RESUMEN TOTAL'!V478</f>
        <v>APAGADO</v>
      </c>
      <c r="Q473" t="str">
        <f>'RESUMEN TOTAL'!W478</f>
        <v>APAGADO</v>
      </c>
      <c r="R473" t="str">
        <f>'RESUMEN TOTAL'!X478</f>
        <v>APAGADO</v>
      </c>
      <c r="S473" t="str">
        <f>'RESUMEN TOTAL'!Y478</f>
        <v>APAGADO</v>
      </c>
      <c r="T473" t="str">
        <f>'RESUMEN TOTAL'!Z478</f>
        <v>APAGADO</v>
      </c>
      <c r="U473" t="str">
        <f>'RESUMEN TOTAL'!AA478</f>
        <v>APAGADO</v>
      </c>
      <c r="V473" t="str">
        <f>'RESUMEN TOTAL'!AB478</f>
        <v>APAGADO</v>
      </c>
      <c r="W473" t="str">
        <f>'RESUMEN TOTAL'!AC478</f>
        <v>APAGADO</v>
      </c>
      <c r="X473" t="str">
        <f>'RESUMEN TOTAL'!AD478</f>
        <v>APAGADO</v>
      </c>
      <c r="Y473" t="str">
        <f>'RESUMEN TOTAL'!AE478</f>
        <v>APAGADO</v>
      </c>
      <c r="Z473" t="str">
        <f>'RESUMEN TOTAL'!AF478</f>
        <v>APAGADO</v>
      </c>
      <c r="AA473" t="str">
        <f>'RESUMEN TOTAL'!AG478</f>
        <v>APAGADO</v>
      </c>
      <c r="AB473" t="str">
        <f>'RESUMEN TOTAL'!AH478</f>
        <v>APAGADO</v>
      </c>
      <c r="AC473" t="str">
        <f>'RESUMEN TOTAL'!AI478</f>
        <v>APAGADO</v>
      </c>
      <c r="AD473" t="str">
        <f>'RESUMEN TOTAL'!AJ478</f>
        <v>APAGADO</v>
      </c>
      <c r="AE473" t="str">
        <f>'RESUMEN TOTAL'!AK478</f>
        <v>APAGADO</v>
      </c>
      <c r="AF473" t="str">
        <f>'RESUMEN TOTAL'!AL478</f>
        <v>APAGADO</v>
      </c>
      <c r="AG473" t="str">
        <f>'RESUMEN TOTAL'!AM478</f>
        <v>APAGADO</v>
      </c>
      <c r="AH473">
        <f>'RESUMEN TOTAL'!AN478</f>
        <v>0</v>
      </c>
      <c r="AI473">
        <f>'RESUMEN TOTAL'!AO478</f>
        <v>0</v>
      </c>
    </row>
    <row r="474" spans="1:35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 t="str">
        <f>'RESUMEN TOTAL'!Q479</f>
        <v>APAGADO</v>
      </c>
      <c r="L474" t="str">
        <f>'RESUMEN TOTAL'!R479</f>
        <v>APAGADO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</row>
    <row r="475" spans="1:35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 t="str">
        <f>'RESUMEN TOTAL'!Q480</f>
        <v>APAGADO</v>
      </c>
      <c r="L475" t="str">
        <f>'RESUMEN TOTAL'!R480</f>
        <v>APAGADO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</row>
    <row r="476" spans="1:35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 t="str">
        <f>'RESUMEN TOTAL'!Q481</f>
        <v>APAGADO</v>
      </c>
      <c r="L476" t="str">
        <f>'RESUMEN TOTAL'!R481</f>
        <v>APAGADO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</row>
    <row r="477" spans="1:35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 t="str">
        <f>'RESUMEN TOTAL'!Q482</f>
        <v>APAGADO</v>
      </c>
      <c r="L477" t="str">
        <f>'RESUMEN TOTAL'!R482</f>
        <v>APAGADO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</row>
    <row r="478" spans="1:35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 t="str">
        <f>'RESUMEN TOTAL'!Q483</f>
        <v>APAGADO</v>
      </c>
      <c r="L478" t="str">
        <f>'RESUMEN TOTAL'!R483</f>
        <v>APAGADO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</row>
    <row r="479" spans="1:35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 t="str">
        <f>'RESUMEN TOTAL'!R484</f>
        <v>APAGADO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</row>
    <row r="480" spans="1:35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 t="str">
        <f>'RESUMEN TOTAL'!AE485</f>
        <v>APAGADO</v>
      </c>
      <c r="Z480" t="str">
        <f>'RESUMEN TOTAL'!AF485</f>
        <v>APAGADO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</row>
    <row r="481" spans="1:35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 t="str">
        <f>'RESUMEN TOTAL'!AE486</f>
        <v>APAGADO</v>
      </c>
      <c r="Z481" t="str">
        <f>'RESUMEN TOTAL'!AF486</f>
        <v>APAGADO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</row>
    <row r="482" spans="1:35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 t="str">
        <f>'RESUMEN TOTAL'!AB487</f>
        <v>APAGADO</v>
      </c>
      <c r="W482" t="str">
        <f>'RESUMEN TOTAL'!AC487</f>
        <v>APAGADO</v>
      </c>
      <c r="X482" t="str">
        <f>'RESUMEN TOTAL'!AD487</f>
        <v>APAGADO</v>
      </c>
      <c r="Y482" t="str">
        <f>'RESUMEN TOTAL'!AE487</f>
        <v>APAGADO</v>
      </c>
      <c r="Z482" t="str">
        <f>'RESUMEN TOTAL'!AF487</f>
        <v>APAGADO</v>
      </c>
      <c r="AA482" t="str">
        <f>'RESUMEN TOTAL'!AG487</f>
        <v>APAGADO</v>
      </c>
      <c r="AB482" t="str">
        <f>'RESUMEN TOTAL'!AH487</f>
        <v>APAGADO</v>
      </c>
      <c r="AC482" t="str">
        <f>'RESUMEN TOTAL'!AI487</f>
        <v>APAGADO</v>
      </c>
      <c r="AD482" t="str">
        <f>'RESUMEN TOTAL'!AJ487</f>
        <v>APAGADO</v>
      </c>
      <c r="AE482" t="str">
        <f>'RESUMEN TOTAL'!AK487</f>
        <v>APAGADO</v>
      </c>
      <c r="AF482" t="str">
        <f>'RESUMEN TOTAL'!AL487</f>
        <v>APAGADO</v>
      </c>
      <c r="AG482" t="str">
        <f>'RESUMEN TOTAL'!AM487</f>
        <v>APAGADO</v>
      </c>
      <c r="AH482">
        <f>'RESUMEN TOTAL'!AN487</f>
        <v>0</v>
      </c>
      <c r="AI482">
        <f>'RESUMEN TOTAL'!AO487</f>
        <v>0</v>
      </c>
    </row>
    <row r="483" spans="1:35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 t="str">
        <f>'RESUMEN TOTAL'!AB488</f>
        <v>APAGADO</v>
      </c>
      <c r="W483" t="str">
        <f>'RESUMEN TOTAL'!AC488</f>
        <v>APAGADO</v>
      </c>
      <c r="X483" t="str">
        <f>'RESUMEN TOTAL'!AD488</f>
        <v>APAGADO</v>
      </c>
      <c r="Y483" t="str">
        <f>'RESUMEN TOTAL'!AE488</f>
        <v>APAGADO</v>
      </c>
      <c r="Z483" t="str">
        <f>'RESUMEN TOTAL'!AF488</f>
        <v>APAGADO</v>
      </c>
      <c r="AA483" t="str">
        <f>'RESUMEN TOTAL'!AG488</f>
        <v>APAGADO</v>
      </c>
      <c r="AB483" t="str">
        <f>'RESUMEN TOTAL'!AH488</f>
        <v>APAGADO</v>
      </c>
      <c r="AC483" t="str">
        <f>'RESUMEN TOTAL'!AI488</f>
        <v>APAGADO</v>
      </c>
      <c r="AD483" t="str">
        <f>'RESUMEN TOTAL'!AJ488</f>
        <v>APAGADO</v>
      </c>
      <c r="AE483" t="str">
        <f>'RESUMEN TOTAL'!AK488</f>
        <v>APAGADO</v>
      </c>
      <c r="AF483" t="str">
        <f>'RESUMEN TOTAL'!AL488</f>
        <v>APAGADO</v>
      </c>
      <c r="AG483" t="str">
        <f>'RESUMEN TOTAL'!AM488</f>
        <v>APAGADO</v>
      </c>
      <c r="AH483">
        <f>'RESUMEN TOTAL'!AN488</f>
        <v>0</v>
      </c>
      <c r="AI483">
        <f>'RESUMEN TOTAL'!AO488</f>
        <v>0</v>
      </c>
    </row>
    <row r="484" spans="1:35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 t="str">
        <f>'RESUMEN TOTAL'!R489</f>
        <v>APAGADO</v>
      </c>
      <c r="M484" t="str">
        <f>'RESUMEN TOTAL'!S489</f>
        <v>APAGADO</v>
      </c>
      <c r="N484" t="str">
        <f>'RESUMEN TOTAL'!T489</f>
        <v>APAGADO</v>
      </c>
      <c r="O484" t="str">
        <f>'RESUMEN TOTAL'!U489</f>
        <v>APAGADO</v>
      </c>
      <c r="P484" t="str">
        <f>'RESUMEN TOTAL'!V489</f>
        <v>APAGADO</v>
      </c>
      <c r="Q484" t="str">
        <f>'RESUMEN TOTAL'!W489</f>
        <v>APAGADO</v>
      </c>
      <c r="R484" t="str">
        <f>'RESUMEN TOTAL'!X489</f>
        <v>APAGADO</v>
      </c>
      <c r="S484" t="str">
        <f>'RESUMEN TOTAL'!Y489</f>
        <v>APAGADO</v>
      </c>
      <c r="T484" t="str">
        <f>'RESUMEN TOTAL'!Z489</f>
        <v>APAGADO</v>
      </c>
      <c r="U484" t="str">
        <f>'RESUMEN TOTAL'!AA489</f>
        <v>APAGADO</v>
      </c>
      <c r="V484" t="str">
        <f>'RESUMEN TOTAL'!AB489</f>
        <v>APAGADO</v>
      </c>
      <c r="W484" t="str">
        <f>'RESUMEN TOTAL'!AC489</f>
        <v>APAGADO</v>
      </c>
      <c r="X484" t="str">
        <f>'RESUMEN TOTAL'!AD489</f>
        <v>APAGADO</v>
      </c>
      <c r="Y484" t="str">
        <f>'RESUMEN TOTAL'!AE489</f>
        <v>APAGADO</v>
      </c>
      <c r="Z484" t="str">
        <f>'RESUMEN TOTAL'!AF489</f>
        <v>APAGADO</v>
      </c>
      <c r="AA484" t="str">
        <f>'RESUMEN TOTAL'!AG489</f>
        <v>APAGADO</v>
      </c>
      <c r="AB484" t="str">
        <f>'RESUMEN TOTAL'!AH489</f>
        <v>APAGADO</v>
      </c>
      <c r="AC484" t="str">
        <f>'RESUMEN TOTAL'!AI489</f>
        <v>APAGADO</v>
      </c>
      <c r="AD484" t="str">
        <f>'RESUMEN TOTAL'!AJ489</f>
        <v>APAGADO</v>
      </c>
      <c r="AE484" t="str">
        <f>'RESUMEN TOTAL'!AK489</f>
        <v>APAGADO</v>
      </c>
      <c r="AF484" t="str">
        <f>'RESUMEN TOTAL'!AL489</f>
        <v>APAGADO</v>
      </c>
      <c r="AG484" t="str">
        <f>'RESUMEN TOTAL'!AM489</f>
        <v>APAGADO</v>
      </c>
      <c r="AH484">
        <f>'RESUMEN TOTAL'!AN489</f>
        <v>0</v>
      </c>
      <c r="AI484">
        <f>'RESUMEN TOTAL'!AO489</f>
        <v>0</v>
      </c>
    </row>
    <row r="485" spans="1:35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 t="str">
        <f>'RESUMEN TOTAL'!S490</f>
        <v>APAGADO</v>
      </c>
      <c r="N485" t="str">
        <f>'RESUMEN TOTAL'!T490</f>
        <v>APAGADO</v>
      </c>
      <c r="O485" t="str">
        <f>'RESUMEN TOTAL'!U490</f>
        <v>APAGADO</v>
      </c>
      <c r="P485" t="str">
        <f>'RESUMEN TOTAL'!V490</f>
        <v>APAGADO</v>
      </c>
      <c r="Q485" t="str">
        <f>'RESUMEN TOTAL'!W490</f>
        <v>APAGADO</v>
      </c>
      <c r="R485" t="str">
        <f>'RESUMEN TOTAL'!X490</f>
        <v>APAGADO</v>
      </c>
      <c r="S485" t="str">
        <f>'RESUMEN TOTAL'!Y490</f>
        <v>APAGADO</v>
      </c>
      <c r="T485" t="str">
        <f>'RESUMEN TOTAL'!Z490</f>
        <v>APAGADO</v>
      </c>
      <c r="U485" t="str">
        <f>'RESUMEN TOTAL'!AA490</f>
        <v>APAGADO</v>
      </c>
      <c r="V485" t="str">
        <f>'RESUMEN TOTAL'!AB490</f>
        <v>APAGADO</v>
      </c>
      <c r="W485" t="str">
        <f>'RESUMEN TOTAL'!AC490</f>
        <v>APAGADO</v>
      </c>
      <c r="X485" t="str">
        <f>'RESUMEN TOTAL'!AD490</f>
        <v>APAGADO</v>
      </c>
      <c r="Y485" t="str">
        <f>'RESUMEN TOTAL'!AE490</f>
        <v>APAGADO</v>
      </c>
      <c r="Z485" t="str">
        <f>'RESUMEN TOTAL'!AF490</f>
        <v>APAGADO</v>
      </c>
      <c r="AA485" t="str">
        <f>'RESUMEN TOTAL'!AG490</f>
        <v>APAGADO</v>
      </c>
      <c r="AB485" t="str">
        <f>'RESUMEN TOTAL'!AH490</f>
        <v>APAGADO</v>
      </c>
      <c r="AC485" t="str">
        <f>'RESUMEN TOTAL'!AI490</f>
        <v>APAGADO</v>
      </c>
      <c r="AD485" t="str">
        <f>'RESUMEN TOTAL'!AJ490</f>
        <v>APAGADO</v>
      </c>
      <c r="AE485" t="str">
        <f>'RESUMEN TOTAL'!AK490</f>
        <v>APAGADO</v>
      </c>
      <c r="AF485" t="str">
        <f>'RESUMEN TOTAL'!AL490</f>
        <v>APAGADO</v>
      </c>
      <c r="AG485" t="str">
        <f>'RESUMEN TOTAL'!AM490</f>
        <v>APAGADO</v>
      </c>
      <c r="AH485">
        <f>'RESUMEN TOTAL'!AN490</f>
        <v>0</v>
      </c>
      <c r="AI485">
        <f>'RESUMEN TOTAL'!AO490</f>
        <v>0</v>
      </c>
    </row>
    <row r="486" spans="1:35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 t="str">
        <f>'RESUMEN TOTAL'!S491</f>
        <v>APAGADO</v>
      </c>
      <c r="N486" t="str">
        <f>'RESUMEN TOTAL'!T491</f>
        <v>APAGADO</v>
      </c>
      <c r="O486" t="str">
        <f>'RESUMEN TOTAL'!U491</f>
        <v>APAGADO</v>
      </c>
      <c r="P486" t="str">
        <f>'RESUMEN TOTAL'!V491</f>
        <v>APAGADO</v>
      </c>
      <c r="Q486" t="str">
        <f>'RESUMEN TOTAL'!W491</f>
        <v>APAGADO</v>
      </c>
      <c r="R486" t="str">
        <f>'RESUMEN TOTAL'!X491</f>
        <v>APAGADO</v>
      </c>
      <c r="S486" t="str">
        <f>'RESUMEN TOTAL'!Y491</f>
        <v>APAGADO</v>
      </c>
      <c r="T486" t="str">
        <f>'RESUMEN TOTAL'!Z491</f>
        <v>APAGADO</v>
      </c>
      <c r="U486" t="str">
        <f>'RESUMEN TOTAL'!AA491</f>
        <v>APAGADO</v>
      </c>
      <c r="V486" t="str">
        <f>'RESUMEN TOTAL'!AB491</f>
        <v>APAGADO</v>
      </c>
      <c r="W486" t="str">
        <f>'RESUMEN TOTAL'!AC491</f>
        <v>APAGADO</v>
      </c>
      <c r="X486" t="str">
        <f>'RESUMEN TOTAL'!AD491</f>
        <v>APAGADO</v>
      </c>
      <c r="Y486" t="str">
        <f>'RESUMEN TOTAL'!AE491</f>
        <v>APAGADO</v>
      </c>
      <c r="Z486" t="str">
        <f>'RESUMEN TOTAL'!AF491</f>
        <v>APAGADO</v>
      </c>
      <c r="AA486" t="str">
        <f>'RESUMEN TOTAL'!AG491</f>
        <v>APAGADO</v>
      </c>
      <c r="AB486" t="str">
        <f>'RESUMEN TOTAL'!AH491</f>
        <v>APAGADO</v>
      </c>
      <c r="AC486" t="str">
        <f>'RESUMEN TOTAL'!AI491</f>
        <v>APAGADO</v>
      </c>
      <c r="AD486" t="str">
        <f>'RESUMEN TOTAL'!AJ491</f>
        <v>APAGADO</v>
      </c>
      <c r="AE486" t="str">
        <f>'RESUMEN TOTAL'!AK491</f>
        <v>APAGADO</v>
      </c>
      <c r="AF486" t="str">
        <f>'RESUMEN TOTAL'!AL491</f>
        <v>APAGADO</v>
      </c>
      <c r="AG486" t="str">
        <f>'RESUMEN TOTAL'!AM491</f>
        <v>APAGADO</v>
      </c>
      <c r="AH486">
        <f>'RESUMEN TOTAL'!AN491</f>
        <v>0</v>
      </c>
      <c r="AI486">
        <f>'RESUMEN TOTAL'!AO491</f>
        <v>0</v>
      </c>
    </row>
    <row r="487" spans="1:35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 t="str">
        <f>'RESUMEN TOTAL'!S492</f>
        <v>APAGADO</v>
      </c>
      <c r="N487" t="str">
        <f>'RESUMEN TOTAL'!T492</f>
        <v>APAGADO</v>
      </c>
      <c r="O487" t="str">
        <f>'RESUMEN TOTAL'!U492</f>
        <v>APAGADO</v>
      </c>
      <c r="P487" t="str">
        <f>'RESUMEN TOTAL'!V492</f>
        <v>APAGADO</v>
      </c>
      <c r="Q487" t="str">
        <f>'RESUMEN TOTAL'!W492</f>
        <v>APAGADO</v>
      </c>
      <c r="R487" t="str">
        <f>'RESUMEN TOTAL'!X492</f>
        <v>APAGADO</v>
      </c>
      <c r="S487" t="str">
        <f>'RESUMEN TOTAL'!Y492</f>
        <v>APAGADO</v>
      </c>
      <c r="T487" t="str">
        <f>'RESUMEN TOTAL'!Z492</f>
        <v>APAGADO</v>
      </c>
      <c r="U487" t="str">
        <f>'RESUMEN TOTAL'!AA492</f>
        <v>APAGADO</v>
      </c>
      <c r="V487" t="str">
        <f>'RESUMEN TOTAL'!AB492</f>
        <v>APAGADO</v>
      </c>
      <c r="W487" t="str">
        <f>'RESUMEN TOTAL'!AC492</f>
        <v>APAGADO</v>
      </c>
      <c r="X487" t="str">
        <f>'RESUMEN TOTAL'!AD492</f>
        <v>APAGADO</v>
      </c>
      <c r="Y487" t="str">
        <f>'RESUMEN TOTAL'!AE492</f>
        <v>APAGADO</v>
      </c>
      <c r="Z487" t="str">
        <f>'RESUMEN TOTAL'!AF492</f>
        <v>APAGADO</v>
      </c>
      <c r="AA487" t="str">
        <f>'RESUMEN TOTAL'!AG492</f>
        <v>APAGADO</v>
      </c>
      <c r="AB487" t="str">
        <f>'RESUMEN TOTAL'!AH492</f>
        <v>APAGADO</v>
      </c>
      <c r="AC487" t="str">
        <f>'RESUMEN TOTAL'!AI492</f>
        <v>APAGADO</v>
      </c>
      <c r="AD487" t="str">
        <f>'RESUMEN TOTAL'!AJ492</f>
        <v>APAGADO</v>
      </c>
      <c r="AE487" t="str">
        <f>'RESUMEN TOTAL'!AK492</f>
        <v>APAGADO</v>
      </c>
      <c r="AF487" t="str">
        <f>'RESUMEN TOTAL'!AL492</f>
        <v>APAGADO</v>
      </c>
      <c r="AG487" t="str">
        <f>'RESUMEN TOTAL'!AM492</f>
        <v>APAGADO</v>
      </c>
      <c r="AH487">
        <f>'RESUMEN TOTAL'!AN492</f>
        <v>0</v>
      </c>
      <c r="AI487">
        <f>'RESUMEN TOTAL'!AO492</f>
        <v>0</v>
      </c>
    </row>
    <row r="488" spans="1:35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 t="str">
        <f>'RESUMEN TOTAL'!S493</f>
        <v>APAGADO</v>
      </c>
      <c r="N488" t="str">
        <f>'RESUMEN TOTAL'!T493</f>
        <v>APAGADO</v>
      </c>
      <c r="O488" t="str">
        <f>'RESUMEN TOTAL'!U493</f>
        <v>APAGADO</v>
      </c>
      <c r="P488" t="str">
        <f>'RESUMEN TOTAL'!V493</f>
        <v>APAGADO</v>
      </c>
      <c r="Q488" t="str">
        <f>'RESUMEN TOTAL'!W493</f>
        <v>APAGADO</v>
      </c>
      <c r="R488" t="str">
        <f>'RESUMEN TOTAL'!X493</f>
        <v>APAGADO</v>
      </c>
      <c r="S488" t="str">
        <f>'RESUMEN TOTAL'!Y493</f>
        <v>APAGADO</v>
      </c>
      <c r="T488" t="str">
        <f>'RESUMEN TOTAL'!Z493</f>
        <v>APAGADO</v>
      </c>
      <c r="U488">
        <f>'RESUMEN TOTAL'!AA493</f>
        <v>0</v>
      </c>
      <c r="V488" t="str">
        <f>'RESUMEN TOTAL'!AB493</f>
        <v>APAGADO</v>
      </c>
      <c r="W488" t="str">
        <f>'RESUMEN TOTAL'!AC493</f>
        <v>APAGADO</v>
      </c>
      <c r="X488" t="str">
        <f>'RESUMEN TOTAL'!AD493</f>
        <v>APAGADO</v>
      </c>
      <c r="Y488" t="str">
        <f>'RESUMEN TOTAL'!AE493</f>
        <v>APAGADO</v>
      </c>
      <c r="Z488" t="str">
        <f>'RESUMEN TOTAL'!AF493</f>
        <v>APAGADO</v>
      </c>
      <c r="AA488" t="str">
        <f>'RESUMEN TOTAL'!AG493</f>
        <v>APAGADO</v>
      </c>
      <c r="AB488" t="str">
        <f>'RESUMEN TOTAL'!AH493</f>
        <v>APAGADO</v>
      </c>
      <c r="AC488" t="str">
        <f>'RESUMEN TOTAL'!AI493</f>
        <v>APAGADO</v>
      </c>
      <c r="AD488" t="str">
        <f>'RESUMEN TOTAL'!AJ493</f>
        <v>APAGADO</v>
      </c>
      <c r="AE488" t="str">
        <f>'RESUMEN TOTAL'!AK493</f>
        <v>APAGADO</v>
      </c>
      <c r="AF488" t="str">
        <f>'RESUMEN TOTAL'!AL493</f>
        <v>APAGADO</v>
      </c>
      <c r="AG488" t="str">
        <f>'RESUMEN TOTAL'!AM493</f>
        <v>APAGADO</v>
      </c>
      <c r="AH488">
        <f>'RESUMEN TOTAL'!AN493</f>
        <v>0</v>
      </c>
      <c r="AI488">
        <f>'RESUMEN TOTAL'!AO493</f>
        <v>0</v>
      </c>
    </row>
    <row r="489" spans="1:35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 t="str">
        <f>'RESUMEN TOTAL'!P494</f>
        <v>APAGADO</v>
      </c>
      <c r="K489" t="str">
        <f>'RESUMEN TOTAL'!Q494</f>
        <v>APAGADO</v>
      </c>
      <c r="L489" t="str">
        <f>'RESUMEN TOTAL'!R494</f>
        <v>APAGADO</v>
      </c>
      <c r="M489" t="str">
        <f>'RESUMEN TOTAL'!S494</f>
        <v>APAGADO</v>
      </c>
      <c r="N489" t="str">
        <f>'RESUMEN TOTAL'!T494</f>
        <v>APAGADO</v>
      </c>
      <c r="O489" t="str">
        <f>'RESUMEN TOTAL'!U494</f>
        <v>APAGADO</v>
      </c>
      <c r="P489" t="str">
        <f>'RESUMEN TOTAL'!V494</f>
        <v>APAGADO</v>
      </c>
      <c r="Q489" t="str">
        <f>'RESUMEN TOTAL'!W494</f>
        <v>APAGADO</v>
      </c>
      <c r="R489" t="str">
        <f>'RESUMEN TOTAL'!X494</f>
        <v>APAGADO</v>
      </c>
      <c r="S489" t="str">
        <f>'RESUMEN TOTAL'!Y494</f>
        <v>APAGADO</v>
      </c>
      <c r="T489" t="str">
        <f>'RESUMEN TOTAL'!Z494</f>
        <v>APAGADO</v>
      </c>
      <c r="U489">
        <f>'RESUMEN TOTAL'!AA494</f>
        <v>0</v>
      </c>
      <c r="V489" t="str">
        <f>'RESUMEN TOTAL'!AB494</f>
        <v>APAGADO</v>
      </c>
      <c r="W489" t="str">
        <f>'RESUMEN TOTAL'!AC494</f>
        <v>APAGADO</v>
      </c>
      <c r="X489" t="str">
        <f>'RESUMEN TOTAL'!AD494</f>
        <v>APAGADO</v>
      </c>
      <c r="Y489" t="str">
        <f>'RESUMEN TOTAL'!AE494</f>
        <v>APAGADO</v>
      </c>
      <c r="Z489" t="str">
        <f>'RESUMEN TOTAL'!AF494</f>
        <v>APAGADO</v>
      </c>
      <c r="AA489" t="str">
        <f>'RESUMEN TOTAL'!AG494</f>
        <v>APAGADO</v>
      </c>
      <c r="AB489" t="str">
        <f>'RESUMEN TOTAL'!AH494</f>
        <v>APAGADO</v>
      </c>
      <c r="AC489" t="str">
        <f>'RESUMEN TOTAL'!AI494</f>
        <v>APAGADO</v>
      </c>
      <c r="AD489" t="str">
        <f>'RESUMEN TOTAL'!AJ494</f>
        <v>APAGADO</v>
      </c>
      <c r="AE489" t="str">
        <f>'RESUMEN TOTAL'!AK494</f>
        <v>APAGADO</v>
      </c>
      <c r="AF489" t="str">
        <f>'RESUMEN TOTAL'!AL494</f>
        <v>APAGADO</v>
      </c>
      <c r="AG489" t="str">
        <f>'RESUMEN TOTAL'!AM494</f>
        <v>APAGADO</v>
      </c>
      <c r="AH489">
        <f>'RESUMEN TOTAL'!AN494</f>
        <v>0</v>
      </c>
      <c r="AI489">
        <f>'RESUMEN TOTAL'!AO494</f>
        <v>0</v>
      </c>
    </row>
    <row r="490" spans="1:35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</row>
    <row r="491" spans="1:35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</row>
    <row r="492" spans="1:35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</row>
    <row r="493" spans="1:35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</row>
    <row r="494" spans="1:35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</row>
    <row r="495" spans="1:35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</row>
    <row r="496" spans="1:35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 t="str">
        <f>'RESUMEN TOTAL'!S501</f>
        <v>APAGADO</v>
      </c>
      <c r="N496" t="str">
        <f>'RESUMEN TOTAL'!T501</f>
        <v>APAGADO</v>
      </c>
      <c r="O496" t="str">
        <f>'RESUMEN TOTAL'!U501</f>
        <v>APAGADO</v>
      </c>
      <c r="P496" t="str">
        <f>'RESUMEN TOTAL'!V501</f>
        <v>APAGADO</v>
      </c>
      <c r="Q496" t="str">
        <f>'RESUMEN TOTAL'!W501</f>
        <v>APAGADO</v>
      </c>
      <c r="R496" t="str">
        <f>'RESUMEN TOTAL'!X501</f>
        <v>APAGADO</v>
      </c>
      <c r="S496" t="str">
        <f>'RESUMEN TOTAL'!Y501</f>
        <v>APAGADO</v>
      </c>
      <c r="T496" t="str">
        <f>'RESUMEN TOTAL'!Z501</f>
        <v>APAGADO</v>
      </c>
      <c r="U496" t="str">
        <f>'RESUMEN TOTAL'!AA501</f>
        <v>APAGADO</v>
      </c>
      <c r="V496" t="str">
        <f>'RESUMEN TOTAL'!AB501</f>
        <v>APAGADO</v>
      </c>
      <c r="W496" t="str">
        <f>'RESUMEN TOTAL'!AC501</f>
        <v>APAGADO</v>
      </c>
      <c r="X496" t="str">
        <f>'RESUMEN TOTAL'!AD501</f>
        <v>APAGADO</v>
      </c>
      <c r="Y496" t="str">
        <f>'RESUMEN TOTAL'!AE501</f>
        <v>APAGADO</v>
      </c>
      <c r="Z496" t="str">
        <f>'RESUMEN TOTAL'!AF501</f>
        <v>APAGADO</v>
      </c>
      <c r="AA496" t="str">
        <f>'RESUMEN TOTAL'!AG501</f>
        <v>APAGADO</v>
      </c>
      <c r="AB496" t="str">
        <f>'RESUMEN TOTAL'!AH501</f>
        <v>APAGADO</v>
      </c>
      <c r="AC496" t="str">
        <f>'RESUMEN TOTAL'!AI501</f>
        <v>APAGADO</v>
      </c>
      <c r="AD496" t="str">
        <f>'RESUMEN TOTAL'!AJ501</f>
        <v>APAGADO</v>
      </c>
      <c r="AE496" t="str">
        <f>'RESUMEN TOTAL'!AK501</f>
        <v>APAGADO</v>
      </c>
      <c r="AF496" t="str">
        <f>'RESUMEN TOTAL'!AL501</f>
        <v>APAGADO</v>
      </c>
      <c r="AG496" t="str">
        <f>'RESUMEN TOTAL'!AM501</f>
        <v>APAGADO</v>
      </c>
      <c r="AH496">
        <f>'RESUMEN TOTAL'!AN501</f>
        <v>0</v>
      </c>
      <c r="AI496">
        <f>'RESUMEN TOTAL'!AO501</f>
        <v>0</v>
      </c>
    </row>
    <row r="497" spans="1:35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 t="str">
        <f>'RESUMEN TOTAL'!S502</f>
        <v>APAGADO</v>
      </c>
      <c r="N497" t="str">
        <f>'RESUMEN TOTAL'!T502</f>
        <v>APAGADO</v>
      </c>
      <c r="O497" t="str">
        <f>'RESUMEN TOTAL'!U502</f>
        <v>APAGADO</v>
      </c>
      <c r="P497" t="str">
        <f>'RESUMEN TOTAL'!V502</f>
        <v>APAGADO</v>
      </c>
      <c r="Q497" t="str">
        <f>'RESUMEN TOTAL'!W502</f>
        <v>APAGADO</v>
      </c>
      <c r="R497" t="str">
        <f>'RESUMEN TOTAL'!X502</f>
        <v>APAGADO</v>
      </c>
      <c r="S497" t="str">
        <f>'RESUMEN TOTAL'!Y502</f>
        <v>APAGADO</v>
      </c>
      <c r="T497" t="str">
        <f>'RESUMEN TOTAL'!Z502</f>
        <v>APAGADO</v>
      </c>
      <c r="U497" t="str">
        <f>'RESUMEN TOTAL'!AA502</f>
        <v>APAGADO</v>
      </c>
      <c r="V497" t="str">
        <f>'RESUMEN TOTAL'!AB502</f>
        <v>APAGADO</v>
      </c>
      <c r="W497" t="str">
        <f>'RESUMEN TOTAL'!AC502</f>
        <v>APAGADO</v>
      </c>
      <c r="X497" t="str">
        <f>'RESUMEN TOTAL'!AD502</f>
        <v>APAGADO</v>
      </c>
      <c r="Y497" t="str">
        <f>'RESUMEN TOTAL'!AE502</f>
        <v>APAGADO</v>
      </c>
      <c r="Z497" t="str">
        <f>'RESUMEN TOTAL'!AF502</f>
        <v>APAGADO</v>
      </c>
      <c r="AA497" t="str">
        <f>'RESUMEN TOTAL'!AG502</f>
        <v>APAGADO</v>
      </c>
      <c r="AB497" t="str">
        <f>'RESUMEN TOTAL'!AH502</f>
        <v>APAGADO</v>
      </c>
      <c r="AC497" t="str">
        <f>'RESUMEN TOTAL'!AI502</f>
        <v>APAGADO</v>
      </c>
      <c r="AD497" t="str">
        <f>'RESUMEN TOTAL'!AJ502</f>
        <v>APAGADO</v>
      </c>
      <c r="AE497" t="str">
        <f>'RESUMEN TOTAL'!AK502</f>
        <v>APAGADO</v>
      </c>
      <c r="AF497" t="str">
        <f>'RESUMEN TOTAL'!AL502</f>
        <v>APAGADO</v>
      </c>
      <c r="AG497" t="str">
        <f>'RESUMEN TOTAL'!AM502</f>
        <v>APAGADO</v>
      </c>
      <c r="AH497">
        <f>'RESUMEN TOTAL'!AN502</f>
        <v>0</v>
      </c>
      <c r="AI497">
        <f>'RESUMEN TOTAL'!AO502</f>
        <v>0</v>
      </c>
    </row>
    <row r="498" spans="1:35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 t="str">
        <f>'RESUMEN TOTAL'!S503</f>
        <v>APAGADO</v>
      </c>
      <c r="N498" t="str">
        <f>'RESUMEN TOTAL'!T503</f>
        <v>APAGADO</v>
      </c>
      <c r="O498" t="str">
        <f>'RESUMEN TOTAL'!U503</f>
        <v>APAGADO</v>
      </c>
      <c r="P498" t="str">
        <f>'RESUMEN TOTAL'!V503</f>
        <v>APAGADO</v>
      </c>
      <c r="Q498" t="str">
        <f>'RESUMEN TOTAL'!W503</f>
        <v>APAGADO</v>
      </c>
      <c r="R498" t="str">
        <f>'RESUMEN TOTAL'!X503</f>
        <v>APAGADO</v>
      </c>
      <c r="S498" t="str">
        <f>'RESUMEN TOTAL'!Y503</f>
        <v>APAGADO</v>
      </c>
      <c r="T498" t="str">
        <f>'RESUMEN TOTAL'!Z503</f>
        <v>APAGADO</v>
      </c>
      <c r="U498" t="str">
        <f>'RESUMEN TOTAL'!AA503</f>
        <v>APAGADO</v>
      </c>
      <c r="V498" t="str">
        <f>'RESUMEN TOTAL'!AB503</f>
        <v>APAGADO</v>
      </c>
      <c r="W498" t="str">
        <f>'RESUMEN TOTAL'!AC503</f>
        <v>APAGADO</v>
      </c>
      <c r="X498" t="str">
        <f>'RESUMEN TOTAL'!AD503</f>
        <v>APAGADO</v>
      </c>
      <c r="Y498" t="str">
        <f>'RESUMEN TOTAL'!AE503</f>
        <v>APAGADO</v>
      </c>
      <c r="Z498" t="str">
        <f>'RESUMEN TOTAL'!AF503</f>
        <v>APAGADO</v>
      </c>
      <c r="AA498" t="str">
        <f>'RESUMEN TOTAL'!AG503</f>
        <v>APAGADO</v>
      </c>
      <c r="AB498" t="str">
        <f>'RESUMEN TOTAL'!AH503</f>
        <v>APAGADO</v>
      </c>
      <c r="AC498" t="str">
        <f>'RESUMEN TOTAL'!AI503</f>
        <v>APAGADO</v>
      </c>
      <c r="AD498" t="str">
        <f>'RESUMEN TOTAL'!AJ503</f>
        <v>APAGADO</v>
      </c>
      <c r="AE498" t="str">
        <f>'RESUMEN TOTAL'!AK503</f>
        <v>APAGADO</v>
      </c>
      <c r="AF498" t="str">
        <f>'RESUMEN TOTAL'!AL503</f>
        <v>APAGADO</v>
      </c>
      <c r="AG498" t="str">
        <f>'RESUMEN TOTAL'!AM503</f>
        <v>APAGADO</v>
      </c>
      <c r="AH498">
        <f>'RESUMEN TOTAL'!AN503</f>
        <v>0</v>
      </c>
      <c r="AI498">
        <f>'RESUMEN TOTAL'!AO503</f>
        <v>0</v>
      </c>
    </row>
    <row r="499" spans="1:35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 t="str">
        <f>'RESUMEN TOTAL'!S504</f>
        <v>APAGADO</v>
      </c>
      <c r="N499" t="str">
        <f>'RESUMEN TOTAL'!T504</f>
        <v>APAGADO</v>
      </c>
      <c r="O499" t="str">
        <f>'RESUMEN TOTAL'!U504</f>
        <v>APAGADO</v>
      </c>
      <c r="P499" t="str">
        <f>'RESUMEN TOTAL'!V504</f>
        <v>APAGADO</v>
      </c>
      <c r="Q499" t="str">
        <f>'RESUMEN TOTAL'!W504</f>
        <v>APAGADO</v>
      </c>
      <c r="R499" t="str">
        <f>'RESUMEN TOTAL'!X504</f>
        <v>APAGADO</v>
      </c>
      <c r="S499" t="str">
        <f>'RESUMEN TOTAL'!Y504</f>
        <v>APAGADO</v>
      </c>
      <c r="T499" t="str">
        <f>'RESUMEN TOTAL'!Z504</f>
        <v>APAGADO</v>
      </c>
      <c r="U499" t="str">
        <f>'RESUMEN TOTAL'!AA504</f>
        <v>APAGADO</v>
      </c>
      <c r="V499" t="str">
        <f>'RESUMEN TOTAL'!AB504</f>
        <v>APAGADO</v>
      </c>
      <c r="W499" t="str">
        <f>'RESUMEN TOTAL'!AC504</f>
        <v>APAGADO</v>
      </c>
      <c r="X499" t="str">
        <f>'RESUMEN TOTAL'!AD504</f>
        <v>APAGADO</v>
      </c>
      <c r="Y499" t="str">
        <f>'RESUMEN TOTAL'!AE504</f>
        <v>APAGADO</v>
      </c>
      <c r="Z499" t="str">
        <f>'RESUMEN TOTAL'!AF504</f>
        <v>APAGADO</v>
      </c>
      <c r="AA499" t="str">
        <f>'RESUMEN TOTAL'!AG504</f>
        <v>APAGADO</v>
      </c>
      <c r="AB499" t="str">
        <f>'RESUMEN TOTAL'!AH504</f>
        <v>APAGADO</v>
      </c>
      <c r="AC499" t="str">
        <f>'RESUMEN TOTAL'!AI504</f>
        <v>APAGADO</v>
      </c>
      <c r="AD499" t="str">
        <f>'RESUMEN TOTAL'!AJ504</f>
        <v>APAGADO</v>
      </c>
      <c r="AE499" t="str">
        <f>'RESUMEN TOTAL'!AK504</f>
        <v>APAGADO</v>
      </c>
      <c r="AF499" t="str">
        <f>'RESUMEN TOTAL'!AL504</f>
        <v>APAGADO</v>
      </c>
      <c r="AG499" t="str">
        <f>'RESUMEN TOTAL'!AM504</f>
        <v>APAGADO</v>
      </c>
      <c r="AH499">
        <f>'RESUMEN TOTAL'!AN504</f>
        <v>0</v>
      </c>
      <c r="AI499">
        <f>'RESUMEN TOTAL'!AO504</f>
        <v>0</v>
      </c>
    </row>
    <row r="500" spans="1:35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</row>
    <row r="501" spans="1:35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</row>
    <row r="502" spans="1:35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 t="str">
        <f>'RESUMEN TOTAL'!R507</f>
        <v>APAGADO</v>
      </c>
      <c r="M502" t="str">
        <f>'RESUMEN TOTAL'!S507</f>
        <v>APAGADO</v>
      </c>
      <c r="N502" t="str">
        <f>'RESUMEN TOTAL'!T507</f>
        <v>APAGADO</v>
      </c>
      <c r="O502" t="str">
        <f>'RESUMEN TOTAL'!U507</f>
        <v>APAGADO</v>
      </c>
      <c r="P502" t="str">
        <f>'RESUMEN TOTAL'!V507</f>
        <v>APAGADO</v>
      </c>
      <c r="Q502" t="str">
        <f>'RESUMEN TOTAL'!W507</f>
        <v>APAGADO</v>
      </c>
      <c r="R502" t="str">
        <f>'RESUMEN TOTAL'!X507</f>
        <v>APAGADO</v>
      </c>
      <c r="S502" t="str">
        <f>'RESUMEN TOTAL'!Y507</f>
        <v>APAGADO</v>
      </c>
      <c r="T502" t="str">
        <f>'RESUMEN TOTAL'!Z507</f>
        <v>APAGADO</v>
      </c>
      <c r="U502" t="str">
        <f>'RESUMEN TOTAL'!AA507</f>
        <v>APAGADO</v>
      </c>
      <c r="V502" t="str">
        <f>'RESUMEN TOTAL'!AB507</f>
        <v>APAGADO</v>
      </c>
      <c r="W502" t="str">
        <f>'RESUMEN TOTAL'!AC507</f>
        <v>APAGADO</v>
      </c>
      <c r="X502" t="str">
        <f>'RESUMEN TOTAL'!AD507</f>
        <v>APAGADO</v>
      </c>
      <c r="Y502" t="str">
        <f>'RESUMEN TOTAL'!AE507</f>
        <v>APAGADO</v>
      </c>
      <c r="Z502" t="str">
        <f>'RESUMEN TOTAL'!AF507</f>
        <v>APAGADO</v>
      </c>
      <c r="AA502" t="str">
        <f>'RESUMEN TOTAL'!AG507</f>
        <v>APAGADO</v>
      </c>
      <c r="AB502" t="str">
        <f>'RESUMEN TOTAL'!AH507</f>
        <v>APAGADO</v>
      </c>
      <c r="AC502" t="str">
        <f>'RESUMEN TOTAL'!AI507</f>
        <v>APAGADO</v>
      </c>
      <c r="AD502" t="str">
        <f>'RESUMEN TOTAL'!AJ507</f>
        <v>APAGADO</v>
      </c>
      <c r="AE502" t="str">
        <f>'RESUMEN TOTAL'!AK507</f>
        <v>APAGADO</v>
      </c>
      <c r="AF502" t="str">
        <f>'RESUMEN TOTAL'!AL507</f>
        <v>APAGADO</v>
      </c>
      <c r="AG502">
        <f>'RESUMEN TOTAL'!AM507</f>
        <v>0</v>
      </c>
      <c r="AH502">
        <f>'RESUMEN TOTAL'!AN507</f>
        <v>0</v>
      </c>
      <c r="AI502">
        <f>'RESUMEN TOTAL'!AO507</f>
        <v>0</v>
      </c>
    </row>
    <row r="503" spans="1:35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 t="str">
        <f>'RESUMEN TOTAL'!AM508</f>
        <v>APAGADO</v>
      </c>
      <c r="AH503">
        <f>'RESUMEN TOTAL'!AN508</f>
        <v>0</v>
      </c>
      <c r="AI503">
        <f>'RESUMEN TOTAL'!AO508</f>
        <v>0</v>
      </c>
    </row>
    <row r="504" spans="1:35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</row>
    <row r="505" spans="1:35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</row>
    <row r="506" spans="1:35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</row>
    <row r="507" spans="1:35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</row>
    <row r="508" spans="1:35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 t="str">
        <f>'RESUMEN TOTAL'!R513</f>
        <v>APAGADO</v>
      </c>
      <c r="M508" t="str">
        <f>'RESUMEN TOTAL'!S513</f>
        <v>APAGADO</v>
      </c>
      <c r="N508" t="str">
        <f>'RESUMEN TOTAL'!T513</f>
        <v>APAGADO</v>
      </c>
      <c r="O508" t="str">
        <f>'RESUMEN TOTAL'!U513</f>
        <v>APAGADO</v>
      </c>
      <c r="P508" t="str">
        <f>'RESUMEN TOTAL'!V513</f>
        <v>APAGADO</v>
      </c>
      <c r="Q508" t="str">
        <f>'RESUMEN TOTAL'!W513</f>
        <v>APAGADO</v>
      </c>
      <c r="R508" t="str">
        <f>'RESUMEN TOTAL'!X513</f>
        <v>APAGADO</v>
      </c>
      <c r="S508" t="str">
        <f>'RESUMEN TOTAL'!Y513</f>
        <v>APAGADO</v>
      </c>
      <c r="T508" t="str">
        <f>'RESUMEN TOTAL'!Z513</f>
        <v>APAGADO</v>
      </c>
      <c r="U508" t="str">
        <f>'RESUMEN TOTAL'!AA513</f>
        <v>APAGADO</v>
      </c>
      <c r="V508" t="str">
        <f>'RESUMEN TOTAL'!AB513</f>
        <v>APAGADO</v>
      </c>
      <c r="W508" t="str">
        <f>'RESUMEN TOTAL'!AC513</f>
        <v>APAGADO</v>
      </c>
      <c r="X508" t="str">
        <f>'RESUMEN TOTAL'!AD513</f>
        <v>APAGADO</v>
      </c>
      <c r="Y508" t="str">
        <f>'RESUMEN TOTAL'!AE513</f>
        <v>APAGADO</v>
      </c>
      <c r="Z508" t="str">
        <f>'RESUMEN TOTAL'!AF513</f>
        <v>APAGADO</v>
      </c>
      <c r="AA508" t="str">
        <f>'RESUMEN TOTAL'!AG513</f>
        <v>APAGADO</v>
      </c>
      <c r="AB508" t="str">
        <f>'RESUMEN TOTAL'!AH513</f>
        <v>APAGADO</v>
      </c>
      <c r="AC508" t="str">
        <f>'RESUMEN TOTAL'!AI513</f>
        <v>APAGADO</v>
      </c>
      <c r="AD508" t="str">
        <f>'RESUMEN TOTAL'!AJ513</f>
        <v>APAGADO</v>
      </c>
      <c r="AE508" t="str">
        <f>'RESUMEN TOTAL'!AK513</f>
        <v>APAGADO</v>
      </c>
      <c r="AF508" t="str">
        <f>'RESUMEN TOTAL'!AL513</f>
        <v>APAGADO</v>
      </c>
      <c r="AG508" t="str">
        <f>'RESUMEN TOTAL'!AM513</f>
        <v>APAGADO</v>
      </c>
      <c r="AH508">
        <f>'RESUMEN TOTAL'!AN513</f>
        <v>0</v>
      </c>
      <c r="AI508">
        <f>'RESUMEN TOTAL'!AO513</f>
        <v>0</v>
      </c>
    </row>
    <row r="509" spans="1:35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 t="str">
        <f>'RESUMEN TOTAL'!S514</f>
        <v>APAGADO</v>
      </c>
      <c r="N509" t="str">
        <f>'RESUMEN TOTAL'!T514</f>
        <v>APAGADO</v>
      </c>
      <c r="O509" t="str">
        <f>'RESUMEN TOTAL'!U514</f>
        <v>APAGADO</v>
      </c>
      <c r="P509" t="str">
        <f>'RESUMEN TOTAL'!V514</f>
        <v>APAGADO</v>
      </c>
      <c r="Q509" t="str">
        <f>'RESUMEN TOTAL'!W514</f>
        <v>APAGADO</v>
      </c>
      <c r="R509" t="str">
        <f>'RESUMEN TOTAL'!X514</f>
        <v>APAGADO</v>
      </c>
      <c r="S509" t="str">
        <f>'RESUMEN TOTAL'!Y514</f>
        <v>APAGADO</v>
      </c>
      <c r="T509" t="str">
        <f>'RESUMEN TOTAL'!Z514</f>
        <v>APAGADO</v>
      </c>
      <c r="U509" t="str">
        <f>'RESUMEN TOTAL'!AA514</f>
        <v>APAGADO</v>
      </c>
      <c r="V509" t="str">
        <f>'RESUMEN TOTAL'!AB514</f>
        <v>APAGADO</v>
      </c>
      <c r="W509" t="str">
        <f>'RESUMEN TOTAL'!AC514</f>
        <v>APAGADO</v>
      </c>
      <c r="X509" t="str">
        <f>'RESUMEN TOTAL'!AD514</f>
        <v>APAGADO</v>
      </c>
      <c r="Y509" t="str">
        <f>'RESUMEN TOTAL'!AE514</f>
        <v>APAGADO</v>
      </c>
      <c r="Z509" t="str">
        <f>'RESUMEN TOTAL'!AF514</f>
        <v>APAGADO</v>
      </c>
      <c r="AA509" t="str">
        <f>'RESUMEN TOTAL'!AG514</f>
        <v>APAGADO</v>
      </c>
      <c r="AB509" t="str">
        <f>'RESUMEN TOTAL'!AH514</f>
        <v>APAGADO</v>
      </c>
      <c r="AC509" t="str">
        <f>'RESUMEN TOTAL'!AI514</f>
        <v>APAGADO</v>
      </c>
      <c r="AD509" t="str">
        <f>'RESUMEN TOTAL'!AJ514</f>
        <v>APAGADO</v>
      </c>
      <c r="AE509" t="str">
        <f>'RESUMEN TOTAL'!AK514</f>
        <v>APAGADO</v>
      </c>
      <c r="AF509" t="str">
        <f>'RESUMEN TOTAL'!AL514</f>
        <v>APAGADO</v>
      </c>
      <c r="AG509" t="str">
        <f>'RESUMEN TOTAL'!AM514</f>
        <v>APAGADO</v>
      </c>
      <c r="AH509">
        <f>'RESUMEN TOTAL'!AN514</f>
        <v>0</v>
      </c>
      <c r="AI509">
        <f>'RESUMEN TOTAL'!AO514</f>
        <v>0</v>
      </c>
    </row>
    <row r="510" spans="1:35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 t="str">
        <f>'RESUMEN TOTAL'!S515</f>
        <v>APAGADO</v>
      </c>
      <c r="N510" t="str">
        <f>'RESUMEN TOTAL'!T515</f>
        <v>APAGADO</v>
      </c>
      <c r="O510" t="str">
        <f>'RESUMEN TOTAL'!U515</f>
        <v>APAGADO</v>
      </c>
      <c r="P510" t="str">
        <f>'RESUMEN TOTAL'!V515</f>
        <v>APAGADO</v>
      </c>
      <c r="Q510" t="str">
        <f>'RESUMEN TOTAL'!W515</f>
        <v>APAGADO</v>
      </c>
      <c r="R510" t="str">
        <f>'RESUMEN TOTAL'!X515</f>
        <v>APAGADO</v>
      </c>
      <c r="S510" t="str">
        <f>'RESUMEN TOTAL'!Y515</f>
        <v>APAGADO</v>
      </c>
      <c r="T510" t="str">
        <f>'RESUMEN TOTAL'!Z515</f>
        <v>APAGADO</v>
      </c>
      <c r="U510" t="str">
        <f>'RESUMEN TOTAL'!AA515</f>
        <v>APAGADO</v>
      </c>
      <c r="V510" t="str">
        <f>'RESUMEN TOTAL'!AB515</f>
        <v>APAGADO</v>
      </c>
      <c r="W510" t="str">
        <f>'RESUMEN TOTAL'!AC515</f>
        <v>APAGADO</v>
      </c>
      <c r="X510" t="str">
        <f>'RESUMEN TOTAL'!AD515</f>
        <v>APAGADO</v>
      </c>
      <c r="Y510" t="str">
        <f>'RESUMEN TOTAL'!AE515</f>
        <v>APAGADO</v>
      </c>
      <c r="Z510" t="str">
        <f>'RESUMEN TOTAL'!AF515</f>
        <v>APAGADO</v>
      </c>
      <c r="AA510" t="str">
        <f>'RESUMEN TOTAL'!AG515</f>
        <v>APAGADO</v>
      </c>
      <c r="AB510" t="str">
        <f>'RESUMEN TOTAL'!AH515</f>
        <v>APAGADO</v>
      </c>
      <c r="AC510" t="str">
        <f>'RESUMEN TOTAL'!AI515</f>
        <v>APAGADO</v>
      </c>
      <c r="AD510" t="str">
        <f>'RESUMEN TOTAL'!AJ515</f>
        <v>APAGADO</v>
      </c>
      <c r="AE510" t="str">
        <f>'RESUMEN TOTAL'!AK515</f>
        <v>APAGADO</v>
      </c>
      <c r="AF510" t="str">
        <f>'RESUMEN TOTAL'!AL515</f>
        <v>APAGADO</v>
      </c>
      <c r="AG510" t="str">
        <f>'RESUMEN TOTAL'!AM515</f>
        <v>APAGADO</v>
      </c>
      <c r="AH510">
        <f>'RESUMEN TOTAL'!AN515</f>
        <v>0</v>
      </c>
      <c r="AI510">
        <f>'RESUMEN TOTAL'!AO515</f>
        <v>0</v>
      </c>
    </row>
    <row r="511" spans="1:35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 t="str">
        <f>'RESUMEN TOTAL'!S516</f>
        <v>APAGADO</v>
      </c>
      <c r="N511" t="str">
        <f>'RESUMEN TOTAL'!T516</f>
        <v>APAGADO</v>
      </c>
      <c r="O511" t="str">
        <f>'RESUMEN TOTAL'!U516</f>
        <v>APAGADO</v>
      </c>
      <c r="P511" t="str">
        <f>'RESUMEN TOTAL'!V516</f>
        <v>APAGADO</v>
      </c>
      <c r="Q511" t="str">
        <f>'RESUMEN TOTAL'!W516</f>
        <v>APAGADO</v>
      </c>
      <c r="R511" t="str">
        <f>'RESUMEN TOTAL'!X516</f>
        <v>APAGADO</v>
      </c>
      <c r="S511" t="str">
        <f>'RESUMEN TOTAL'!Y516</f>
        <v>APAGADO</v>
      </c>
      <c r="T511" t="str">
        <f>'RESUMEN TOTAL'!Z516</f>
        <v>APAGADO</v>
      </c>
      <c r="U511" t="str">
        <f>'RESUMEN TOTAL'!AA516</f>
        <v>APAGADO</v>
      </c>
      <c r="V511" t="str">
        <f>'RESUMEN TOTAL'!AB516</f>
        <v>APAGADO</v>
      </c>
      <c r="W511" t="str">
        <f>'RESUMEN TOTAL'!AC516</f>
        <v>APAGADO</v>
      </c>
      <c r="X511" t="str">
        <f>'RESUMEN TOTAL'!AD516</f>
        <v>APAGADO</v>
      </c>
      <c r="Y511" t="str">
        <f>'RESUMEN TOTAL'!AE516</f>
        <v>APAGADO</v>
      </c>
      <c r="Z511" t="str">
        <f>'RESUMEN TOTAL'!AF516</f>
        <v>APAGADO</v>
      </c>
      <c r="AA511" t="str">
        <f>'RESUMEN TOTAL'!AG516</f>
        <v>APAGADO</v>
      </c>
      <c r="AB511" t="str">
        <f>'RESUMEN TOTAL'!AH516</f>
        <v>APAGADO</v>
      </c>
      <c r="AC511" t="str">
        <f>'RESUMEN TOTAL'!AI516</f>
        <v>APAGADO</v>
      </c>
      <c r="AD511" t="str">
        <f>'RESUMEN TOTAL'!AJ516</f>
        <v>APAGADO</v>
      </c>
      <c r="AE511" t="str">
        <f>'RESUMEN TOTAL'!AK516</f>
        <v>APAGADO</v>
      </c>
      <c r="AF511" t="str">
        <f>'RESUMEN TOTAL'!AL516</f>
        <v>APAGADO</v>
      </c>
      <c r="AG511" t="str">
        <f>'RESUMEN TOTAL'!AM516</f>
        <v>APAGADO</v>
      </c>
      <c r="AH511">
        <f>'RESUMEN TOTAL'!AN516</f>
        <v>0</v>
      </c>
      <c r="AI511">
        <f>'RESUMEN TOTAL'!AO516</f>
        <v>0</v>
      </c>
    </row>
    <row r="512" spans="1:35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</row>
    <row r="513" spans="1:35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</row>
    <row r="514" spans="1:35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</row>
    <row r="515" spans="1:35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</row>
    <row r="516" spans="1:35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 t="str">
        <f>'RESUMEN TOTAL'!P521</f>
        <v>APAGADO</v>
      </c>
      <c r="K516">
        <f>'RESUMEN TOTAL'!Q521</f>
        <v>0</v>
      </c>
      <c r="L516">
        <f>'RESUMEN TOTAL'!R521</f>
        <v>0</v>
      </c>
      <c r="M516" t="str">
        <f>'RESUMEN TOTAL'!S521</f>
        <v>APAGADO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 t="str">
        <f>'RESUMEN TOTAL'!AD521</f>
        <v>APAGADO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 t="str">
        <f>'RESUMEN TOTAL'!AK521</f>
        <v>APAGADO</v>
      </c>
      <c r="AF516" t="str">
        <f>'RESUMEN TOTAL'!AL521</f>
        <v>APAGADO</v>
      </c>
      <c r="AG516" t="str">
        <f>'RESUMEN TOTAL'!AM521</f>
        <v>APAGADO</v>
      </c>
      <c r="AH516">
        <f>'RESUMEN TOTAL'!AN521</f>
        <v>0</v>
      </c>
      <c r="AI516">
        <f>'RESUMEN TOTAL'!AO521</f>
        <v>0</v>
      </c>
    </row>
    <row r="517" spans="1:35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 t="str">
        <f>'RESUMEN TOTAL'!N522</f>
        <v>APAGADO</v>
      </c>
      <c r="I517" t="str">
        <f>'RESUMEN TOTAL'!O522</f>
        <v>APAGADO</v>
      </c>
      <c r="J517">
        <f>'RESUMEN TOTAL'!P522</f>
        <v>0</v>
      </c>
      <c r="K517" t="str">
        <f>'RESUMEN TOTAL'!Q522</f>
        <v>APAGADO</v>
      </c>
      <c r="L517">
        <f>'RESUMEN TOTAL'!R522</f>
        <v>0</v>
      </c>
      <c r="M517">
        <f>'RESUMEN TOTAL'!S522</f>
        <v>0</v>
      </c>
      <c r="N517" t="str">
        <f>'RESUMEN TOTAL'!T522</f>
        <v>APAGADO</v>
      </c>
      <c r="O517" t="str">
        <f>'RESUMEN TOTAL'!U522</f>
        <v>APAGADO</v>
      </c>
      <c r="P517" t="str">
        <f>'RESUMEN TOTAL'!V522</f>
        <v>APAGADO</v>
      </c>
      <c r="Q517" t="str">
        <f>'RESUMEN TOTAL'!W522</f>
        <v>APAGADO</v>
      </c>
      <c r="R517" t="str">
        <f>'RESUMEN TOTAL'!X522</f>
        <v>APAGADO</v>
      </c>
      <c r="S517" t="str">
        <f>'RESUMEN TOTAL'!Y522</f>
        <v>APAGADO</v>
      </c>
      <c r="T517" t="str">
        <f>'RESUMEN TOTAL'!Z522</f>
        <v>APAGADO</v>
      </c>
      <c r="U517" t="str">
        <f>'RESUMEN TOTAL'!AA522</f>
        <v>APAGADO</v>
      </c>
      <c r="V517" t="str">
        <f>'RESUMEN TOTAL'!AB522</f>
        <v>APAGADO</v>
      </c>
      <c r="W517" t="str">
        <f>'RESUMEN TOTAL'!AC522</f>
        <v>APAGADO</v>
      </c>
      <c r="X517">
        <f>'RESUMEN TOTAL'!AD522</f>
        <v>0</v>
      </c>
      <c r="Y517" t="str">
        <f>'RESUMEN TOTAL'!AE522</f>
        <v>APAGADO</v>
      </c>
      <c r="Z517" t="str">
        <f>'RESUMEN TOTAL'!AF522</f>
        <v>APAGADO</v>
      </c>
      <c r="AA517" t="str">
        <f>'RESUMEN TOTAL'!AG522</f>
        <v>APAGADO</v>
      </c>
      <c r="AB517" t="str">
        <f>'RESUMEN TOTAL'!AH522</f>
        <v>APAGADO</v>
      </c>
      <c r="AC517" t="str">
        <f>'RESUMEN TOTAL'!AI522</f>
        <v>APAGADO</v>
      </c>
      <c r="AD517" t="str">
        <f>'RESUMEN TOTAL'!AJ522</f>
        <v>APAGADO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</row>
    <row r="518" spans="1:35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</row>
    <row r="519" spans="1:35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</row>
    <row r="520" spans="1:35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 t="str">
        <f>'RESUMEN TOTAL'!N525</f>
        <v>APAGADO</v>
      </c>
      <c r="I520" t="str">
        <f>'RESUMEN TOTAL'!O525</f>
        <v>APAGADO</v>
      </c>
      <c r="J520" t="str">
        <f>'RESUMEN TOTAL'!P525</f>
        <v>APAGADO</v>
      </c>
      <c r="K520" t="str">
        <f>'RESUMEN TOTAL'!Q525</f>
        <v>APAGADO</v>
      </c>
      <c r="L520" t="str">
        <f>'RESUMEN TOTAL'!R525</f>
        <v>APAGADO</v>
      </c>
      <c r="M520" t="str">
        <f>'RESUMEN TOTAL'!S525</f>
        <v>APAGADO</v>
      </c>
      <c r="N520" t="str">
        <f>'RESUMEN TOTAL'!T525</f>
        <v>APAGADO</v>
      </c>
      <c r="O520" t="str">
        <f>'RESUMEN TOTAL'!U525</f>
        <v>APAGADO</v>
      </c>
      <c r="P520" t="str">
        <f>'RESUMEN TOTAL'!V525</f>
        <v>APAGADO</v>
      </c>
      <c r="Q520" t="str">
        <f>'RESUMEN TOTAL'!W525</f>
        <v>APAGADO</v>
      </c>
      <c r="R520" t="str">
        <f>'RESUMEN TOTAL'!X525</f>
        <v>APAGADO</v>
      </c>
      <c r="S520" t="str">
        <f>'RESUMEN TOTAL'!Y525</f>
        <v>APAGADO</v>
      </c>
      <c r="T520" t="str">
        <f>'RESUMEN TOTAL'!Z525</f>
        <v>APAGADO</v>
      </c>
      <c r="U520" t="str">
        <f>'RESUMEN TOTAL'!AA525</f>
        <v>APAGADO</v>
      </c>
      <c r="V520" t="str">
        <f>'RESUMEN TOTAL'!AB525</f>
        <v>APAGADO</v>
      </c>
      <c r="W520" t="str">
        <f>'RESUMEN TOTAL'!AC525</f>
        <v>APAGADO</v>
      </c>
      <c r="X520" t="str">
        <f>'RESUMEN TOTAL'!AD525</f>
        <v>APAGADO</v>
      </c>
      <c r="Y520" t="str">
        <f>'RESUMEN TOTAL'!AE525</f>
        <v>APAGADO</v>
      </c>
      <c r="Z520" t="str">
        <f>'RESUMEN TOTAL'!AF525</f>
        <v>APAGADO</v>
      </c>
      <c r="AA520" t="str">
        <f>'RESUMEN TOTAL'!AG525</f>
        <v>APAGADO</v>
      </c>
      <c r="AB520" t="str">
        <f>'RESUMEN TOTAL'!AH525</f>
        <v>APAGADO</v>
      </c>
      <c r="AC520" t="str">
        <f>'RESUMEN TOTAL'!AI525</f>
        <v>APAGADO</v>
      </c>
      <c r="AD520" t="str">
        <f>'RESUMEN TOTAL'!AJ525</f>
        <v>APAGADO</v>
      </c>
      <c r="AE520" t="str">
        <f>'RESUMEN TOTAL'!AK525</f>
        <v>APAGADO</v>
      </c>
      <c r="AF520" t="str">
        <f>'RESUMEN TOTAL'!AL525</f>
        <v>APAGADO</v>
      </c>
      <c r="AG520" t="str">
        <f>'RESUMEN TOTAL'!AM525</f>
        <v>APAGADO</v>
      </c>
      <c r="AH520">
        <f>'RESUMEN TOTAL'!AN525</f>
        <v>0</v>
      </c>
      <c r="AI520">
        <f>'RESUMEN TOTAL'!AO525</f>
        <v>0</v>
      </c>
    </row>
    <row r="521" spans="1:35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 t="str">
        <f>'RESUMEN TOTAL'!S526</f>
        <v>APAGADO</v>
      </c>
      <c r="N521" t="str">
        <f>'RESUMEN TOTAL'!T526</f>
        <v>APAGADO</v>
      </c>
      <c r="O521" t="str">
        <f>'RESUMEN TOTAL'!U526</f>
        <v>APAGADO</v>
      </c>
      <c r="P521" t="str">
        <f>'RESUMEN TOTAL'!V526</f>
        <v>APAGADO</v>
      </c>
      <c r="Q521" t="str">
        <f>'RESUMEN TOTAL'!W526</f>
        <v>APAGADO</v>
      </c>
      <c r="R521" t="str">
        <f>'RESUMEN TOTAL'!X526</f>
        <v>APAGADO</v>
      </c>
      <c r="S521" t="str">
        <f>'RESUMEN TOTAL'!Y526</f>
        <v>APAGADO</v>
      </c>
      <c r="T521" t="str">
        <f>'RESUMEN TOTAL'!Z526</f>
        <v>APAGADO</v>
      </c>
      <c r="U521" t="str">
        <f>'RESUMEN TOTAL'!AA526</f>
        <v>APAGADO</v>
      </c>
      <c r="V521" t="str">
        <f>'RESUMEN TOTAL'!AB526</f>
        <v>APAGADO</v>
      </c>
      <c r="W521" t="str">
        <f>'RESUMEN TOTAL'!AC526</f>
        <v>APAGADO</v>
      </c>
      <c r="X521" t="str">
        <f>'RESUMEN TOTAL'!AD526</f>
        <v>APAGADO</v>
      </c>
      <c r="Y521" t="str">
        <f>'RESUMEN TOTAL'!AE526</f>
        <v>APAGADO</v>
      </c>
      <c r="Z521" t="str">
        <f>'RESUMEN TOTAL'!AF526</f>
        <v>APAGADO</v>
      </c>
      <c r="AA521" t="str">
        <f>'RESUMEN TOTAL'!AG526</f>
        <v>APAGADO</v>
      </c>
      <c r="AB521" t="str">
        <f>'RESUMEN TOTAL'!AH526</f>
        <v>APAGADO</v>
      </c>
      <c r="AC521" t="str">
        <f>'RESUMEN TOTAL'!AI526</f>
        <v>APAGADO</v>
      </c>
      <c r="AD521" t="str">
        <f>'RESUMEN TOTAL'!AJ526</f>
        <v>APAGADO</v>
      </c>
      <c r="AE521" t="str">
        <f>'RESUMEN TOTAL'!AK526</f>
        <v>APAGADO</v>
      </c>
      <c r="AF521" t="str">
        <f>'RESUMEN TOTAL'!AL526</f>
        <v>APAGADO</v>
      </c>
      <c r="AG521" t="str">
        <f>'RESUMEN TOTAL'!AM526</f>
        <v>APAGADO</v>
      </c>
      <c r="AH521">
        <f>'RESUMEN TOTAL'!AN526</f>
        <v>0</v>
      </c>
      <c r="AI521">
        <f>'RESUMEN TOTAL'!AO526</f>
        <v>0</v>
      </c>
    </row>
    <row r="522" spans="1:35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</row>
    <row r="523" spans="1:35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</row>
    <row r="524" spans="1:35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 t="str">
        <f>'RESUMEN TOTAL'!R529</f>
        <v>APAGADO</v>
      </c>
      <c r="M524" t="str">
        <f>'RESUMEN TOTAL'!S529</f>
        <v>APAGADO</v>
      </c>
      <c r="N524" t="str">
        <f>'RESUMEN TOTAL'!T529</f>
        <v>APAGADO</v>
      </c>
      <c r="O524" t="str">
        <f>'RESUMEN TOTAL'!U529</f>
        <v>APAGADO</v>
      </c>
      <c r="P524" t="str">
        <f>'RESUMEN TOTAL'!V529</f>
        <v>APAGADO</v>
      </c>
      <c r="Q524" t="str">
        <f>'RESUMEN TOTAL'!W529</f>
        <v>APAGADO</v>
      </c>
      <c r="R524" t="str">
        <f>'RESUMEN TOTAL'!X529</f>
        <v>APAGADO</v>
      </c>
      <c r="S524" t="str">
        <f>'RESUMEN TOTAL'!Y529</f>
        <v>APAGADO</v>
      </c>
      <c r="T524" t="str">
        <f>'RESUMEN TOTAL'!Z529</f>
        <v>APAGADO</v>
      </c>
      <c r="U524" t="str">
        <f>'RESUMEN TOTAL'!AA529</f>
        <v>APAGADO</v>
      </c>
      <c r="V524" t="str">
        <f>'RESUMEN TOTAL'!AB529</f>
        <v>APAGADO</v>
      </c>
      <c r="W524" t="str">
        <f>'RESUMEN TOTAL'!AC529</f>
        <v>APAGADO</v>
      </c>
      <c r="X524" t="str">
        <f>'RESUMEN TOTAL'!AD529</f>
        <v>APAGADO</v>
      </c>
      <c r="Y524" t="str">
        <f>'RESUMEN TOTAL'!AE529</f>
        <v>APAGADO</v>
      </c>
      <c r="Z524" t="str">
        <f>'RESUMEN TOTAL'!AF529</f>
        <v>APAGADO</v>
      </c>
      <c r="AA524" t="str">
        <f>'RESUMEN TOTAL'!AG529</f>
        <v>APAGADO</v>
      </c>
      <c r="AB524" t="str">
        <f>'RESUMEN TOTAL'!AH529</f>
        <v>APAGADO</v>
      </c>
      <c r="AC524" t="str">
        <f>'RESUMEN TOTAL'!AI529</f>
        <v>APAGADO</v>
      </c>
      <c r="AD524" t="str">
        <f>'RESUMEN TOTAL'!AJ529</f>
        <v>APAGADO</v>
      </c>
      <c r="AE524" t="str">
        <f>'RESUMEN TOTAL'!AK529</f>
        <v>APAGADO</v>
      </c>
      <c r="AF524" t="str">
        <f>'RESUMEN TOTAL'!AL529</f>
        <v>APAGADO</v>
      </c>
      <c r="AG524" t="str">
        <f>'RESUMEN TOTAL'!AM529</f>
        <v>APAGADO</v>
      </c>
      <c r="AH524">
        <f>'RESUMEN TOTAL'!AN529</f>
        <v>0</v>
      </c>
      <c r="AI524">
        <f>'RESUMEN TOTAL'!AO529</f>
        <v>0</v>
      </c>
    </row>
    <row r="525" spans="1:35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 t="str">
        <f>'RESUMEN TOTAL'!S530</f>
        <v>APAGADO</v>
      </c>
      <c r="N525" t="str">
        <f>'RESUMEN TOTAL'!T530</f>
        <v>APAGADO</v>
      </c>
      <c r="O525" t="str">
        <f>'RESUMEN TOTAL'!U530</f>
        <v>APAGADO</v>
      </c>
      <c r="P525" t="str">
        <f>'RESUMEN TOTAL'!V530</f>
        <v>APAGADO</v>
      </c>
      <c r="Q525" t="str">
        <f>'RESUMEN TOTAL'!W530</f>
        <v>APAGADO</v>
      </c>
      <c r="R525" t="str">
        <f>'RESUMEN TOTAL'!X530</f>
        <v>APAGADO</v>
      </c>
      <c r="S525" t="str">
        <f>'RESUMEN TOTAL'!Y530</f>
        <v>APAGADO</v>
      </c>
      <c r="T525" t="str">
        <f>'RESUMEN TOTAL'!Z530</f>
        <v>APAGADO</v>
      </c>
      <c r="U525" t="str">
        <f>'RESUMEN TOTAL'!AA530</f>
        <v>APAGADO</v>
      </c>
      <c r="V525" t="str">
        <f>'RESUMEN TOTAL'!AB530</f>
        <v>APAGADO</v>
      </c>
      <c r="W525" t="str">
        <f>'RESUMEN TOTAL'!AC530</f>
        <v>APAGADO</v>
      </c>
      <c r="X525" t="str">
        <f>'RESUMEN TOTAL'!AD530</f>
        <v>APAGADO</v>
      </c>
      <c r="Y525" t="str">
        <f>'RESUMEN TOTAL'!AE530</f>
        <v>APAGADO</v>
      </c>
      <c r="Z525" t="str">
        <f>'RESUMEN TOTAL'!AF530</f>
        <v>APAGADO</v>
      </c>
      <c r="AA525" t="str">
        <f>'RESUMEN TOTAL'!AG530</f>
        <v>APAGADO</v>
      </c>
      <c r="AB525" t="str">
        <f>'RESUMEN TOTAL'!AH530</f>
        <v>APAGADO</v>
      </c>
      <c r="AC525" t="str">
        <f>'RESUMEN TOTAL'!AI530</f>
        <v>APAGADO</v>
      </c>
      <c r="AD525" t="str">
        <f>'RESUMEN TOTAL'!AJ530</f>
        <v>APAGADO</v>
      </c>
      <c r="AE525" t="str">
        <f>'RESUMEN TOTAL'!AK530</f>
        <v>APAGADO</v>
      </c>
      <c r="AF525" t="str">
        <f>'RESUMEN TOTAL'!AL530</f>
        <v>APAGADO</v>
      </c>
      <c r="AG525" t="str">
        <f>'RESUMEN TOTAL'!AM530</f>
        <v>APAGADO</v>
      </c>
      <c r="AH525">
        <f>'RESUMEN TOTAL'!AN530</f>
        <v>0</v>
      </c>
      <c r="AI525">
        <f>'RESUMEN TOTAL'!AO530</f>
        <v>0</v>
      </c>
    </row>
    <row r="526" spans="1:35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</row>
    <row r="527" spans="1:35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</row>
    <row r="528" spans="1:35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</row>
    <row r="529" spans="1:35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</row>
    <row r="530" spans="1:35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 t="str">
        <f>'RESUMEN TOTAL'!R535</f>
        <v>APAGADO</v>
      </c>
      <c r="M530" t="str">
        <f>'RESUMEN TOTAL'!S535</f>
        <v>APAGADO</v>
      </c>
      <c r="N530" t="str">
        <f>'RESUMEN TOTAL'!T535</f>
        <v>APAGADO</v>
      </c>
      <c r="O530" t="str">
        <f>'RESUMEN TOTAL'!U535</f>
        <v>APAGADO</v>
      </c>
      <c r="P530" t="str">
        <f>'RESUMEN TOTAL'!V535</f>
        <v>APAGADO</v>
      </c>
      <c r="Q530" t="str">
        <f>'RESUMEN TOTAL'!W535</f>
        <v>APAGADO</v>
      </c>
      <c r="R530" t="str">
        <f>'RESUMEN TOTAL'!X535</f>
        <v>APAGADO</v>
      </c>
      <c r="S530" t="str">
        <f>'RESUMEN TOTAL'!Y535</f>
        <v>APAGADO</v>
      </c>
      <c r="T530" t="str">
        <f>'RESUMEN TOTAL'!Z535</f>
        <v>APAGADO</v>
      </c>
      <c r="U530" t="str">
        <f>'RESUMEN TOTAL'!AA535</f>
        <v>APAGADO</v>
      </c>
      <c r="V530" t="str">
        <f>'RESUMEN TOTAL'!AB535</f>
        <v>APAGADO</v>
      </c>
      <c r="W530" t="str">
        <f>'RESUMEN TOTAL'!AC535</f>
        <v>APAGADO</v>
      </c>
      <c r="X530" t="str">
        <f>'RESUMEN TOTAL'!AD535</f>
        <v>APAGADO</v>
      </c>
      <c r="Y530" t="str">
        <f>'RESUMEN TOTAL'!AE535</f>
        <v>APAGADO</v>
      </c>
      <c r="Z530" t="str">
        <f>'RESUMEN TOTAL'!AF535</f>
        <v>APAGADO</v>
      </c>
      <c r="AA530" t="str">
        <f>'RESUMEN TOTAL'!AG535</f>
        <v>APAGADO</v>
      </c>
      <c r="AB530" t="str">
        <f>'RESUMEN TOTAL'!AH535</f>
        <v>APAGADO</v>
      </c>
      <c r="AC530" t="str">
        <f>'RESUMEN TOTAL'!AI535</f>
        <v>APAGADO</v>
      </c>
      <c r="AD530" t="str">
        <f>'RESUMEN TOTAL'!AJ535</f>
        <v>APAGADO</v>
      </c>
      <c r="AE530" t="str">
        <f>'RESUMEN TOTAL'!AK535</f>
        <v>APAGADO</v>
      </c>
      <c r="AF530" t="str">
        <f>'RESUMEN TOTAL'!AL535</f>
        <v>APAGADO</v>
      </c>
      <c r="AG530" t="str">
        <f>'RESUMEN TOTAL'!AM535</f>
        <v>APAGADO</v>
      </c>
      <c r="AH530">
        <f>'RESUMEN TOTAL'!AN535</f>
        <v>0</v>
      </c>
      <c r="AI530">
        <f>'RESUMEN TOTAL'!AO535</f>
        <v>0</v>
      </c>
    </row>
    <row r="531" spans="1:35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 t="str">
        <f>'RESUMEN TOTAL'!R536</f>
        <v>APAGADO</v>
      </c>
      <c r="M531" t="str">
        <f>'RESUMEN TOTAL'!S536</f>
        <v>APAGADO</v>
      </c>
      <c r="N531" t="str">
        <f>'RESUMEN TOTAL'!T536</f>
        <v>APAGADO</v>
      </c>
      <c r="O531" t="str">
        <f>'RESUMEN TOTAL'!U536</f>
        <v>APAGADO</v>
      </c>
      <c r="P531" t="str">
        <f>'RESUMEN TOTAL'!V536</f>
        <v>APAGADO</v>
      </c>
      <c r="Q531" t="str">
        <f>'RESUMEN TOTAL'!W536</f>
        <v>APAGADO</v>
      </c>
      <c r="R531" t="str">
        <f>'RESUMEN TOTAL'!X536</f>
        <v>APAGADO</v>
      </c>
      <c r="S531" t="str">
        <f>'RESUMEN TOTAL'!Y536</f>
        <v>APAGADO</v>
      </c>
      <c r="T531" t="str">
        <f>'RESUMEN TOTAL'!Z536</f>
        <v>APAGADO</v>
      </c>
      <c r="U531" t="str">
        <f>'RESUMEN TOTAL'!AA536</f>
        <v>APAGADO</v>
      </c>
      <c r="V531" t="str">
        <f>'RESUMEN TOTAL'!AB536</f>
        <v>APAGADO</v>
      </c>
      <c r="W531" t="str">
        <f>'RESUMEN TOTAL'!AC536</f>
        <v>APAGADO</v>
      </c>
      <c r="X531" t="str">
        <f>'RESUMEN TOTAL'!AD536</f>
        <v>APAGADO</v>
      </c>
      <c r="Y531" t="str">
        <f>'RESUMEN TOTAL'!AE536</f>
        <v>APAGADO</v>
      </c>
      <c r="Z531" t="str">
        <f>'RESUMEN TOTAL'!AF536</f>
        <v>APAGADO</v>
      </c>
      <c r="AA531" t="str">
        <f>'RESUMEN TOTAL'!AG536</f>
        <v>APAGADO</v>
      </c>
      <c r="AB531" t="str">
        <f>'RESUMEN TOTAL'!AH536</f>
        <v>APAGADO</v>
      </c>
      <c r="AC531" t="str">
        <f>'RESUMEN TOTAL'!AI536</f>
        <v>APAGADO</v>
      </c>
      <c r="AD531" t="str">
        <f>'RESUMEN TOTAL'!AJ536</f>
        <v>APAGADO</v>
      </c>
      <c r="AE531" t="str">
        <f>'RESUMEN TOTAL'!AK536</f>
        <v>APAGADO</v>
      </c>
      <c r="AF531" t="str">
        <f>'RESUMEN TOTAL'!AL536</f>
        <v>APAGADO</v>
      </c>
      <c r="AG531" t="str">
        <f>'RESUMEN TOTAL'!AM536</f>
        <v>APAGADO</v>
      </c>
      <c r="AH531">
        <f>'RESUMEN TOTAL'!AN536</f>
        <v>0</v>
      </c>
      <c r="AI531">
        <f>'RESUMEN TOTAL'!AO536</f>
        <v>0</v>
      </c>
    </row>
    <row r="532" spans="1:35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 t="str">
        <f>'RESUMEN TOTAL'!Q537</f>
        <v>APAGADO</v>
      </c>
      <c r="L532" t="str">
        <f>'RESUMEN TOTAL'!R537</f>
        <v>APAGADO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 t="str">
        <f>'RESUMEN TOTAL'!AD537</f>
        <v>APAGADO</v>
      </c>
      <c r="Y532" t="str">
        <f>'RESUMEN TOTAL'!AE537</f>
        <v>APAGADO</v>
      </c>
      <c r="Z532" t="str">
        <f>'RESUMEN TOTAL'!AF537</f>
        <v>APAGADO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</row>
    <row r="533" spans="1:35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 t="str">
        <f>'RESUMEN TOTAL'!Q538</f>
        <v>APAGADO</v>
      </c>
      <c r="L533" t="str">
        <f>'RESUMEN TOTAL'!R538</f>
        <v>APAGADO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 t="str">
        <f>'RESUMEN TOTAL'!AD538</f>
        <v>APAGADO</v>
      </c>
      <c r="Y533" t="str">
        <f>'RESUMEN TOTAL'!AE538</f>
        <v>APAGADO</v>
      </c>
      <c r="Z533" t="str">
        <f>'RESUMEN TOTAL'!AF538</f>
        <v>APAGADO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</row>
    <row r="534" spans="1:35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 t="str">
        <f>'RESUMEN TOTAL'!R539</f>
        <v>APAGADO</v>
      </c>
      <c r="M534" t="str">
        <f>'RESUMEN TOTAL'!S539</f>
        <v>APAGADO</v>
      </c>
      <c r="N534" t="str">
        <f>'RESUMEN TOTAL'!T539</f>
        <v>APAGADO</v>
      </c>
      <c r="O534" t="str">
        <f>'RESUMEN TOTAL'!U539</f>
        <v>APAGADO</v>
      </c>
      <c r="P534" t="str">
        <f>'RESUMEN TOTAL'!V539</f>
        <v>APAGADO</v>
      </c>
      <c r="Q534" t="str">
        <f>'RESUMEN TOTAL'!W539</f>
        <v>APAGADO</v>
      </c>
      <c r="R534" t="str">
        <f>'RESUMEN TOTAL'!X539</f>
        <v>APAGADO</v>
      </c>
      <c r="S534" t="str">
        <f>'RESUMEN TOTAL'!Y539</f>
        <v>APAGADO</v>
      </c>
      <c r="T534" t="str">
        <f>'RESUMEN TOTAL'!Z539</f>
        <v>APAGADO</v>
      </c>
      <c r="U534" t="str">
        <f>'RESUMEN TOTAL'!AA539</f>
        <v>APAGADO</v>
      </c>
      <c r="V534" t="str">
        <f>'RESUMEN TOTAL'!AB539</f>
        <v>APAGADO</v>
      </c>
      <c r="W534" t="str">
        <f>'RESUMEN TOTAL'!AC539</f>
        <v>APAGADO</v>
      </c>
      <c r="X534" t="str">
        <f>'RESUMEN TOTAL'!AD539</f>
        <v>APAGADO</v>
      </c>
      <c r="Y534" t="str">
        <f>'RESUMEN TOTAL'!AE539</f>
        <v>APAGADO</v>
      </c>
      <c r="Z534" t="str">
        <f>'RESUMEN TOTAL'!AF539</f>
        <v>APAGADO</v>
      </c>
      <c r="AA534" t="str">
        <f>'RESUMEN TOTAL'!AG539</f>
        <v>APAGADO</v>
      </c>
      <c r="AB534" t="str">
        <f>'RESUMEN TOTAL'!AH539</f>
        <v>APAGADO</v>
      </c>
      <c r="AC534" t="str">
        <f>'RESUMEN TOTAL'!AI539</f>
        <v>APAGADO</v>
      </c>
      <c r="AD534" t="str">
        <f>'RESUMEN TOTAL'!AJ539</f>
        <v>APAGADO</v>
      </c>
      <c r="AE534" t="str">
        <f>'RESUMEN TOTAL'!AK539</f>
        <v>APAGADO</v>
      </c>
      <c r="AF534" t="str">
        <f>'RESUMEN TOTAL'!AL539</f>
        <v>APAGADO</v>
      </c>
      <c r="AG534" t="str">
        <f>'RESUMEN TOTAL'!AM539</f>
        <v>APAGADO</v>
      </c>
      <c r="AH534">
        <f>'RESUMEN TOTAL'!AN539</f>
        <v>0</v>
      </c>
      <c r="AI534">
        <f>'RESUMEN TOTAL'!AO539</f>
        <v>0</v>
      </c>
    </row>
    <row r="535" spans="1:35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 t="str">
        <f>'RESUMEN TOTAL'!S540</f>
        <v>APAGADO</v>
      </c>
      <c r="N535" t="str">
        <f>'RESUMEN TOTAL'!T540</f>
        <v>APAGADO</v>
      </c>
      <c r="O535" t="str">
        <f>'RESUMEN TOTAL'!U540</f>
        <v>APAGADO</v>
      </c>
      <c r="P535" t="str">
        <f>'RESUMEN TOTAL'!V540</f>
        <v>APAGADO</v>
      </c>
      <c r="Q535" t="str">
        <f>'RESUMEN TOTAL'!W540</f>
        <v>APAGADO</v>
      </c>
      <c r="R535" t="str">
        <f>'RESUMEN TOTAL'!X540</f>
        <v>APAGADO</v>
      </c>
      <c r="S535" t="str">
        <f>'RESUMEN TOTAL'!Y540</f>
        <v>APAGADO</v>
      </c>
      <c r="T535" t="str">
        <f>'RESUMEN TOTAL'!Z540</f>
        <v>APAGADO</v>
      </c>
      <c r="U535" t="str">
        <f>'RESUMEN TOTAL'!AA540</f>
        <v>APAGADO</v>
      </c>
      <c r="V535" t="str">
        <f>'RESUMEN TOTAL'!AB540</f>
        <v>APAGADO</v>
      </c>
      <c r="W535" t="str">
        <f>'RESUMEN TOTAL'!AC540</f>
        <v>APAGADO</v>
      </c>
      <c r="X535" t="str">
        <f>'RESUMEN TOTAL'!AD540</f>
        <v>APAGADO</v>
      </c>
      <c r="Y535" t="str">
        <f>'RESUMEN TOTAL'!AE540</f>
        <v>APAGADO</v>
      </c>
      <c r="Z535" t="str">
        <f>'RESUMEN TOTAL'!AF540</f>
        <v>APAGADO</v>
      </c>
      <c r="AA535" t="str">
        <f>'RESUMEN TOTAL'!AG540</f>
        <v>APAGADO</v>
      </c>
      <c r="AB535" t="str">
        <f>'RESUMEN TOTAL'!AH540</f>
        <v>APAGADO</v>
      </c>
      <c r="AC535" t="str">
        <f>'RESUMEN TOTAL'!AI540</f>
        <v>APAGADO</v>
      </c>
      <c r="AD535" t="str">
        <f>'RESUMEN TOTAL'!AJ540</f>
        <v>APAGADO</v>
      </c>
      <c r="AE535" t="str">
        <f>'RESUMEN TOTAL'!AK540</f>
        <v>APAGADO</v>
      </c>
      <c r="AF535" t="str">
        <f>'RESUMEN TOTAL'!AL540</f>
        <v>APAGADO</v>
      </c>
      <c r="AG535" t="str">
        <f>'RESUMEN TOTAL'!AM540</f>
        <v>APAGADO</v>
      </c>
      <c r="AH535">
        <f>'RESUMEN TOTAL'!AN540</f>
        <v>0</v>
      </c>
      <c r="AI535">
        <f>'RESUMEN TOTAL'!AO540</f>
        <v>0</v>
      </c>
    </row>
    <row r="536" spans="1:35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 t="str">
        <f>'RESUMEN TOTAL'!Q541</f>
        <v>APAGADO</v>
      </c>
      <c r="L536" t="str">
        <f>'RESUMEN TOTAL'!R541</f>
        <v>APAGADO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</row>
    <row r="537" spans="1:35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 t="str">
        <f>'RESUMEN TOTAL'!Q542</f>
        <v>APAGADO</v>
      </c>
      <c r="L537" t="str">
        <f>'RESUMEN TOTAL'!R542</f>
        <v>APAGADO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</row>
    <row r="538" spans="1:35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 t="str">
        <f>'RESUMEN TOTAL'!Q543</f>
        <v>APAGADO</v>
      </c>
      <c r="L538" t="str">
        <f>'RESUMEN TOTAL'!R543</f>
        <v>APAGADO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</row>
    <row r="539" spans="1:35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 t="str">
        <f>'RESUMEN TOTAL'!Q544</f>
        <v>APAGADO</v>
      </c>
      <c r="L539" t="str">
        <f>'RESUMEN TOTAL'!R544</f>
        <v>APAGADO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</row>
    <row r="540" spans="1:35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</row>
    <row r="541" spans="1:35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</row>
    <row r="542" spans="1:35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</row>
    <row r="543" spans="1:35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</row>
    <row r="544" spans="1:35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</row>
    <row r="545" spans="1:35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</row>
    <row r="546" spans="1:35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</row>
    <row r="547" spans="1:35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</row>
    <row r="548" spans="1:35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</row>
    <row r="549" spans="1:35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</row>
    <row r="550" spans="1:35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</row>
    <row r="551" spans="1:35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</row>
    <row r="552" spans="1:35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</row>
    <row r="553" spans="1:35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</row>
    <row r="554" spans="1:35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</row>
    <row r="555" spans="1:35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</row>
    <row r="556" spans="1:35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</row>
    <row r="557" spans="1:35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</row>
    <row r="558" spans="1:35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</row>
    <row r="559" spans="1:35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</row>
    <row r="560" spans="1:35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</row>
    <row r="561" spans="1:35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</row>
    <row r="562" spans="1:35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</row>
    <row r="563" spans="1:35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</row>
    <row r="564" spans="1:35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</row>
    <row r="565" spans="1:35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</row>
    <row r="566" spans="1:35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</row>
    <row r="567" spans="1:35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</row>
    <row r="568" spans="1:35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</row>
    <row r="569" spans="1:35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</row>
    <row r="570" spans="1:35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</row>
    <row r="571" spans="1:35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</row>
    <row r="572" spans="1:35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</row>
    <row r="573" spans="1:35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</row>
    <row r="574" spans="1:35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</row>
    <row r="575" spans="1:35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</row>
    <row r="576" spans="1:35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</row>
    <row r="577" spans="1:35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</row>
    <row r="578" spans="1:35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</row>
    <row r="579" spans="1:35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</row>
    <row r="580" spans="1:35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</row>
    <row r="581" spans="1:35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</row>
    <row r="582" spans="1:35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</row>
    <row r="583" spans="1:35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</row>
    <row r="584" spans="1:35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</row>
    <row r="585" spans="1:35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</row>
    <row r="586" spans="1:35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</row>
    <row r="587" spans="1:35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</row>
    <row r="588" spans="1:35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</row>
    <row r="589" spans="1:35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</row>
    <row r="590" spans="1:35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</row>
    <row r="591" spans="1:35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</row>
    <row r="592" spans="1:35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</row>
    <row r="593" spans="1:35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</row>
    <row r="594" spans="1:35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</row>
    <row r="595" spans="1:35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</row>
    <row r="596" spans="1:35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</row>
    <row r="597" spans="1:35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</row>
    <row r="598" spans="1:35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</row>
    <row r="599" spans="1:35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</row>
    <row r="600" spans="1:35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</row>
    <row r="601" spans="1:35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</row>
    <row r="602" spans="1:35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</row>
    <row r="603" spans="1:35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</row>
    <row r="604" spans="1:35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</row>
    <row r="605" spans="1:35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</row>
    <row r="606" spans="1:35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</row>
    <row r="607" spans="1:35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</row>
    <row r="608" spans="1:35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</row>
    <row r="609" spans="1:35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</row>
    <row r="610" spans="1:35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</row>
    <row r="611" spans="1:35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</row>
    <row r="612" spans="1:35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</row>
    <row r="613" spans="1:35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</row>
    <row r="614" spans="1:35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</row>
    <row r="615" spans="1:35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</row>
    <row r="616" spans="1:35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</row>
    <row r="617" spans="1:35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</row>
    <row r="618" spans="1:35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</row>
    <row r="619" spans="1:35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</row>
    <row r="620" spans="1:35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</row>
    <row r="621" spans="1:35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</row>
    <row r="622" spans="1:35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</row>
    <row r="623" spans="1:35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</row>
    <row r="624" spans="1:35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</row>
    <row r="625" spans="1:35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</row>
    <row r="626" spans="1:35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</row>
    <row r="627" spans="1:35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</row>
    <row r="628" spans="1:35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</row>
    <row r="629" spans="1:35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</row>
    <row r="630" spans="1:35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</row>
    <row r="631" spans="1:35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</row>
    <row r="632" spans="1:35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</row>
    <row r="633" spans="1:35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</row>
    <row r="634" spans="1:35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</row>
    <row r="635" spans="1:35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</row>
    <row r="636" spans="1:35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</row>
    <row r="637" spans="1:35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</row>
    <row r="638" spans="1:35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F107" activePane="bottomRight" state="frozen"/>
      <selection pane="topRight" activeCell="F1" sqref="F1"/>
      <selection pane="bottomLeft" activeCell="A3" sqref="A3"/>
      <selection pane="bottomRight" activeCell="AJ125" sqref="AJ125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67</v>
      </c>
      <c r="G1" s="18">
        <f t="shared" ref="G1:AG1" si="0">COUNTIF(G3:G404, "APAGADO")</f>
        <v>54</v>
      </c>
      <c r="H1" s="18">
        <f>COUNTIF(H3:H504,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76</v>
      </c>
      <c r="L1" s="18">
        <f t="shared" si="0"/>
        <v>72</v>
      </c>
      <c r="M1" s="18">
        <f t="shared" si="0"/>
        <v>93</v>
      </c>
      <c r="N1" s="18">
        <f t="shared" si="0"/>
        <v>46</v>
      </c>
      <c r="O1" s="18">
        <f t="shared" si="0"/>
        <v>57</v>
      </c>
      <c r="P1" s="18">
        <f t="shared" si="0"/>
        <v>113</v>
      </c>
      <c r="Q1" s="18">
        <f t="shared" si="0"/>
        <v>53</v>
      </c>
      <c r="R1" s="18">
        <f t="shared" si="0"/>
        <v>53</v>
      </c>
      <c r="S1" s="18">
        <f t="shared" si="0"/>
        <v>59</v>
      </c>
      <c r="T1" s="18">
        <f t="shared" si="0"/>
        <v>53</v>
      </c>
      <c r="U1" s="18">
        <f t="shared" si="0"/>
        <v>54</v>
      </c>
      <c r="V1" s="18">
        <f t="shared" si="0"/>
        <v>59</v>
      </c>
      <c r="W1" s="18">
        <f t="shared" si="0"/>
        <v>65</v>
      </c>
      <c r="X1" s="18">
        <f t="shared" si="0"/>
        <v>67</v>
      </c>
      <c r="Y1" s="18">
        <f t="shared" si="0"/>
        <v>79</v>
      </c>
      <c r="Z1" s="18">
        <f t="shared" si="0"/>
        <v>52</v>
      </c>
      <c r="AA1" s="18">
        <f t="shared" si="0"/>
        <v>49</v>
      </c>
      <c r="AB1" s="18">
        <f t="shared" si="0"/>
        <v>43</v>
      </c>
      <c r="AC1" s="18">
        <f t="shared" si="0"/>
        <v>42</v>
      </c>
      <c r="AD1" s="18">
        <f t="shared" si="0"/>
        <v>42</v>
      </c>
      <c r="AE1" s="18">
        <f>COUNTIF(AE3:AE504, "APAGADO")</f>
        <v>67</v>
      </c>
      <c r="AF1" s="18">
        <f t="shared" si="0"/>
        <v>38</v>
      </c>
      <c r="AG1" s="18">
        <f t="shared" si="0"/>
        <v>37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 t="str">
        <f>ESTADISTICA!P11</f>
        <v>APAGADO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 t="str">
        <f>ESTADISTICA!W14</f>
        <v>APAGADO</v>
      </c>
      <c r="X15" t="str">
        <f>ESTADISTICA!X14</f>
        <v>APAGADO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 t="str">
        <f>ESTADISTICA!AB14</f>
        <v>APAGADO</v>
      </c>
      <c r="AC15" t="str">
        <f>ESTADISTICA!AC14</f>
        <v>APAGADO</v>
      </c>
      <c r="AD15">
        <f>ESTADISTICA!AD14</f>
        <v>0</v>
      </c>
      <c r="AE15">
        <f>ESTADISTICA!AE14</f>
        <v>0</v>
      </c>
      <c r="AF15" t="str">
        <f>ESTADISTICA!AF14</f>
        <v>APAGADO</v>
      </c>
      <c r="AG15" t="str">
        <f>ESTADISTICA!AG14</f>
        <v>APAGADO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 t="str">
        <f>ESTADISTICA!P17</f>
        <v>APAGADO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 t="str">
        <f>ESTADISTICA!P20</f>
        <v>APAGADO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 t="str">
        <f>ESTADISTICA!AF40</f>
        <v>APAGADO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 t="str">
        <f>ESTADISTICA!K44</f>
        <v>APAGADO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 t="str">
        <f>ESTADISTICA!U44</f>
        <v>APAGADO</v>
      </c>
      <c r="V45" t="str">
        <f>ESTADISTICA!V44</f>
        <v>APAGADO</v>
      </c>
      <c r="W45">
        <f>ESTADISTICA!W44</f>
        <v>0</v>
      </c>
      <c r="X45" t="str">
        <f>ESTADISTICA!X44</f>
        <v>APAGADO</v>
      </c>
      <c r="Y45" t="str">
        <f>ESTADISTICA!Y44</f>
        <v>APAGADO</v>
      </c>
      <c r="Z45" t="str">
        <f>ESTADISTICA!Z44</f>
        <v>APAGADO</v>
      </c>
      <c r="AA45">
        <f>ESTADISTICA!AA44</f>
        <v>0</v>
      </c>
      <c r="AB45">
        <f>ESTADISTICA!AB44</f>
        <v>0</v>
      </c>
      <c r="AC45">
        <f>ESTADISTICA!AC44</f>
        <v>0</v>
      </c>
      <c r="AD45" t="str">
        <f>ESTADISTICA!AD44</f>
        <v>APAGADO</v>
      </c>
      <c r="AE45" t="str">
        <f>ESTADISTICA!AE44</f>
        <v>APAGADO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 t="str">
        <f>ESTADISTICA!K53</f>
        <v>APAGADO</v>
      </c>
      <c r="L54" t="str">
        <f>ESTADISTICA!L53</f>
        <v>APAGADO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 t="str">
        <f>ESTADISTICA!M58</f>
        <v>APAGADO</v>
      </c>
      <c r="N59">
        <f>ESTADISTICA!N58</f>
        <v>0</v>
      </c>
      <c r="O59">
        <f>ESTADISTICA!O58</f>
        <v>0</v>
      </c>
      <c r="P59" t="str">
        <f>ESTADISTICA!P58</f>
        <v>APAGADO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 t="str">
        <f>ESTADISTICA!X59</f>
        <v>APAGADO</v>
      </c>
      <c r="Y60" t="str">
        <f>ESTADISTICA!Y59</f>
        <v>APAGADO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 t="str">
        <f>ESTADISTICA!L61</f>
        <v>APAGADO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 t="str">
        <f>ESTADISTICA!U76</f>
        <v>APAGADO</v>
      </c>
      <c r="V77">
        <f>ESTADISTICA!V76</f>
        <v>0</v>
      </c>
      <c r="W77">
        <f>ESTADISTICA!W76</f>
        <v>0</v>
      </c>
      <c r="X77" t="str">
        <f>ESTADISTICA!X76</f>
        <v>APAGADO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 t="str">
        <f>ESTADISTICA!Q86</f>
        <v>APAGADO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 t="str">
        <f>ESTADISTICA!X89</f>
        <v>APAGADO</v>
      </c>
      <c r="Y90" t="str">
        <f>ESTADISTICA!Y89</f>
        <v>APAGADO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 t="str">
        <f>ESTADISTICA!AE89</f>
        <v>APAGADO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 t="str">
        <f>ESTADISTICA!X90</f>
        <v>APAGADO</v>
      </c>
      <c r="Y91" t="str">
        <f>ESTADISTICA!Y90</f>
        <v>APAGADO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 t="str">
        <f>ESTADISTICA!AE90</f>
        <v>APAGADO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 t="str">
        <f>ESTADISTICA!X91</f>
        <v>APAGADO</v>
      </c>
      <c r="Y92" t="str">
        <f>ESTADISTICA!Y91</f>
        <v>APAGADO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 t="str">
        <f>ESTADISTICA!AE91</f>
        <v>APAGADO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 t="str">
        <f>ESTADISTICA!X92</f>
        <v>APAGADO</v>
      </c>
      <c r="Y93" t="str">
        <f>ESTADISTICA!Y92</f>
        <v>APAGADO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 t="str">
        <f>ESTADISTICA!AE92</f>
        <v>APAGADO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 t="str">
        <f>ESTADISTICA!X94</f>
        <v>APAGADO</v>
      </c>
      <c r="Y95" t="str">
        <f>ESTADISTICA!Y94</f>
        <v>APAGADO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 t="str">
        <f>ESTADISTICA!AE94</f>
        <v>APAGADO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 t="str">
        <f>ESTADISTICA!L107</f>
        <v>APAGADO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 t="str">
        <f>ESTADISTICA!Y107</f>
        <v>APAGADO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 t="str">
        <f>ESTADISTICA!AC114</f>
        <v>APAGADO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 t="str">
        <f>ESTADISTICA!K123</f>
        <v>APAGADO</v>
      </c>
      <c r="L124" t="str">
        <f>ESTADISTICA!L123</f>
        <v>APAGADO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1596</v>
      </c>
      <c r="C125" t="s">
        <v>1597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 t="str">
        <f>ESTADISTICA!K124</f>
        <v>APAGADO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 t="str">
        <f>ESTADISTICA!V129</f>
        <v>APAGADO</v>
      </c>
      <c r="W131">
        <f>ESTADISTICA!W129</f>
        <v>0</v>
      </c>
      <c r="X131">
        <f>ESTADISTICA!X129</f>
        <v>0</v>
      </c>
      <c r="Y131" t="str">
        <f>ESTADISTICA!Y129</f>
        <v>APAGADO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 t="str">
        <f>ESTADISTICA!O132</f>
        <v>APAGADO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 t="str">
        <f>ESTADISTICA!P134</f>
        <v>APAGADO</v>
      </c>
      <c r="Q136" t="str">
        <f>ESTADISTICA!Q134</f>
        <v>APAGADO</v>
      </c>
      <c r="R136" t="str">
        <f>ESTADISTICA!R134</f>
        <v>APAGADO</v>
      </c>
      <c r="S136">
        <f>ESTADISTICA!S134</f>
        <v>0</v>
      </c>
      <c r="T136">
        <f>ESTADISTICA!T134</f>
        <v>0</v>
      </c>
      <c r="U136">
        <f>ESTADISTICA!U134</f>
        <v>0</v>
      </c>
      <c r="V136" t="str">
        <f>ESTADISTICA!V134</f>
        <v>APAGADO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 t="str">
        <f>ESTADISTICA!O135</f>
        <v>APAGADO</v>
      </c>
      <c r="P137" t="str">
        <f>ESTADISTICA!P135</f>
        <v>APAGADO</v>
      </c>
      <c r="Q137" t="str">
        <f>ESTADISTICA!Q135</f>
        <v>APAGADO</v>
      </c>
      <c r="R137">
        <f>ESTADISTICA!R135</f>
        <v>0</v>
      </c>
      <c r="S137">
        <f>ESTADISTICA!S135</f>
        <v>0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>
        <f>ESTADISTICA!W135</f>
        <v>0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 t="str">
        <f>ESTADISTICA!V138</f>
        <v>APAGADO</v>
      </c>
      <c r="W140">
        <f>ESTADISTICA!W138</f>
        <v>0</v>
      </c>
      <c r="X140">
        <f>ESTADISTICA!X138</f>
        <v>0</v>
      </c>
      <c r="Y140" t="str">
        <f>ESTADISTICA!Y138</f>
        <v>APAGADO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 t="str">
        <f>ESTADISTICA!V139</f>
        <v>APAGADO</v>
      </c>
      <c r="W141">
        <f>ESTADISTICA!W139</f>
        <v>0</v>
      </c>
      <c r="X141">
        <f>ESTADISTICA!X139</f>
        <v>0</v>
      </c>
      <c r="Y141" t="str">
        <f>ESTADISTICA!Y139</f>
        <v>APAGADO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 t="str">
        <f>ESTADISTICA!V140</f>
        <v>APAGADO</v>
      </c>
      <c r="W142">
        <f>ESTADISTICA!W140</f>
        <v>0</v>
      </c>
      <c r="X142">
        <f>ESTADISTICA!X140</f>
        <v>0</v>
      </c>
      <c r="Y142" t="str">
        <f>ESTADISTICA!Y140</f>
        <v>APAGADO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 t="str">
        <f>ESTADISTICA!V141</f>
        <v>APAGADO</v>
      </c>
      <c r="W143">
        <f>ESTADISTICA!W141</f>
        <v>0</v>
      </c>
      <c r="X143">
        <f>ESTADISTICA!X141</f>
        <v>0</v>
      </c>
      <c r="Y143" t="str">
        <f>ESTADISTICA!Y141</f>
        <v>APAGADO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 t="str">
        <f>ESTADISTICA!AA147</f>
        <v>APAGADO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 t="str">
        <f>ESTADISTICA!R162</f>
        <v>APAGADO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>
        <f>ESTADISTICA!S167</f>
        <v>0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 t="str">
        <f>ESTADISTICA!AD167</f>
        <v>APAGADO</v>
      </c>
      <c r="AE169" t="str">
        <f>ESTADISTICA!AE167</f>
        <v>APAGADO</v>
      </c>
      <c r="AF169" t="str">
        <f>ESTADISTICA!AF167</f>
        <v>APAGADO</v>
      </c>
      <c r="AG169" t="str">
        <f>ESTADISTICA!AG167</f>
        <v>APAGADO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 t="str">
        <f>ESTADISTICA!U172</f>
        <v>APAGADO</v>
      </c>
      <c r="V174" t="str">
        <f>ESTADISTICA!V172</f>
        <v>APAGADO</v>
      </c>
      <c r="W174" t="str">
        <f>ESTADISTICA!W172</f>
        <v>APAGADO</v>
      </c>
      <c r="X174" t="str">
        <f>ESTADISTICA!X172</f>
        <v>APAGADO</v>
      </c>
      <c r="Y174" t="str">
        <f>ESTADISTICA!Y172</f>
        <v>APAGADO</v>
      </c>
      <c r="Z174" t="str">
        <f>ESTADISTICA!Z172</f>
        <v>APAGADO</v>
      </c>
      <c r="AA174" t="str">
        <f>ESTADISTICA!AA172</f>
        <v>APAGADO</v>
      </c>
      <c r="AB174" t="str">
        <f>ESTADISTICA!AB172</f>
        <v>APAGADO</v>
      </c>
      <c r="AC174" t="str">
        <f>ESTADISTICA!AC172</f>
        <v>APAGADO</v>
      </c>
      <c r="AD174" t="str">
        <f>ESTADISTICA!AD172</f>
        <v>APAGADO</v>
      </c>
      <c r="AE174" t="str">
        <f>ESTADISTICA!AE172</f>
        <v>APAGADO</v>
      </c>
      <c r="AF174" t="str">
        <f>ESTADISTICA!AF172</f>
        <v>APAGADO</v>
      </c>
      <c r="AG174" t="str">
        <f>ESTADISTICA!AG172</f>
        <v>APAGADO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 t="str">
        <f>ESTADISTICA!AB173</f>
        <v>APAGADO</v>
      </c>
      <c r="AC175" t="str">
        <f>ESTADISTICA!AC173</f>
        <v>APAGADO</v>
      </c>
      <c r="AD175" t="str">
        <f>ESTADISTICA!AD173</f>
        <v>APAGADO</v>
      </c>
      <c r="AE175" t="str">
        <f>ESTADISTICA!AE173</f>
        <v>APAGADO</v>
      </c>
      <c r="AF175" t="str">
        <f>ESTADISTICA!AF173</f>
        <v>APAGADO</v>
      </c>
      <c r="AG175" t="str">
        <f>ESTADISTICA!AG173</f>
        <v>APAGADO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 t="str">
        <f>ESTADISTICA!AF176</f>
        <v>APAGADO</v>
      </c>
      <c r="AG178" t="str">
        <f>ESTADISTICA!AG176</f>
        <v>APAGADO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 t="str">
        <f>ESTADISTICA!P178</f>
        <v>APAGADO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 t="str">
        <f>ESTADISTICA!K186</f>
        <v>APAGADO</v>
      </c>
      <c r="L188" t="str">
        <f>ESTADISTICA!L186</f>
        <v>APAGADO</v>
      </c>
      <c r="M188" t="str">
        <f>ESTADISTICA!M186</f>
        <v>APAGADO</v>
      </c>
      <c r="N188" t="str">
        <f>ESTADISTICA!N186</f>
        <v>APAGADO</v>
      </c>
      <c r="O188" t="str">
        <f>ESTADISTICA!O186</f>
        <v>APAGADO</v>
      </c>
      <c r="P188" t="str">
        <f>ESTADISTICA!P186</f>
        <v>APAGADO</v>
      </c>
      <c r="Q188" t="str">
        <f>ESTADISTICA!Q186</f>
        <v>APAGADO</v>
      </c>
      <c r="R188" t="str">
        <f>ESTADISTICA!R186</f>
        <v>APAGADO</v>
      </c>
      <c r="S188" t="str">
        <f>ESTADISTICA!S186</f>
        <v>APAGADO</v>
      </c>
      <c r="T188" t="str">
        <f>ESTADISTICA!T186</f>
        <v>APAGADO</v>
      </c>
      <c r="U188" t="str">
        <f>ESTADISTICA!U186</f>
        <v>APAGADO</v>
      </c>
      <c r="V188" t="str">
        <f>ESTADISTICA!V186</f>
        <v>APAGADO</v>
      </c>
      <c r="W188" t="str">
        <f>ESTADISTICA!W186</f>
        <v>APAGADO</v>
      </c>
      <c r="X188" t="str">
        <f>ESTADISTICA!X186</f>
        <v>APAGADO</v>
      </c>
      <c r="Y188" t="str">
        <f>ESTADISTICA!Y186</f>
        <v>APAGADO</v>
      </c>
      <c r="Z188" t="str">
        <f>ESTADISTICA!Z186</f>
        <v>APAGADO</v>
      </c>
      <c r="AA188" t="str">
        <f>ESTADISTICA!AA186</f>
        <v>APAGADO</v>
      </c>
      <c r="AB188" t="str">
        <f>ESTADISTICA!AB186</f>
        <v>APAGADO</v>
      </c>
      <c r="AC188" t="str">
        <f>ESTADISTICA!AC186</f>
        <v>APAGADO</v>
      </c>
      <c r="AD188" t="str">
        <f>ESTADISTICA!AD186</f>
        <v>APAGADO</v>
      </c>
      <c r="AE188" t="str">
        <f>ESTADISTICA!AE186</f>
        <v>APAGADO</v>
      </c>
      <c r="AF188" t="str">
        <f>ESTADISTICA!AF186</f>
        <v>APAGADO</v>
      </c>
      <c r="AG188" t="str">
        <f>ESTADISTICA!AG186</f>
        <v>APAGADO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 t="str">
        <f>ESTADISTICA!P187</f>
        <v>APAGADO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 t="str">
        <f>ESTADISTICA!AD191</f>
        <v>APAGADO</v>
      </c>
      <c r="AE193" t="str">
        <f>ESTADISTICA!AE191</f>
        <v>APAGADO</v>
      </c>
      <c r="AF193" t="str">
        <f>ESTADISTICA!AF191</f>
        <v>APAGADO</v>
      </c>
      <c r="AG193" t="str">
        <f>ESTADISTICA!AG191</f>
        <v>APAGADO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 t="str">
        <f>ESTADISTICA!AD201</f>
        <v>APAGADO</v>
      </c>
      <c r="AE203" t="str">
        <f>ESTADISTICA!AE201</f>
        <v>APAGADO</v>
      </c>
      <c r="AF203" t="str">
        <f>ESTADISTICA!AF201</f>
        <v>APAGADO</v>
      </c>
      <c r="AG203" t="str">
        <f>ESTADISTICA!AG201</f>
        <v>APAGADO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 t="str">
        <f>ESTADISTICA!U202</f>
        <v>APAGADO</v>
      </c>
      <c r="V204" t="str">
        <f>ESTADISTICA!V202</f>
        <v>APAGADO</v>
      </c>
      <c r="W204" t="str">
        <f>ESTADISTICA!W202</f>
        <v>APAGADO</v>
      </c>
      <c r="X204" t="str">
        <f>ESTADISTICA!X202</f>
        <v>APAGADO</v>
      </c>
      <c r="Y204" t="str">
        <f>ESTADISTICA!Y202</f>
        <v>APAGADO</v>
      </c>
      <c r="Z204" t="str">
        <f>ESTADISTICA!Z202</f>
        <v>APAGADO</v>
      </c>
      <c r="AA204" t="str">
        <f>ESTADISTICA!AA202</f>
        <v>APAGADO</v>
      </c>
      <c r="AB204" t="str">
        <f>ESTADISTICA!AB202</f>
        <v>APAGADO</v>
      </c>
      <c r="AC204" t="str">
        <f>ESTADISTICA!AC202</f>
        <v>APAGADO</v>
      </c>
      <c r="AD204" t="str">
        <f>ESTADISTICA!AD202</f>
        <v>APAGADO</v>
      </c>
      <c r="AE204" t="str">
        <f>ESTADISTICA!AE202</f>
        <v>APAGADO</v>
      </c>
      <c r="AF204" t="str">
        <f>ESTADISTICA!AF202</f>
        <v>APAGADO</v>
      </c>
      <c r="AG204" t="str">
        <f>ESTADISTICA!AG202</f>
        <v>APAGADO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 t="str">
        <f>ESTADISTICA!P206</f>
        <v>APAGADO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 t="str">
        <f>ESTADISTICA!P210</f>
        <v>APAGADO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 t="str">
        <f>ESTADISTICA!P212</f>
        <v>APAGADO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 t="str">
        <f>ESTADISTICA!T214</f>
        <v>APAGADO</v>
      </c>
      <c r="U215" t="str">
        <f>ESTADISTICA!U214</f>
        <v>APAGADO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 t="str">
        <f>ESTADISTICA!S215</f>
        <v>APAGADO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>
        <f>ESTADISTICA!R216</f>
        <v>0</v>
      </c>
      <c r="S217" t="str">
        <f>ESTADISTICA!S216</f>
        <v>APAGADO</v>
      </c>
      <c r="T217" t="str">
        <f>ESTADISTICA!T216</f>
        <v>APAGADO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 t="str">
        <f>ESTADISTICA!AG218</f>
        <v>APAGADO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 t="str">
        <f>ESTADISTICA!AD224</f>
        <v>APAGADO</v>
      </c>
      <c r="AE225" t="str">
        <f>ESTADISTICA!AE224</f>
        <v>APAGADO</v>
      </c>
      <c r="AF225" t="str">
        <f>ESTADISTICA!AF224</f>
        <v>APAGADO</v>
      </c>
      <c r="AG225" t="str">
        <f>ESTADISTICA!AG224</f>
        <v>APAGADO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>
        <f>ESTADISTICA!AC234</f>
        <v>0</v>
      </c>
      <c r="AD235" t="str">
        <f>ESTADISTICA!AD234</f>
        <v>APAGADO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 t="str">
        <f>ESTADISTICA!Z236</f>
        <v>APAGADO</v>
      </c>
      <c r="AA237" t="str">
        <f>ESTADISTICA!AA236</f>
        <v>APAGADO</v>
      </c>
      <c r="AB237" t="str">
        <f>ESTADISTICA!AB236</f>
        <v>APAGADO</v>
      </c>
      <c r="AC237">
        <f>ESTADISTICA!AC236</f>
        <v>0</v>
      </c>
      <c r="AD237" t="str">
        <f>ESTADISTICA!AD236</f>
        <v>APAGADO</v>
      </c>
      <c r="AE237" t="str">
        <f>ESTADISTICA!AE236</f>
        <v>APAGADO</v>
      </c>
      <c r="AF237" t="str">
        <f>ESTADISTICA!AF236</f>
        <v>APAGADO</v>
      </c>
      <c r="AG237" t="str">
        <f>ESTADISTICA!AG236</f>
        <v>APAGADO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 t="str">
        <f>ESTADISTICA!AE240</f>
        <v>APAGADO</v>
      </c>
      <c r="AF241" t="str">
        <f>ESTADISTICA!AF240</f>
        <v>APAGADO</v>
      </c>
      <c r="AG241" t="str">
        <f>ESTADISTICA!AG240</f>
        <v>APAGADO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 t="str">
        <f>ESTADISTICA!AE241</f>
        <v>APAGADO</v>
      </c>
      <c r="AF242" t="str">
        <f>ESTADISTICA!AF241</f>
        <v>APAGADO</v>
      </c>
      <c r="AG242" t="str">
        <f>ESTADISTICA!AG241</f>
        <v>APAGADO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 t="str">
        <f>ESTADISTICA!U242</f>
        <v>APAGADO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 t="str">
        <f>ESTADISTICA!AC242</f>
        <v>APAGADO</v>
      </c>
      <c r="AD243" t="str">
        <f>ESTADISTICA!AD242</f>
        <v>APAGADO</v>
      </c>
      <c r="AE243" t="str">
        <f>ESTADISTICA!AE242</f>
        <v>APAGADO</v>
      </c>
      <c r="AF243" t="str">
        <f>ESTADISTICA!AF242</f>
        <v>APAGADO</v>
      </c>
      <c r="AG243" t="str">
        <f>ESTADISTICA!AG242</f>
        <v>APAGADO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 t="str">
        <f>ESTADISTICA!R247</f>
        <v>APAGADO</v>
      </c>
      <c r="S248">
        <f>ESTADISTICA!S247</f>
        <v>0</v>
      </c>
      <c r="T248" t="str">
        <f>ESTADISTICA!T247</f>
        <v>APAGADO</v>
      </c>
      <c r="U248" t="str">
        <f>ESTADISTICA!U247</f>
        <v>APAGADO</v>
      </c>
      <c r="V248" t="str">
        <f>ESTADISTICA!V247</f>
        <v>APAGADO</v>
      </c>
      <c r="W248" t="str">
        <f>ESTADISTICA!W247</f>
        <v>APAGADO</v>
      </c>
      <c r="X248" t="str">
        <f>ESTADISTICA!X247</f>
        <v>APAGADO</v>
      </c>
      <c r="Y248" t="str">
        <f>ESTADISTICA!Y247</f>
        <v>APAGADO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 t="str">
        <f>ESTADISTICA!AG248</f>
        <v>APAGADO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 t="str">
        <f>ESTADISTICA!AB249</f>
        <v>APAGADO</v>
      </c>
      <c r="AC250" t="str">
        <f>ESTADISTICA!AC249</f>
        <v>APAGADO</v>
      </c>
      <c r="AD250" t="str">
        <f>ESTADISTICA!AD249</f>
        <v>APAGADO</v>
      </c>
      <c r="AE250" t="str">
        <f>ESTADISTICA!AE249</f>
        <v>APAGADO</v>
      </c>
      <c r="AF250" t="str">
        <f>ESTADISTICA!AF249</f>
        <v>APAGADO</v>
      </c>
      <c r="AG250" t="str">
        <f>ESTADISTICA!AG249</f>
        <v>APAGADO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 t="str">
        <f>ESTADISTICA!M250</f>
        <v>APAGADO</v>
      </c>
      <c r="N251">
        <f>ESTADISTICA!N250</f>
        <v>0</v>
      </c>
      <c r="O251">
        <f>ESTADISTICA!O250</f>
        <v>0</v>
      </c>
      <c r="P251" t="str">
        <f>ESTADISTICA!P250</f>
        <v>APAGADO</v>
      </c>
      <c r="Q251" t="str">
        <f>ESTADISTICA!Q250</f>
        <v>APAGADO</v>
      </c>
      <c r="R251">
        <f>ESTADISTICA!R250</f>
        <v>0</v>
      </c>
      <c r="S251">
        <f>ESTADISTICA!S250</f>
        <v>0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 t="str">
        <f>ESTADISTICA!AD250</f>
        <v>APAGADO</v>
      </c>
      <c r="AE251" t="str">
        <f>ESTADISTICA!AE250</f>
        <v>APAGADO</v>
      </c>
      <c r="AF251" t="str">
        <f>ESTADISTICA!AF250</f>
        <v>APAGADO</v>
      </c>
      <c r="AG251" t="str">
        <f>ESTADISTICA!AG250</f>
        <v>APAGADO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 t="str">
        <f>ESTADISTICA!Z253</f>
        <v>APAGADO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 t="str">
        <f>ESTADISTICA!Z254</f>
        <v>APAGADO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 t="str">
        <f>ESTADISTICA!Z255</f>
        <v>APAGADO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 t="str">
        <f>ESTADISTICA!O257</f>
        <v>APAGADO</v>
      </c>
      <c r="P258">
        <f>ESTADISTICA!P257</f>
        <v>0</v>
      </c>
      <c r="Q258">
        <f>ESTADISTICA!Q257</f>
        <v>0</v>
      </c>
      <c r="R258">
        <f>ESTADISTICA!R257</f>
        <v>0</v>
      </c>
      <c r="S258" t="str">
        <f>ESTADISTICA!S257</f>
        <v>APAGADO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 t="str">
        <f>ESTADISTICA!S258</f>
        <v>APAGADO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 t="str">
        <f>ESTADISTICA!M259</f>
        <v>APAGADO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 t="str">
        <f>ESTADISTICA!AC259</f>
        <v>APAGADO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 t="str">
        <f>ESTADISTICA!P260</f>
        <v>APAGADO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 t="str">
        <f>ESTADISTICA!P261</f>
        <v>APAGADO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 t="str">
        <f>ESTADISTICA!P262</f>
        <v>APAGADO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 t="str">
        <f>ESTADISTICA!M263</f>
        <v>APAGADO</v>
      </c>
      <c r="N264">
        <f>ESTADISTICA!N263</f>
        <v>0</v>
      </c>
      <c r="O264">
        <f>ESTADISTICA!O263</f>
        <v>0</v>
      </c>
      <c r="P264" t="str">
        <f>ESTADISTICA!P263</f>
        <v>APAGADO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 t="str">
        <f>ESTADISTICA!M264</f>
        <v>APAGADO</v>
      </c>
      <c r="N265">
        <f>ESTADISTICA!N264</f>
        <v>0</v>
      </c>
      <c r="O265">
        <f>ESTADISTICA!O264</f>
        <v>0</v>
      </c>
      <c r="P265" t="str">
        <f>ESTADISTICA!P264</f>
        <v>APAGADO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>
        <f>ESTADISTICA!N265</f>
        <v>0</v>
      </c>
      <c r="O266">
        <f>ESTADISTICA!O265</f>
        <v>0</v>
      </c>
      <c r="P266" t="str">
        <f>ESTADISTICA!P265</f>
        <v>APAGADO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 t="str">
        <f>ESTADISTICA!K271</f>
        <v>APAGADO</v>
      </c>
      <c r="L272" t="str">
        <f>ESTADISTICA!L271</f>
        <v>APAGADO</v>
      </c>
      <c r="M272" t="str">
        <f>ESTADISTICA!M271</f>
        <v>APAGADO</v>
      </c>
      <c r="N272">
        <f>ESTADISTICA!N271</f>
        <v>0</v>
      </c>
      <c r="O272">
        <f>ESTADISTICA!O271</f>
        <v>0</v>
      </c>
      <c r="P272" t="str">
        <f>ESTADISTICA!P271</f>
        <v>APAGADO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>
        <f>ESTADISTICA!I272</f>
        <v>0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 t="str">
        <f>ESTADISTICA!M272</f>
        <v>APAGADO</v>
      </c>
      <c r="N273">
        <f>ESTADISTICA!N272</f>
        <v>0</v>
      </c>
      <c r="O273">
        <f>ESTADISTICA!O272</f>
        <v>0</v>
      </c>
      <c r="P273" t="str">
        <f>ESTADISTICA!P272</f>
        <v>APAGADO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>
        <f>ESTADISTICA!N273</f>
        <v>0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 t="str">
        <f>ESTADISTICA!U273</f>
        <v>APAGADO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 t="str">
        <f>ESTADISTICA!AC273</f>
        <v>APAGADO</v>
      </c>
      <c r="AD274" t="str">
        <f>ESTADISTICA!AD273</f>
        <v>APAGADO</v>
      </c>
      <c r="AE274" t="str">
        <f>ESTADISTICA!AE273</f>
        <v>APAGADO</v>
      </c>
      <c r="AF274" t="str">
        <f>ESTADISTICA!AF273</f>
        <v>APAGADO</v>
      </c>
      <c r="AG274" t="str">
        <f>ESTADISTICA!AG273</f>
        <v>APAGADO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 t="str">
        <f>ESTADISTICA!M275</f>
        <v>APAGADO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 t="str">
        <f>ESTADISTICA!W278</f>
        <v>APAGADO</v>
      </c>
      <c r="X279" t="str">
        <f>ESTADISTICA!X278</f>
        <v>APAGADO</v>
      </c>
      <c r="Y279" t="str">
        <f>ESTADISTICA!Y278</f>
        <v>APAGADO</v>
      </c>
      <c r="Z279" t="str">
        <f>ESTADISTICA!Z278</f>
        <v>APAGADO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 t="str">
        <f>ESTADISTICA!W279</f>
        <v>APAGADO</v>
      </c>
      <c r="X280" t="str">
        <f>ESTADISTICA!X279</f>
        <v>APAGADO</v>
      </c>
      <c r="Y280" t="str">
        <f>ESTADISTICA!Y279</f>
        <v>APAGADO</v>
      </c>
      <c r="Z280" t="str">
        <f>ESTADISTICA!Z279</f>
        <v>APAGADO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 t="str">
        <f>ESTADISTICA!AG281</f>
        <v>APAGADO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 t="str">
        <f>ESTADISTICA!AG282</f>
        <v>APAGADO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 t="str">
        <f>ESTADISTICA!R284</f>
        <v>APAGADO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 t="str">
        <f>ESTADISTICA!AA287</f>
        <v>APAGADO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 t="str">
        <f>ESTADISTICA!AA288</f>
        <v>APAGADO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 t="str">
        <f>ESTADISTICA!K289</f>
        <v>APAGADO</v>
      </c>
      <c r="L290">
        <f>ESTADISTICA!L289</f>
        <v>0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 t="str">
        <f>ESTADISTICA!K290</f>
        <v>APAGADO</v>
      </c>
      <c r="L291">
        <f>ESTADISTICA!L290</f>
        <v>0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 t="str">
        <f>ESTADISTICA!AD293</f>
        <v>APAGADO</v>
      </c>
      <c r="AE294" t="str">
        <f>ESTADISTICA!AE293</f>
        <v>APAGADO</v>
      </c>
      <c r="AF294" t="str">
        <f>ESTADISTICA!AF293</f>
        <v>APAGADO</v>
      </c>
      <c r="AG294" t="str">
        <f>ESTADISTICA!AG293</f>
        <v>APAGADO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 t="str">
        <f>ESTADISTICA!P295</f>
        <v>APAGADO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 t="str">
        <f>ESTADISTICA!W299</f>
        <v>APAGADO</v>
      </c>
      <c r="X300" t="str">
        <f>ESTADISTICA!X299</f>
        <v>APAGADO</v>
      </c>
      <c r="Y300" t="str">
        <f>ESTADISTICA!Y299</f>
        <v>APAGADO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 t="str">
        <f>ESTADISTICA!R315</f>
        <v>APAGADO</v>
      </c>
      <c r="S316" t="str">
        <f>ESTADISTICA!S315</f>
        <v>APAGADO</v>
      </c>
      <c r="T316" t="str">
        <f>ESTADISTICA!T315</f>
        <v>APAGADO</v>
      </c>
      <c r="U316" t="str">
        <f>ESTADISTICA!U315</f>
        <v>APAGADO</v>
      </c>
      <c r="V316">
        <f>ESTADISTICA!V315</f>
        <v>0</v>
      </c>
      <c r="W316">
        <f>ESTADISTICA!W315</f>
        <v>0</v>
      </c>
      <c r="X316">
        <f>ESTADISTICA!X315</f>
        <v>0</v>
      </c>
      <c r="Y316" t="str">
        <f>ESTADISTICA!Y315</f>
        <v>APAGADO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 t="str">
        <f>ESTADISTICA!K318</f>
        <v>APAGADO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 t="str">
        <f>ESTADISTICA!T321</f>
        <v>APAGADO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 t="str">
        <f>ESTADISTICA!X321</f>
        <v>APAGADO</v>
      </c>
      <c r="Y322" t="str">
        <f>ESTADISTICA!Y321</f>
        <v>APAGADO</v>
      </c>
      <c r="Z322" t="str">
        <f>ESTADISTICA!Z321</f>
        <v>APAGADO</v>
      </c>
      <c r="AA322" t="str">
        <f>ESTADISTICA!AA321</f>
        <v>APAGADO</v>
      </c>
      <c r="AB322" t="str">
        <f>ESTADISTICA!AB321</f>
        <v>APAGADO</v>
      </c>
      <c r="AC322" t="str">
        <f>ESTADISTICA!AC321</f>
        <v>APAGADO</v>
      </c>
      <c r="AD322" t="str">
        <f>ESTADISTICA!AD321</f>
        <v>APAGADO</v>
      </c>
      <c r="AE322" t="str">
        <f>ESTADISTICA!AE321</f>
        <v>APAGADO</v>
      </c>
      <c r="AF322" t="str">
        <f>ESTADISTICA!AF321</f>
        <v>APAGADO</v>
      </c>
      <c r="AG322" t="str">
        <f>ESTADISTICA!AG321</f>
        <v>APAGADO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 t="str">
        <f>ESTADISTICA!T322</f>
        <v>APAGADO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 t="str">
        <f>ESTADISTICA!AA322</f>
        <v>APAGADO</v>
      </c>
      <c r="AB323" t="str">
        <f>ESTADISTICA!AB322</f>
        <v>APAGADO</v>
      </c>
      <c r="AC323" t="str">
        <f>ESTADISTICA!AC322</f>
        <v>APAGADO</v>
      </c>
      <c r="AD323" t="str">
        <f>ESTADISTICA!AD322</f>
        <v>APAGADO</v>
      </c>
      <c r="AE323" t="str">
        <f>ESTADISTICA!AE322</f>
        <v>APAGADO</v>
      </c>
      <c r="AF323" t="str">
        <f>ESTADISTICA!AF322</f>
        <v>APAGADO</v>
      </c>
      <c r="AG323" t="str">
        <f>ESTADISTICA!AG322</f>
        <v>APAGADO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 t="str">
        <f>ESTADISTICA!T323</f>
        <v>APAGADO</v>
      </c>
      <c r="U324" t="str">
        <f>ESTADISTICA!U323</f>
        <v>APAGADO</v>
      </c>
      <c r="V324" t="str">
        <f>ESTADISTICA!V323</f>
        <v>APAGADO</v>
      </c>
      <c r="W324" t="str">
        <f>ESTADISTICA!W323</f>
        <v>APAGADO</v>
      </c>
      <c r="X324" t="str">
        <f>ESTADISTICA!X323</f>
        <v>APAGADO</v>
      </c>
      <c r="Y324" t="str">
        <f>ESTADISTICA!Y323</f>
        <v>APAGADO</v>
      </c>
      <c r="Z324" t="str">
        <f>ESTADISTICA!Z323</f>
        <v>APAGADO</v>
      </c>
      <c r="AA324" t="str">
        <f>ESTADISTICA!AA323</f>
        <v>APAGADO</v>
      </c>
      <c r="AB324" t="str">
        <f>ESTADISTICA!AB323</f>
        <v>APAGADO</v>
      </c>
      <c r="AC324" t="str">
        <f>ESTADISTICA!AC323</f>
        <v>APAGADO</v>
      </c>
      <c r="AD324" t="str">
        <f>ESTADISTICA!AD323</f>
        <v>APAGADO</v>
      </c>
      <c r="AE324" t="str">
        <f>ESTADISTICA!AE323</f>
        <v>APAGADO</v>
      </c>
      <c r="AF324" t="str">
        <f>ESTADISTICA!AF323</f>
        <v>APAGADO</v>
      </c>
      <c r="AG324" t="str">
        <f>ESTADISTICA!AG323</f>
        <v>APAGADO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 t="str">
        <f>ESTADISTICA!AD324</f>
        <v>APAGADO</v>
      </c>
      <c r="AE325" t="str">
        <f>ESTADISTICA!AE324</f>
        <v>APAGADO</v>
      </c>
      <c r="AF325" t="str">
        <f>ESTADISTICA!AF324</f>
        <v>APAGADO</v>
      </c>
      <c r="AG325" t="str">
        <f>ESTADISTICA!AG324</f>
        <v>APAGADO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 t="str">
        <f>ESTADISTICA!P325</f>
        <v>APAGADO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 t="str">
        <f>ESTADISTICA!N331</f>
        <v>APAGADO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 t="str">
        <f>ESTADISTICA!U332</f>
        <v>APAGADO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 t="str">
        <f>ESTADISTICA!W333</f>
        <v>APAGADO</v>
      </c>
      <c r="X334" t="str">
        <f>ESTADISTICA!X333</f>
        <v>APAGADO</v>
      </c>
      <c r="Y334" t="str">
        <f>ESTADISTICA!Y333</f>
        <v>APAGADO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 t="str">
        <f>ESTADISTICA!W334</f>
        <v>APAGADO</v>
      </c>
      <c r="X335" t="str">
        <f>ESTADISTICA!X334</f>
        <v>APAGADO</v>
      </c>
      <c r="Y335" t="str">
        <f>ESTADISTICA!Y334</f>
        <v>APAGADO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 t="str">
        <f>ESTADISTICA!AB340</f>
        <v>APAGADO</v>
      </c>
      <c r="AC341">
        <f>ESTADISTICA!AC340</f>
        <v>0</v>
      </c>
      <c r="AD341" t="str">
        <f>ESTADISTICA!AD340</f>
        <v>APAGADO</v>
      </c>
      <c r="AE341" t="str">
        <f>ESTADISTICA!AE340</f>
        <v>APAGADO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 t="str">
        <f>ESTADISTICA!W342</f>
        <v>APAGADO</v>
      </c>
      <c r="X343" t="str">
        <f>ESTADISTICA!X342</f>
        <v>APAGADO</v>
      </c>
      <c r="Y343" t="str">
        <f>ESTADISTICA!Y342</f>
        <v>APAGADO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 t="str">
        <f>ESTADISTICA!Y344</f>
        <v>APAGADO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 t="str">
        <f>ESTADISTICA!Y345</f>
        <v>APAGADO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 t="str">
        <f>ESTADISTICA!V346</f>
        <v>APAGADO</v>
      </c>
      <c r="W347">
        <f>ESTADISTICA!W346</f>
        <v>0</v>
      </c>
      <c r="X347">
        <f>ESTADISTICA!X346</f>
        <v>0</v>
      </c>
      <c r="Y347" t="str">
        <f>ESTADISTICA!Y346</f>
        <v>APAGADO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 t="str">
        <f>ESTADISTICA!Z348</f>
        <v>APAGADO</v>
      </c>
      <c r="AA349" t="str">
        <f>ESTADISTICA!AA348</f>
        <v>APAGADO</v>
      </c>
      <c r="AB349" t="str">
        <f>ESTADISTICA!AB348</f>
        <v>APAGADO</v>
      </c>
      <c r="AC349" t="str">
        <f>ESTADISTICA!AC348</f>
        <v>APAGADO</v>
      </c>
      <c r="AD349" t="str">
        <f>ESTADISTICA!AD348</f>
        <v>APAGADO</v>
      </c>
      <c r="AE349" t="str">
        <f>ESTADISTICA!AE348</f>
        <v>APAGADO</v>
      </c>
      <c r="AF349" t="str">
        <f>ESTADISTICA!AF348</f>
        <v>APAGADO</v>
      </c>
      <c r="AG349" t="str">
        <f>ESTADISTICA!AG348</f>
        <v>APAGADO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 t="str">
        <f>ESTADISTICA!L351</f>
        <v>APAGADO</v>
      </c>
      <c r="M352" t="str">
        <f>ESTADISTICA!M351</f>
        <v>APAGADO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 t="str">
        <f>ESTADISTICA!AF353</f>
        <v>APAGADO</v>
      </c>
      <c r="AG354" t="str">
        <f>ESTADISTICA!AG353</f>
        <v>APAGADO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 t="str">
        <f>ESTADISTICA!V354</f>
        <v>APAGADO</v>
      </c>
      <c r="W355">
        <f>ESTADISTICA!W354</f>
        <v>0</v>
      </c>
      <c r="X355">
        <f>ESTADISTICA!X354</f>
        <v>0</v>
      </c>
      <c r="Y355" t="str">
        <f>ESTADISTICA!Y354</f>
        <v>APAGADO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 t="str">
        <f>ESTADISTICA!V355</f>
        <v>APAGADO</v>
      </c>
      <c r="W356">
        <f>ESTADISTICA!W355</f>
        <v>0</v>
      </c>
      <c r="X356">
        <f>ESTADISTICA!X355</f>
        <v>0</v>
      </c>
      <c r="Y356" t="str">
        <f>ESTADISTICA!Y355</f>
        <v>APAGADO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 t="str">
        <f>ESTADISTICA!V358</f>
        <v>APAGADO</v>
      </c>
      <c r="W359">
        <f>ESTADISTICA!W358</f>
        <v>0</v>
      </c>
      <c r="X359">
        <f>ESTADISTICA!X358</f>
        <v>0</v>
      </c>
      <c r="Y359" t="str">
        <f>ESTADISTICA!Y358</f>
        <v>APAGADO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 t="str">
        <f>ESTADISTICA!V359</f>
        <v>APAGADO</v>
      </c>
      <c r="W360">
        <f>ESTADISTICA!W359</f>
        <v>0</v>
      </c>
      <c r="X360">
        <f>ESTADISTICA!X359</f>
        <v>0</v>
      </c>
      <c r="Y360" t="str">
        <f>ESTADISTICA!Y359</f>
        <v>APAGADO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 t="str">
        <f>ESTADISTICA!W360</f>
        <v>APAGADO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 t="str">
        <f>ESTADISTICA!AC368</f>
        <v>APAGADO</v>
      </c>
      <c r="AD369" t="str">
        <f>ESTADISTICA!AD368</f>
        <v>APAGADO</v>
      </c>
      <c r="AE369" t="str">
        <f>ESTADISTICA!AE368</f>
        <v>APAGADO</v>
      </c>
      <c r="AF369" t="str">
        <f>ESTADISTICA!AF368</f>
        <v>APAGADO</v>
      </c>
      <c r="AG369" t="str">
        <f>ESTADISTICA!AG368</f>
        <v>APAGADO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 t="str">
        <f>ESTADISTICA!AB369</f>
        <v>APAGADO</v>
      </c>
      <c r="AC370" t="str">
        <f>ESTADISTICA!AC369</f>
        <v>APAGADO</v>
      </c>
      <c r="AD370" t="str">
        <f>ESTADISTICA!AD369</f>
        <v>APAGADO</v>
      </c>
      <c r="AE370" t="str">
        <f>ESTADISTICA!AE369</f>
        <v>APAGADO</v>
      </c>
      <c r="AF370" t="str">
        <f>ESTADISTICA!AF369</f>
        <v>APAGADO</v>
      </c>
      <c r="AG370" t="str">
        <f>ESTADISTICA!AG369</f>
        <v>APAGADO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 t="str">
        <f>ESTADISTICA!M372</f>
        <v>APAGADO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 t="str">
        <f>ESTADISTICA!S377</f>
        <v>APAGADO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 t="str">
        <f>ESTADISTICA!F378</f>
        <v>APAGADO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>
        <f>ESTADISTICA!P378</f>
        <v>0</v>
      </c>
      <c r="Q379">
        <f>ESTADISTICA!Q378</f>
        <v>0</v>
      </c>
      <c r="R379">
        <f>ESTADISTICA!R378</f>
        <v>0</v>
      </c>
      <c r="S379" t="str">
        <f>ESTADISTICA!S378</f>
        <v>APAGADO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 t="str">
        <f>ESTADISTICA!F379</f>
        <v>APAGADO</v>
      </c>
      <c r="G380" t="str">
        <f>ESTADISTICA!G379</f>
        <v>APAGADO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>
        <f>ESTADISTICA!Q379</f>
        <v>0</v>
      </c>
      <c r="R380">
        <f>ESTADISTICA!R379</f>
        <v>0</v>
      </c>
      <c r="S380" t="str">
        <f>ESTADISTICA!S379</f>
        <v>APAGADO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 t="str">
        <f>ESTADISTICA!L380</f>
        <v>APAGADO</v>
      </c>
      <c r="M381">
        <f>ESTADISTICA!M380</f>
        <v>0</v>
      </c>
      <c r="N381">
        <f>ESTADISTICA!N380</f>
        <v>0</v>
      </c>
      <c r="O381" t="str">
        <f>ESTADISTICA!O380</f>
        <v>APAGADO</v>
      </c>
      <c r="P381">
        <f>ESTADISTICA!P380</f>
        <v>0</v>
      </c>
      <c r="Q381">
        <f>ESTADISTICA!Q380</f>
        <v>0</v>
      </c>
      <c r="R381">
        <f>ESTADISTICA!R380</f>
        <v>0</v>
      </c>
      <c r="S381" t="str">
        <f>ESTADISTICA!S380</f>
        <v>APAGADO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 t="str">
        <f>ESTADISTICA!L381</f>
        <v>APAGADO</v>
      </c>
      <c r="M382">
        <f>ESTADISTICA!M381</f>
        <v>0</v>
      </c>
      <c r="N382">
        <f>ESTADISTICA!N381</f>
        <v>0</v>
      </c>
      <c r="O382" t="str">
        <f>ESTADISTICA!O381</f>
        <v>APAGADO</v>
      </c>
      <c r="P382">
        <f>ESTADISTICA!P381</f>
        <v>0</v>
      </c>
      <c r="Q382">
        <f>ESTADISTICA!Q381</f>
        <v>0</v>
      </c>
      <c r="R382">
        <f>ESTADISTICA!R381</f>
        <v>0</v>
      </c>
      <c r="S382" t="str">
        <f>ESTADISTICA!S381</f>
        <v>APAGADO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 t="str">
        <f>ESTADISTICA!W382</f>
        <v>APAGADO</v>
      </c>
      <c r="X383">
        <f>ESTADISTICA!X382</f>
        <v>0</v>
      </c>
      <c r="Y383">
        <f>ESTADISTICA!Y382</f>
        <v>0</v>
      </c>
      <c r="Z383">
        <f>ESTADISTICA!Z382</f>
        <v>0</v>
      </c>
      <c r="AA383" t="str">
        <f>ESTADISTICA!AA382</f>
        <v>APAGADO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 t="str">
        <f>ESTADISTICA!K392</f>
        <v>APAGADO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 t="str">
        <f>ESTADISTICA!K393</f>
        <v>APAGADO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 t="str">
        <f>ESTADISTICA!I396</f>
        <v>APAGADO</v>
      </c>
      <c r="J397" t="str">
        <f>ESTADISTICA!J396</f>
        <v>APAGADO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 t="str">
        <f>ESTADISTICA!W397</f>
        <v>APAGADO</v>
      </c>
      <c r="X398" t="str">
        <f>ESTADISTICA!X397</f>
        <v>APAGADO</v>
      </c>
      <c r="Y398" t="str">
        <f>ESTADISTICA!Y397</f>
        <v>APAGADO</v>
      </c>
      <c r="Z398" t="str">
        <f>ESTADISTICA!Z397</f>
        <v>APAGADO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 t="str">
        <f>ESTADISTICA!M401</f>
        <v>APAGADO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 t="str">
        <f>ESTADISTICA!X401</f>
        <v>APAGADO</v>
      </c>
      <c r="Y402" t="str">
        <f>ESTADISTICA!Y401</f>
        <v>APAGADO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 t="str">
        <f>ESTADISTICA!W402</f>
        <v>APAGADO</v>
      </c>
      <c r="X403" t="str">
        <f>ESTADISTICA!X402</f>
        <v>APAGADO</v>
      </c>
      <c r="Y403" t="str">
        <f>ESTADISTICA!Y402</f>
        <v>APAGADO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 t="str">
        <f>ESTADISTICA!P405</f>
        <v>APAGADO</v>
      </c>
      <c r="Q406" t="str">
        <f>ESTADISTICA!Q405</f>
        <v>APAGADO</v>
      </c>
      <c r="R406" t="str">
        <f>ESTADISTICA!R405</f>
        <v>APAGADO</v>
      </c>
      <c r="S406" t="str">
        <f>ESTADISTICA!S405</f>
        <v>APAGADO</v>
      </c>
      <c r="T406" t="str">
        <f>ESTADISTICA!T405</f>
        <v>APAGADO</v>
      </c>
      <c r="U406" t="str">
        <f>ESTADISTICA!U405</f>
        <v>APAGADO</v>
      </c>
      <c r="V406" t="str">
        <f>ESTADISTICA!V405</f>
        <v>APAGADO</v>
      </c>
      <c r="W406" t="str">
        <f>ESTADISTICA!W405</f>
        <v>APAGADO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 t="str">
        <f>ESTADISTICA!AB405</f>
        <v>APAGADO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 t="str">
        <f>ESTADISTICA!K407</f>
        <v>APAGADO</v>
      </c>
      <c r="L408" t="str">
        <f>ESTADISTICA!L407</f>
        <v>APAGADO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 t="str">
        <f>ESTADISTICA!P408</f>
        <v>APAGADO</v>
      </c>
      <c r="Q409" t="str">
        <f>ESTADISTICA!Q408</f>
        <v>APAGADO</v>
      </c>
      <c r="R409">
        <f>ESTADISTICA!R408</f>
        <v>0</v>
      </c>
      <c r="S409">
        <f>ESTADISTICA!S408</f>
        <v>0</v>
      </c>
      <c r="T409">
        <f>ESTADISTICA!T408</f>
        <v>0</v>
      </c>
      <c r="U409" t="str">
        <f>ESTADISTICA!U408</f>
        <v>APAGADO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 t="str">
        <f>ESTADISTICA!P409</f>
        <v>APAGADO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 t="str">
        <f>ESTADISTICA!I412</f>
        <v>APAGADO</v>
      </c>
      <c r="J413" t="str">
        <f>ESTADISTICA!J412</f>
        <v>APAGADO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 t="str">
        <f>ESTADISTICA!I413</f>
        <v>APAGADO</v>
      </c>
      <c r="J414" t="str">
        <f>ESTADISTICA!J413</f>
        <v>APAGADO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 t="str">
        <f>ESTADISTICA!X416</f>
        <v>APAGADO</v>
      </c>
      <c r="Y417" t="str">
        <f>ESTADISTICA!Y416</f>
        <v>APAGADO</v>
      </c>
      <c r="Z417" t="str">
        <f>ESTADISTICA!Z416</f>
        <v>APAGADO</v>
      </c>
      <c r="AA417" t="str">
        <f>ESTADISTICA!AA416</f>
        <v>APAGADO</v>
      </c>
      <c r="AB417" t="str">
        <f>ESTADISTICA!AB416</f>
        <v>APAGADO</v>
      </c>
      <c r="AC417" t="str">
        <f>ESTADISTICA!AC416</f>
        <v>APAGADO</v>
      </c>
      <c r="AD417" t="str">
        <f>ESTADISTICA!AD416</f>
        <v>APAGADO</v>
      </c>
      <c r="AE417" t="str">
        <f>ESTADISTICA!AE416</f>
        <v>APAGADO</v>
      </c>
      <c r="AF417" t="str">
        <f>ESTADISTICA!AF416</f>
        <v>APAGADO</v>
      </c>
      <c r="AG417" t="str">
        <f>ESTADISTICA!AG416</f>
        <v>APAGADO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 t="str">
        <f>ESTADISTICA!AC426</f>
        <v>APAGADO</v>
      </c>
      <c r="AD427" t="str">
        <f>ESTADISTICA!AD426</f>
        <v>APAGADO</v>
      </c>
      <c r="AE427" t="str">
        <f>ESTADISTICA!AE426</f>
        <v>APAGADO</v>
      </c>
      <c r="AF427" t="str">
        <f>ESTADISTICA!AF426</f>
        <v>APAGADO</v>
      </c>
      <c r="AG427" t="str">
        <f>ESTADISTICA!AG426</f>
        <v>APAGADO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 t="str">
        <f>ESTADISTICA!N431</f>
        <v>APAGADO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 t="str">
        <f>ESTADISTICA!N433</f>
        <v>APAGADO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 t="str">
        <f>ESTADISTICA!M434</f>
        <v>APAGADO</v>
      </c>
      <c r="N435" t="str">
        <f>ESTADISTICA!N434</f>
        <v>APAGADO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>
        <f>ESTADISTICA!O435</f>
        <v>0</v>
      </c>
      <c r="P436" t="str">
        <f>ESTADISTICA!P435</f>
        <v>APAGADO</v>
      </c>
      <c r="Q436" t="str">
        <f>ESTADISTICA!Q435</f>
        <v>APAGADO</v>
      </c>
      <c r="R436" t="str">
        <f>ESTADISTICA!R435</f>
        <v>APAGADO</v>
      </c>
      <c r="S436" t="str">
        <f>ESTADISTICA!S435</f>
        <v>APAGADO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 t="str">
        <f>ESTADISTICA!O436</f>
        <v>APAGADO</v>
      </c>
      <c r="P437" t="str">
        <f>ESTADISTICA!P436</f>
        <v>APAGADO</v>
      </c>
      <c r="Q437" t="str">
        <f>ESTADISTICA!Q436</f>
        <v>APAGADO</v>
      </c>
      <c r="R437" t="str">
        <f>ESTADISTICA!R436</f>
        <v>APAGADO</v>
      </c>
      <c r="S437" t="str">
        <f>ESTADISTICA!S436</f>
        <v>APAGADO</v>
      </c>
      <c r="T437" t="str">
        <f>ESTADISTICA!T436</f>
        <v>APAGADO</v>
      </c>
      <c r="U437">
        <f>ESTADISTICA!U436</f>
        <v>0</v>
      </c>
      <c r="V437" t="str">
        <f>ESTADISTICA!V436</f>
        <v>APAGADO</v>
      </c>
      <c r="W437" t="str">
        <f>ESTADISTICA!W436</f>
        <v>APAGADO</v>
      </c>
      <c r="X437" t="str">
        <f>ESTADISTICA!X436</f>
        <v>APAGADO</v>
      </c>
      <c r="Y437" t="str">
        <f>ESTADISTICA!Y436</f>
        <v>APAGADO</v>
      </c>
      <c r="Z437" t="str">
        <f>ESTADISTICA!Z436</f>
        <v>APAGADO</v>
      </c>
      <c r="AA437" t="str">
        <f>ESTADISTICA!AA436</f>
        <v>APAGADO</v>
      </c>
      <c r="AB437" t="str">
        <f>ESTADISTICA!AB436</f>
        <v>APAGADO</v>
      </c>
      <c r="AC437" t="str">
        <f>ESTADISTICA!AC436</f>
        <v>APAGADO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 t="str">
        <f>ESTADISTICA!U437</f>
        <v>APAGADO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 t="str">
        <f>ESTADISTICA!U438</f>
        <v>APAGADO</v>
      </c>
      <c r="V439" t="str">
        <f>ESTADISTICA!V438</f>
        <v>APAGADO</v>
      </c>
      <c r="W439" t="str">
        <f>ESTADISTICA!W438</f>
        <v>APAGADO</v>
      </c>
      <c r="X439" t="str">
        <f>ESTADISTICA!X438</f>
        <v>APAGADO</v>
      </c>
      <c r="Y439" t="str">
        <f>ESTADISTICA!Y438</f>
        <v>APAGADO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 t="str">
        <f>ESTADISTICA!L439</f>
        <v>APAGADO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 t="str">
        <f>ESTADISTICA!P450</f>
        <v>APAGADO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 t="str">
        <f>ESTADISTICA!P451</f>
        <v>APAGADO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>
        <f>ESTADISTICA!R452</f>
        <v>0</v>
      </c>
      <c r="S453" t="str">
        <f>ESTADISTICA!S452</f>
        <v>APAGADO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 t="str">
        <f>ESTADISTICA!K456</f>
        <v>APAGADO</v>
      </c>
      <c r="L457" t="str">
        <f>ESTADISTICA!L456</f>
        <v>APAGADO</v>
      </c>
      <c r="M457" t="str">
        <f>ESTADISTICA!M456</f>
        <v>APAGADO</v>
      </c>
      <c r="N457" t="str">
        <f>ESTADISTICA!N456</f>
        <v>APAGADO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 t="str">
        <f>ESTADISTICA!V456</f>
        <v>APAGADO</v>
      </c>
      <c r="W457" t="str">
        <f>ESTADISTICA!W456</f>
        <v>APAGADO</v>
      </c>
      <c r="X457" t="str">
        <f>ESTADISTICA!X456</f>
        <v>APAGADO</v>
      </c>
      <c r="Y457" t="str">
        <f>ESTADISTICA!Y456</f>
        <v>APAGADO</v>
      </c>
      <c r="Z457" t="str">
        <f>ESTADISTICA!Z456</f>
        <v>APAGADO</v>
      </c>
      <c r="AA457" t="str">
        <f>ESTADISTICA!AA456</f>
        <v>APAGADO</v>
      </c>
      <c r="AB457" t="str">
        <f>ESTADISTICA!AB456</f>
        <v>APAGADO</v>
      </c>
      <c r="AC457" t="str">
        <f>ESTADISTICA!AC456</f>
        <v>APAGADO</v>
      </c>
      <c r="AD457" t="str">
        <f>ESTADISTICA!AD456</f>
        <v>APAGADO</v>
      </c>
      <c r="AE457" t="str">
        <f>ESTADISTICA!AE456</f>
        <v>APAGADO</v>
      </c>
      <c r="AF457" t="str">
        <f>ESTADISTICA!AF456</f>
        <v>APAGADO</v>
      </c>
      <c r="AG457" t="str">
        <f>ESTADISTICA!AG456</f>
        <v>APAGADO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 t="str">
        <f>ESTADISTICA!U459</f>
        <v>APAGADO</v>
      </c>
      <c r="V460" t="str">
        <f>ESTADISTICA!V459</f>
        <v>APAGADO</v>
      </c>
      <c r="W460" t="str">
        <f>ESTADISTICA!W459</f>
        <v>APAGADO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 t="str">
        <f>ESTADISTICA!AF462</f>
        <v>APAGADO</v>
      </c>
      <c r="AG463" t="str">
        <f>ESTADISTICA!AG462</f>
        <v>APAGADO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 t="str">
        <f>ESTADISTICA!AG463</f>
        <v>APAGADO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 t="str">
        <f>ESTADISTICA!AG464</f>
        <v>APAGADO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 t="str">
        <f>ESTADISTICA!X465</f>
        <v>APAGADO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 t="str">
        <f>ESTADISTICA!K467</f>
        <v>APAGADO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 t="str">
        <f>ESTADISTICA!I470</f>
        <v>APAGADO</v>
      </c>
      <c r="J471">
        <f>ESTADISTICA!J470</f>
        <v>0</v>
      </c>
      <c r="K471" t="str">
        <f>ESTADISTICA!K470</f>
        <v>APAGADO</v>
      </c>
      <c r="L471" t="str">
        <f>ESTADISTICA!L470</f>
        <v>APAGADO</v>
      </c>
      <c r="M471">
        <f>ESTADISTICA!M470</f>
        <v>0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 t="str">
        <f>ESTADISTICA!I471</f>
        <v>APAGADO</v>
      </c>
      <c r="J472">
        <f>ESTADISTICA!J471</f>
        <v>0</v>
      </c>
      <c r="K472" t="str">
        <f>ESTADISTICA!K471</f>
        <v>APAGADO</v>
      </c>
      <c r="L472" t="str">
        <f>ESTADISTICA!L471</f>
        <v>APAGADO</v>
      </c>
      <c r="M472">
        <f>ESTADISTICA!M471</f>
        <v>0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 t="str">
        <f>ESTADISTICA!AF472</f>
        <v>APAGADO</v>
      </c>
      <c r="AG473" t="str">
        <f>ESTADISTICA!AG472</f>
        <v>APAGADO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 t="str">
        <f>ESTADISTICA!AG473</f>
        <v>APAGADO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 t="str">
        <f>ESTADISTICA!Y480</f>
        <v>APAGADO</v>
      </c>
      <c r="Z481" t="str">
        <f>ESTADISTICA!Z480</f>
        <v>APAGADO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 t="str">
        <f>ESTADISTICA!Y481</f>
        <v>APAGADO</v>
      </c>
      <c r="Z482" t="str">
        <f>ESTADISTICA!Z481</f>
        <v>APAGADO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 t="str">
        <f>ESTADISTICA!AD482</f>
        <v>APAGADO</v>
      </c>
      <c r="AE483" t="str">
        <f>ESTADISTICA!AE482</f>
        <v>APAGADO</v>
      </c>
      <c r="AF483" t="str">
        <f>ESTADISTICA!AF482</f>
        <v>APAGADO</v>
      </c>
      <c r="AG483" t="str">
        <f>ESTADISTICA!AG482</f>
        <v>APAGADO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 t="str">
        <f>ESTADISTICA!AC483</f>
        <v>APAGADO</v>
      </c>
      <c r="AD484" t="str">
        <f>ESTADISTICA!AD483</f>
        <v>APAGADO</v>
      </c>
      <c r="AE484" t="str">
        <f>ESTADISTICA!AE483</f>
        <v>APAGADO</v>
      </c>
      <c r="AF484" t="str">
        <f>ESTADISTICA!AF483</f>
        <v>APAGADO</v>
      </c>
      <c r="AG484" t="str">
        <f>ESTADISTICA!AG483</f>
        <v>APAGADO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 t="str">
        <f>ESTADISTICA!AG484</f>
        <v>APAGADO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 t="str">
        <f>ESTADISTICA!AG485</f>
        <v>APAGADO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 t="str">
        <f>ESTADISTICA!AG486</f>
        <v>APAGADO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 t="str">
        <f>ESTADISTICA!AG487</f>
        <v>APAGADO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 t="str">
        <f>ESTADISTICA!AF488</f>
        <v>APAGADO</v>
      </c>
      <c r="AG489" t="str">
        <f>ESTADISTICA!AG488</f>
        <v>APAGADO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 t="str">
        <f>ESTADISTICA!AE489</f>
        <v>APAGADO</v>
      </c>
      <c r="AF490" t="str">
        <f>ESTADISTICA!AF489</f>
        <v>APAGADO</v>
      </c>
      <c r="AG490" t="str">
        <f>ESTADISTICA!AG489</f>
        <v>APAGADO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 t="str">
        <f>ESTADISTICA!AG496</f>
        <v>APAGADO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 t="str">
        <f>ESTADISTICA!AF497</f>
        <v>APAGADO</v>
      </c>
      <c r="AG498" t="str">
        <f>ESTADISTICA!AG497</f>
        <v>APAGADO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 t="str">
        <f>ESTADISTICA!AG498</f>
        <v>APAGADO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 t="str">
        <f>ESTADISTICA!AG499</f>
        <v>APAGADO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 t="str">
        <f>ESTADISTICA!AG503</f>
        <v>APAGADO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 t="str">
        <f>ESTADISTICA!AG508</f>
        <v>APAGADO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 t="str">
        <f>ESTADISTICA!AG509</f>
        <v>APAGADO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 t="str">
        <f>ESTADISTICA!AG510</f>
        <v>APAGADO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 t="str">
        <f>ESTADISTICA!AG511</f>
        <v>APAGADO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 t="str">
        <f>ESTADISTICA!J516</f>
        <v>APAGADO</v>
      </c>
      <c r="K517">
        <f>ESTADISTICA!K516</f>
        <v>0</v>
      </c>
      <c r="L517">
        <f>ESTADISTICA!L516</f>
        <v>0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 t="str">
        <f>ESTADISTICA!X516</f>
        <v>APAGADO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 t="str">
        <f>ESTADISTICA!AE516</f>
        <v>APAGADO</v>
      </c>
      <c r="AF517" t="str">
        <f>ESTADISTICA!AF516</f>
        <v>APAGADO</v>
      </c>
      <c r="AG517" t="str">
        <f>ESTADISTICA!AG516</f>
        <v>APAGADO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 t="str">
        <f>ESTADISTICA!AB517</f>
        <v>APAGADO</v>
      </c>
      <c r="AC518" t="str">
        <f>ESTADISTICA!AC517</f>
        <v>APAGADO</v>
      </c>
      <c r="AD518" t="str">
        <f>ESTADISTICA!AD517</f>
        <v>APAGADO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 t="str">
        <f>ESTADISTICA!AG520</f>
        <v>APAGADO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 t="str">
        <f>ESTADISTICA!AG521</f>
        <v>APAGADO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 t="str">
        <f>ESTADISTICA!AG524</f>
        <v>APAGADO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 t="str">
        <f>ESTADISTICA!AG525</f>
        <v>APAGADO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 t="str">
        <f>ESTADISTICA!K530</f>
        <v>APAGADO</v>
      </c>
      <c r="L531" t="str">
        <f>ESTADISTICA!L530</f>
        <v>APAGADO</v>
      </c>
      <c r="M531" t="str">
        <f>ESTADISTICA!M530</f>
        <v>APAGADO</v>
      </c>
      <c r="N531" t="str">
        <f>ESTADISTICA!N530</f>
        <v>APAGADO</v>
      </c>
      <c r="O531" t="str">
        <f>ESTADISTICA!O530</f>
        <v>APAGADO</v>
      </c>
      <c r="P531" t="str">
        <f>ESTADISTICA!P530</f>
        <v>APAGADO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 t="str">
        <f>ESTADISTICA!W530</f>
        <v>APAGADO</v>
      </c>
      <c r="X531" t="str">
        <f>ESTADISTICA!X530</f>
        <v>APAGADO</v>
      </c>
      <c r="Y531" t="str">
        <f>ESTADISTICA!Y530</f>
        <v>APAGADO</v>
      </c>
      <c r="Z531" t="str">
        <f>ESTADISTICA!Z530</f>
        <v>APAGADO</v>
      </c>
      <c r="AA531" t="str">
        <f>ESTADISTICA!AA530</f>
        <v>APAGADO</v>
      </c>
      <c r="AB531" t="str">
        <f>ESTADISTICA!AB530</f>
        <v>APAGADO</v>
      </c>
      <c r="AC531" t="str">
        <f>ESTADISTICA!AC530</f>
        <v>APAGADO</v>
      </c>
      <c r="AD531" t="str">
        <f>ESTADISTICA!AD530</f>
        <v>APAGADO</v>
      </c>
      <c r="AE531" t="str">
        <f>ESTADISTICA!AE530</f>
        <v>APAGADO</v>
      </c>
      <c r="AF531" t="str">
        <f>ESTADISTICA!AF530</f>
        <v>APAGADO</v>
      </c>
      <c r="AG531" t="str">
        <f>ESTADISTICA!AG530</f>
        <v>APAGADO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 t="str">
        <f>ESTADISTICA!K531</f>
        <v>APAGADO</v>
      </c>
      <c r="L532" t="str">
        <f>ESTADISTICA!L531</f>
        <v>APAGADO</v>
      </c>
      <c r="M532" t="str">
        <f>ESTADISTICA!M531</f>
        <v>APAGADO</v>
      </c>
      <c r="N532" t="str">
        <f>ESTADISTICA!N531</f>
        <v>APAGADO</v>
      </c>
      <c r="O532" t="str">
        <f>ESTADISTICA!O531</f>
        <v>APAGADO</v>
      </c>
      <c r="P532" t="str">
        <f>ESTADISTICA!P531</f>
        <v>APAGADO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 t="str">
        <f>ESTADISTICA!W531</f>
        <v>APAGADO</v>
      </c>
      <c r="X532" t="str">
        <f>ESTADISTICA!X531</f>
        <v>APAGADO</v>
      </c>
      <c r="Y532" t="str">
        <f>ESTADISTICA!Y531</f>
        <v>APAGADO</v>
      </c>
      <c r="Z532" t="str">
        <f>ESTADISTICA!Z531</f>
        <v>APAGADO</v>
      </c>
      <c r="AA532" t="str">
        <f>ESTADISTICA!AA531</f>
        <v>APAGADO</v>
      </c>
      <c r="AB532" t="str">
        <f>ESTADISTICA!AB531</f>
        <v>APAGADO</v>
      </c>
      <c r="AC532" t="str">
        <f>ESTADISTICA!AC531</f>
        <v>APAGADO</v>
      </c>
      <c r="AD532" t="str">
        <f>ESTADISTICA!AD531</f>
        <v>APAGADO</v>
      </c>
      <c r="AE532" t="str">
        <f>ESTADISTICA!AE531</f>
        <v>APAGADO</v>
      </c>
      <c r="AF532" t="str">
        <f>ESTADISTICA!AF531</f>
        <v>APAGADO</v>
      </c>
      <c r="AG532" t="str">
        <f>ESTADISTICA!AG531</f>
        <v>APAGADO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 t="str">
        <f>ESTADISTICA!AF534</f>
        <v>APAGADO</v>
      </c>
      <c r="AG535" t="str">
        <f>ESTADISTICA!AG534</f>
        <v>APAGADO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 t="str">
        <f>ESTADISTICA!AG535</f>
        <v>APAGADO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1600</v>
      </c>
      <c r="C539" t="s">
        <v>1602</v>
      </c>
      <c r="D539" s="33" t="s">
        <v>1413</v>
      </c>
      <c r="E539" s="33" t="s">
        <v>1392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1601</v>
      </c>
      <c r="C540" t="s">
        <v>1602</v>
      </c>
      <c r="D540" s="33" t="s">
        <v>1391</v>
      </c>
      <c r="E540" s="33" t="s">
        <v>1392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58</v>
      </c>
      <c r="L2" s="18">
        <f>COUNTIFS(L4:L501, "=APAGADO",E4:E501,"=Fibra Optica")</f>
        <v>50</v>
      </c>
      <c r="M2" s="18">
        <f>COUNTIFS(M4:M501, "=APAGADO",E4:E501,"=Fibra Optica")</f>
        <v>77</v>
      </c>
      <c r="N2" s="18">
        <f>COUNTIFS(N4:N501, "=APAGADO",E4:E501,"=Fibra Optica")</f>
        <v>39</v>
      </c>
      <c r="O2" s="18">
        <f>COUNTIFS(O4:O501, "=APAGADO",E4:E501,"=Fibra Optica")</f>
        <v>39</v>
      </c>
      <c r="P2" s="18">
        <f>COUNTIFS(P4:P601, "=APAGADO",E4:E601,"=Fibra Optica")</f>
        <v>85</v>
      </c>
      <c r="Q2" s="18">
        <f>COUNTIFS(Q4:Q501, "=APAGADO",E4:E501,"=Fibra Optica")</f>
        <v>40</v>
      </c>
      <c r="R2" s="18">
        <f>COUNTIFS(R4:R501, "=APAGADO",E4:E501,"=Fibra Optica")</f>
        <v>39</v>
      </c>
      <c r="S2" s="18">
        <f>COUNTIFS(S4:S501, "=APAGADO",E4:E501,"=Fibra Optica")</f>
        <v>38</v>
      </c>
      <c r="T2" s="18">
        <f>COUNTIFS(T4:T501, "=APAGADO",E4:E501,"=Fibra Optica")</f>
        <v>37</v>
      </c>
      <c r="U2" s="18">
        <f>COUNTIFS(U4:U501, "=APAGADO",E4:E501,"=Fibra Optica")</f>
        <v>41</v>
      </c>
      <c r="V2" s="18">
        <f>COUNTIFS(V4:V501, "=APAGADO",E4:E501,"=Fibra Optica")</f>
        <v>46</v>
      </c>
      <c r="W2" s="18">
        <f>COUNTIFS(W4:W501, "=APAGADO",E4:E501,"=Fibra Optica")</f>
        <v>51</v>
      </c>
      <c r="X2" s="18">
        <f>COUNTIFS(X4:X501, "=APAGADO",E4:E501,"=Fibra Optica")</f>
        <v>51</v>
      </c>
      <c r="Y2" s="18">
        <f>COUNTIFS(Y4:Y501, "=APAGADO",E4:E501,"=Fibra Optica")</f>
        <v>62</v>
      </c>
      <c r="Z2" s="18">
        <f>COUNTIFS(Z4:Z501, "=APAGADO",E4:E501,"=Fibra Optica")</f>
        <v>42</v>
      </c>
      <c r="AA2" s="18">
        <f>COUNTIFS(AA4:AA501, "=APAGADO",E4:E501,"=Fibra Optica")</f>
        <v>38</v>
      </c>
      <c r="AB2" s="18">
        <f>COUNTIFS(AB4:AB501, "=APAGADO",E4:E501,"=Fibra Optica")</f>
        <v>34</v>
      </c>
      <c r="AC2" s="18">
        <f>COUNTIFS(AC4:AC601, "=APAGADO",E4:E601,"=Fibra Optica")</f>
        <v>33</v>
      </c>
      <c r="AD2" s="18">
        <f>COUNTIFS(AD4:AD501, "=APAGADO",E4:E501,"=Fibra Optica")</f>
        <v>33</v>
      </c>
      <c r="AE2" s="18">
        <f>COUNTIFS(AE4:AE501, "=APAGADO",E4:E501,"=Fibra Optica")</f>
        <v>37</v>
      </c>
      <c r="AF2" s="18">
        <f>COUNTIFS(AF4:AF501, "=APAGADO",E4:E501,"=Fibra Optica")</f>
        <v>32</v>
      </c>
      <c r="AG2" s="18">
        <f>COUNTIFS(AG4:AG501, "=APAGADO",E4:E501,"=Fibra Optica")</f>
        <v>31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 t="str">
        <f>'RESUMEN TOTAL'!AL17</f>
        <v>APAGADO</v>
      </c>
      <c r="AG14" t="str">
        <f>'RESUMEN TOTAL'!AM17</f>
        <v>APAGADO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 t="str">
        <f>'RESUMEN TOTAL'!AL43</f>
        <v>APAGADO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 t="str">
        <f>'RESUMEN TOTAL'!AJ47</f>
        <v>APAGADO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 t="str">
        <f>'RESUMEN TOTAL'!AK92</f>
        <v>APAGADO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 t="str">
        <f>'RESUMEN TOTAL'!AK93</f>
        <v>APAGADO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 t="str">
        <f>'RESUMEN TOTAL'!AK94</f>
        <v>APAGADO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 t="str">
        <f>'RESUMEN TOTAL'!AK95</f>
        <v>APAGADO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 t="str">
        <f>'RESUMEN TOTAL'!AK97</f>
        <v>APAGADO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 t="str">
        <f>'RESUMEN TOTAL'!AI117</f>
        <v>APAGADO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 t="str">
        <f>'RESUMEN TOTAL'!AL130</f>
        <v>APAGADO</v>
      </c>
      <c r="AG124" t="str">
        <f>'RESUMEN TOTAL'!AM130</f>
        <v>APAGADO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 t="str">
        <f>'RESUMEN TOTAL'!AE133</f>
        <v>APAGADO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 t="str">
        <f>'RESUMEN TOTAL'!AE138</f>
        <v>APAGADO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 t="str">
        <f>'RESUMEN TOTAL'!AE145</f>
        <v>APAGADO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 t="str">
        <f>'RESUMEN TOTAL'!AG151</f>
        <v>APAGADO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 t="str">
        <f>'RESUMEN TOTAL'!AM168</f>
        <v>APAGADO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 t="str">
        <f>'RESUMEN TOTAL'!AL171</f>
        <v>APAGADO</v>
      </c>
      <c r="AG165" t="str">
        <f>'RESUMEN TOTAL'!AM171</f>
        <v>APAGADO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 t="str">
        <f>'RESUMEN TOTAL'!AJ176</f>
        <v>APAGADO</v>
      </c>
      <c r="AE170" t="str">
        <f>'RESUMEN TOTAL'!AK176</f>
        <v>APAGADO</v>
      </c>
      <c r="AF170" t="str">
        <f>'RESUMEN TOTAL'!AL176</f>
        <v>APAGADO</v>
      </c>
      <c r="AG170" t="str">
        <f>'RESUMEN TOTAL'!AM176</f>
        <v>APAGADO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 t="str">
        <f>'RESUMEN TOTAL'!AJ177</f>
        <v>APAGADO</v>
      </c>
      <c r="AE171" t="str">
        <f>'RESUMEN TOTAL'!AK177</f>
        <v>APAGADO</v>
      </c>
      <c r="AF171" t="str">
        <f>'RESUMEN TOTAL'!AL177</f>
        <v>APAGADO</v>
      </c>
      <c r="AG171" t="str">
        <f>'RESUMEN TOTAL'!AM177</f>
        <v>APAGADO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 t="str">
        <f>'RESUMEN TOTAL'!AL179</f>
        <v>APAGADO</v>
      </c>
      <c r="AG172" t="str">
        <f>'RESUMEN TOTAL'!AM179</f>
        <v>APAGADO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 t="str">
        <f>'RESUMEN TOTAL'!AM180</f>
        <v>APAGADO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 t="str">
        <f>'RESUMEN TOTAL'!AM181</f>
        <v>APAGADO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 t="str">
        <f>'RESUMEN TOTAL'!AG190</f>
        <v>APAGADO</v>
      </c>
      <c r="AB183" t="str">
        <f>'RESUMEN TOTAL'!AH190</f>
        <v>APAGADO</v>
      </c>
      <c r="AC183" t="str">
        <f>'RESUMEN TOTAL'!AI190</f>
        <v>APAGADO</v>
      </c>
      <c r="AD183" t="str">
        <f>'RESUMEN TOTAL'!AJ190</f>
        <v>APAGADO</v>
      </c>
      <c r="AE183" t="str">
        <f>'RESUMEN TOTAL'!AK190</f>
        <v>APAGADO</v>
      </c>
      <c r="AF183" t="str">
        <f>'RESUMEN TOTAL'!AL190</f>
        <v>APAGADO</v>
      </c>
      <c r="AG183" t="str">
        <f>'RESUMEN TOTAL'!AM190</f>
        <v>APAGADO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 t="str">
        <f>'RESUMEN TOTAL'!AJ195</f>
        <v>APAGADO</v>
      </c>
      <c r="AE188" t="str">
        <f>'RESUMEN TOTAL'!AK195</f>
        <v>APAGADO</v>
      </c>
      <c r="AF188" t="str">
        <f>'RESUMEN TOTAL'!AL195</f>
        <v>APAGADO</v>
      </c>
      <c r="AG188" t="str">
        <f>'RESUMEN TOTAL'!AM195</f>
        <v>APAGADO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 t="str">
        <f>'RESUMEN TOTAL'!AD198</f>
        <v>APAGADO</v>
      </c>
      <c r="Y191" t="str">
        <f>'RESUMEN TOTAL'!AE198</f>
        <v>APAGADO</v>
      </c>
      <c r="Z191" t="str">
        <f>'RESUMEN TOTAL'!AF198</f>
        <v>APAGADO</v>
      </c>
      <c r="AA191" t="str">
        <f>'RESUMEN TOTAL'!AG198</f>
        <v>APAGADO</v>
      </c>
      <c r="AB191" t="str">
        <f>'RESUMEN TOTAL'!AH198</f>
        <v>APAGADO</v>
      </c>
      <c r="AC191" t="str">
        <f>'RESUMEN TOTAL'!AI198</f>
        <v>APAGADO</v>
      </c>
      <c r="AD191" t="str">
        <f>'RESUMEN TOTAL'!AJ198</f>
        <v>APAGADO</v>
      </c>
      <c r="AE191" t="str">
        <f>'RESUMEN TOTAL'!AK198</f>
        <v>APAGADO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 t="str">
        <f>'RESUMEN TOTAL'!AL199</f>
        <v>APAGADO</v>
      </c>
      <c r="AG192" t="str">
        <f>'RESUMEN TOTAL'!AM199</f>
        <v>APAGADO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 t="str">
        <f>'RESUMEN TOTAL'!AL205</f>
        <v>APAGADO</v>
      </c>
      <c r="AG198" t="str">
        <f>'RESUMEN TOTAL'!AM205</f>
        <v>APAGADO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 t="str">
        <f>'RESUMEN TOTAL'!AL206</f>
        <v>APAGADO</v>
      </c>
      <c r="AG199" t="str">
        <f>'RESUMEN TOTAL'!AM206</f>
        <v>APAGADO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 t="str">
        <f>'RESUMEN TOTAL'!AL222</f>
        <v>APAGADO</v>
      </c>
      <c r="AG214" t="str">
        <f>'RESUMEN TOTAL'!AM222</f>
        <v>APAGADO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 t="str">
        <f>'RESUMEN TOTAL'!AL228</f>
        <v>APAGADO</v>
      </c>
      <c r="AG220" t="str">
        <f>'RESUMEN TOTAL'!AM228</f>
        <v>APAGADO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>
        <f>'RESUMEN TOTAL'!AI238</f>
        <v>0</v>
      </c>
      <c r="AD230" t="str">
        <f>'RESUMEN TOTAL'!AJ238</f>
        <v>APAGADO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 t="str">
        <f>'RESUMEN TOTAL'!AJ240</f>
        <v>APAGADO</v>
      </c>
      <c r="AE232" t="str">
        <f>'RESUMEN TOTAL'!AK240</f>
        <v>APAGADO</v>
      </c>
      <c r="AF232" t="str">
        <f>'RESUMEN TOTAL'!AL240</f>
        <v>APAGADO</v>
      </c>
      <c r="AG232" t="str">
        <f>'RESUMEN TOTAL'!AM240</f>
        <v>APAGADO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 t="str">
        <f>'RESUMEN TOTAL'!AD244</f>
        <v>APAGADO</v>
      </c>
      <c r="Y236" t="str">
        <f>'RESUMEN TOTAL'!AE244</f>
        <v>APAGADO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 t="str">
        <f>'RESUMEN TOTAL'!AK244</f>
        <v>APAGADO</v>
      </c>
      <c r="AF236" t="str">
        <f>'RESUMEN TOTAL'!AL244</f>
        <v>APAGADO</v>
      </c>
      <c r="AG236" t="str">
        <f>'RESUMEN TOTAL'!AM244</f>
        <v>APAGADO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 t="str">
        <f>'RESUMEN TOTAL'!AK245</f>
        <v>APAGADO</v>
      </c>
      <c r="AF237" t="str">
        <f>'RESUMEN TOTAL'!AL245</f>
        <v>APAGADO</v>
      </c>
      <c r="AG237" t="str">
        <f>'RESUMEN TOTAL'!AM245</f>
        <v>APAGADO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 t="str">
        <f>'RESUMEN TOTAL'!AK246</f>
        <v>APAGADO</v>
      </c>
      <c r="AF238" t="str">
        <f>'RESUMEN TOTAL'!AL246</f>
        <v>APAGADO</v>
      </c>
      <c r="AG238" t="str">
        <f>'RESUMEN TOTAL'!AM246</f>
        <v>APAGADO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 t="str">
        <f>'RESUMEN TOTAL'!AD251</f>
        <v>APAGADO</v>
      </c>
      <c r="Y243" t="str">
        <f>'RESUMEN TOTAL'!AE251</f>
        <v>APAGADO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 t="str">
        <f>'RESUMEN TOTAL'!AL252</f>
        <v>APAGADO</v>
      </c>
      <c r="AG244" t="str">
        <f>'RESUMEN TOTAL'!AM252</f>
        <v>APAGADO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 t="str">
        <f>'RESUMEN TOTAL'!AL253</f>
        <v>APAGADO</v>
      </c>
      <c r="AG245" t="str">
        <f>'RESUMEN TOTAL'!AM253</f>
        <v>APAGADO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 t="str">
        <f>'RESUMEN TOTAL'!AJ254</f>
        <v>APAGADO</v>
      </c>
      <c r="AE246" t="str">
        <f>'RESUMEN TOTAL'!AK254</f>
        <v>APAGADO</v>
      </c>
      <c r="AF246" t="str">
        <f>'RESUMEN TOTAL'!AL254</f>
        <v>APAGADO</v>
      </c>
      <c r="AG246" t="str">
        <f>'RESUMEN TOTAL'!AM254</f>
        <v>APAGADO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 t="str">
        <f>'RESUMEN TOTAL'!AF257</f>
        <v>APAGADO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 t="str">
        <f>'RESUMEN TOTAL'!AF258</f>
        <v>APAGADO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 t="str">
        <f>'RESUMEN TOTAL'!AI263</f>
        <v>APAGADO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 t="str">
        <f>'RESUMEN TOTAL'!AJ278</f>
        <v>APAGADO</v>
      </c>
      <c r="AE269" t="str">
        <f>'RESUMEN TOTAL'!AK278</f>
        <v>APAGADO</v>
      </c>
      <c r="AF269" t="str">
        <f>'RESUMEN TOTAL'!AL278</f>
        <v>APAGADO</v>
      </c>
      <c r="AG269" t="str">
        <f>'RESUMEN TOTAL'!AM278</f>
        <v>APAGADO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 t="str">
        <f>'RESUMEN TOTAL'!AD283</f>
        <v>APAGADO</v>
      </c>
      <c r="Y274" t="str">
        <f>'RESUMEN TOTAL'!AE283</f>
        <v>APAGADO</v>
      </c>
      <c r="Z274" t="str">
        <f>'RESUMEN TOTAL'!AF283</f>
        <v>APAGADO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 t="str">
        <f>'RESUMEN TOTAL'!AD284</f>
        <v>APAGADO</v>
      </c>
      <c r="Y275" t="str">
        <f>'RESUMEN TOTAL'!AE284</f>
        <v>APAGADO</v>
      </c>
      <c r="Z275" t="str">
        <f>'RESUMEN TOTAL'!AF284</f>
        <v>APAGADO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 t="str">
        <f>'RESUMEN TOTAL'!AJ286</f>
        <v>APAGADO</v>
      </c>
      <c r="AE277" t="str">
        <f>'RESUMEN TOTAL'!AK286</f>
        <v>APAGADO</v>
      </c>
      <c r="AF277" t="str">
        <f>'RESUMEN TOTAL'!AL286</f>
        <v>APAGADO</v>
      </c>
      <c r="AG277" t="str">
        <f>'RESUMEN TOTAL'!AM286</f>
        <v>APAGADO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 t="str">
        <f>'RESUMEN TOTAL'!AK287</f>
        <v>APAGADO</v>
      </c>
      <c r="AF278" t="str">
        <f>'RESUMEN TOTAL'!AL287</f>
        <v>APAGADO</v>
      </c>
      <c r="AG278" t="str">
        <f>'RESUMEN TOTAL'!AM287</f>
        <v>APAGADO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 t="str">
        <f>'RESUMEN TOTAL'!AK298</f>
        <v>APAGADO</v>
      </c>
      <c r="AF289" t="str">
        <f>'RESUMEN TOTAL'!AL298</f>
        <v>APAGADO</v>
      </c>
      <c r="AG289" t="str">
        <f>'RESUMEN TOTAL'!AM298</f>
        <v>APAGADO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 t="str">
        <f>'RESUMEN TOTAL'!AE320</f>
        <v>APAGADO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 t="str">
        <f>'RESUMEN TOTAL'!AI326</f>
        <v>APAGADO</v>
      </c>
      <c r="AD316" t="str">
        <f>'RESUMEN TOTAL'!AJ326</f>
        <v>APAGADO</v>
      </c>
      <c r="AE316" t="str">
        <f>'RESUMEN TOTAL'!AK326</f>
        <v>APAGADO</v>
      </c>
      <c r="AF316" t="str">
        <f>'RESUMEN TOTAL'!AL326</f>
        <v>APAGADO</v>
      </c>
      <c r="AG316" t="str">
        <f>'RESUMEN TOTAL'!AM326</f>
        <v>APAGADO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 t="str">
        <f>'RESUMEN TOTAL'!AI327</f>
        <v>APAGADO</v>
      </c>
      <c r="AD317" t="str">
        <f>'RESUMEN TOTAL'!AJ327</f>
        <v>APAGADO</v>
      </c>
      <c r="AE317" t="str">
        <f>'RESUMEN TOTAL'!AK327</f>
        <v>APAGADO</v>
      </c>
      <c r="AF317" t="str">
        <f>'RESUMEN TOTAL'!AL327</f>
        <v>APAGADO</v>
      </c>
      <c r="AG317" t="str">
        <f>'RESUMEN TOTAL'!AM327</f>
        <v>APAGADO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 t="str">
        <f>'RESUMEN TOTAL'!AI328</f>
        <v>APAGADO</v>
      </c>
      <c r="AD318" t="str">
        <f>'RESUMEN TOTAL'!AJ328</f>
        <v>APAGADO</v>
      </c>
      <c r="AE318" t="str">
        <f>'RESUMEN TOTAL'!AK328</f>
        <v>APAGADO</v>
      </c>
      <c r="AF318" t="str">
        <f>'RESUMEN TOTAL'!AL328</f>
        <v>APAGADO</v>
      </c>
      <c r="AG318" t="str">
        <f>'RESUMEN TOTAL'!AM328</f>
        <v>APAGADO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 t="str">
        <f>'RESUMEN TOTAL'!AI329</f>
        <v>APAGADO</v>
      </c>
      <c r="AD319" t="str">
        <f>'RESUMEN TOTAL'!AJ329</f>
        <v>APAGADO</v>
      </c>
      <c r="AE319" t="str">
        <f>'RESUMEN TOTAL'!AK329</f>
        <v>APAGADO</v>
      </c>
      <c r="AF319" t="str">
        <f>'RESUMEN TOTAL'!AL329</f>
        <v>APAGADO</v>
      </c>
      <c r="AG319" t="str">
        <f>'RESUMEN TOTAL'!AM329</f>
        <v>APAGADO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 t="str">
        <f>'RESUMEN TOTAL'!AH345</f>
        <v>APAGADO</v>
      </c>
      <c r="AC335">
        <f>'RESUMEN TOTAL'!AI345</f>
        <v>0</v>
      </c>
      <c r="AD335" t="str">
        <f>'RESUMEN TOTAL'!AJ345</f>
        <v>APAGADO</v>
      </c>
      <c r="AE335" t="str">
        <f>'RESUMEN TOTAL'!AK345</f>
        <v>APAGADO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 t="str">
        <f>'RESUMEN TOTAL'!AD347</f>
        <v>APAGADO</v>
      </c>
      <c r="Y337" t="str">
        <f>'RESUMEN TOTAL'!AE347</f>
        <v>APAGADO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 t="str">
        <f>'RESUMEN TOTAL'!AE351</f>
        <v>APAGADO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 t="str">
        <f>'RESUMEN TOTAL'!AE353</f>
        <v>APAGADO</v>
      </c>
      <c r="Z343" t="str">
        <f>'RESUMEN TOTAL'!AF353</f>
        <v>APAGADO</v>
      </c>
      <c r="AA343" t="str">
        <f>'RESUMEN TOTAL'!AG353</f>
        <v>APAGADO</v>
      </c>
      <c r="AB343" t="str">
        <f>'RESUMEN TOTAL'!AH353</f>
        <v>APAGADO</v>
      </c>
      <c r="AC343" t="str">
        <f>'RESUMEN TOTAL'!AI353</f>
        <v>APAGADO</v>
      </c>
      <c r="AD343" t="str">
        <f>'RESUMEN TOTAL'!AJ353</f>
        <v>APAGADO</v>
      </c>
      <c r="AE343" t="str">
        <f>'RESUMEN TOTAL'!AK353</f>
        <v>APAGADO</v>
      </c>
      <c r="AF343" t="str">
        <f>'RESUMEN TOTAL'!AL353</f>
        <v>APAGADO</v>
      </c>
      <c r="AG343" t="str">
        <f>'RESUMEN TOTAL'!AM353</f>
        <v>APAGADO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 t="str">
        <f>'RESUMEN TOTAL'!AE354</f>
        <v>APAGADO</v>
      </c>
      <c r="Z344" t="str">
        <f>'RESUMEN TOTAL'!AF354</f>
        <v>APAGADO</v>
      </c>
      <c r="AA344" t="str">
        <f>'RESUMEN TOTAL'!AG354</f>
        <v>APAGADO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 t="str">
        <f>'RESUMEN TOTAL'!AK358</f>
        <v>APAGADO</v>
      </c>
      <c r="AF348" t="str">
        <f>'RESUMEN TOTAL'!AL358</f>
        <v>APAGADO</v>
      </c>
      <c r="AG348" t="str">
        <f>'RESUMEN TOTAL'!AM358</f>
        <v>APAGADO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 t="str">
        <f>'RESUMEN TOTAL'!AE359</f>
        <v>APAGADO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 t="str">
        <f>'RESUMEN TOTAL'!AE360</f>
        <v>APAGADO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 t="str">
        <f>'RESUMEN TOTAL'!AE364</f>
        <v>APAGADO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 t="str">
        <f>'RESUMEN TOTAL'!AD373</f>
        <v>APAGADO</v>
      </c>
      <c r="Y363" t="str">
        <f>'RESUMEN TOTAL'!AE373</f>
        <v>APAGADO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 t="str">
        <f>'RESUMEN TOTAL'!AI373</f>
        <v>APAGADO</v>
      </c>
      <c r="AD363" t="str">
        <f>'RESUMEN TOTAL'!AJ373</f>
        <v>APAGADO</v>
      </c>
      <c r="AE363" t="str">
        <f>'RESUMEN TOTAL'!AK373</f>
        <v>APAGADO</v>
      </c>
      <c r="AF363" t="str">
        <f>'RESUMEN TOTAL'!AL373</f>
        <v>APAGADO</v>
      </c>
      <c r="AG363" t="str">
        <f>'RESUMEN TOTAL'!AM373</f>
        <v>APAGADO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 t="str">
        <f>'RESUMEN TOTAL'!AD374</f>
        <v>APAGADO</v>
      </c>
      <c r="Y364" t="str">
        <f>'RESUMEN TOTAL'!AE374</f>
        <v>APAGADO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 t="str">
        <f>'RESUMEN TOTAL'!AI374</f>
        <v>APAGADO</v>
      </c>
      <c r="AD364" t="str">
        <f>'RESUMEN TOTAL'!AJ374</f>
        <v>APAGADO</v>
      </c>
      <c r="AE364" t="str">
        <f>'RESUMEN TOTAL'!AK374</f>
        <v>APAGADO</v>
      </c>
      <c r="AF364" t="str">
        <f>'RESUMEN TOTAL'!AL374</f>
        <v>APAGADO</v>
      </c>
      <c r="AG364" t="str">
        <f>'RESUMEN TOTAL'!AM374</f>
        <v>APAGADO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 t="str">
        <f>'RESUMEN TOTAL'!AG387</f>
        <v>APAGADO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 t="str">
        <f>'RESUMEN TOTAL'!AD402</f>
        <v>APAGADO</v>
      </c>
      <c r="Y392" t="str">
        <f>'RESUMEN TOTAL'!AE402</f>
        <v>APAGADO</v>
      </c>
      <c r="Z392" t="str">
        <f>'RESUMEN TOTAL'!AF402</f>
        <v>APAGADO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 t="str">
        <f>'RESUMEN TOTAL'!AD406</f>
        <v>APAGADO</v>
      </c>
      <c r="Y396" t="str">
        <f>'RESUMEN TOTAL'!AE406</f>
        <v>APAGADO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 t="str">
        <f>'RESUMEN TOTAL'!AD407</f>
        <v>APAGADO</v>
      </c>
      <c r="Y397" t="str">
        <f>'RESUMEN TOTAL'!AE407</f>
        <v>APAGADO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 t="str">
        <f>'RESUMEN TOTAL'!AH410</f>
        <v>APAGADO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 t="str">
        <f>'RESUMEN TOTAL'!AD421</f>
        <v>APAGADO</v>
      </c>
      <c r="Y411" t="str">
        <f>'RESUMEN TOTAL'!AE421</f>
        <v>APAGADO</v>
      </c>
      <c r="Z411" t="str">
        <f>'RESUMEN TOTAL'!AF421</f>
        <v>APAGADO</v>
      </c>
      <c r="AA411" t="str">
        <f>'RESUMEN TOTAL'!AG421</f>
        <v>APAGADO</v>
      </c>
      <c r="AB411" t="str">
        <f>'RESUMEN TOTAL'!AH421</f>
        <v>APAGADO</v>
      </c>
      <c r="AC411" t="str">
        <f>'RESUMEN TOTAL'!AI421</f>
        <v>APAGADO</v>
      </c>
      <c r="AD411" t="str">
        <f>'RESUMEN TOTAL'!AJ421</f>
        <v>APAGADO</v>
      </c>
      <c r="AE411" t="str">
        <f>'RESUMEN TOTAL'!AK421</f>
        <v>APAGADO</v>
      </c>
      <c r="AF411" t="str">
        <f>'RESUMEN TOTAL'!AL421</f>
        <v>APAGADO</v>
      </c>
      <c r="AG411" t="str">
        <f>'RESUMEN TOTAL'!AM421</f>
        <v>APAGADO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 t="str">
        <f>'RESUMEN TOTAL'!AE431</f>
        <v>APAGADO</v>
      </c>
      <c r="Z421" t="str">
        <f>'RESUMEN TOTAL'!AF431</f>
        <v>APAGADO</v>
      </c>
      <c r="AA421" t="str">
        <f>'RESUMEN TOTAL'!AG431</f>
        <v>APAGADO</v>
      </c>
      <c r="AB421" t="str">
        <f>'RESUMEN TOTAL'!AH431</f>
        <v>APAGADO</v>
      </c>
      <c r="AC421" t="str">
        <f>'RESUMEN TOTAL'!AI431</f>
        <v>APAGADO</v>
      </c>
      <c r="AD421" t="str">
        <f>'RESUMEN TOTAL'!AJ431</f>
        <v>APAGADO</v>
      </c>
      <c r="AE421" t="str">
        <f>'RESUMEN TOTAL'!AK431</f>
        <v>APAGADO</v>
      </c>
      <c r="AF421" t="str">
        <f>'RESUMEN TOTAL'!AL431</f>
        <v>APAGADO</v>
      </c>
      <c r="AG421" t="str">
        <f>'RESUMEN TOTAL'!AM431</f>
        <v>APAGADO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 t="str">
        <f>'RESUMEN TOTAL'!AD441</f>
        <v>APAGADO</v>
      </c>
      <c r="Y430" t="str">
        <f>'RESUMEN TOTAL'!AE441</f>
        <v>APAGADO</v>
      </c>
      <c r="Z430" t="str">
        <f>'RESUMEN TOTAL'!AF441</f>
        <v>APAGADO</v>
      </c>
      <c r="AA430" t="str">
        <f>'RESUMEN TOTAL'!AG441</f>
        <v>APAGADO</v>
      </c>
      <c r="AB430" t="str">
        <f>'RESUMEN TOTAL'!AH441</f>
        <v>APAGADO</v>
      </c>
      <c r="AC430" t="str">
        <f>'RESUMEN TOTAL'!AI441</f>
        <v>APAGADO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 t="str">
        <f>'RESUMEN TOTAL'!AE443</f>
        <v>APAGADO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 t="str">
        <f>'RESUMEN TOTAL'!N456</f>
        <v>APAGADO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TOTAL'!N457</f>
        <v>APAGADO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 t="str">
        <f>'RESUMEN TOTAL'!AD461</f>
        <v>APAGADO</v>
      </c>
      <c r="Y450" t="str">
        <f>'RESUMEN TOTAL'!AE461</f>
        <v>APAGADO</v>
      </c>
      <c r="Z450" t="str">
        <f>'RESUMEN TOTAL'!AF461</f>
        <v>APAGADO</v>
      </c>
      <c r="AA450" t="str">
        <f>'RESUMEN TOTAL'!AG461</f>
        <v>APAGADO</v>
      </c>
      <c r="AB450" t="str">
        <f>'RESUMEN TOTAL'!AH461</f>
        <v>APAGADO</v>
      </c>
      <c r="AC450" t="str">
        <f>'RESUMEN TOTAL'!AI461</f>
        <v>APAGADO</v>
      </c>
      <c r="AD450" t="str">
        <f>'RESUMEN TOTAL'!AJ461</f>
        <v>APAGADO</v>
      </c>
      <c r="AE450" t="str">
        <f>'RESUMEN TOTAL'!AK461</f>
        <v>APAGADO</v>
      </c>
      <c r="AF450" t="str">
        <f>'RESUMEN TOTAL'!AL461</f>
        <v>APAGADO</v>
      </c>
      <c r="AG450" t="str">
        <f>'RESUMEN TOTAL'!AM461</f>
        <v>APAGADO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 t="str">
        <f>'RESUMEN TOTAL'!AE485</f>
        <v>APAGADO</v>
      </c>
      <c r="Z454" t="str">
        <f>'RESUMEN TOTAL'!AF485</f>
        <v>APAGADO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 t="str">
        <f>'RESUMEN TOTAL'!AE486</f>
        <v>APAGADO</v>
      </c>
      <c r="Z455" t="str">
        <f>'RESUMEN TOTAL'!AF486</f>
        <v>APAGADO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 t="str">
        <f>'RESUMEN TOTAL'!AE487</f>
        <v>APAGADO</v>
      </c>
      <c r="Z456" t="str">
        <f>'RESUMEN TOTAL'!AF487</f>
        <v>APAGADO</v>
      </c>
      <c r="AA456" t="str">
        <f>'RESUMEN TOTAL'!AG487</f>
        <v>APAGADO</v>
      </c>
      <c r="AB456" t="str">
        <f>'RESUMEN TOTAL'!AH487</f>
        <v>APAGADO</v>
      </c>
      <c r="AC456" t="str">
        <f>'RESUMEN TOTAL'!AI487</f>
        <v>APAGADO</v>
      </c>
      <c r="AD456" t="str">
        <f>'RESUMEN TOTAL'!AJ487</f>
        <v>APAGADO</v>
      </c>
      <c r="AE456" t="str">
        <f>'RESUMEN TOTAL'!AK487</f>
        <v>APAGADO</v>
      </c>
      <c r="AF456" t="str">
        <f>'RESUMEN TOTAL'!AL487</f>
        <v>APAGADO</v>
      </c>
      <c r="AG456" t="str">
        <f>'RESUMEN TOTAL'!AM487</f>
        <v>APAGADO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 t="str">
        <f>'RESUMEN TOTAL'!AK488</f>
        <v>APAGADO</v>
      </c>
      <c r="AF457" t="str">
        <f>'RESUMEN TOTAL'!AL488</f>
        <v>APAGADO</v>
      </c>
      <c r="AG457" t="str">
        <f>'RESUMEN TOTAL'!AM488</f>
        <v>APAGADO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 t="str">
        <f>'RESUMEN TOTAL'!AK489</f>
        <v>APAGADO</v>
      </c>
      <c r="AF458" t="str">
        <f>'RESUMEN TOTAL'!AL489</f>
        <v>APAGADO</v>
      </c>
      <c r="AG458" t="str">
        <f>'RESUMEN TOTAL'!AM489</f>
        <v>APAGADO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 t="str">
        <f>'RESUMEN TOTAL'!AL490</f>
        <v>APAGADO</v>
      </c>
      <c r="AG459" t="str">
        <f>'RESUMEN TOTAL'!AM490</f>
        <v>APAGADO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 t="str">
        <f>'RESUMEN TOTAL'!AL491</f>
        <v>APAGADO</v>
      </c>
      <c r="AG460" t="str">
        <f>'RESUMEN TOTAL'!AM491</f>
        <v>APAGADO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 t="str">
        <f>'RESUMEN TOTAL'!AL492</f>
        <v>APAGADO</v>
      </c>
      <c r="AG461" t="str">
        <f>'RESUMEN TOTAL'!AM492</f>
        <v>APAGADO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 t="str">
        <f>'RESUMEN TOTAL'!AL493</f>
        <v>APAGADO</v>
      </c>
      <c r="AG462" t="str">
        <f>'RESUMEN TOTAL'!AM493</f>
        <v>APAGADO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 t="str">
        <f>'RESUMEN TOTAL'!AK494</f>
        <v>APAGADO</v>
      </c>
      <c r="AF463" t="str">
        <f>'RESUMEN TOTAL'!AL494</f>
        <v>APAGADO</v>
      </c>
      <c r="AG463" t="str">
        <f>'RESUMEN TOTAL'!AM494</f>
        <v>APAGADO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 t="str">
        <f>'RESUMEN TOTAL'!AE501</f>
        <v>APAGADO</v>
      </c>
      <c r="Z470" t="str">
        <f>'RESUMEN TOTAL'!AF501</f>
        <v>APAGADO</v>
      </c>
      <c r="AA470" t="str">
        <f>'RESUMEN TOTAL'!AG501</f>
        <v>APAGADO</v>
      </c>
      <c r="AB470" t="str">
        <f>'RESUMEN TOTAL'!AH501</f>
        <v>APAGADO</v>
      </c>
      <c r="AC470" t="str">
        <f>'RESUMEN TOTAL'!AI501</f>
        <v>APAGADO</v>
      </c>
      <c r="AD470" t="str">
        <f>'RESUMEN TOTAL'!AJ501</f>
        <v>APAGADO</v>
      </c>
      <c r="AE470" t="str">
        <f>'RESUMEN TOTAL'!AK501</f>
        <v>APAGADO</v>
      </c>
      <c r="AF470" t="str">
        <f>'RESUMEN TOTAL'!AL501</f>
        <v>APAGADO</v>
      </c>
      <c r="AG470" t="str">
        <f>'RESUMEN TOTAL'!AM501</f>
        <v>APAGADO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 t="str">
        <f>'RESUMEN TOTAL'!AL502</f>
        <v>APAGADO</v>
      </c>
      <c r="AG471" t="str">
        <f>'RESUMEN TOTAL'!AM502</f>
        <v>APAGADO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 t="str">
        <f>'RESUMEN TOTAL'!AL503</f>
        <v>APAGADO</v>
      </c>
      <c r="AG472" t="str">
        <f>'RESUMEN TOTAL'!AM503</f>
        <v>APAGADO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 t="str">
        <f>'RESUMEN TOTAL'!AL504</f>
        <v>APAGADO</v>
      </c>
      <c r="AG473" t="str">
        <f>'RESUMEN TOTAL'!AM504</f>
        <v>APAGADO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 t="str">
        <f>'RESUMEN TOTAL'!AE507</f>
        <v>APAGADO</v>
      </c>
      <c r="Z476" t="str">
        <f>'RESUMEN TOTAL'!AF507</f>
        <v>APAGADO</v>
      </c>
      <c r="AA476" t="str">
        <f>'RESUMEN TOTAL'!AG507</f>
        <v>APAGADO</v>
      </c>
      <c r="AB476" t="str">
        <f>'RESUMEN TOTAL'!AH507</f>
        <v>APAGADO</v>
      </c>
      <c r="AC476" t="str">
        <f>'RESUMEN TOTAL'!AI507</f>
        <v>APAGADO</v>
      </c>
      <c r="AD476" t="str">
        <f>'RESUMEN TOTAL'!AJ507</f>
        <v>APAGADO</v>
      </c>
      <c r="AE476" t="str">
        <f>'RESUMEN TOTAL'!AK507</f>
        <v>APAGADO</v>
      </c>
      <c r="AF476" t="str">
        <f>'RESUMEN TOTAL'!AL507</f>
        <v>APAGADO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 t="str">
        <f>'RESUMEN TOTAL'!AM508</f>
        <v>APAGADO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 t="str">
        <f>'RESUMEN TOTAL'!AE513</f>
        <v>APAGADO</v>
      </c>
      <c r="Z482" t="str">
        <f>'RESUMEN TOTAL'!AF513</f>
        <v>APAGADO</v>
      </c>
      <c r="AA482" t="str">
        <f>'RESUMEN TOTAL'!AG513</f>
        <v>APAGADO</v>
      </c>
      <c r="AB482" t="str">
        <f>'RESUMEN TOTAL'!AH513</f>
        <v>APAGADO</v>
      </c>
      <c r="AC482" t="str">
        <f>'RESUMEN TOTAL'!AI513</f>
        <v>APAGADO</v>
      </c>
      <c r="AD482" t="str">
        <f>'RESUMEN TOTAL'!AJ513</f>
        <v>APAGADO</v>
      </c>
      <c r="AE482" t="str">
        <f>'RESUMEN TOTAL'!AK513</f>
        <v>APAGADO</v>
      </c>
      <c r="AF482" t="str">
        <f>'RESUMEN TOTAL'!AL513</f>
        <v>APAGADO</v>
      </c>
      <c r="AG482" t="str">
        <f>'RESUMEN TOTAL'!AM513</f>
        <v>APAGADO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 t="str">
        <f>'RESUMEN TOTAL'!AL514</f>
        <v>APAGADO</v>
      </c>
      <c r="AG483" t="str">
        <f>'RESUMEN TOTAL'!AM514</f>
        <v>APAGADO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 t="str">
        <f>'RESUMEN TOTAL'!AD521</f>
        <v>APAGADO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 t="str">
        <f>'RESUMEN TOTAL'!AK521</f>
        <v>APAGADO</v>
      </c>
      <c r="AF490" t="str">
        <f>'RESUMEN TOTAL'!AL521</f>
        <v>APAGADO</v>
      </c>
      <c r="AG490" t="str">
        <f>'RESUMEN TOTAL'!AM521</f>
        <v>APAGADO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TOTAL'!N522</f>
        <v>APAGADO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 t="str">
        <f>'RESUMEN TOTAL'!AE522</f>
        <v>APAGADO</v>
      </c>
      <c r="Z491" t="str">
        <f>'RESUMEN TOTAL'!AF522</f>
        <v>APAGADO</v>
      </c>
      <c r="AA491" t="str">
        <f>'RESUMEN TOTAL'!AG522</f>
        <v>APAGADO</v>
      </c>
      <c r="AB491" t="str">
        <f>'RESUMEN TOTAL'!AH522</f>
        <v>APAGADO</v>
      </c>
      <c r="AC491" t="str">
        <f>'RESUMEN TOTAL'!AI522</f>
        <v>APAGADO</v>
      </c>
      <c r="AD491" t="str">
        <f>'RESUMEN TOTAL'!AJ522</f>
        <v>APAGADO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TOTAL'!N525</f>
        <v>APAGADO</v>
      </c>
      <c r="I494" t="str">
        <f>'RESUMEN TOTAL'!O525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 t="str">
        <f>'RESUMEN TOTAL'!AD525</f>
        <v>APAGADO</v>
      </c>
      <c r="Y494" t="str">
        <f>'RESUMEN TOTAL'!AE525</f>
        <v>APAGADO</v>
      </c>
      <c r="Z494" t="str">
        <f>'RESUMEN TOTAL'!AF525</f>
        <v>APAGADO</v>
      </c>
      <c r="AA494" t="str">
        <f>'RESUMEN TOTAL'!AG525</f>
        <v>APAGADO</v>
      </c>
      <c r="AB494" t="str">
        <f>'RESUMEN TOTAL'!AH525</f>
        <v>APAGADO</v>
      </c>
      <c r="AC494" t="str">
        <f>'RESUMEN TOTAL'!AI525</f>
        <v>APAGADO</v>
      </c>
      <c r="AD494" t="str">
        <f>'RESUMEN TOTAL'!AJ525</f>
        <v>APAGADO</v>
      </c>
      <c r="AE494" t="str">
        <f>'RESUMEN TOTAL'!AK525</f>
        <v>APAGADO</v>
      </c>
      <c r="AF494" t="str">
        <f>'RESUMEN TOTAL'!AL525</f>
        <v>APAGADO</v>
      </c>
      <c r="AG494" t="str">
        <f>'RESUMEN TOTAL'!AM525</f>
        <v>APAGADO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 t="str">
        <f>'RESUMEN TOTAL'!AL526</f>
        <v>APAGADO</v>
      </c>
      <c r="AG495" t="str">
        <f>'RESUMEN TOTAL'!AM526</f>
        <v>APAGADO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 t="str">
        <f>'RESUMEN TOTAL'!AE529</f>
        <v>APAGADO</v>
      </c>
      <c r="Z498" t="str">
        <f>'RESUMEN TOTAL'!AF529</f>
        <v>APAGADO</v>
      </c>
      <c r="AA498" t="str">
        <f>'RESUMEN TOTAL'!AG529</f>
        <v>APAGADO</v>
      </c>
      <c r="AB498" t="str">
        <f>'RESUMEN TOTAL'!AH529</f>
        <v>APAGADO</v>
      </c>
      <c r="AC498" t="str">
        <f>'RESUMEN TOTAL'!AI529</f>
        <v>APAGADO</v>
      </c>
      <c r="AD498" t="str">
        <f>'RESUMEN TOTAL'!AJ529</f>
        <v>APAGADO</v>
      </c>
      <c r="AE498" t="str">
        <f>'RESUMEN TOTAL'!AK529</f>
        <v>APAGADO</v>
      </c>
      <c r="AF498" t="str">
        <f>'RESUMEN TOTAL'!AL529</f>
        <v>APAGADO</v>
      </c>
      <c r="AG498" t="str">
        <f>'RESUMEN TOTAL'!AM529</f>
        <v>APAGADO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 t="str">
        <f>'RESUMEN TOTAL'!AL530</f>
        <v>APAGADO</v>
      </c>
      <c r="AG499" t="str">
        <f>'RESUMEN TOTAL'!AM530</f>
        <v>APAGADO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 t="str">
        <f>'RESUMEN TOTAL'!AE535</f>
        <v>APAGADO</v>
      </c>
      <c r="Z506" t="str">
        <f>'RESUMEN TOTAL'!AF535</f>
        <v>APAGADO</v>
      </c>
      <c r="AA506" t="str">
        <f>'RESUMEN TOTAL'!AG535</f>
        <v>APAGADO</v>
      </c>
      <c r="AB506" t="str">
        <f>'RESUMEN TOTAL'!AH535</f>
        <v>APAGADO</v>
      </c>
      <c r="AC506" t="str">
        <f>'RESUMEN TOTAL'!AI535</f>
        <v>APAGADO</v>
      </c>
      <c r="AD506" t="str">
        <f>'RESUMEN TOTAL'!AJ535</f>
        <v>APAGADO</v>
      </c>
      <c r="AE506" t="str">
        <f>'RESUMEN TOTAL'!AK535</f>
        <v>APAGADO</v>
      </c>
      <c r="AF506" t="str">
        <f>'RESUMEN TOTAL'!AL535</f>
        <v>APAGADO</v>
      </c>
      <c r="AG506" t="str">
        <f>'RESUMEN TOTAL'!AM535</f>
        <v>APAGADO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 t="str">
        <f>'RESUMEN TOTAL'!AK536</f>
        <v>APAGADO</v>
      </c>
      <c r="AF507" t="str">
        <f>'RESUMEN TOTAL'!AL536</f>
        <v>APAGADO</v>
      </c>
      <c r="AG507" t="str">
        <f>'RESUMEN TOTAL'!AM536</f>
        <v>APAGADO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 t="str">
        <f>'RESUMEN TOTAL'!AD538</f>
        <v>APAGADO</v>
      </c>
      <c r="Y509" t="str">
        <f>'RESUMEN TOTAL'!AE538</f>
        <v>APAGADO</v>
      </c>
      <c r="Z509" t="str">
        <f>'RESUMEN TOTAL'!AF538</f>
        <v>APAGADO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 t="str">
        <f>'RESUMEN TOTAL'!AE539</f>
        <v>APAGADO</v>
      </c>
      <c r="Z510" t="str">
        <f>'RESUMEN TOTAL'!AF539</f>
        <v>APAGADO</v>
      </c>
      <c r="AA510" t="str">
        <f>'RESUMEN TOTAL'!AG539</f>
        <v>APAGADO</v>
      </c>
      <c r="AB510" t="str">
        <f>'RESUMEN TOTAL'!AH539</f>
        <v>APAGADO</v>
      </c>
      <c r="AC510" t="str">
        <f>'RESUMEN TOTAL'!AI539</f>
        <v>APAGADO</v>
      </c>
      <c r="AD510" t="str">
        <f>'RESUMEN TOTAL'!AJ539</f>
        <v>APAGADO</v>
      </c>
      <c r="AE510" t="str">
        <f>'RESUMEN TOTAL'!AK539</f>
        <v>APAGADO</v>
      </c>
      <c r="AF510" t="str">
        <f>'RESUMEN TOTAL'!AL539</f>
        <v>APAGADO</v>
      </c>
      <c r="AG510" t="str">
        <f>'RESUMEN TOTAL'!AM539</f>
        <v>APAGADO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 t="str">
        <f>'RESUMEN TOTAL'!AL540</f>
        <v>APAGADO</v>
      </c>
      <c r="AG511" t="str">
        <f>'RESUMEN TOTAL'!AM540</f>
        <v>APAGADO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6</v>
      </c>
      <c r="N2" s="18">
        <f>COUNTIFS(N5:N502, "=APAGADO",E5:E502,"=PTO A FO")</f>
        <v>5</v>
      </c>
      <c r="O2" s="18">
        <f>COUNTIFS(O5:O502, "=APAGADO",E5:E502,"=PTO A FO")</f>
        <v>4</v>
      </c>
      <c r="P2" s="18">
        <f>COUNTIFS(P5:P502, "=APAGADO",E5:E502,"=PTO A FO")</f>
        <v>12</v>
      </c>
      <c r="Q2" s="18">
        <f>COUNTIFS(Q5:Q502, "=APAGADO",E5:E502,"=PTO A FO")</f>
        <v>7</v>
      </c>
      <c r="R2" s="18">
        <f>COUNTIFS(R5:R502, "=APAGADO",E5:E502,"=PTO A FO")</f>
        <v>7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4</v>
      </c>
      <c r="V2" s="18">
        <f>COUNTIFS(V5:V502, "=APAGADO",E5:E502,"=PTO A FO")</f>
        <v>8</v>
      </c>
      <c r="W2" s="18">
        <f>COUNTIFS(W5:W502, "=APAGADO",E5:E502,"=PTO A FO")</f>
        <v>6</v>
      </c>
      <c r="X2" s="18">
        <f>COUNTIFS(X4:X502, "=APAGADO",E4:E502,"=PTO A FO")</f>
        <v>6</v>
      </c>
      <c r="Y2" s="18">
        <f>COUNTIFS(Y5:Y502, "=APAGADO",E5:E502,"=PTO A FO")</f>
        <v>9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5</v>
      </c>
      <c r="AC2" s="18">
        <f>COUNTIFS(AC4:AC602, "=APAGADO",E4:E602,"=PTO A FO")</f>
        <v>4</v>
      </c>
      <c r="AD2" s="18">
        <f>COUNTIFS(AD5:AD502, "=APAGADO",E5:E502,"=PTO A FO")</f>
        <v>3</v>
      </c>
      <c r="AE2" s="18">
        <f>COUNTIFS(AE5:AE502, "=APAGADO",E5:E502,"=PTO A FO")</f>
        <v>3</v>
      </c>
      <c r="AF2" s="18">
        <f>COUNTIFS(AF5:AF502, "=APAGADO",E5:E502,"=PTO A FO")</f>
        <v>2</v>
      </c>
      <c r="AG2" s="18">
        <f>COUNTIFS(AG5:AG502, "=APAGADO",E5:E502,"=PTO A FO")</f>
        <v>2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 t="str">
        <f>'RESUMEN TOTAL'!AC17</f>
        <v>APAGADO</v>
      </c>
      <c r="X15" t="str">
        <f>'RESUMEN TOTAL'!AD17</f>
        <v>APAGADO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 t="str">
        <f>'RESUMEN TOTAL'!AH17</f>
        <v>APAGADO</v>
      </c>
      <c r="AC15" t="str">
        <f>'RESUMEN TOTAL'!AI17</f>
        <v>APAGADO</v>
      </c>
      <c r="AD15">
        <f>'RESUMEN TOTAL'!AJ17</f>
        <v>0</v>
      </c>
      <c r="AE15">
        <f>'RESUMEN TOTAL'!AK17</f>
        <v>0</v>
      </c>
      <c r="AF15" t="str">
        <f>'RESUMEN TOTAL'!AL17</f>
        <v>APAGADO</v>
      </c>
      <c r="AG15" t="str">
        <f>'RESUMEN TOTAL'!AM17</f>
        <v>APAGADO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 t="str">
        <f>'RESUMEN TOTAL'!V22</f>
        <v>APAGADO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 t="str">
        <f>'RESUMEN TOTAL'!V23</f>
        <v>APAGADO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 t="str">
        <f>'RESUMEN TOTAL'!AL25</f>
        <v>APAGADO</v>
      </c>
      <c r="AG23" t="str">
        <f>'RESUMEN TOTAL'!AM25</f>
        <v>APAGADO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 t="str">
        <f>'RESUMEN TOTAL'!AL43</f>
        <v>APAGADO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 t="str">
        <f>'RESUMEN TOTAL'!Q47</f>
        <v>APAGADO</v>
      </c>
      <c r="L45" t="str">
        <f>'RESUMEN TOTAL'!R47</f>
        <v>APAGADO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 t="str">
        <f>'RESUMEN TOTAL'!AA47</f>
        <v>APAGADO</v>
      </c>
      <c r="V45" t="str">
        <f>'RESUMEN TOTAL'!AB47</f>
        <v>APAGADO</v>
      </c>
      <c r="W45">
        <f>'RESUMEN TOTAL'!AC47</f>
        <v>0</v>
      </c>
      <c r="X45" t="str">
        <f>'RESUMEN TOTAL'!AD47</f>
        <v>APAGADO</v>
      </c>
      <c r="Y45" t="str">
        <f>'RESUMEN TOTAL'!AE47</f>
        <v>APAGADO</v>
      </c>
      <c r="Z45" t="str">
        <f>'RESUMEN TOTAL'!AF47</f>
        <v>APAGADO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 t="str">
        <f>'RESUMEN TOTAL'!AJ47</f>
        <v>APAGADO</v>
      </c>
      <c r="AE45" t="str">
        <f>'RESUMEN TOTAL'!AK47</f>
        <v>APAGADO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 t="str">
        <f>'RESUMEN TOTAL'!Q56</f>
        <v>APAGADO</v>
      </c>
      <c r="L54" t="str">
        <f>'RESUMEN TOTAL'!R56</f>
        <v>APAGADO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 t="str">
        <f>'RESUMEN TOTAL'!V61</f>
        <v>APAGADO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 t="str">
        <f>'RESUMEN TOTAL'!AC62</f>
        <v>APAGADO</v>
      </c>
      <c r="X60" t="str">
        <f>'RESUMEN TOTAL'!AD62</f>
        <v>APAGADO</v>
      </c>
      <c r="Y60" t="str">
        <f>'RESUMEN TOTAL'!AE62</f>
        <v>APAGADO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 t="str">
        <f>'RESUMEN TOTAL'!R64</f>
        <v>APAGADO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 t="str">
        <f>'RESUMEN TOTAL'!AD79</f>
        <v>APAGADO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 t="str">
        <f>'RESUMEN TOTAL'!W89</f>
        <v>APAGADO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 t="str">
        <f>'RESUMEN TOTAL'!AD92</f>
        <v>APAGADO</v>
      </c>
      <c r="Y90" t="str">
        <f>'RESUMEN TOTAL'!AE92</f>
        <v>APAGADO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 t="str">
        <f>'RESUMEN TOTAL'!AK92</f>
        <v>APAGADO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 t="str">
        <f>'RESUMEN TOTAL'!AD93</f>
        <v>APAGADO</v>
      </c>
      <c r="Y91" t="str">
        <f>'RESUMEN TOTAL'!AE93</f>
        <v>APAGADO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 t="str">
        <f>'RESUMEN TOTAL'!AK93</f>
        <v>APAGADO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 t="str">
        <f>'RESUMEN TOTAL'!AD94</f>
        <v>APAGADO</v>
      </c>
      <c r="Y92" t="str">
        <f>'RESUMEN TOTAL'!AE94</f>
        <v>APAGADO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 t="str">
        <f>'RESUMEN TOTAL'!AK94</f>
        <v>APAGADO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 t="str">
        <f>'RESUMEN TOTAL'!AD95</f>
        <v>APAGADO</v>
      </c>
      <c r="Y93" t="str">
        <f>'RESUMEN TOTAL'!AE95</f>
        <v>APAGADO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 t="str">
        <f>'RESUMEN TOTAL'!AK95</f>
        <v>APAGADO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 t="str">
        <f>'RESUMEN TOTAL'!AD97</f>
        <v>APAGADO</v>
      </c>
      <c r="Y95" t="str">
        <f>'RESUMEN TOTAL'!AE97</f>
        <v>APAGADO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 t="str">
        <f>'RESUMEN TOTAL'!AK97</f>
        <v>APAGADO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 t="str">
        <f>'RESUMEN TOTAL'!Q99</f>
        <v>APAGADO</v>
      </c>
      <c r="L97" t="str">
        <f>'RESUMEN TOTAL'!R99</f>
        <v>APAGADO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 t="str">
        <f>'RESUMEN TOTAL'!V102</f>
        <v>APAGADO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 t="str">
        <f>'RESUMEN TOTAL'!V103</f>
        <v>APAGADO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 t="str">
        <f>'RESUMEN TOTAL'!AC106</f>
        <v>APAGADO</v>
      </c>
      <c r="X104" t="str">
        <f>'RESUMEN TOTAL'!AD106</f>
        <v>APAGADO</v>
      </c>
      <c r="Y104" t="str">
        <f>'RESUMEN TOTAL'!AE106</f>
        <v>APAGADO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 t="str">
        <f>'RESUMEN TOTAL'!AJ107</f>
        <v>APAGADO</v>
      </c>
      <c r="AE105" t="str">
        <f>'RESUMEN TOTAL'!AK107</f>
        <v>APAGADO</v>
      </c>
      <c r="AF105" t="str">
        <f>'RESUMEN TOTAL'!AL107</f>
        <v>APAGADO</v>
      </c>
      <c r="AG105" t="str">
        <f>'RESUMEN TOTAL'!AM107</f>
        <v>APAGADO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 t="str">
        <f>'RESUMEN TOTAL'!AI117</f>
        <v>APAGADO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 t="str">
        <f>'RESUMEN TOTAL'!Q128</f>
        <v>APAGADO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 t="str">
        <f>'RESUMEN TOTAL'!AJ130</f>
        <v>APAGADO</v>
      </c>
      <c r="AE125" t="str">
        <f>'RESUMEN TOTAL'!AK130</f>
        <v>APAGADO</v>
      </c>
      <c r="AF125" t="str">
        <f>'RESUMEN TOTAL'!AL130</f>
        <v>APAGADO</v>
      </c>
      <c r="AG125" t="str">
        <f>'RESUMEN TOTAL'!AM130</f>
        <v>APAGADO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 t="str">
        <f>'RESUMEN TOTAL'!Q131</f>
        <v>APAGADO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 t="str">
        <f>'RESUMEN TOTAL'!AB133</f>
        <v>APAGADO</v>
      </c>
      <c r="W128">
        <f>'RESUMEN TOTAL'!AC133</f>
        <v>0</v>
      </c>
      <c r="X128">
        <f>'RESUMEN TOTAL'!AD133</f>
        <v>0</v>
      </c>
      <c r="Y128" t="str">
        <f>'RESUMEN TOTAL'!AE133</f>
        <v>APAGADO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 t="str">
        <f>'RESUMEN TOTAL'!AB134</f>
        <v>APAGADO</v>
      </c>
      <c r="W129">
        <f>'RESUMEN TOTAL'!AC134</f>
        <v>0</v>
      </c>
      <c r="X129">
        <f>'RESUMEN TOTAL'!AD134</f>
        <v>0</v>
      </c>
      <c r="Y129" t="str">
        <f>'RESUMEN TOTAL'!AE134</f>
        <v>APAGADO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 t="str">
        <f>'RESUMEN TOTAL'!U135</f>
        <v>APAGADO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 t="str">
        <f>'RESUMEN TOTAL'!U136</f>
        <v>APAGADO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 t="str">
        <f>'RESUMEN TOTAL'!AA136</f>
        <v>APAGADO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 t="str">
        <f>'RESUMEN TOTAL'!AB138</f>
        <v>APAGADO</v>
      </c>
      <c r="W133">
        <f>'RESUMEN TOTAL'!AC138</f>
        <v>0</v>
      </c>
      <c r="X133">
        <f>'RESUMEN TOTAL'!AD138</f>
        <v>0</v>
      </c>
      <c r="Y133" t="str">
        <f>'RESUMEN TOTAL'!AE138</f>
        <v>APAGADO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 t="str">
        <f>'RESUMEN TOTAL'!M139</f>
        <v>APAGADO</v>
      </c>
      <c r="H134" t="str">
        <f>'RESUMEN TOTAL'!N139</f>
        <v>APAGADO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>
        <f>'RESUMEN TOTAL'!X139</f>
        <v>0</v>
      </c>
      <c r="S134">
        <f>'RESUMEN TOTAL'!Y139</f>
        <v>0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>
        <f>'RESUMEN TOTAL'!AC139</f>
        <v>0</v>
      </c>
      <c r="X134" t="str">
        <f>'RESUMEN TOTAL'!AD139</f>
        <v>APAGADO</v>
      </c>
      <c r="Y134" t="str">
        <f>'RESUMEN TOTAL'!AE139</f>
        <v>APAGADO</v>
      </c>
      <c r="Z134" t="str">
        <f>'RESUMEN TOTAL'!AF139</f>
        <v>APAGADO</v>
      </c>
      <c r="AA134" t="str">
        <f>'RESUMEN TOTAL'!AG139</f>
        <v>APAGADO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 t="str">
        <f>'RESUMEN TOTAL'!AB142</f>
        <v>APAGADO</v>
      </c>
      <c r="W137">
        <f>'RESUMEN TOTAL'!AC142</f>
        <v>0</v>
      </c>
      <c r="X137">
        <f>'RESUMEN TOTAL'!AD142</f>
        <v>0</v>
      </c>
      <c r="Y137" t="str">
        <f>'RESUMEN TOTAL'!AE142</f>
        <v>APAGADO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 t="str">
        <f>'RESUMEN TOTAL'!AB143</f>
        <v>APAGADO</v>
      </c>
      <c r="W138">
        <f>'RESUMEN TOTAL'!AC143</f>
        <v>0</v>
      </c>
      <c r="X138">
        <f>'RESUMEN TOTAL'!AD143</f>
        <v>0</v>
      </c>
      <c r="Y138" t="str">
        <f>'RESUMEN TOTAL'!AE143</f>
        <v>APAGADO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 t="str">
        <f>'RESUMEN TOTAL'!AB144</f>
        <v>APAGADO</v>
      </c>
      <c r="W139">
        <f>'RESUMEN TOTAL'!AC144</f>
        <v>0</v>
      </c>
      <c r="X139">
        <f>'RESUMEN TOTAL'!AD144</f>
        <v>0</v>
      </c>
      <c r="Y139" t="str">
        <f>'RESUMEN TOTAL'!AE144</f>
        <v>APAGADO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 t="str">
        <f>'RESUMEN TOTAL'!AB145</f>
        <v>APAGADO</v>
      </c>
      <c r="W140">
        <f>'RESUMEN TOTAL'!AC145</f>
        <v>0</v>
      </c>
      <c r="X140">
        <f>'RESUMEN TOTAL'!AD145</f>
        <v>0</v>
      </c>
      <c r="Y140" t="str">
        <f>'RESUMEN TOTAL'!AE145</f>
        <v>APAGADO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 t="str">
        <f>'RESUMEN TOTAL'!V150</f>
        <v>APAGADO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 t="str">
        <f>'RESUMEN TOTAL'!AA150</f>
        <v>APAGADO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 t="str">
        <f>'RESUMEN TOTAL'!U151</f>
        <v>APAGADO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 t="str">
        <f>'RESUMEN TOTAL'!Y151</f>
        <v>APAGADO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 t="str">
        <f>'RESUMEN TOTAL'!AG151</f>
        <v>APAGADO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 t="str">
        <f>'RESUMEN TOTAL'!L152</f>
        <v>APAGADO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 t="str">
        <f>'RESUMEN TOTAL'!Q154</f>
        <v>APAGADO</v>
      </c>
      <c r="L149" t="str">
        <f>'RESUMEN TOTAL'!R154</f>
        <v>APAGADO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 t="str">
        <f>'RESUMEN TOTAL'!Q155</f>
        <v>APAGADO</v>
      </c>
      <c r="L150" t="str">
        <f>'RESUMEN TOTAL'!R155</f>
        <v>APAGADO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 t="str">
        <f>'RESUMEN TOTAL'!X166</f>
        <v>APAGADO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 t="str">
        <f>'RESUMEN TOTAL'!AJ168</f>
        <v>APAGADO</v>
      </c>
      <c r="AE163" t="str">
        <f>'RESUMEN TOTAL'!AK168</f>
        <v>APAGADO</v>
      </c>
      <c r="AF163" t="str">
        <f>'RESUMEN TOTAL'!AL168</f>
        <v>APAGADO</v>
      </c>
      <c r="AG163" t="str">
        <f>'RESUMEN TOTAL'!AM168</f>
        <v>APAGADO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>
        <f>'RESUMEN TOTAL'!Y171</f>
        <v>0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 t="str">
        <f>'RESUMEN TOTAL'!AJ171</f>
        <v>APAGADO</v>
      </c>
      <c r="AE166" t="str">
        <f>'RESUMEN TOTAL'!AK171</f>
        <v>APAGADO</v>
      </c>
      <c r="AF166" t="str">
        <f>'RESUMEN TOTAL'!AL171</f>
        <v>APAGADO</v>
      </c>
      <c r="AG166" t="str">
        <f>'RESUMEN TOTAL'!AM171</f>
        <v>APAGADO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>
        <f>'RESUMEN TOTAL'!V172</f>
        <v>0</v>
      </c>
      <c r="Q167" t="str">
        <f>'RESUMEN TOTAL'!W172</f>
        <v>APAGADO</v>
      </c>
      <c r="R167">
        <f>'RESUMEN TOTAL'!X172</f>
        <v>0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 t="str">
        <f>'RESUMEN TOTAL'!R173</f>
        <v>APAGADO</v>
      </c>
      <c r="M168" t="str">
        <f>'RESUMEN TOTAL'!S173</f>
        <v>APAGADO</v>
      </c>
      <c r="N168" t="str">
        <f>'RESUMEN TOTAL'!T173</f>
        <v>APAGADO</v>
      </c>
      <c r="O168" t="str">
        <f>'RESUMEN TOTAL'!U173</f>
        <v>APAGADO</v>
      </c>
      <c r="P168">
        <f>'RESUMEN TOTAL'!V173</f>
        <v>0</v>
      </c>
      <c r="Q168" t="str">
        <f>'RESUMEN TOTAL'!W173</f>
        <v>APAGADO</v>
      </c>
      <c r="R168">
        <f>'RESUMEN TOTAL'!X173</f>
        <v>0</v>
      </c>
      <c r="S168" t="str">
        <f>'RESUMEN TOTAL'!Y173</f>
        <v>APAGADO</v>
      </c>
      <c r="T168" t="str">
        <f>'RESUMEN TOTAL'!Z173</f>
        <v>APAGADO</v>
      </c>
      <c r="U168" t="str">
        <f>'RESUMEN TOTAL'!AA173</f>
        <v>APAGADO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 t="str">
        <f>'RESUMEN TOTAL'!AE176</f>
        <v>APAGADO</v>
      </c>
      <c r="Z171" t="str">
        <f>'RESUMEN TOTAL'!AF176</f>
        <v>APAGADO</v>
      </c>
      <c r="AA171" t="str">
        <f>'RESUMEN TOTAL'!AG176</f>
        <v>APAGADO</v>
      </c>
      <c r="AB171" t="str">
        <f>'RESUMEN TOTAL'!AH176</f>
        <v>APAGADO</v>
      </c>
      <c r="AC171" t="str">
        <f>'RESUMEN TOTAL'!AI176</f>
        <v>APAGADO</v>
      </c>
      <c r="AD171" t="str">
        <f>'RESUMEN TOTAL'!AJ176</f>
        <v>APAGADO</v>
      </c>
      <c r="AE171" t="str">
        <f>'RESUMEN TOTAL'!AK176</f>
        <v>APAGADO</v>
      </c>
      <c r="AF171" t="str">
        <f>'RESUMEN TOTAL'!AL176</f>
        <v>APAGADO</v>
      </c>
      <c r="AG171" t="str">
        <f>'RESUMEN TOTAL'!AM176</f>
        <v>APAGADO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 t="str">
        <f>'RESUMEN TOTAL'!Z177</f>
        <v>APAGADO</v>
      </c>
      <c r="U172" t="str">
        <f>'RESUMEN TOTAL'!AA177</f>
        <v>APAGADO</v>
      </c>
      <c r="V172" t="str">
        <f>'RESUMEN TOTAL'!AB177</f>
        <v>APAGADO</v>
      </c>
      <c r="W172" t="str">
        <f>'RESUMEN TOTAL'!AC177</f>
        <v>APAGADO</v>
      </c>
      <c r="X172" t="str">
        <f>'RESUMEN TOTAL'!AD177</f>
        <v>APAGADO</v>
      </c>
      <c r="Y172" t="str">
        <f>'RESUMEN TOTAL'!AE177</f>
        <v>APAGADO</v>
      </c>
      <c r="Z172" t="str">
        <f>'RESUMEN TOTAL'!AF177</f>
        <v>APAGADO</v>
      </c>
      <c r="AA172" t="str">
        <f>'RESUMEN TOTAL'!AG177</f>
        <v>APAGADO</v>
      </c>
      <c r="AB172" t="str">
        <f>'RESUMEN TOTAL'!AH177</f>
        <v>APAGADO</v>
      </c>
      <c r="AC172" t="str">
        <f>'RESUMEN TOTAL'!AI177</f>
        <v>APAGADO</v>
      </c>
      <c r="AD172" t="str">
        <f>'RESUMEN TOTAL'!AJ177</f>
        <v>APAGADO</v>
      </c>
      <c r="AE172" t="str">
        <f>'RESUMEN TOTAL'!AK177</f>
        <v>APAGADO</v>
      </c>
      <c r="AF172" t="str">
        <f>'RESUMEN TOTAL'!AL177</f>
        <v>APAGADO</v>
      </c>
      <c r="AG172" t="str">
        <f>'RESUMEN TOTAL'!AM177</f>
        <v>APAGADO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 t="str">
        <f>'RESUMEN TOTAL'!AH179</f>
        <v>APAGADO</v>
      </c>
      <c r="AC173" t="str">
        <f>'RESUMEN TOTAL'!AI179</f>
        <v>APAGADO</v>
      </c>
      <c r="AD173" t="str">
        <f>'RESUMEN TOTAL'!AJ179</f>
        <v>APAGADO</v>
      </c>
      <c r="AE173" t="str">
        <f>'RESUMEN TOTAL'!AK179</f>
        <v>APAGADO</v>
      </c>
      <c r="AF173" t="str">
        <f>'RESUMEN TOTAL'!AL179</f>
        <v>APAGADO</v>
      </c>
      <c r="AG173" t="str">
        <f>'RESUMEN TOTAL'!AM179</f>
        <v>APAGADO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 t="str">
        <f>'RESUMEN TOTAL'!AH180</f>
        <v>APAGADO</v>
      </c>
      <c r="AC174" t="str">
        <f>'RESUMEN TOTAL'!AI180</f>
        <v>APAGADO</v>
      </c>
      <c r="AD174" t="str">
        <f>'RESUMEN TOTAL'!AJ180</f>
        <v>APAGADO</v>
      </c>
      <c r="AE174" t="str">
        <f>'RESUMEN TOTAL'!AK180</f>
        <v>APAGADO</v>
      </c>
      <c r="AF174" t="str">
        <f>'RESUMEN TOTAL'!AL180</f>
        <v>APAGADO</v>
      </c>
      <c r="AG174" t="str">
        <f>'RESUMEN TOTAL'!AM180</f>
        <v>APAGADO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 t="str">
        <f>'RESUMEN TOTAL'!AH181</f>
        <v>APAGADO</v>
      </c>
      <c r="AC175" t="str">
        <f>'RESUMEN TOTAL'!AI181</f>
        <v>APAGADO</v>
      </c>
      <c r="AD175" t="str">
        <f>'RESUMEN TOTAL'!AJ181</f>
        <v>APAGADO</v>
      </c>
      <c r="AE175" t="str">
        <f>'RESUMEN TOTAL'!AK181</f>
        <v>APAGADO</v>
      </c>
      <c r="AF175" t="str">
        <f>'RESUMEN TOTAL'!AL181</f>
        <v>APAGADO</v>
      </c>
      <c r="AG175" t="str">
        <f>'RESUMEN TOTAL'!AM181</f>
        <v>APAGADO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 t="str">
        <f>'RESUMEN TOTAL'!V182</f>
        <v>APAGADO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 t="str">
        <f>'RESUMEN TOTAL'!V183</f>
        <v>APAGADO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 t="str">
        <f>'RESUMEN TOTAL'!V184</f>
        <v>APAGADO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 t="str">
        <f>'RESUMEN TOTAL'!V185</f>
        <v>APAGADO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 t="str">
        <f>'RESUMEN TOTAL'!V186</f>
        <v>APAGADO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 t="str">
        <f>'RESUMEN TOTAL'!M190</f>
        <v>APAGADO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 t="str">
        <f>'RESUMEN TOTAL'!T190</f>
        <v>APAGADO</v>
      </c>
      <c r="O184" t="str">
        <f>'RESUMEN TOTAL'!U190</f>
        <v>APAGADO</v>
      </c>
      <c r="P184" t="str">
        <f>'RESUMEN TOTAL'!V190</f>
        <v>APAGADO</v>
      </c>
      <c r="Q184" t="str">
        <f>'RESUMEN TOTAL'!W190</f>
        <v>APAGADO</v>
      </c>
      <c r="R184" t="str">
        <f>'RESUMEN TOTAL'!X190</f>
        <v>APAGADO</v>
      </c>
      <c r="S184" t="str">
        <f>'RESUMEN TOTAL'!Y190</f>
        <v>APAGADO</v>
      </c>
      <c r="T184" t="str">
        <f>'RESUMEN TOTAL'!Z190</f>
        <v>APAGADO</v>
      </c>
      <c r="U184" t="str">
        <f>'RESUMEN TOTAL'!AA190</f>
        <v>APAGADO</v>
      </c>
      <c r="V184" t="str">
        <f>'RESUMEN TOTAL'!AB190</f>
        <v>APAGADO</v>
      </c>
      <c r="W184" t="str">
        <f>'RESUMEN TOTAL'!AC190</f>
        <v>APAGADO</v>
      </c>
      <c r="X184" t="str">
        <f>'RESUMEN TOTAL'!AD190</f>
        <v>APAGADO</v>
      </c>
      <c r="Y184" t="str">
        <f>'RESUMEN TOTAL'!AE190</f>
        <v>APAGADO</v>
      </c>
      <c r="Z184" t="str">
        <f>'RESUMEN TOTAL'!AF190</f>
        <v>APAGADO</v>
      </c>
      <c r="AA184" t="str">
        <f>'RESUMEN TOTAL'!AG190</f>
        <v>APAGADO</v>
      </c>
      <c r="AB184" t="str">
        <f>'RESUMEN TOTAL'!AH190</f>
        <v>APAGADO</v>
      </c>
      <c r="AC184" t="str">
        <f>'RESUMEN TOTAL'!AI190</f>
        <v>APAGADO</v>
      </c>
      <c r="AD184" t="str">
        <f>'RESUMEN TOTAL'!AJ190</f>
        <v>APAGADO</v>
      </c>
      <c r="AE184" t="str">
        <f>'RESUMEN TOTAL'!AK190</f>
        <v>APAGADO</v>
      </c>
      <c r="AF184" t="str">
        <f>'RESUMEN TOTAL'!AL190</f>
        <v>APAGADO</v>
      </c>
      <c r="AG184" t="str">
        <f>'RESUMEN TOTAL'!AM190</f>
        <v>APAGADO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 t="str">
        <f>'RESUMEN TOTAL'!V191</f>
        <v>APAGADO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 t="str">
        <f>'RESUMEN TOTAL'!V192</f>
        <v>APAGADO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 t="str">
        <f>'RESUMEN TOTAL'!V193</f>
        <v>APAGADO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 t="str">
        <f>'RESUMEN TOTAL'!Z195</f>
        <v>APAGADO</v>
      </c>
      <c r="U189" t="str">
        <f>'RESUMEN TOTAL'!AA195</f>
        <v>APAGADO</v>
      </c>
      <c r="V189" t="str">
        <f>'RESUMEN TOTAL'!AB195</f>
        <v>APAGADO</v>
      </c>
      <c r="W189" t="str">
        <f>'RESUMEN TOTAL'!AC195</f>
        <v>APAGADO</v>
      </c>
      <c r="X189" t="str">
        <f>'RESUMEN TOTAL'!AD195</f>
        <v>APAGADO</v>
      </c>
      <c r="Y189" t="str">
        <f>'RESUMEN TOTAL'!AE195</f>
        <v>APAGADO</v>
      </c>
      <c r="Z189" t="str">
        <f>'RESUMEN TOTAL'!AF195</f>
        <v>APAGADO</v>
      </c>
      <c r="AA189" t="str">
        <f>'RESUMEN TOTAL'!AG195</f>
        <v>APAGADO</v>
      </c>
      <c r="AB189" t="str">
        <f>'RESUMEN TOTAL'!AH195</f>
        <v>APAGADO</v>
      </c>
      <c r="AC189" t="str">
        <f>'RESUMEN TOTAL'!AI195</f>
        <v>APAGADO</v>
      </c>
      <c r="AD189" t="str">
        <f>'RESUMEN TOTAL'!AJ195</f>
        <v>APAGADO</v>
      </c>
      <c r="AE189" t="str">
        <f>'RESUMEN TOTAL'!AK195</f>
        <v>APAGADO</v>
      </c>
      <c r="AF189" t="str">
        <f>'RESUMEN TOTAL'!AL195</f>
        <v>APAGADO</v>
      </c>
      <c r="AG189" t="str">
        <f>'RESUMEN TOTAL'!AM195</f>
        <v>APAGADO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 t="str">
        <f>'RESUMEN TOTAL'!V196</f>
        <v>APAGADO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 t="str">
        <f>'RESUMEN TOTAL'!AB198</f>
        <v>APAGADO</v>
      </c>
      <c r="W192" t="str">
        <f>'RESUMEN TOTAL'!AC198</f>
        <v>APAGADO</v>
      </c>
      <c r="X192" t="str">
        <f>'RESUMEN TOTAL'!AD198</f>
        <v>APAGADO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 t="str">
        <f>'RESUMEN TOTAL'!AI198</f>
        <v>APAGADO</v>
      </c>
      <c r="AD192" t="str">
        <f>'RESUMEN TOTAL'!AJ198</f>
        <v>APAGADO</v>
      </c>
      <c r="AE192" t="str">
        <f>'RESUMEN TOTAL'!AK198</f>
        <v>APAGADO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 t="str">
        <f>'RESUMEN TOTAL'!AB199</f>
        <v>APAGADO</v>
      </c>
      <c r="W193" t="str">
        <f>'RESUMEN TOTAL'!AC199</f>
        <v>APAGADO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 t="str">
        <f>'RESUMEN TOTAL'!AK199</f>
        <v>APAGADO</v>
      </c>
      <c r="AF193" t="str">
        <f>'RESUMEN TOTAL'!AL199</f>
        <v>APAGADO</v>
      </c>
      <c r="AG193" t="str">
        <f>'RESUMEN TOTAL'!AM199</f>
        <v>APAGADO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 t="str">
        <f>'RESUMEN TOTAL'!AB200</f>
        <v>APAGADO</v>
      </c>
      <c r="W194" t="str">
        <f>'RESUMEN TOTAL'!AC200</f>
        <v>APAGADO</v>
      </c>
      <c r="X194" t="str">
        <f>'RESUMEN TOTAL'!AD200</f>
        <v>APAGADO</v>
      </c>
      <c r="Y194" t="str">
        <f>'RESUMEN TOTAL'!AE200</f>
        <v>APAGADO</v>
      </c>
      <c r="Z194" t="str">
        <f>'RESUMEN TOTAL'!AF200</f>
        <v>APAGADO</v>
      </c>
      <c r="AA194" t="str">
        <f>'RESUMEN TOTAL'!AG200</f>
        <v>APAGADO</v>
      </c>
      <c r="AB194" t="str">
        <f>'RESUMEN TOTAL'!AH200</f>
        <v>APAGADO</v>
      </c>
      <c r="AC194" t="str">
        <f>'RESUMEN TOTAL'!AI200</f>
        <v>APAGADO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 t="str">
        <f>'RESUMEN TOTAL'!S202</f>
        <v>APAGADO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 t="str">
        <f>'RESUMEN TOTAL'!AL205</f>
        <v>APAGADO</v>
      </c>
      <c r="AG199" t="str">
        <f>'RESUMEN TOTAL'!AM205</f>
        <v>APAGADO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 t="str">
        <f>'RESUMEN TOTAL'!AA206</f>
        <v>APAGADO</v>
      </c>
      <c r="V200" t="str">
        <f>'RESUMEN TOTAL'!AB206</f>
        <v>APAGADO</v>
      </c>
      <c r="W200" t="str">
        <f>'RESUMEN TOTAL'!AC206</f>
        <v>APAGADO</v>
      </c>
      <c r="X200" t="str">
        <f>'RESUMEN TOTAL'!AD206</f>
        <v>APAGADO</v>
      </c>
      <c r="Y200" t="str">
        <f>'RESUMEN TOTAL'!AE206</f>
        <v>APAGADO</v>
      </c>
      <c r="Z200" t="str">
        <f>'RESUMEN TOTAL'!AF206</f>
        <v>APAGADO</v>
      </c>
      <c r="AA200" t="str">
        <f>'RESUMEN TOTAL'!AG206</f>
        <v>APAGADO</v>
      </c>
      <c r="AB200" t="str">
        <f>'RESUMEN TOTAL'!AH206</f>
        <v>APAGADO</v>
      </c>
      <c r="AC200" t="str">
        <f>'RESUMEN TOTAL'!AI206</f>
        <v>APAGADO</v>
      </c>
      <c r="AD200" t="str">
        <f>'RESUMEN TOTAL'!AJ206</f>
        <v>APAGADO</v>
      </c>
      <c r="AE200" t="str">
        <f>'RESUMEN TOTAL'!AK206</f>
        <v>APAGADO</v>
      </c>
      <c r="AF200" t="str">
        <f>'RESUMEN TOTAL'!AL206</f>
        <v>APAGADO</v>
      </c>
      <c r="AG200" t="str">
        <f>'RESUMEN TOTAL'!AM206</f>
        <v>APAGADO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 t="str">
        <f>'RESUMEN TOTAL'!Q207</f>
        <v>APAGADO</v>
      </c>
      <c r="L201">
        <f>'RESUMEN TOTAL'!R207</f>
        <v>0</v>
      </c>
      <c r="M201" t="str">
        <f>'RESUMEN TOTAL'!S207</f>
        <v>APAGADO</v>
      </c>
      <c r="N201">
        <f>'RESUMEN TOTAL'!T207</f>
        <v>0</v>
      </c>
      <c r="O201">
        <f>'RESUMEN TOTAL'!U207</f>
        <v>0</v>
      </c>
      <c r="P201" t="str">
        <f>'RESUMEN TOTAL'!V207</f>
        <v>APAGADO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 t="str">
        <f>'RESUMEN TOTAL'!V209</f>
        <v>APAGADO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 t="str">
        <f>'RESUMEN TOTAL'!V210</f>
        <v>APAGADO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 t="str">
        <f>'RESUMEN TOTAL'!V211</f>
        <v>APAGADO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 t="str">
        <f>'RESUMEN TOTAL'!V212</f>
        <v>APAGADO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 t="str">
        <f>'RESUMEN TOTAL'!V213</f>
        <v>APAGADO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 t="str">
        <f>'RESUMEN TOTAL'!V214</f>
        <v>APAGADO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 t="str">
        <f>'RESUMEN TOTAL'!V216</f>
        <v>APAGADO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 t="str">
        <f>'RESUMEN TOTAL'!Z218</f>
        <v>APAGADO</v>
      </c>
      <c r="U211" t="str">
        <f>'RESUMEN TOTAL'!AA218</f>
        <v>APAGADO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 t="str">
        <f>'RESUMEN TOTAL'!Y219</f>
        <v>APAGADO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 t="str">
        <f>'RESUMEN TOTAL'!W220</f>
        <v>APAGADO</v>
      </c>
      <c r="R213">
        <f>'RESUMEN TOTAL'!X220</f>
        <v>0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 t="str">
        <f>'RESUMEN TOTAL'!AK222</f>
        <v>APAGADO</v>
      </c>
      <c r="AF215" t="str">
        <f>'RESUMEN TOTAL'!AL222</f>
        <v>APAGADO</v>
      </c>
      <c r="AG215" t="str">
        <f>'RESUMEN TOTAL'!AM222</f>
        <v>APAGADO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 t="str">
        <f>'RESUMEN TOTAL'!AH228</f>
        <v>APAGADO</v>
      </c>
      <c r="AC221" t="str">
        <f>'RESUMEN TOTAL'!AI228</f>
        <v>APAGADO</v>
      </c>
      <c r="AD221" t="str">
        <f>'RESUMEN TOTAL'!AJ228</f>
        <v>APAGADO</v>
      </c>
      <c r="AE221" t="str">
        <f>'RESUMEN TOTAL'!AK228</f>
        <v>APAGADO</v>
      </c>
      <c r="AF221" t="str">
        <f>'RESUMEN TOTAL'!AL228</f>
        <v>APAGADO</v>
      </c>
      <c r="AG221" t="str">
        <f>'RESUMEN TOTAL'!AM228</f>
        <v>APAGADO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 t="str">
        <f>'RESUMEN TOTAL'!AH238</f>
        <v>APAGADO</v>
      </c>
      <c r="AC231">
        <f>'RESUMEN TOTAL'!AI238</f>
        <v>0</v>
      </c>
      <c r="AD231" t="str">
        <f>'RESUMEN TOTAL'!AJ238</f>
        <v>APAGADO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 t="str">
        <f>'RESUMEN TOTAL'!AC240</f>
        <v>APAGADO</v>
      </c>
      <c r="X233" t="str">
        <f>'RESUMEN TOTAL'!AD240</f>
        <v>APAGADO</v>
      </c>
      <c r="Y233" t="str">
        <f>'RESUMEN TOTAL'!AE240</f>
        <v>APAGADO</v>
      </c>
      <c r="Z233" t="str">
        <f>'RESUMEN TOTAL'!AF240</f>
        <v>APAGADO</v>
      </c>
      <c r="AA233" t="str">
        <f>'RESUMEN TOTAL'!AG240</f>
        <v>APAGADO</v>
      </c>
      <c r="AB233" t="str">
        <f>'RESUMEN TOTAL'!AH240</f>
        <v>APAGADO</v>
      </c>
      <c r="AC233">
        <f>'RESUMEN TOTAL'!AI240</f>
        <v>0</v>
      </c>
      <c r="AD233" t="str">
        <f>'RESUMEN TOTAL'!AJ240</f>
        <v>APAGADO</v>
      </c>
      <c r="AE233" t="str">
        <f>'RESUMEN TOTAL'!AK240</f>
        <v>APAGADO</v>
      </c>
      <c r="AF233" t="str">
        <f>'RESUMEN TOTAL'!AL240</f>
        <v>APAGADO</v>
      </c>
      <c r="AG233" t="str">
        <f>'RESUMEN TOTAL'!AM240</f>
        <v>APAGADO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 t="str">
        <f>'RESUMEN TOTAL'!AD244</f>
        <v>APAGADO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 t="str">
        <f>'RESUMEN TOTAL'!AI244</f>
        <v>APAGADO</v>
      </c>
      <c r="AD237" t="str">
        <f>'RESUMEN TOTAL'!AJ244</f>
        <v>APAGADO</v>
      </c>
      <c r="AE237" t="str">
        <f>'RESUMEN TOTAL'!AK244</f>
        <v>APAGADO</v>
      </c>
      <c r="AF237" t="str">
        <f>'RESUMEN TOTAL'!AL244</f>
        <v>APAGADO</v>
      </c>
      <c r="AG237" t="str">
        <f>'RESUMEN TOTAL'!AM244</f>
        <v>APAGADO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 t="str">
        <f>'RESUMEN TOTAL'!AI245</f>
        <v>APAGADO</v>
      </c>
      <c r="AD238" t="str">
        <f>'RESUMEN TOTAL'!AJ245</f>
        <v>APAGADO</v>
      </c>
      <c r="AE238" t="str">
        <f>'RESUMEN TOTAL'!AK245</f>
        <v>APAGADO</v>
      </c>
      <c r="AF238" t="str">
        <f>'RESUMEN TOTAL'!AL245</f>
        <v>APAGADO</v>
      </c>
      <c r="AG238" t="str">
        <f>'RESUMEN TOTAL'!AM245</f>
        <v>APAGADO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 t="str">
        <f>'RESUMEN TOTAL'!AB246</f>
        <v>APAGADO</v>
      </c>
      <c r="W239" t="str">
        <f>'RESUMEN TOTAL'!AC246</f>
        <v>APAGADO</v>
      </c>
      <c r="X239" t="str">
        <f>'RESUMEN TOTAL'!AD246</f>
        <v>APAGADO</v>
      </c>
      <c r="Y239" t="str">
        <f>'RESUMEN TOTAL'!AE246</f>
        <v>APAGADO</v>
      </c>
      <c r="Z239" t="str">
        <f>'RESUMEN TOTAL'!AF246</f>
        <v>APAGADO</v>
      </c>
      <c r="AA239" t="str">
        <f>'RESUMEN TOTAL'!AG246</f>
        <v>APAGADO</v>
      </c>
      <c r="AB239" t="str">
        <f>'RESUMEN TOTAL'!AH246</f>
        <v>APAGADO</v>
      </c>
      <c r="AC239" t="str">
        <f>'RESUMEN TOTAL'!AI246</f>
        <v>APAGADO</v>
      </c>
      <c r="AD239" t="str">
        <f>'RESUMEN TOTAL'!AJ246</f>
        <v>APAGADO</v>
      </c>
      <c r="AE239" t="str">
        <f>'RESUMEN TOTAL'!AK246</f>
        <v>APAGADO</v>
      </c>
      <c r="AF239" t="str">
        <f>'RESUMEN TOTAL'!AL246</f>
        <v>APAGADO</v>
      </c>
      <c r="AG239" t="str">
        <f>'RESUMEN TOTAL'!AM246</f>
        <v>APAGADO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 t="str">
        <f>'RESUMEN TOTAL'!X251</f>
        <v>APAGADO</v>
      </c>
      <c r="S244">
        <f>'RESUMEN TOTAL'!Y251</f>
        <v>0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 t="str">
        <f>'RESUMEN TOTAL'!AI252</f>
        <v>APAGADO</v>
      </c>
      <c r="AD245" t="str">
        <f>'RESUMEN TOTAL'!AJ252</f>
        <v>APAGADO</v>
      </c>
      <c r="AE245" t="str">
        <f>'RESUMEN TOTAL'!AK252</f>
        <v>APAGADO</v>
      </c>
      <c r="AF245" t="str">
        <f>'RESUMEN TOTAL'!AL252</f>
        <v>APAGADO</v>
      </c>
      <c r="AG245" t="str">
        <f>'RESUMEN TOTAL'!AM252</f>
        <v>APAGADO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 t="str">
        <f>'RESUMEN TOTAL'!AL253</f>
        <v>APAGADO</v>
      </c>
      <c r="AG246" t="str">
        <f>'RESUMEN TOTAL'!AM253</f>
        <v>APAGADO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>
        <f>'RESUMEN TOTAL'!X254</f>
        <v>0</v>
      </c>
      <c r="S247">
        <f>'RESUMEN TOTAL'!Y254</f>
        <v>0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 t="str">
        <f>'RESUMEN TOTAL'!AG254</f>
        <v>APAGADO</v>
      </c>
      <c r="AB247" t="str">
        <f>'RESUMEN TOTAL'!AH254</f>
        <v>APAGADO</v>
      </c>
      <c r="AC247" t="str">
        <f>'RESUMEN TOTAL'!AI254</f>
        <v>APAGADO</v>
      </c>
      <c r="AD247" t="str">
        <f>'RESUMEN TOTAL'!AJ254</f>
        <v>APAGADO</v>
      </c>
      <c r="AE247" t="str">
        <f>'RESUMEN TOTAL'!AK254</f>
        <v>APAGADO</v>
      </c>
      <c r="AF247" t="str">
        <f>'RESUMEN TOTAL'!AL254</f>
        <v>APAGADO</v>
      </c>
      <c r="AG247" t="str">
        <f>'RESUMEN TOTAL'!AM254</f>
        <v>APAGADO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 t="str">
        <f>'RESUMEN TOTAL'!AF257</f>
        <v>APAGADO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 t="str">
        <f>'RESUMEN TOTAL'!AF258</f>
        <v>APAGADO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 t="str">
        <f>'RESUMEN TOTAL'!L259</f>
        <v>APAGADO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 t="str">
        <f>'RESUMEN TOTAL'!AF259</f>
        <v>APAGADO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 t="str">
        <f>'RESUMEN TOTAL'!U260</f>
        <v>APAGADO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 t="str">
        <f>'RESUMEN TOTAL'!Y260</f>
        <v>APAGADO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 t="str">
        <f>'RESUMEN TOTAL'!U261</f>
        <v>APAGADO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 t="str">
        <f>'RESUMEN TOTAL'!Y261</f>
        <v>APAGADO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 t="str">
        <f>'RESUMEN TOTAL'!U262</f>
        <v>APAGADO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 t="str">
        <f>'RESUMEN TOTAL'!Y262</f>
        <v>APAGADO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 t="str">
        <f>'RESUMEN TOTAL'!L263</f>
        <v>APAGADO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 t="str">
        <f>'RESUMEN TOTAL'!S263</f>
        <v>APAGADO</v>
      </c>
      <c r="N256">
        <f>'RESUMEN TOTAL'!T263</f>
        <v>0</v>
      </c>
      <c r="O256">
        <f>'RESUMEN TOTAL'!U263</f>
        <v>0</v>
      </c>
      <c r="P256" t="str">
        <f>'RESUMEN TOTAL'!V263</f>
        <v>APAGADO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 t="str">
        <f>'RESUMEN TOTAL'!AI263</f>
        <v>APAGADO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 t="str">
        <f>'RESUMEN TOTAL'!S264</f>
        <v>APAGADO</v>
      </c>
      <c r="N257">
        <f>'RESUMEN TOTAL'!T264</f>
        <v>0</v>
      </c>
      <c r="O257">
        <f>'RESUMEN TOTAL'!U264</f>
        <v>0</v>
      </c>
      <c r="P257" t="str">
        <f>'RESUMEN TOTAL'!V264</f>
        <v>APAGADO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 t="str">
        <f>'RESUMEN TOTAL'!Q265</f>
        <v>APAGADO</v>
      </c>
      <c r="L258" t="str">
        <f>'RESUMEN TOTAL'!R265</f>
        <v>APAGADO</v>
      </c>
      <c r="M258" t="str">
        <f>'RESUMEN TOTAL'!S265</f>
        <v>APAGADO</v>
      </c>
      <c r="N258">
        <f>'RESUMEN TOTAL'!T265</f>
        <v>0</v>
      </c>
      <c r="O258">
        <f>'RESUMEN TOTAL'!U265</f>
        <v>0</v>
      </c>
      <c r="P258" t="str">
        <f>'RESUMEN TOTAL'!V265</f>
        <v>APAGADO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 t="str">
        <f>'RESUMEN TOTAL'!Q266</f>
        <v>APAGADO</v>
      </c>
      <c r="L259" t="str">
        <f>'RESUMEN TOTAL'!R266</f>
        <v>APAGADO</v>
      </c>
      <c r="M259" t="str">
        <f>'RESUMEN TOTAL'!S266</f>
        <v>APAGADO</v>
      </c>
      <c r="N259">
        <f>'RESUMEN TOTAL'!T266</f>
        <v>0</v>
      </c>
      <c r="O259">
        <f>'RESUMEN TOTAL'!U266</f>
        <v>0</v>
      </c>
      <c r="P259" t="str">
        <f>'RESUMEN TOTAL'!V266</f>
        <v>APAGADO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 t="str">
        <f>'RESUMEN TOTAL'!S267</f>
        <v>APAGADO</v>
      </c>
      <c r="N260">
        <f>'RESUMEN TOTAL'!T267</f>
        <v>0</v>
      </c>
      <c r="O260">
        <f>'RESUMEN TOTAL'!U267</f>
        <v>0</v>
      </c>
      <c r="P260" t="str">
        <f>'RESUMEN TOTAL'!V267</f>
        <v>APAGADO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 t="str">
        <f>'RESUMEN TOTAL'!S268</f>
        <v>APAGADO</v>
      </c>
      <c r="N261">
        <f>'RESUMEN TOTAL'!T268</f>
        <v>0</v>
      </c>
      <c r="O261">
        <f>'RESUMEN TOTAL'!U268</f>
        <v>0</v>
      </c>
      <c r="P261" t="str">
        <f>'RESUMEN TOTAL'!V268</f>
        <v>APAGADO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 t="str">
        <f>'RESUMEN TOTAL'!S270</f>
        <v>APAGADO</v>
      </c>
      <c r="N262">
        <f>'RESUMEN TOTAL'!T270</f>
        <v>0</v>
      </c>
      <c r="O262">
        <f>'RESUMEN TOTAL'!U270</f>
        <v>0</v>
      </c>
      <c r="P262" t="str">
        <f>'RESUMEN TOTAL'!V270</f>
        <v>APAGADO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 t="str">
        <f>'RESUMEN TOTAL'!S271</f>
        <v>APAGADO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 t="str">
        <f>'RESUMEN TOTAL'!R272</f>
        <v>APAGADO</v>
      </c>
      <c r="M264" t="str">
        <f>'RESUMEN TOTAL'!S272</f>
        <v>APAGADO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 t="str">
        <f>'RESUMEN TOTAL'!R273</f>
        <v>APAGADO</v>
      </c>
      <c r="M265" t="str">
        <f>'RESUMEN TOTAL'!S273</f>
        <v>APAGADO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 t="str">
        <f>'RESUMEN TOTAL'!S274</f>
        <v>APAGADO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 t="str">
        <f>'RESUMEN TOTAL'!Q275</f>
        <v>APAGADO</v>
      </c>
      <c r="L267" t="str">
        <f>'RESUMEN TOTAL'!R275</f>
        <v>APAGADO</v>
      </c>
      <c r="M267" t="str">
        <f>'RESUMEN TOTAL'!S275</f>
        <v>APAGADO</v>
      </c>
      <c r="N267">
        <f>'RESUMEN TOTAL'!T275</f>
        <v>0</v>
      </c>
      <c r="O267">
        <f>'RESUMEN TOTAL'!U275</f>
        <v>0</v>
      </c>
      <c r="P267" t="str">
        <f>'RESUMEN TOTAL'!V275</f>
        <v>APAGADO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 t="str">
        <f>'RESUMEN TOTAL'!Q276</f>
        <v>APAGADO</v>
      </c>
      <c r="L268" t="str">
        <f>'RESUMEN TOTAL'!R276</f>
        <v>APAGADO</v>
      </c>
      <c r="M268" t="str">
        <f>'RESUMEN TOTAL'!S276</f>
        <v>APAGADO</v>
      </c>
      <c r="N268">
        <f>'RESUMEN TOTAL'!T276</f>
        <v>0</v>
      </c>
      <c r="O268">
        <f>'RESUMEN TOTAL'!U276</f>
        <v>0</v>
      </c>
      <c r="P268" t="str">
        <f>'RESUMEN TOTAL'!V276</f>
        <v>APAGADO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>
        <f>'RESUMEN TOTAL'!O277</f>
        <v>0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>
        <f>'RESUMEN TOTAL'!T277</f>
        <v>0</v>
      </c>
      <c r="O269">
        <f>'RESUMEN TOTAL'!U277</f>
        <v>0</v>
      </c>
      <c r="P269" t="str">
        <f>'RESUMEN TOTAL'!V277</f>
        <v>APAGADO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 t="str">
        <f>'RESUMEN TOTAL'!AI278</f>
        <v>APAGADO</v>
      </c>
      <c r="AD270" t="str">
        <f>'RESUMEN TOTAL'!AJ278</f>
        <v>APAGADO</v>
      </c>
      <c r="AE270" t="str">
        <f>'RESUMEN TOTAL'!AK278</f>
        <v>APAGADO</v>
      </c>
      <c r="AF270" t="str">
        <f>'RESUMEN TOTAL'!AL278</f>
        <v>APAGADO</v>
      </c>
      <c r="AG270" t="str">
        <f>'RESUMEN TOTAL'!AM278</f>
        <v>APAGADO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 t="str">
        <f>'RESUMEN TOTAL'!S279</f>
        <v>APAGADO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 t="str">
        <f>'RESUMEN TOTAL'!S280</f>
        <v>APAGADO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 t="str">
        <f>'RESUMEN TOTAL'!R281</f>
        <v>APAGADO</v>
      </c>
      <c r="M273" t="str">
        <f>'RESUMEN TOTAL'!S281</f>
        <v>APAGADO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 t="str">
        <f>'RESUMEN TOTAL'!S282</f>
        <v>APAGADO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 t="str">
        <f>'RESUMEN TOTAL'!AC283</f>
        <v>APAGADO</v>
      </c>
      <c r="X275" t="str">
        <f>'RESUMEN TOTAL'!AD283</f>
        <v>APAGADO</v>
      </c>
      <c r="Y275" t="str">
        <f>'RESUMEN TOTAL'!AE283</f>
        <v>APAGADO</v>
      </c>
      <c r="Z275" t="str">
        <f>'RESUMEN TOTAL'!AF283</f>
        <v>APAGADO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 t="str">
        <f>'RESUMEN TOTAL'!AC284</f>
        <v>APAGADO</v>
      </c>
      <c r="X276" t="str">
        <f>'RESUMEN TOTAL'!AD284</f>
        <v>APAGADO</v>
      </c>
      <c r="Y276" t="str">
        <f>'RESUMEN TOTAL'!AE284</f>
        <v>APAGADO</v>
      </c>
      <c r="Z276" t="str">
        <f>'RESUMEN TOTAL'!AF284</f>
        <v>APAGADO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 t="str">
        <f>'RESUMEN TOTAL'!V285</f>
        <v>APAGADO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 t="str">
        <f>'RESUMEN TOTAL'!AC286</f>
        <v>APAGADO</v>
      </c>
      <c r="X278" t="str">
        <f>'RESUMEN TOTAL'!AD286</f>
        <v>APAGADO</v>
      </c>
      <c r="Y278" t="str">
        <f>'RESUMEN TOTAL'!AE286</f>
        <v>APAGADO</v>
      </c>
      <c r="Z278" t="str">
        <f>'RESUMEN TOTAL'!AF286</f>
        <v>APAGADO</v>
      </c>
      <c r="AA278" t="str">
        <f>'RESUMEN TOTAL'!AG286</f>
        <v>APAGADO</v>
      </c>
      <c r="AB278" t="str">
        <f>'RESUMEN TOTAL'!AH286</f>
        <v>APAGADO</v>
      </c>
      <c r="AC278" t="str">
        <f>'RESUMEN TOTAL'!AI286</f>
        <v>APAGADO</v>
      </c>
      <c r="AD278" t="str">
        <f>'RESUMEN TOTAL'!AJ286</f>
        <v>APAGADO</v>
      </c>
      <c r="AE278" t="str">
        <f>'RESUMEN TOTAL'!AK286</f>
        <v>APAGADO</v>
      </c>
      <c r="AF278" t="str">
        <f>'RESUMEN TOTAL'!AL286</f>
        <v>APAGADO</v>
      </c>
      <c r="AG278" t="str">
        <f>'RESUMEN TOTAL'!AM286</f>
        <v>APAGADO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 t="str">
        <f>'RESUMEN TOTAL'!R287</f>
        <v>APAGADO</v>
      </c>
      <c r="M279" t="str">
        <f>'RESUMEN TOTAL'!S287</f>
        <v>APAGADO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 t="str">
        <f>'RESUMEN TOTAL'!AC287</f>
        <v>APAGADO</v>
      </c>
      <c r="X279" t="str">
        <f>'RESUMEN TOTAL'!AD287</f>
        <v>APAGADO</v>
      </c>
      <c r="Y279" t="str">
        <f>'RESUMEN TOTAL'!AE287</f>
        <v>APAGADO</v>
      </c>
      <c r="Z279" t="str">
        <f>'RESUMEN TOTAL'!AF287</f>
        <v>APAGADO</v>
      </c>
      <c r="AA279" t="str">
        <f>'RESUMEN TOTAL'!AG287</f>
        <v>APAGADO</v>
      </c>
      <c r="AB279" t="str">
        <f>'RESUMEN TOTAL'!AH287</f>
        <v>APAGADO</v>
      </c>
      <c r="AC279" t="str">
        <f>'RESUMEN TOTAL'!AI287</f>
        <v>APAGADO</v>
      </c>
      <c r="AD279" t="str">
        <f>'RESUMEN TOTAL'!AJ287</f>
        <v>APAGADO</v>
      </c>
      <c r="AE279" t="str">
        <f>'RESUMEN TOTAL'!AK287</f>
        <v>APAGADO</v>
      </c>
      <c r="AF279" t="str">
        <f>'RESUMEN TOTAL'!AL287</f>
        <v>APAGADO</v>
      </c>
      <c r="AG279" t="str">
        <f>'RESUMEN TOTAL'!AM287</f>
        <v>APAGADO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 t="str">
        <f>'RESUMEN TOTAL'!X289</f>
        <v>APAGADO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 t="str">
        <f>'RESUMEN TOTAL'!AG292</f>
        <v>APAGADO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 t="str">
        <f>'RESUMEN TOTAL'!AG293</f>
        <v>APAGADO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 t="str">
        <f>'RESUMEN TOTAL'!Q294</f>
        <v>APAGADO</v>
      </c>
      <c r="L286">
        <f>'RESUMEN TOTAL'!R294</f>
        <v>0</v>
      </c>
      <c r="M286" t="str">
        <f>'RESUMEN TOTAL'!S294</f>
        <v>APAGADO</v>
      </c>
      <c r="N286">
        <f>'RESUMEN TOTAL'!T294</f>
        <v>0</v>
      </c>
      <c r="O286">
        <f>'RESUMEN TOTAL'!U294</f>
        <v>0</v>
      </c>
      <c r="P286" t="str">
        <f>'RESUMEN TOTAL'!V294</f>
        <v>APAGADO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 t="str">
        <f>'RESUMEN TOTAL'!Q295</f>
        <v>APAGADO</v>
      </c>
      <c r="L287">
        <f>'RESUMEN TOTAL'!R295</f>
        <v>0</v>
      </c>
      <c r="M287" t="str">
        <f>'RESUMEN TOTAL'!S295</f>
        <v>APAGADO</v>
      </c>
      <c r="N287">
        <f>'RESUMEN TOTAL'!T295</f>
        <v>0</v>
      </c>
      <c r="O287">
        <f>'RESUMEN TOTAL'!U295</f>
        <v>0</v>
      </c>
      <c r="P287" t="str">
        <f>'RESUMEN TOTAL'!V295</f>
        <v>APAGADO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 t="str">
        <f>'RESUMEN TOTAL'!AI298</f>
        <v>APAGADO</v>
      </c>
      <c r="AD290" t="str">
        <f>'RESUMEN TOTAL'!AJ298</f>
        <v>APAGADO</v>
      </c>
      <c r="AE290" t="str">
        <f>'RESUMEN TOTAL'!AK298</f>
        <v>APAGADO</v>
      </c>
      <c r="AF290" t="str">
        <f>'RESUMEN TOTAL'!AL298</f>
        <v>APAGADO</v>
      </c>
      <c r="AG290" t="str">
        <f>'RESUMEN TOTAL'!AM298</f>
        <v>APAGADO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 t="str">
        <f>'RESUMEN TOTAL'!V300</f>
        <v>APAGADO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 t="str">
        <f>'RESUMEN TOTAL'!L311</f>
        <v>APAGADO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 t="str">
        <f>'RESUMEN TOTAL'!L312</f>
        <v>APAGADO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 t="str">
        <f>'RESUMEN TOTAL'!L317</f>
        <v>APAGADO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 t="str">
        <f>'RESUMEN TOTAL'!L319</f>
        <v>APAGADO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 t="str">
        <f>'RESUMEN TOTAL'!Q319</f>
        <v>APAGADO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 t="str">
        <f>'RESUMEN TOTAL'!L320</f>
        <v>APAGADO</v>
      </c>
      <c r="G311" t="str">
        <f>'RESUMEN TOTAL'!M320</f>
        <v>APAGADO</v>
      </c>
      <c r="H311" t="str">
        <f>'RESUMEN TOTAL'!N320</f>
        <v>APAGADO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 t="str">
        <f>'RESUMEN TOTAL'!R320</f>
        <v>APAGADO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 t="str">
        <f>'RESUMEN TOTAL'!W320</f>
        <v>APAGADO</v>
      </c>
      <c r="R311" t="str">
        <f>'RESUMEN TOTAL'!X320</f>
        <v>APAGADO</v>
      </c>
      <c r="S311" t="str">
        <f>'RESUMEN TOTAL'!Y320</f>
        <v>APAGADO</v>
      </c>
      <c r="T311" t="str">
        <f>'RESUMEN TOTAL'!Z320</f>
        <v>APAGADO</v>
      </c>
      <c r="U311" t="str">
        <f>'RESUMEN TOTAL'!AA320</f>
        <v>APAGADO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 t="str">
        <f>'RESUMEN TOTAL'!AE320</f>
        <v>APAGADO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 t="str">
        <f>'RESUMEN TOTAL'!Q322</f>
        <v>APAGADO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 t="str">
        <f>'RESUMEN TOTAL'!AG326</f>
        <v>APAGADO</v>
      </c>
      <c r="AB317" t="str">
        <f>'RESUMEN TOTAL'!AH326</f>
        <v>APAGADO</v>
      </c>
      <c r="AC317" t="str">
        <f>'RESUMEN TOTAL'!AI326</f>
        <v>APAGADO</v>
      </c>
      <c r="AD317" t="str">
        <f>'RESUMEN TOTAL'!AJ326</f>
        <v>APAGADO</v>
      </c>
      <c r="AE317" t="str">
        <f>'RESUMEN TOTAL'!AK326</f>
        <v>APAGADO</v>
      </c>
      <c r="AF317" t="str">
        <f>'RESUMEN TOTAL'!AL326</f>
        <v>APAGADO</v>
      </c>
      <c r="AG317" t="str">
        <f>'RESUMEN TOTAL'!AM326</f>
        <v>APAGADO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 t="str">
        <f>'RESUMEN TOTAL'!AG327</f>
        <v>APAGADO</v>
      </c>
      <c r="AB318" t="str">
        <f>'RESUMEN TOTAL'!AH327</f>
        <v>APAGADO</v>
      </c>
      <c r="AC318" t="str">
        <f>'RESUMEN TOTAL'!AI327</f>
        <v>APAGADO</v>
      </c>
      <c r="AD318" t="str">
        <f>'RESUMEN TOTAL'!AJ327</f>
        <v>APAGADO</v>
      </c>
      <c r="AE318" t="str">
        <f>'RESUMEN TOTAL'!AK327</f>
        <v>APAGADO</v>
      </c>
      <c r="AF318" t="str">
        <f>'RESUMEN TOTAL'!AL327</f>
        <v>APAGADO</v>
      </c>
      <c r="AG318" t="str">
        <f>'RESUMEN TOTAL'!AM327</f>
        <v>APAGADO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 t="str">
        <f>'RESUMEN TOTAL'!AG328</f>
        <v>APAGADO</v>
      </c>
      <c r="AB319" t="str">
        <f>'RESUMEN TOTAL'!AH328</f>
        <v>APAGADO</v>
      </c>
      <c r="AC319" t="str">
        <f>'RESUMEN TOTAL'!AI328</f>
        <v>APAGADO</v>
      </c>
      <c r="AD319" t="str">
        <f>'RESUMEN TOTAL'!AJ328</f>
        <v>APAGADO</v>
      </c>
      <c r="AE319" t="str">
        <f>'RESUMEN TOTAL'!AK328</f>
        <v>APAGADO</v>
      </c>
      <c r="AF319" t="str">
        <f>'RESUMEN TOTAL'!AL328</f>
        <v>APAGADO</v>
      </c>
      <c r="AG319" t="str">
        <f>'RESUMEN TOTAL'!AM328</f>
        <v>APAGADO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 t="str">
        <f>'RESUMEN TOTAL'!AE329</f>
        <v>APAGADO</v>
      </c>
      <c r="Z320" t="str">
        <f>'RESUMEN TOTAL'!AF329</f>
        <v>APAGADO</v>
      </c>
      <c r="AA320" t="str">
        <f>'RESUMEN TOTAL'!AG329</f>
        <v>APAGADO</v>
      </c>
      <c r="AB320" t="str">
        <f>'RESUMEN TOTAL'!AH329</f>
        <v>APAGADO</v>
      </c>
      <c r="AC320" t="str">
        <f>'RESUMEN TOTAL'!AI329</f>
        <v>APAGADO</v>
      </c>
      <c r="AD320" t="str">
        <f>'RESUMEN TOTAL'!AJ329</f>
        <v>APAGADO</v>
      </c>
      <c r="AE320" t="str">
        <f>'RESUMEN TOTAL'!AK329</f>
        <v>APAGADO</v>
      </c>
      <c r="AF320" t="str">
        <f>'RESUMEN TOTAL'!AL329</f>
        <v>APAGADO</v>
      </c>
      <c r="AG320" t="str">
        <f>'RESUMEN TOTAL'!AM329</f>
        <v>APAGADO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 t="str">
        <f>'RESUMEN TOTAL'!V330</f>
        <v>APAGADO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 t="str">
        <f>'RESUMEN TOTAL'!S336</f>
        <v>APAGADO</v>
      </c>
      <c r="N327" t="str">
        <f>'RESUMEN TOTAL'!T336</f>
        <v>APAGADO</v>
      </c>
      <c r="O327">
        <f>'RESUMEN TOTAL'!U336</f>
        <v>0</v>
      </c>
      <c r="P327" t="str">
        <f>'RESUMEN TOTAL'!V336</f>
        <v>APAGADO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 t="str">
        <f>'RESUMEN TOTAL'!S337</f>
        <v>APAGADO</v>
      </c>
      <c r="N328" t="str">
        <f>'RESUMEN TOTAL'!T337</f>
        <v>APAGADO</v>
      </c>
      <c r="O328">
        <f>'RESUMEN TOTAL'!U337</f>
        <v>0</v>
      </c>
      <c r="P328" t="str">
        <f>'RESUMEN TOTAL'!V337</f>
        <v>APAGADO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 t="str">
        <f>'RESUMEN TOTAL'!AA337</f>
        <v>APAGADO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 t="str">
        <f>'RESUMEN TOTAL'!AC338</f>
        <v>APAGADO</v>
      </c>
      <c r="X329" t="str">
        <f>'RESUMEN TOTAL'!AD338</f>
        <v>APAGADO</v>
      </c>
      <c r="Y329" t="str">
        <f>'RESUMEN TOTAL'!AE338</f>
        <v>APAGADO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 t="str">
        <f>'RESUMEN TOTAL'!AC339</f>
        <v>APAGADO</v>
      </c>
      <c r="X330" t="str">
        <f>'RESUMEN TOTAL'!AD339</f>
        <v>APAGADO</v>
      </c>
      <c r="Y330" t="str">
        <f>'RESUMEN TOTAL'!AE339</f>
        <v>APAGADO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 t="str">
        <f>'RESUMEN TOTAL'!Q344</f>
        <v>APAGADO</v>
      </c>
      <c r="L335" t="str">
        <f>'RESUMEN TOTAL'!R344</f>
        <v>APAGADO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 t="str">
        <f>'RESUMEN TOTAL'!V344</f>
        <v>APAGADO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 t="str">
        <f>'RESUMEN TOTAL'!R345</f>
        <v>APAGADO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 t="str">
        <f>'RESUMEN TOTAL'!V345</f>
        <v>APAGADO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 t="str">
        <f>'RESUMEN TOTAL'!AH345</f>
        <v>APAGADO</v>
      </c>
      <c r="AC336">
        <f>'RESUMEN TOTAL'!AI345</f>
        <v>0</v>
      </c>
      <c r="AD336" t="str">
        <f>'RESUMEN TOTAL'!AJ345</f>
        <v>APAGADO</v>
      </c>
      <c r="AE336" t="str">
        <f>'RESUMEN TOTAL'!AK345</f>
        <v>APAGADO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 t="str">
        <f>'RESUMEN TOTAL'!AB347</f>
        <v>APAGADO</v>
      </c>
      <c r="W338" t="str">
        <f>'RESUMEN TOTAL'!AC347</f>
        <v>APAGADO</v>
      </c>
      <c r="X338" t="str">
        <f>'RESUMEN TOTAL'!AD347</f>
        <v>APAGADO</v>
      </c>
      <c r="Y338" t="str">
        <f>'RESUMEN TOTAL'!AE347</f>
        <v>APAGADO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 t="str">
        <f>'RESUMEN TOTAL'!O348</f>
        <v>APAGADO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 t="str">
        <f>'RESUMEN TOTAL'!L349</f>
        <v>APAGADO</v>
      </c>
      <c r="G340" t="str">
        <f>'RESUMEN TOTAL'!M349</f>
        <v>APAGADO</v>
      </c>
      <c r="H340" t="str">
        <f>'RESUMEN TOTAL'!N349</f>
        <v>APAGADO</v>
      </c>
      <c r="I340">
        <f>'RESUMEN TOTAL'!O349</f>
        <v>0</v>
      </c>
      <c r="J340">
        <f>'RESUMEN TOTAL'!P349</f>
        <v>0</v>
      </c>
      <c r="K340" t="str">
        <f>'RESUMEN TOTAL'!Q349</f>
        <v>APAGADO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 t="str">
        <f>'RESUMEN TOTAL'!AB349</f>
        <v>APAGADO</v>
      </c>
      <c r="W340">
        <f>'RESUMEN TOTAL'!AC349</f>
        <v>0</v>
      </c>
      <c r="X340">
        <f>'RESUMEN TOTAL'!AD349</f>
        <v>0</v>
      </c>
      <c r="Y340" t="str">
        <f>'RESUMEN TOTAL'!AE349</f>
        <v>APAGADO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 t="str">
        <f>'RESUMEN TOTAL'!AB350</f>
        <v>APAGADO</v>
      </c>
      <c r="W341">
        <f>'RESUMEN TOTAL'!AC350</f>
        <v>0</v>
      </c>
      <c r="X341">
        <f>'RESUMEN TOTAL'!AD350</f>
        <v>0</v>
      </c>
      <c r="Y341" t="str">
        <f>'RESUMEN TOTAL'!AE350</f>
        <v>APAGADO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 t="str">
        <f>'RESUMEN TOTAL'!M351</f>
        <v>APAGADO</v>
      </c>
      <c r="H342" t="str">
        <f>'RESUMEN TOTAL'!N351</f>
        <v>APAGADO</v>
      </c>
      <c r="I342">
        <f>'RESUMEN TOTAL'!O351</f>
        <v>0</v>
      </c>
      <c r="J342">
        <f>'RESUMEN TOTAL'!P351</f>
        <v>0</v>
      </c>
      <c r="K342" t="str">
        <f>'RESUMEN TOTAL'!Q351</f>
        <v>APAGADO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 t="str">
        <f>'RESUMEN TOTAL'!AB351</f>
        <v>APAGADO</v>
      </c>
      <c r="W342">
        <f>'RESUMEN TOTAL'!AC351</f>
        <v>0</v>
      </c>
      <c r="X342">
        <f>'RESUMEN TOTAL'!AD351</f>
        <v>0</v>
      </c>
      <c r="Y342" t="str">
        <f>'RESUMEN TOTAL'!AE351</f>
        <v>APAGADO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 t="str">
        <f>'RESUMEN TOTAL'!AC353</f>
        <v>APAGADO</v>
      </c>
      <c r="X344" t="str">
        <f>'RESUMEN TOTAL'!AD353</f>
        <v>APAGADO</v>
      </c>
      <c r="Y344" t="str">
        <f>'RESUMEN TOTAL'!AE353</f>
        <v>APAGADO</v>
      </c>
      <c r="Z344" t="str">
        <f>'RESUMEN TOTAL'!AF353</f>
        <v>APAGADO</v>
      </c>
      <c r="AA344" t="str">
        <f>'RESUMEN TOTAL'!AG353</f>
        <v>APAGADO</v>
      </c>
      <c r="AB344" t="str">
        <f>'RESUMEN TOTAL'!AH353</f>
        <v>APAGADO</v>
      </c>
      <c r="AC344" t="str">
        <f>'RESUMEN TOTAL'!AI353</f>
        <v>APAGADO</v>
      </c>
      <c r="AD344" t="str">
        <f>'RESUMEN TOTAL'!AJ353</f>
        <v>APAGADO</v>
      </c>
      <c r="AE344" t="str">
        <f>'RESUMEN TOTAL'!AK353</f>
        <v>APAGADO</v>
      </c>
      <c r="AF344" t="str">
        <f>'RESUMEN TOTAL'!AL353</f>
        <v>APAGADO</v>
      </c>
      <c r="AG344" t="str">
        <f>'RESUMEN TOTAL'!AM353</f>
        <v>APAGADO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 t="str">
        <f>'RESUMEN TOTAL'!X354</f>
        <v>APAGADO</v>
      </c>
      <c r="S345" t="str">
        <f>'RESUMEN TOTAL'!Y354</f>
        <v>APAGADO</v>
      </c>
      <c r="T345" t="str">
        <f>'RESUMEN TOTAL'!Z354</f>
        <v>APAGADO</v>
      </c>
      <c r="U345" t="str">
        <f>'RESUMEN TOTAL'!AA354</f>
        <v>APAGADO</v>
      </c>
      <c r="V345" t="str">
        <f>'RESUMEN TOTAL'!AB354</f>
        <v>APAGADO</v>
      </c>
      <c r="W345" t="str">
        <f>'RESUMEN TOTAL'!AC354</f>
        <v>APAGADO</v>
      </c>
      <c r="X345" t="str">
        <f>'RESUMEN TOTAL'!AD354</f>
        <v>APAGADO</v>
      </c>
      <c r="Y345" t="str">
        <f>'RESUMEN TOTAL'!AE354</f>
        <v>APAGADO</v>
      </c>
      <c r="Z345" t="str">
        <f>'RESUMEN TOTAL'!AF354</f>
        <v>APAGADO</v>
      </c>
      <c r="AA345" t="str">
        <f>'RESUMEN TOTAL'!AG354</f>
        <v>APAGADO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 t="str">
        <f>'RESUMEN TOTAL'!R356</f>
        <v>APAGADO</v>
      </c>
      <c r="M347" t="str">
        <f>'RESUMEN TOTAL'!S356</f>
        <v>APAGADO</v>
      </c>
      <c r="N347">
        <f>'RESUMEN TOTAL'!T356</f>
        <v>0</v>
      </c>
      <c r="O347">
        <f>'RESUMEN TOTAL'!U356</f>
        <v>0</v>
      </c>
      <c r="P347" t="str">
        <f>'RESUMEN TOTAL'!V356</f>
        <v>APAGADO</v>
      </c>
      <c r="Q347">
        <f>'RESUMEN TOTAL'!W356</f>
        <v>0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 t="str">
        <f>'RESUMEN TOTAL'!S357</f>
        <v>APAGADO</v>
      </c>
      <c r="N348">
        <f>'RESUMEN TOTAL'!T357</f>
        <v>0</v>
      </c>
      <c r="O348">
        <f>'RESUMEN TOTAL'!U357</f>
        <v>0</v>
      </c>
      <c r="P348" t="str">
        <f>'RESUMEN TOTAL'!V357</f>
        <v>APAGADO</v>
      </c>
      <c r="Q348">
        <f>'RESUMEN TOTAL'!W357</f>
        <v>0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>
        <f>'RESUMEN TOTAL'!AB357</f>
        <v>0</v>
      </c>
      <c r="W348">
        <f>'RESUMEN TOTAL'!AC357</f>
        <v>0</v>
      </c>
      <c r="X348" t="str">
        <f>'RESUMEN TOTAL'!AD357</f>
        <v>APAGADO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>
        <f>'RESUMEN TOTAL'!T358</f>
        <v>0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 t="str">
        <f>'RESUMEN TOTAL'!AI358</f>
        <v>APAGADO</v>
      </c>
      <c r="AD349" t="str">
        <f>'RESUMEN TOTAL'!AJ358</f>
        <v>APAGADO</v>
      </c>
      <c r="AE349" t="str">
        <f>'RESUMEN TOTAL'!AK358</f>
        <v>APAGADO</v>
      </c>
      <c r="AF349" t="str">
        <f>'RESUMEN TOTAL'!AL358</f>
        <v>APAGADO</v>
      </c>
      <c r="AG349" t="str">
        <f>'RESUMEN TOTAL'!AM358</f>
        <v>APAGADO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 t="str">
        <f>'RESUMEN TOTAL'!AB359</f>
        <v>APAGADO</v>
      </c>
      <c r="W350">
        <f>'RESUMEN TOTAL'!AC359</f>
        <v>0</v>
      </c>
      <c r="X350">
        <f>'RESUMEN TOTAL'!AD359</f>
        <v>0</v>
      </c>
      <c r="Y350" t="str">
        <f>'RESUMEN TOTAL'!AE359</f>
        <v>APAGADO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 t="str">
        <f>'RESUMEN TOTAL'!AB360</f>
        <v>APAGADO</v>
      </c>
      <c r="W351">
        <f>'RESUMEN TOTAL'!AC360</f>
        <v>0</v>
      </c>
      <c r="X351">
        <f>'RESUMEN TOTAL'!AD360</f>
        <v>0</v>
      </c>
      <c r="Y351" t="str">
        <f>'RESUMEN TOTAL'!AE360</f>
        <v>APAGADO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 t="str">
        <f>'RESUMEN TOTAL'!L361</f>
        <v>APAGADO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 t="str">
        <f>'RESUMEN TOTAL'!L363</f>
        <v>APAGADO</v>
      </c>
      <c r="G354" t="str">
        <f>'RESUMEN TOTAL'!M363</f>
        <v>APAGADO</v>
      </c>
      <c r="H354" t="str">
        <f>'RESUMEN TOTAL'!N363</f>
        <v>APAGADO</v>
      </c>
      <c r="I354">
        <f>'RESUMEN TOTAL'!O363</f>
        <v>0</v>
      </c>
      <c r="J354">
        <f>'RESUMEN TOTAL'!P363</f>
        <v>0</v>
      </c>
      <c r="K354" t="str">
        <f>'RESUMEN TOTAL'!Q363</f>
        <v>APAGADO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 t="str">
        <f>'RESUMEN TOTAL'!AB363</f>
        <v>APAGADO</v>
      </c>
      <c r="W354">
        <f>'RESUMEN TOTAL'!AC363</f>
        <v>0</v>
      </c>
      <c r="X354">
        <f>'RESUMEN TOTAL'!AD363</f>
        <v>0</v>
      </c>
      <c r="Y354" t="str">
        <f>'RESUMEN TOTAL'!AE363</f>
        <v>APAGADO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 t="str">
        <f>'RESUMEN TOTAL'!Q364</f>
        <v>APAGADO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 t="str">
        <f>'RESUMEN TOTAL'!AB364</f>
        <v>APAGADO</v>
      </c>
      <c r="W355">
        <f>'RESUMEN TOTAL'!AC364</f>
        <v>0</v>
      </c>
      <c r="X355">
        <f>'RESUMEN TOTAL'!AD364</f>
        <v>0</v>
      </c>
      <c r="Y355" t="str">
        <f>'RESUMEN TOTAL'!AE364</f>
        <v>APAGADO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 t="str">
        <f>'RESUMEN TOTAL'!S365</f>
        <v>APAGADO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 t="str">
        <f>'RESUMEN TOTAL'!AC365</f>
        <v>APAGADO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 t="str">
        <f>'RESUMEN TOTAL'!S366</f>
        <v>APAGADO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 t="str">
        <f>'RESUMEN TOTAL'!AC366</f>
        <v>APAGADO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 t="str">
        <f>'RESUMEN TOTAL'!R367</f>
        <v>APAGADO</v>
      </c>
      <c r="M358" t="str">
        <f>'RESUMEN TOTAL'!S367</f>
        <v>APAGADO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 t="str">
        <f>'RESUMEN TOTAL'!AC367</f>
        <v>APAGADO</v>
      </c>
      <c r="X358" t="str">
        <f>'RESUMEN TOTAL'!AD367</f>
        <v>APAGADO</v>
      </c>
      <c r="Y358" t="str">
        <f>'RESUMEN TOTAL'!AE367</f>
        <v>APAGADO</v>
      </c>
      <c r="Z358" t="str">
        <f>'RESUMEN TOTAL'!AF367</f>
        <v>APAGADO</v>
      </c>
      <c r="AA358" t="str">
        <f>'RESUMEN TOTAL'!AG367</f>
        <v>APAGADO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 t="str">
        <f>'RESUMEN TOTAL'!V368</f>
        <v>APAGADO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 t="str">
        <f>'RESUMEN TOTAL'!V369</f>
        <v>APAGADO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 t="str">
        <f>'RESUMEN TOTAL'!AA373</f>
        <v>APAGADO</v>
      </c>
      <c r="V364" t="str">
        <f>'RESUMEN TOTAL'!AB373</f>
        <v>APAGADO</v>
      </c>
      <c r="W364" t="str">
        <f>'RESUMEN TOTAL'!AC373</f>
        <v>APAGADO</v>
      </c>
      <c r="X364" t="str">
        <f>'RESUMEN TOTAL'!AD373</f>
        <v>APAGADO</v>
      </c>
      <c r="Y364" t="str">
        <f>'RESUMEN TOTAL'!AE373</f>
        <v>APAGADO</v>
      </c>
      <c r="Z364" t="str">
        <f>'RESUMEN TOTAL'!AF373</f>
        <v>APAGADO</v>
      </c>
      <c r="AA364" t="str">
        <f>'RESUMEN TOTAL'!AG373</f>
        <v>APAGADO</v>
      </c>
      <c r="AB364" t="str">
        <f>'RESUMEN TOTAL'!AH373</f>
        <v>APAGADO</v>
      </c>
      <c r="AC364" t="str">
        <f>'RESUMEN TOTAL'!AI373</f>
        <v>APAGADO</v>
      </c>
      <c r="AD364" t="str">
        <f>'RESUMEN TOTAL'!AJ373</f>
        <v>APAGADO</v>
      </c>
      <c r="AE364" t="str">
        <f>'RESUMEN TOTAL'!AK373</f>
        <v>APAGADO</v>
      </c>
      <c r="AF364" t="str">
        <f>'RESUMEN TOTAL'!AL373</f>
        <v>APAGADO</v>
      </c>
      <c r="AG364" t="str">
        <f>'RESUMEN TOTAL'!AM373</f>
        <v>APAGADO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 t="str">
        <f>'RESUMEN TOTAL'!AA374</f>
        <v>APAGADO</v>
      </c>
      <c r="V365" t="str">
        <f>'RESUMEN TOTAL'!AB374</f>
        <v>APAGADO</v>
      </c>
      <c r="W365" t="str">
        <f>'RESUMEN TOTAL'!AC374</f>
        <v>APAGADO</v>
      </c>
      <c r="X365" t="str">
        <f>'RESUMEN TOTAL'!AD374</f>
        <v>APAGADO</v>
      </c>
      <c r="Y365" t="str">
        <f>'RESUMEN TOTAL'!AE374</f>
        <v>APAGADO</v>
      </c>
      <c r="Z365" t="str">
        <f>'RESUMEN TOTAL'!AF374</f>
        <v>APAGADO</v>
      </c>
      <c r="AA365" t="str">
        <f>'RESUMEN TOTAL'!AG374</f>
        <v>APAGADO</v>
      </c>
      <c r="AB365" t="str">
        <f>'RESUMEN TOTAL'!AH374</f>
        <v>APAGADO</v>
      </c>
      <c r="AC365" t="str">
        <f>'RESUMEN TOTAL'!AI374</f>
        <v>APAGADO</v>
      </c>
      <c r="AD365" t="str">
        <f>'RESUMEN TOTAL'!AJ374</f>
        <v>APAGADO</v>
      </c>
      <c r="AE365" t="str">
        <f>'RESUMEN TOTAL'!AK374</f>
        <v>APAGADO</v>
      </c>
      <c r="AF365" t="str">
        <f>'RESUMEN TOTAL'!AL374</f>
        <v>APAGADO</v>
      </c>
      <c r="AG365" t="str">
        <f>'RESUMEN TOTAL'!AM374</f>
        <v>APAGADO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 t="str">
        <f>'RESUMEN TOTAL'!V377</f>
        <v>APAGADO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 t="str">
        <f>'RESUMEN TOTAL'!V378</f>
        <v>APAGADO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 t="str">
        <f>'RESUMEN TOTAL'!Y382</f>
        <v>APAGADO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 t="str">
        <f>'RESUMEN TOTAL'!L383</f>
        <v>APAGADO</v>
      </c>
      <c r="G374" t="str">
        <f>'RESUMEN TOTAL'!M383</f>
        <v>APAGADO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 t="str">
        <f>'RESUMEN TOTAL'!T383</f>
        <v>APAGADO</v>
      </c>
      <c r="O374" t="str">
        <f>'RESUMEN TOTAL'!U383</f>
        <v>APAGADO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 t="str">
        <f>'RESUMEN TOTAL'!Y383</f>
        <v>APAGADO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 t="str">
        <f>'RESUMEN TOTAL'!L384</f>
        <v>APAGADO</v>
      </c>
      <c r="G375" t="str">
        <f>'RESUMEN TOTAL'!M384</f>
        <v>APAGADO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 t="str">
        <f>'RESUMEN TOTAL'!T384</f>
        <v>APAGADO</v>
      </c>
      <c r="O375" t="str">
        <f>'RESUMEN TOTAL'!U384</f>
        <v>APAGADO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 t="str">
        <f>'RESUMEN TOTAL'!Y384</f>
        <v>APAGADO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 t="str">
        <f>'RESUMEN TOTAL'!R385</f>
        <v>APAGADO</v>
      </c>
      <c r="M376">
        <f>'RESUMEN TOTAL'!S385</f>
        <v>0</v>
      </c>
      <c r="N376">
        <f>'RESUMEN TOTAL'!T385</f>
        <v>0</v>
      </c>
      <c r="O376" t="str">
        <f>'RESUMEN TOTAL'!U385</f>
        <v>APAGADO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 t="str">
        <f>'RESUMEN TOTAL'!Y385</f>
        <v>APAGADO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 t="str">
        <f>'RESUMEN TOTAL'!R386</f>
        <v>APAGADO</v>
      </c>
      <c r="M377">
        <f>'RESUMEN TOTAL'!S386</f>
        <v>0</v>
      </c>
      <c r="N377">
        <f>'RESUMEN TOTAL'!T386</f>
        <v>0</v>
      </c>
      <c r="O377" t="str">
        <f>'RESUMEN TOTAL'!U386</f>
        <v>APAGADO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 t="str">
        <f>'RESUMEN TOTAL'!Y386</f>
        <v>APAGADO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 t="str">
        <f>'RESUMEN TOTAL'!Q387</f>
        <v>APAGADO</v>
      </c>
      <c r="L378" t="str">
        <f>'RESUMEN TOTAL'!R387</f>
        <v>APAGADO</v>
      </c>
      <c r="M378">
        <f>'RESUMEN TOTAL'!S387</f>
        <v>0</v>
      </c>
      <c r="N378">
        <f>'RESUMEN TOTAL'!T387</f>
        <v>0</v>
      </c>
      <c r="O378" t="str">
        <f>'RESUMEN TOTAL'!U387</f>
        <v>APAGADO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 t="str">
        <f>'RESUMEN TOTAL'!AC387</f>
        <v>APAGADO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 t="str">
        <f>'RESUMEN TOTAL'!AG387</f>
        <v>APAGADO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 t="str">
        <f>'RESUMEN TOTAL'!Q392</f>
        <v>APAGADO</v>
      </c>
      <c r="L383" t="str">
        <f>'RESUMEN TOTAL'!R392</f>
        <v>APAGADO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 t="str">
        <f>'RESUMEN TOTAL'!U394</f>
        <v>APAGADO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 t="str">
        <f>'RESUMEN TOTAL'!AC394</f>
        <v>APAGADO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 t="str">
        <f>'RESUMEN TOTAL'!Q397</f>
        <v>APAGADO</v>
      </c>
      <c r="L388" t="str">
        <f>'RESUMEN TOTAL'!R397</f>
        <v>APAGADO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 t="str">
        <f>'RESUMEN TOTAL'!AC402</f>
        <v>APAGADO</v>
      </c>
      <c r="X393" t="str">
        <f>'RESUMEN TOTAL'!AD402</f>
        <v>APAGADO</v>
      </c>
      <c r="Y393" t="str">
        <f>'RESUMEN TOTAL'!AE402</f>
        <v>APAGADO</v>
      </c>
      <c r="Z393" t="str">
        <f>'RESUMEN TOTAL'!AF402</f>
        <v>APAGADO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 t="str">
        <f>'RESUMEN TOTAL'!S406</f>
        <v>APAGADO</v>
      </c>
      <c r="N397" t="str">
        <f>'RESUMEN TOTAL'!T406</f>
        <v>APAGADO</v>
      </c>
      <c r="O397">
        <f>'RESUMEN TOTAL'!U406</f>
        <v>0</v>
      </c>
      <c r="P397">
        <f>'RESUMEN TOTAL'!V406</f>
        <v>0</v>
      </c>
      <c r="Q397" t="str">
        <f>'RESUMEN TOTAL'!W406</f>
        <v>APAGADO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 t="str">
        <f>'RESUMEN TOTAL'!AC406</f>
        <v>APAGADO</v>
      </c>
      <c r="X397" t="str">
        <f>'RESUMEN TOTAL'!AD406</f>
        <v>APAGADO</v>
      </c>
      <c r="Y397" t="str">
        <f>'RESUMEN TOTAL'!AE406</f>
        <v>APAGADO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 t="str">
        <f>'RESUMEN TOTAL'!AC407</f>
        <v>APAGADO</v>
      </c>
      <c r="X398" t="str">
        <f>'RESUMEN TOTAL'!AD407</f>
        <v>APAGADO</v>
      </c>
      <c r="Y398" t="str">
        <f>'RESUMEN TOTAL'!AE407</f>
        <v>APAGADO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 t="str">
        <f>'RESUMEN TOTAL'!V410</f>
        <v>APAGADO</v>
      </c>
      <c r="Q401" t="str">
        <f>'RESUMEN TOTAL'!W410</f>
        <v>APAGADO</v>
      </c>
      <c r="R401" t="str">
        <f>'RESUMEN TOTAL'!X410</f>
        <v>APAGADO</v>
      </c>
      <c r="S401" t="str">
        <f>'RESUMEN TOTAL'!Y410</f>
        <v>APAGADO</v>
      </c>
      <c r="T401" t="str">
        <f>'RESUMEN TOTAL'!Z410</f>
        <v>APAGADO</v>
      </c>
      <c r="U401" t="str">
        <f>'RESUMEN TOTAL'!AA410</f>
        <v>APAGADO</v>
      </c>
      <c r="V401" t="str">
        <f>'RESUMEN TOTAL'!AB410</f>
        <v>APAGADO</v>
      </c>
      <c r="W401" t="str">
        <f>'RESUMEN TOTAL'!AC410</f>
        <v>APAGADO</v>
      </c>
      <c r="X401" t="str">
        <f>'RESUMEN TOTAL'!AD410</f>
        <v>APAGADO</v>
      </c>
      <c r="Y401" t="str">
        <f>'RESUMEN TOTAL'!AE410</f>
        <v>APAGADO</v>
      </c>
      <c r="Z401" t="str">
        <f>'RESUMEN TOTAL'!AF410</f>
        <v>APAGADO</v>
      </c>
      <c r="AA401" t="str">
        <f>'RESUMEN TOTAL'!AG410</f>
        <v>APAGADO</v>
      </c>
      <c r="AB401" t="str">
        <f>'RESUMEN TOTAL'!AH410</f>
        <v>APAGADO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 t="str">
        <f>'RESUMEN TOTAL'!Q412</f>
        <v>APAGADO</v>
      </c>
      <c r="L403" t="str">
        <f>'RESUMEN TOTAL'!R412</f>
        <v>APAGADO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 t="str">
        <f>'RESUMEN TOTAL'!L413</f>
        <v>APAGADO</v>
      </c>
      <c r="G404" t="str">
        <f>'RESUMEN TOTAL'!M413</f>
        <v>APAGADO</v>
      </c>
      <c r="H404" t="str">
        <f>'RESUMEN TOTAL'!N413</f>
        <v>APAGADO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 t="str">
        <f>'RESUMEN TOTAL'!V413</f>
        <v>APAGADO</v>
      </c>
      <c r="Q404" t="str">
        <f>'RESUMEN TOTAL'!W413</f>
        <v>APAGADO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 t="str">
        <f>'RESUMEN TOTAL'!AA413</f>
        <v>APAGADO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 t="str">
        <f>'RESUMEN TOTAL'!L414</f>
        <v>APAGADO</v>
      </c>
      <c r="G405" t="str">
        <f>'RESUMEN TOTAL'!M414</f>
        <v>APAGADO</v>
      </c>
      <c r="H405" t="str">
        <f>'RESUMEN TOTAL'!N414</f>
        <v>APAGADO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 t="str">
        <f>'RESUMEN TOTAL'!V414</f>
        <v>APAGADO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 t="str">
        <f>'RESUMEN TOTAL'!O417</f>
        <v>APAGADO</v>
      </c>
      <c r="J408" t="str">
        <f>'RESUMEN TOTAL'!P417</f>
        <v>APAGADO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 t="str">
        <f>'RESUMEN TOTAL'!O418</f>
        <v>APAGADO</v>
      </c>
      <c r="J409" t="str">
        <f>'RESUMEN TOTAL'!P418</f>
        <v>APAGADO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 t="str">
        <f>'RESUMEN TOTAL'!Q421</f>
        <v>APAGADO</v>
      </c>
      <c r="L412" t="str">
        <f>'RESUMEN TOTAL'!R421</f>
        <v>APAGADO</v>
      </c>
      <c r="M412" t="str">
        <f>'RESUMEN TOTAL'!S421</f>
        <v>APAGADO</v>
      </c>
      <c r="N412" t="str">
        <f>'RESUMEN TOTAL'!T421</f>
        <v>APAGADO</v>
      </c>
      <c r="O412" t="str">
        <f>'RESUMEN TOTAL'!U421</f>
        <v>APAGADO</v>
      </c>
      <c r="P412" t="str">
        <f>'RESUMEN TOTAL'!V421</f>
        <v>APAGADO</v>
      </c>
      <c r="Q412" t="str">
        <f>'RESUMEN TOTAL'!W421</f>
        <v>APAGADO</v>
      </c>
      <c r="R412" t="str">
        <f>'RESUMEN TOTAL'!X421</f>
        <v>APAGADO</v>
      </c>
      <c r="S412" t="str">
        <f>'RESUMEN TOTAL'!Y421</f>
        <v>APAGADO</v>
      </c>
      <c r="T412" t="str">
        <f>'RESUMEN TOTAL'!Z421</f>
        <v>APAGADO</v>
      </c>
      <c r="U412" t="str">
        <f>'RESUMEN TOTAL'!AA421</f>
        <v>APAGADO</v>
      </c>
      <c r="V412" t="str">
        <f>'RESUMEN TOTAL'!AB421</f>
        <v>APAGADO</v>
      </c>
      <c r="W412" t="str">
        <f>'RESUMEN TOTAL'!AC421</f>
        <v>APAGADO</v>
      </c>
      <c r="X412" t="str">
        <f>'RESUMEN TOTAL'!AD421</f>
        <v>APAGADO</v>
      </c>
      <c r="Y412" t="str">
        <f>'RESUMEN TOTAL'!AE421</f>
        <v>APAGADO</v>
      </c>
      <c r="Z412" t="str">
        <f>'RESUMEN TOTAL'!AF421</f>
        <v>APAGADO</v>
      </c>
      <c r="AA412" t="str">
        <f>'RESUMEN TOTAL'!AG421</f>
        <v>APAGADO</v>
      </c>
      <c r="AB412" t="str">
        <f>'RESUMEN TOTAL'!AH421</f>
        <v>APAGADO</v>
      </c>
      <c r="AC412" t="str">
        <f>'RESUMEN TOTAL'!AI421</f>
        <v>APAGADO</v>
      </c>
      <c r="AD412" t="str">
        <f>'RESUMEN TOTAL'!AJ421</f>
        <v>APAGADO</v>
      </c>
      <c r="AE412" t="str">
        <f>'RESUMEN TOTAL'!AK421</f>
        <v>APAGADO</v>
      </c>
      <c r="AF412" t="str">
        <f>'RESUMEN TOTAL'!AL421</f>
        <v>APAGADO</v>
      </c>
      <c r="AG412" t="str">
        <f>'RESUMEN TOTAL'!AM421</f>
        <v>APAGADO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 t="str">
        <f>'RESUMEN TOTAL'!R431</f>
        <v>APAGADO</v>
      </c>
      <c r="M422" t="str">
        <f>'RESUMEN TOTAL'!S431</f>
        <v>APAGADO</v>
      </c>
      <c r="N422" t="str">
        <f>'RESUMEN TOTAL'!T431</f>
        <v>APAGADO</v>
      </c>
      <c r="O422" t="str">
        <f>'RESUMEN TOTAL'!U431</f>
        <v>APAGADO</v>
      </c>
      <c r="P422" t="str">
        <f>'RESUMEN TOTAL'!V431</f>
        <v>APAGADO</v>
      </c>
      <c r="Q422" t="str">
        <f>'RESUMEN TOTAL'!W431</f>
        <v>APAGADO</v>
      </c>
      <c r="R422" t="str">
        <f>'RESUMEN TOTAL'!X431</f>
        <v>APAGADO</v>
      </c>
      <c r="S422" t="str">
        <f>'RESUMEN TOTAL'!Y431</f>
        <v>APAGADO</v>
      </c>
      <c r="T422" t="str">
        <f>'RESUMEN TOTAL'!Z431</f>
        <v>APAGADO</v>
      </c>
      <c r="U422" t="str">
        <f>'RESUMEN TOTAL'!AA431</f>
        <v>APAGADO</v>
      </c>
      <c r="V422" t="str">
        <f>'RESUMEN TOTAL'!AB431</f>
        <v>APAGADO</v>
      </c>
      <c r="W422" t="str">
        <f>'RESUMEN TOTAL'!AC431</f>
        <v>APAGADO</v>
      </c>
      <c r="X422" t="str">
        <f>'RESUMEN TOTAL'!AD431</f>
        <v>APAGADO</v>
      </c>
      <c r="Y422" t="str">
        <f>'RESUMEN TOTAL'!AE431</f>
        <v>APAGADO</v>
      </c>
      <c r="Z422" t="str">
        <f>'RESUMEN TOTAL'!AF431</f>
        <v>APAGADO</v>
      </c>
      <c r="AA422" t="str">
        <f>'RESUMEN TOTAL'!AG431</f>
        <v>APAGADO</v>
      </c>
      <c r="AB422" t="str">
        <f>'RESUMEN TOTAL'!AH431</f>
        <v>APAGADO</v>
      </c>
      <c r="AC422" t="str">
        <f>'RESUMEN TOTAL'!AI431</f>
        <v>APAGADO</v>
      </c>
      <c r="AD422" t="str">
        <f>'RESUMEN TOTAL'!AJ431</f>
        <v>APAGADO</v>
      </c>
      <c r="AE422" t="str">
        <f>'RESUMEN TOTAL'!AK431</f>
        <v>APAGADO</v>
      </c>
      <c r="AF422" t="str">
        <f>'RESUMEN TOTAL'!AL431</f>
        <v>APAGADO</v>
      </c>
      <c r="AG422" t="str">
        <f>'RESUMEN TOTAL'!AM431</f>
        <v>APAGADO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 t="str">
        <f>'RESUMEN TOTAL'!S436</f>
        <v>APAGADO</v>
      </c>
      <c r="N426" t="str">
        <f>'RESUMEN TOTAL'!T436</f>
        <v>APAGADO</v>
      </c>
      <c r="O426">
        <f>'RESUMEN TOTAL'!U436</f>
        <v>0</v>
      </c>
      <c r="P426" t="str">
        <f>'RESUMEN TOTAL'!V436</f>
        <v>APAGADO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 t="str">
        <f>'RESUMEN TOTAL'!S437</f>
        <v>APAGADO</v>
      </c>
      <c r="N427">
        <f>'RESUMEN TOTAL'!T437</f>
        <v>0</v>
      </c>
      <c r="O427">
        <f>'RESUMEN TOTAL'!U437</f>
        <v>0</v>
      </c>
      <c r="P427" t="str">
        <f>'RESUMEN TOTAL'!V437</f>
        <v>APAGADO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 t="str">
        <f>'RESUMEN TOTAL'!S438</f>
        <v>APAGADO</v>
      </c>
      <c r="N428" t="str">
        <f>'RESUMEN TOTAL'!T438</f>
        <v>APAGADO</v>
      </c>
      <c r="O428">
        <f>'RESUMEN TOTAL'!U438</f>
        <v>0</v>
      </c>
      <c r="P428" t="str">
        <f>'RESUMEN TOTAL'!V438</f>
        <v>APAGADO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 t="str">
        <f>'RESUMEN TOTAL'!S439</f>
        <v>APAGADO</v>
      </c>
      <c r="N429" t="str">
        <f>'RESUMEN TOTAL'!T439</f>
        <v>APAGADO</v>
      </c>
      <c r="O429">
        <f>'RESUMEN TOTAL'!U439</f>
        <v>0</v>
      </c>
      <c r="P429" t="str">
        <f>'RESUMEN TOTAL'!V439</f>
        <v>APAGADO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 t="str">
        <f>'RESUMEN TOTAL'!S440</f>
        <v>APAGADO</v>
      </c>
      <c r="N430" t="str">
        <f>'RESUMEN TOTAL'!T440</f>
        <v>APAGADO</v>
      </c>
      <c r="O430">
        <f>'RESUMEN TOTAL'!U440</f>
        <v>0</v>
      </c>
      <c r="P430" t="str">
        <f>'RESUMEN TOTAL'!V440</f>
        <v>APAGADO</v>
      </c>
      <c r="Q430" t="str">
        <f>'RESUMEN TOTAL'!W440</f>
        <v>APAGADO</v>
      </c>
      <c r="R430" t="str">
        <f>'RESUMEN TOTAL'!X440</f>
        <v>APAGADO</v>
      </c>
      <c r="S430" t="str">
        <f>'RESUMEN TOTAL'!Y440</f>
        <v>APAGADO</v>
      </c>
      <c r="T430" t="str">
        <f>'RESUMEN TOTAL'!Z440</f>
        <v>APAGADO</v>
      </c>
      <c r="U430" t="str">
        <f>'RESUMEN TOTAL'!AA440</f>
        <v>APAGADO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 t="str">
        <f>'RESUMEN TOTAL'!U441</f>
        <v>APAGADO</v>
      </c>
      <c r="P431" t="str">
        <f>'RESUMEN TOTAL'!V441</f>
        <v>APAGADO</v>
      </c>
      <c r="Q431" t="str">
        <f>'RESUMEN TOTAL'!W441</f>
        <v>APAGADO</v>
      </c>
      <c r="R431" t="str">
        <f>'RESUMEN TOTAL'!X441</f>
        <v>APAGADO</v>
      </c>
      <c r="S431" t="str">
        <f>'RESUMEN TOTAL'!Y441</f>
        <v>APAGADO</v>
      </c>
      <c r="T431" t="str">
        <f>'RESUMEN TOTAL'!Z441</f>
        <v>APAGADO</v>
      </c>
      <c r="U431">
        <f>'RESUMEN TOTAL'!AA441</f>
        <v>0</v>
      </c>
      <c r="V431" t="str">
        <f>'RESUMEN TOTAL'!AB441</f>
        <v>APAGADO</v>
      </c>
      <c r="W431" t="str">
        <f>'RESUMEN TOTAL'!AC441</f>
        <v>APAGADO</v>
      </c>
      <c r="X431" t="str">
        <f>'RESUMEN TOTAL'!AD441</f>
        <v>APAGADO</v>
      </c>
      <c r="Y431" t="str">
        <f>'RESUMEN TOTAL'!AE441</f>
        <v>APAGADO</v>
      </c>
      <c r="Z431" t="str">
        <f>'RESUMEN TOTAL'!AF441</f>
        <v>APAGADO</v>
      </c>
      <c r="AA431" t="str">
        <f>'RESUMEN TOTAL'!AG441</f>
        <v>APAGADO</v>
      </c>
      <c r="AB431" t="str">
        <f>'RESUMEN TOTAL'!AH441</f>
        <v>APAGADO</v>
      </c>
      <c r="AC431" t="str">
        <f>'RESUMEN TOTAL'!AI441</f>
        <v>APAGADO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 t="str">
        <f>'RESUMEN TOTAL'!S442</f>
        <v>APAGADO</v>
      </c>
      <c r="N432" t="str">
        <f>'RESUMEN TOTAL'!T442</f>
        <v>APAGADO</v>
      </c>
      <c r="O432">
        <f>'RESUMEN TOTAL'!U442</f>
        <v>0</v>
      </c>
      <c r="P432" t="str">
        <f>'RESUMEN TOTAL'!V442</f>
        <v>APAGADO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 t="str">
        <f>'RESUMEN TOTAL'!AA442</f>
        <v>APAGADO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 t="str">
        <f>'RESUMEN TOTAL'!R443</f>
        <v>APAGADO</v>
      </c>
      <c r="M433" t="str">
        <f>'RESUMEN TOTAL'!S443</f>
        <v>APAGADO</v>
      </c>
      <c r="N433" t="str">
        <f>'RESUMEN TOTAL'!T443</f>
        <v>APAGADO</v>
      </c>
      <c r="O433" t="str">
        <f>'RESUMEN TOTAL'!U443</f>
        <v>APAGADO</v>
      </c>
      <c r="P433" t="str">
        <f>'RESUMEN TOTAL'!V443</f>
        <v>APAGADO</v>
      </c>
      <c r="Q433" t="str">
        <f>'RESUMEN TOTAL'!W443</f>
        <v>APAGADO</v>
      </c>
      <c r="R433" t="str">
        <f>'RESUMEN TOTAL'!X443</f>
        <v>APAGADO</v>
      </c>
      <c r="S433" t="str">
        <f>'RESUMEN TOTAL'!Y443</f>
        <v>APAGADO</v>
      </c>
      <c r="T433" t="str">
        <f>'RESUMEN TOTAL'!Z443</f>
        <v>APAGADO</v>
      </c>
      <c r="U433" t="str">
        <f>'RESUMEN TOTAL'!AA443</f>
        <v>APAGADO</v>
      </c>
      <c r="V433" t="str">
        <f>'RESUMEN TOTAL'!AB443</f>
        <v>APAGADO</v>
      </c>
      <c r="W433" t="str">
        <f>'RESUMEN TOTAL'!AC443</f>
        <v>APAGADO</v>
      </c>
      <c r="X433" t="str">
        <f>'RESUMEN TOTAL'!AD443</f>
        <v>APAGADO</v>
      </c>
      <c r="Y433" t="str">
        <f>'RESUMEN TOTAL'!AE443</f>
        <v>APAGADO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 t="str">
        <f>'RESUMEN TOTAL'!AC444</f>
        <v>APAGADO</v>
      </c>
      <c r="X434" t="str">
        <f>'RESUMEN TOTAL'!AD444</f>
        <v>APAGADO</v>
      </c>
      <c r="Y434" t="str">
        <f>'RESUMEN TOTAL'!AE444</f>
        <v>APAGADO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 t="str">
        <f>'RESUMEN TOTAL'!S454</f>
        <v>APAGADO</v>
      </c>
      <c r="N444" t="str">
        <f>'RESUMEN TOTAL'!T454</f>
        <v>APAGADO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 t="str">
        <f>'RESUMEN TOTAL'!AA454</f>
        <v>APAGADO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 t="str">
        <f>'RESUMEN TOTAL'!L455</f>
        <v>APAGADO</v>
      </c>
      <c r="G445" t="str">
        <f>'RESUMEN TOTAL'!M455</f>
        <v>APAGADO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 t="str">
        <f>'RESUMEN TOTAL'!V455</f>
        <v>APAGADO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 t="str">
        <f>'RESUMEN TOTAL'!L456</f>
        <v>APAGADO</v>
      </c>
      <c r="G446" t="str">
        <f>'RESUMEN TOTAL'!M456</f>
        <v>APAGADO</v>
      </c>
      <c r="H446" t="str">
        <f>'RESUMEN TOTAL'!N456</f>
        <v>APAGADO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 t="str">
        <f>'RESUMEN TOTAL'!V456</f>
        <v>APAGADO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 t="str">
        <f>'RESUMEN TOTAL'!V457</f>
        <v>APAGADO</v>
      </c>
      <c r="Q447" t="str">
        <f>'RESUMEN TOTAL'!W457</f>
        <v>APAGADO</v>
      </c>
      <c r="R447">
        <f>'RESUMEN TOTAL'!X457</f>
        <v>0</v>
      </c>
      <c r="S447" t="str">
        <f>'RESUMEN TOTAL'!Y457</f>
        <v>APAGADO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 t="str">
        <f>'RESUMEN TOTAL'!Q461</f>
        <v>APAGADO</v>
      </c>
      <c r="L451" t="str">
        <f>'RESUMEN TOTAL'!R461</f>
        <v>APAGADO</v>
      </c>
      <c r="M451" t="str">
        <f>'RESUMEN TOTAL'!S461</f>
        <v>APAGADO</v>
      </c>
      <c r="N451" t="str">
        <f>'RESUMEN TOTAL'!T461</f>
        <v>APAGADO</v>
      </c>
      <c r="O451" t="str">
        <f>'RESUMEN TOTAL'!U461</f>
        <v>APAGADO</v>
      </c>
      <c r="P451" t="str">
        <f>'RESUMEN TOTAL'!V461</f>
        <v>APAGADO</v>
      </c>
      <c r="Q451" t="str">
        <f>'RESUMEN TOTAL'!W461</f>
        <v>APAGADO</v>
      </c>
      <c r="R451" t="str">
        <f>'RESUMEN TOTAL'!X461</f>
        <v>APAGADO</v>
      </c>
      <c r="S451" t="str">
        <f>'RESUMEN TOTAL'!Y461</f>
        <v>APAGADO</v>
      </c>
      <c r="T451" t="str">
        <f>'RESUMEN TOTAL'!Z461</f>
        <v>APAGADO</v>
      </c>
      <c r="U451" t="str">
        <f>'RESUMEN TOTAL'!AA461</f>
        <v>APAGADO</v>
      </c>
      <c r="V451" t="str">
        <f>'RESUMEN TOTAL'!AB461</f>
        <v>APAGADO</v>
      </c>
      <c r="W451" t="str">
        <f>'RESUMEN TOTAL'!AC461</f>
        <v>APAGADO</v>
      </c>
      <c r="X451" t="str">
        <f>'RESUMEN TOTAL'!AD461</f>
        <v>APAGADO</v>
      </c>
      <c r="Y451" t="str">
        <f>'RESUMEN TOTAL'!AE461</f>
        <v>APAGADO</v>
      </c>
      <c r="Z451" t="str">
        <f>'RESUMEN TOTAL'!AF461</f>
        <v>APAGADO</v>
      </c>
      <c r="AA451" t="str">
        <f>'RESUMEN TOTAL'!AG461</f>
        <v>APAGADO</v>
      </c>
      <c r="AB451" t="str">
        <f>'RESUMEN TOTAL'!AH461</f>
        <v>APAGADO</v>
      </c>
      <c r="AC451" t="str">
        <f>'RESUMEN TOTAL'!AI461</f>
        <v>APAGADO</v>
      </c>
      <c r="AD451" t="str">
        <f>'RESUMEN TOTAL'!AJ461</f>
        <v>APAGADO</v>
      </c>
      <c r="AE451" t="str">
        <f>'RESUMEN TOTAL'!AK461</f>
        <v>APAGADO</v>
      </c>
      <c r="AF451" t="str">
        <f>'RESUMEN TOTAL'!AL461</f>
        <v>APAGADO</v>
      </c>
      <c r="AG451" t="str">
        <f>'RESUMEN TOTAL'!AM461</f>
        <v>APAGADO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 t="str">
        <f>'RESUMEN TOTAL'!Q462</f>
        <v>APAGADO</v>
      </c>
      <c r="L452" t="str">
        <f>'RESUMEN TOTAL'!R462</f>
        <v>APAGADO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 t="str">
        <f>'RESUMEN TOTAL'!AA464</f>
        <v>APAGADO</v>
      </c>
      <c r="V454" t="str">
        <f>'RESUMEN TOTAL'!AB464</f>
        <v>APAGADO</v>
      </c>
      <c r="W454" t="str">
        <f>'RESUMEN TOTAL'!AC464</f>
        <v>APAGADO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 t="str">
        <f>'RESUMEN TOTAL'!AE485</f>
        <v>APAGADO</v>
      </c>
      <c r="Z455" t="str">
        <f>'RESUMEN TOTAL'!AF485</f>
        <v>APAGADO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 t="str">
        <f>'RESUMEN TOTAL'!AE486</f>
        <v>APAGADO</v>
      </c>
      <c r="Z456" t="str">
        <f>'RESUMEN TOTAL'!AF486</f>
        <v>APAGADO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 t="str">
        <f>'RESUMEN TOTAL'!AB487</f>
        <v>APAGADO</v>
      </c>
      <c r="W457" t="str">
        <f>'RESUMEN TOTAL'!AC487</f>
        <v>APAGADO</v>
      </c>
      <c r="X457" t="str">
        <f>'RESUMEN TOTAL'!AD487</f>
        <v>APAGADO</v>
      </c>
      <c r="Y457" t="str">
        <f>'RESUMEN TOTAL'!AE487</f>
        <v>APAGADO</v>
      </c>
      <c r="Z457" t="str">
        <f>'RESUMEN TOTAL'!AF487</f>
        <v>APAGADO</v>
      </c>
      <c r="AA457" t="str">
        <f>'RESUMEN TOTAL'!AG487</f>
        <v>APAGADO</v>
      </c>
      <c r="AB457" t="str">
        <f>'RESUMEN TOTAL'!AH487</f>
        <v>APAGADO</v>
      </c>
      <c r="AC457" t="str">
        <f>'RESUMEN TOTAL'!AI487</f>
        <v>APAGADO</v>
      </c>
      <c r="AD457" t="str">
        <f>'RESUMEN TOTAL'!AJ487</f>
        <v>APAGADO</v>
      </c>
      <c r="AE457" t="str">
        <f>'RESUMEN TOTAL'!AK487</f>
        <v>APAGADO</v>
      </c>
      <c r="AF457" t="str">
        <f>'RESUMEN TOTAL'!AL487</f>
        <v>APAGADO</v>
      </c>
      <c r="AG457" t="str">
        <f>'RESUMEN TOTAL'!AM487</f>
        <v>APAGADO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 t="str">
        <f>'RESUMEN TOTAL'!AB488</f>
        <v>APAGADO</v>
      </c>
      <c r="W458" t="str">
        <f>'RESUMEN TOTAL'!AC488</f>
        <v>APAGADO</v>
      </c>
      <c r="X458" t="str">
        <f>'RESUMEN TOTAL'!AD488</f>
        <v>APAGADO</v>
      </c>
      <c r="Y458" t="str">
        <f>'RESUMEN TOTAL'!AE488</f>
        <v>APAGADO</v>
      </c>
      <c r="Z458" t="str">
        <f>'RESUMEN TOTAL'!AF488</f>
        <v>APAGADO</v>
      </c>
      <c r="AA458" t="str">
        <f>'RESUMEN TOTAL'!AG488</f>
        <v>APAGADO</v>
      </c>
      <c r="AB458" t="str">
        <f>'RESUMEN TOTAL'!AH488</f>
        <v>APAGADO</v>
      </c>
      <c r="AC458" t="str">
        <f>'RESUMEN TOTAL'!AI488</f>
        <v>APAGADO</v>
      </c>
      <c r="AD458" t="str">
        <f>'RESUMEN TOTAL'!AJ488</f>
        <v>APAGADO</v>
      </c>
      <c r="AE458" t="str">
        <f>'RESUMEN TOTAL'!AK488</f>
        <v>APAGADO</v>
      </c>
      <c r="AF458" t="str">
        <f>'RESUMEN TOTAL'!AL488</f>
        <v>APAGADO</v>
      </c>
      <c r="AG458" t="str">
        <f>'RESUMEN TOTAL'!AM488</f>
        <v>APAGADO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 t="str">
        <f>'RESUMEN TOTAL'!AB489</f>
        <v>APAGADO</v>
      </c>
      <c r="W459" t="str">
        <f>'RESUMEN TOTAL'!AC489</f>
        <v>APAGADO</v>
      </c>
      <c r="X459" t="str">
        <f>'RESUMEN TOTAL'!AD489</f>
        <v>APAGADO</v>
      </c>
      <c r="Y459" t="str">
        <f>'RESUMEN TOTAL'!AE489</f>
        <v>APAGADO</v>
      </c>
      <c r="Z459" t="str">
        <f>'RESUMEN TOTAL'!AF489</f>
        <v>APAGADO</v>
      </c>
      <c r="AA459" t="str">
        <f>'RESUMEN TOTAL'!AG489</f>
        <v>APAGADO</v>
      </c>
      <c r="AB459" t="str">
        <f>'RESUMEN TOTAL'!AH489</f>
        <v>APAGADO</v>
      </c>
      <c r="AC459" t="str">
        <f>'RESUMEN TOTAL'!AI489</f>
        <v>APAGADO</v>
      </c>
      <c r="AD459" t="str">
        <f>'RESUMEN TOTAL'!AJ489</f>
        <v>APAGADO</v>
      </c>
      <c r="AE459" t="str">
        <f>'RESUMEN TOTAL'!AK489</f>
        <v>APAGADO</v>
      </c>
      <c r="AF459" t="str">
        <f>'RESUMEN TOTAL'!AL489</f>
        <v>APAGADO</v>
      </c>
      <c r="AG459" t="str">
        <f>'RESUMEN TOTAL'!AM489</f>
        <v>APAGADO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 t="str">
        <f>'RESUMEN TOTAL'!AB490</f>
        <v>APAGADO</v>
      </c>
      <c r="W460" t="str">
        <f>'RESUMEN TOTAL'!AC490</f>
        <v>APAGADO</v>
      </c>
      <c r="X460" t="str">
        <f>'RESUMEN TOTAL'!AD490</f>
        <v>APAGADO</v>
      </c>
      <c r="Y460" t="str">
        <f>'RESUMEN TOTAL'!AE490</f>
        <v>APAGADO</v>
      </c>
      <c r="Z460" t="str">
        <f>'RESUMEN TOTAL'!AF490</f>
        <v>APAGADO</v>
      </c>
      <c r="AA460" t="str">
        <f>'RESUMEN TOTAL'!AG490</f>
        <v>APAGADO</v>
      </c>
      <c r="AB460" t="str">
        <f>'RESUMEN TOTAL'!AH490</f>
        <v>APAGADO</v>
      </c>
      <c r="AC460" t="str">
        <f>'RESUMEN TOTAL'!AI490</f>
        <v>APAGADO</v>
      </c>
      <c r="AD460" t="str">
        <f>'RESUMEN TOTAL'!AJ490</f>
        <v>APAGADO</v>
      </c>
      <c r="AE460" t="str">
        <f>'RESUMEN TOTAL'!AK490</f>
        <v>APAGADO</v>
      </c>
      <c r="AF460" t="str">
        <f>'RESUMEN TOTAL'!AL490</f>
        <v>APAGADO</v>
      </c>
      <c r="AG460" t="str">
        <f>'RESUMEN TOTAL'!AM490</f>
        <v>APAGADO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 t="str">
        <f>'RESUMEN TOTAL'!AB491</f>
        <v>APAGADO</v>
      </c>
      <c r="W461" t="str">
        <f>'RESUMEN TOTAL'!AC491</f>
        <v>APAGADO</v>
      </c>
      <c r="X461" t="str">
        <f>'RESUMEN TOTAL'!AD491</f>
        <v>APAGADO</v>
      </c>
      <c r="Y461" t="str">
        <f>'RESUMEN TOTAL'!AE491</f>
        <v>APAGADO</v>
      </c>
      <c r="Z461" t="str">
        <f>'RESUMEN TOTAL'!AF491</f>
        <v>APAGADO</v>
      </c>
      <c r="AA461" t="str">
        <f>'RESUMEN TOTAL'!AG491</f>
        <v>APAGADO</v>
      </c>
      <c r="AB461" t="str">
        <f>'RESUMEN TOTAL'!AH491</f>
        <v>APAGADO</v>
      </c>
      <c r="AC461" t="str">
        <f>'RESUMEN TOTAL'!AI491</f>
        <v>APAGADO</v>
      </c>
      <c r="AD461" t="str">
        <f>'RESUMEN TOTAL'!AJ491</f>
        <v>APAGADO</v>
      </c>
      <c r="AE461" t="str">
        <f>'RESUMEN TOTAL'!AK491</f>
        <v>APAGADO</v>
      </c>
      <c r="AF461" t="str">
        <f>'RESUMEN TOTAL'!AL491</f>
        <v>APAGADO</v>
      </c>
      <c r="AG461" t="str">
        <f>'RESUMEN TOTAL'!AM491</f>
        <v>APAGADO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 t="str">
        <f>'RESUMEN TOTAL'!AB492</f>
        <v>APAGADO</v>
      </c>
      <c r="W462" t="str">
        <f>'RESUMEN TOTAL'!AC492</f>
        <v>APAGADO</v>
      </c>
      <c r="X462" t="str">
        <f>'RESUMEN TOTAL'!AD492</f>
        <v>APAGADO</v>
      </c>
      <c r="Y462" t="str">
        <f>'RESUMEN TOTAL'!AE492</f>
        <v>APAGADO</v>
      </c>
      <c r="Z462" t="str">
        <f>'RESUMEN TOTAL'!AF492</f>
        <v>APAGADO</v>
      </c>
      <c r="AA462" t="str">
        <f>'RESUMEN TOTAL'!AG492</f>
        <v>APAGADO</v>
      </c>
      <c r="AB462" t="str">
        <f>'RESUMEN TOTAL'!AH492</f>
        <v>APAGADO</v>
      </c>
      <c r="AC462" t="str">
        <f>'RESUMEN TOTAL'!AI492</f>
        <v>APAGADO</v>
      </c>
      <c r="AD462" t="str">
        <f>'RESUMEN TOTAL'!AJ492</f>
        <v>APAGADO</v>
      </c>
      <c r="AE462" t="str">
        <f>'RESUMEN TOTAL'!AK492</f>
        <v>APAGADO</v>
      </c>
      <c r="AF462" t="str">
        <f>'RESUMEN TOTAL'!AL492</f>
        <v>APAGADO</v>
      </c>
      <c r="AG462" t="str">
        <f>'RESUMEN TOTAL'!AM492</f>
        <v>APAGADO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>
        <f>'RESUMEN TOTAL'!AA493</f>
        <v>0</v>
      </c>
      <c r="V463" t="str">
        <f>'RESUMEN TOTAL'!AB493</f>
        <v>APAGADO</v>
      </c>
      <c r="W463" t="str">
        <f>'RESUMEN TOTAL'!AC493</f>
        <v>APAGADO</v>
      </c>
      <c r="X463" t="str">
        <f>'RESUMEN TOTAL'!AD493</f>
        <v>APAGADO</v>
      </c>
      <c r="Y463" t="str">
        <f>'RESUMEN TOTAL'!AE493</f>
        <v>APAGADO</v>
      </c>
      <c r="Z463" t="str">
        <f>'RESUMEN TOTAL'!AF493</f>
        <v>APAGADO</v>
      </c>
      <c r="AA463" t="str">
        <f>'RESUMEN TOTAL'!AG493</f>
        <v>APAGADO</v>
      </c>
      <c r="AB463" t="str">
        <f>'RESUMEN TOTAL'!AH493</f>
        <v>APAGADO</v>
      </c>
      <c r="AC463" t="str">
        <f>'RESUMEN TOTAL'!AI493</f>
        <v>APAGADO</v>
      </c>
      <c r="AD463" t="str">
        <f>'RESUMEN TOTAL'!AJ493</f>
        <v>APAGADO</v>
      </c>
      <c r="AE463" t="str">
        <f>'RESUMEN TOTAL'!AK493</f>
        <v>APAGADO</v>
      </c>
      <c r="AF463" t="str">
        <f>'RESUMEN TOTAL'!AL493</f>
        <v>APAGADO</v>
      </c>
      <c r="AG463" t="str">
        <f>'RESUMEN TOTAL'!AM493</f>
        <v>APAGADO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 t="str">
        <f>'RESUMEN TOTAL'!P494</f>
        <v>APAGADO</v>
      </c>
      <c r="K464" t="str">
        <f>'RESUMEN TOTAL'!Q494</f>
        <v>APAGADO</v>
      </c>
      <c r="L464" t="str">
        <f>'RESUMEN TOTAL'!R494</f>
        <v>APAGADO</v>
      </c>
      <c r="M464" t="str">
        <f>'RESUMEN TOTAL'!S494</f>
        <v>APAGADO</v>
      </c>
      <c r="N464" t="str">
        <f>'RESUMEN TOTAL'!T494</f>
        <v>APAGADO</v>
      </c>
      <c r="O464" t="str">
        <f>'RESUMEN TOTAL'!U494</f>
        <v>APAGADO</v>
      </c>
      <c r="P464" t="str">
        <f>'RESUMEN TOTAL'!V494</f>
        <v>APAGADO</v>
      </c>
      <c r="Q464" t="str">
        <f>'RESUMEN TOTAL'!W494</f>
        <v>APAGADO</v>
      </c>
      <c r="R464" t="str">
        <f>'RESUMEN TOTAL'!X494</f>
        <v>APAGADO</v>
      </c>
      <c r="S464" t="str">
        <f>'RESUMEN TOTAL'!Y494</f>
        <v>APAGADO</v>
      </c>
      <c r="T464" t="str">
        <f>'RESUMEN TOTAL'!Z494</f>
        <v>APAGADO</v>
      </c>
      <c r="U464">
        <f>'RESUMEN TOTAL'!AA494</f>
        <v>0</v>
      </c>
      <c r="V464" t="str">
        <f>'RESUMEN TOTAL'!AB494</f>
        <v>APAGADO</v>
      </c>
      <c r="W464" t="str">
        <f>'RESUMEN TOTAL'!AC494</f>
        <v>APAGADO</v>
      </c>
      <c r="X464" t="str">
        <f>'RESUMEN TOTAL'!AD494</f>
        <v>APAGADO</v>
      </c>
      <c r="Y464" t="str">
        <f>'RESUMEN TOTAL'!AE494</f>
        <v>APAGADO</v>
      </c>
      <c r="Z464" t="str">
        <f>'RESUMEN TOTAL'!AF494</f>
        <v>APAGADO</v>
      </c>
      <c r="AA464" t="str">
        <f>'RESUMEN TOTAL'!AG494</f>
        <v>APAGADO</v>
      </c>
      <c r="AB464" t="str">
        <f>'RESUMEN TOTAL'!AH494</f>
        <v>APAGADO</v>
      </c>
      <c r="AC464" t="str">
        <f>'RESUMEN TOTAL'!AI494</f>
        <v>APAGADO</v>
      </c>
      <c r="AD464" t="str">
        <f>'RESUMEN TOTAL'!AJ494</f>
        <v>APAGADO</v>
      </c>
      <c r="AE464" t="str">
        <f>'RESUMEN TOTAL'!AK494</f>
        <v>APAGADO</v>
      </c>
      <c r="AF464" t="str">
        <f>'RESUMEN TOTAL'!AL494</f>
        <v>APAGADO</v>
      </c>
      <c r="AG464" t="str">
        <f>'RESUMEN TOTAL'!AM494</f>
        <v>APAGADO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 t="str">
        <f>'RESUMEN TOTAL'!AB501</f>
        <v>APAGADO</v>
      </c>
      <c r="W471" t="str">
        <f>'RESUMEN TOTAL'!AC501</f>
        <v>APAGADO</v>
      </c>
      <c r="X471" t="str">
        <f>'RESUMEN TOTAL'!AD501</f>
        <v>APAGADO</v>
      </c>
      <c r="Y471" t="str">
        <f>'RESUMEN TOTAL'!AE501</f>
        <v>APAGADO</v>
      </c>
      <c r="Z471" t="str">
        <f>'RESUMEN TOTAL'!AF501</f>
        <v>APAGADO</v>
      </c>
      <c r="AA471" t="str">
        <f>'RESUMEN TOTAL'!AG501</f>
        <v>APAGADO</v>
      </c>
      <c r="AB471" t="str">
        <f>'RESUMEN TOTAL'!AH501</f>
        <v>APAGADO</v>
      </c>
      <c r="AC471" t="str">
        <f>'RESUMEN TOTAL'!AI501</f>
        <v>APAGADO</v>
      </c>
      <c r="AD471" t="str">
        <f>'RESUMEN TOTAL'!AJ501</f>
        <v>APAGADO</v>
      </c>
      <c r="AE471" t="str">
        <f>'RESUMEN TOTAL'!AK501</f>
        <v>APAGADO</v>
      </c>
      <c r="AF471" t="str">
        <f>'RESUMEN TOTAL'!AL501</f>
        <v>APAGADO</v>
      </c>
      <c r="AG471" t="str">
        <f>'RESUMEN TOTAL'!AM501</f>
        <v>APAGADO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 t="str">
        <f>'RESUMEN TOTAL'!AB502</f>
        <v>APAGADO</v>
      </c>
      <c r="W472" t="str">
        <f>'RESUMEN TOTAL'!AC502</f>
        <v>APAGADO</v>
      </c>
      <c r="X472" t="str">
        <f>'RESUMEN TOTAL'!AD502</f>
        <v>APAGADO</v>
      </c>
      <c r="Y472" t="str">
        <f>'RESUMEN TOTAL'!AE502</f>
        <v>APAGADO</v>
      </c>
      <c r="Z472" t="str">
        <f>'RESUMEN TOTAL'!AF502</f>
        <v>APAGADO</v>
      </c>
      <c r="AA472" t="str">
        <f>'RESUMEN TOTAL'!AG502</f>
        <v>APAGADO</v>
      </c>
      <c r="AB472" t="str">
        <f>'RESUMEN TOTAL'!AH502</f>
        <v>APAGADO</v>
      </c>
      <c r="AC472" t="str">
        <f>'RESUMEN TOTAL'!AI502</f>
        <v>APAGADO</v>
      </c>
      <c r="AD472" t="str">
        <f>'RESUMEN TOTAL'!AJ502</f>
        <v>APAGADO</v>
      </c>
      <c r="AE472" t="str">
        <f>'RESUMEN TOTAL'!AK502</f>
        <v>APAGADO</v>
      </c>
      <c r="AF472" t="str">
        <f>'RESUMEN TOTAL'!AL502</f>
        <v>APAGADO</v>
      </c>
      <c r="AG472" t="str">
        <f>'RESUMEN TOTAL'!AM502</f>
        <v>APAGADO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 t="str">
        <f>'RESUMEN TOTAL'!AB503</f>
        <v>APAGADO</v>
      </c>
      <c r="W473" t="str">
        <f>'RESUMEN TOTAL'!AC503</f>
        <v>APAGADO</v>
      </c>
      <c r="X473" t="str">
        <f>'RESUMEN TOTAL'!AD503</f>
        <v>APAGADO</v>
      </c>
      <c r="Y473" t="str">
        <f>'RESUMEN TOTAL'!AE503</f>
        <v>APAGADO</v>
      </c>
      <c r="Z473" t="str">
        <f>'RESUMEN TOTAL'!AF503</f>
        <v>APAGADO</v>
      </c>
      <c r="AA473" t="str">
        <f>'RESUMEN TOTAL'!AG503</f>
        <v>APAGADO</v>
      </c>
      <c r="AB473" t="str">
        <f>'RESUMEN TOTAL'!AH503</f>
        <v>APAGADO</v>
      </c>
      <c r="AC473" t="str">
        <f>'RESUMEN TOTAL'!AI503</f>
        <v>APAGADO</v>
      </c>
      <c r="AD473" t="str">
        <f>'RESUMEN TOTAL'!AJ503</f>
        <v>APAGADO</v>
      </c>
      <c r="AE473" t="str">
        <f>'RESUMEN TOTAL'!AK503</f>
        <v>APAGADO</v>
      </c>
      <c r="AF473" t="str">
        <f>'RESUMEN TOTAL'!AL503</f>
        <v>APAGADO</v>
      </c>
      <c r="AG473" t="str">
        <f>'RESUMEN TOTAL'!AM503</f>
        <v>APAGADO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 t="str">
        <f>'RESUMEN TOTAL'!S504</f>
        <v>APAGADO</v>
      </c>
      <c r="N474" t="str">
        <f>'RESUMEN TOTAL'!T504</f>
        <v>APAGADO</v>
      </c>
      <c r="O474" t="str">
        <f>'RESUMEN TOTAL'!U504</f>
        <v>APAGADO</v>
      </c>
      <c r="P474" t="str">
        <f>'RESUMEN TOTAL'!V504</f>
        <v>APAGADO</v>
      </c>
      <c r="Q474" t="str">
        <f>'RESUMEN TOTAL'!W504</f>
        <v>APAGADO</v>
      </c>
      <c r="R474" t="str">
        <f>'RESUMEN TOTAL'!X504</f>
        <v>APAGADO</v>
      </c>
      <c r="S474" t="str">
        <f>'RESUMEN TOTAL'!Y504</f>
        <v>APAGADO</v>
      </c>
      <c r="T474" t="str">
        <f>'RESUMEN TOTAL'!Z504</f>
        <v>APAGADO</v>
      </c>
      <c r="U474" t="str">
        <f>'RESUMEN TOTAL'!AA504</f>
        <v>APAGADO</v>
      </c>
      <c r="V474" t="str">
        <f>'RESUMEN TOTAL'!AB504</f>
        <v>APAGADO</v>
      </c>
      <c r="W474" t="str">
        <f>'RESUMEN TOTAL'!AC504</f>
        <v>APAGADO</v>
      </c>
      <c r="X474" t="str">
        <f>'RESUMEN TOTAL'!AD504</f>
        <v>APAGADO</v>
      </c>
      <c r="Y474" t="str">
        <f>'RESUMEN TOTAL'!AE504</f>
        <v>APAGADO</v>
      </c>
      <c r="Z474" t="str">
        <f>'RESUMEN TOTAL'!AF504</f>
        <v>APAGADO</v>
      </c>
      <c r="AA474" t="str">
        <f>'RESUMEN TOTAL'!AG504</f>
        <v>APAGADO</v>
      </c>
      <c r="AB474" t="str">
        <f>'RESUMEN TOTAL'!AH504</f>
        <v>APAGADO</v>
      </c>
      <c r="AC474" t="str">
        <f>'RESUMEN TOTAL'!AI504</f>
        <v>APAGADO</v>
      </c>
      <c r="AD474" t="str">
        <f>'RESUMEN TOTAL'!AJ504</f>
        <v>APAGADO</v>
      </c>
      <c r="AE474" t="str">
        <f>'RESUMEN TOTAL'!AK504</f>
        <v>APAGADO</v>
      </c>
      <c r="AF474" t="str">
        <f>'RESUMEN TOTAL'!AL504</f>
        <v>APAGADO</v>
      </c>
      <c r="AG474" t="str">
        <f>'RESUMEN TOTAL'!AM504</f>
        <v>APAGADO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 t="str">
        <f>'RESUMEN TOTAL'!R507</f>
        <v>APAGADO</v>
      </c>
      <c r="M477" t="str">
        <f>'RESUMEN TOTAL'!S507</f>
        <v>APAGADO</v>
      </c>
      <c r="N477" t="str">
        <f>'RESUMEN TOTAL'!T507</f>
        <v>APAGADO</v>
      </c>
      <c r="O477" t="str">
        <f>'RESUMEN TOTAL'!U507</f>
        <v>APAGADO</v>
      </c>
      <c r="P477" t="str">
        <f>'RESUMEN TOTAL'!V507</f>
        <v>APAGADO</v>
      </c>
      <c r="Q477" t="str">
        <f>'RESUMEN TOTAL'!W507</f>
        <v>APAGADO</v>
      </c>
      <c r="R477" t="str">
        <f>'RESUMEN TOTAL'!X507</f>
        <v>APAGADO</v>
      </c>
      <c r="S477" t="str">
        <f>'RESUMEN TOTAL'!Y507</f>
        <v>APAGADO</v>
      </c>
      <c r="T477" t="str">
        <f>'RESUMEN TOTAL'!Z507</f>
        <v>APAGADO</v>
      </c>
      <c r="U477" t="str">
        <f>'RESUMEN TOTAL'!AA507</f>
        <v>APAGADO</v>
      </c>
      <c r="V477" t="str">
        <f>'RESUMEN TOTAL'!AB507</f>
        <v>APAGADO</v>
      </c>
      <c r="W477" t="str">
        <f>'RESUMEN TOTAL'!AC507</f>
        <v>APAGADO</v>
      </c>
      <c r="X477" t="str">
        <f>'RESUMEN TOTAL'!AD507</f>
        <v>APAGADO</v>
      </c>
      <c r="Y477" t="str">
        <f>'RESUMEN TOTAL'!AE507</f>
        <v>APAGADO</v>
      </c>
      <c r="Z477" t="str">
        <f>'RESUMEN TOTAL'!AF507</f>
        <v>APAGADO</v>
      </c>
      <c r="AA477" t="str">
        <f>'RESUMEN TOTAL'!AG507</f>
        <v>APAGADO</v>
      </c>
      <c r="AB477" t="str">
        <f>'RESUMEN TOTAL'!AH507</f>
        <v>APAGADO</v>
      </c>
      <c r="AC477" t="str">
        <f>'RESUMEN TOTAL'!AI507</f>
        <v>APAGADO</v>
      </c>
      <c r="AD477" t="str">
        <f>'RESUMEN TOTAL'!AJ507</f>
        <v>APAGADO</v>
      </c>
      <c r="AE477" t="str">
        <f>'RESUMEN TOTAL'!AK507</f>
        <v>APAGADO</v>
      </c>
      <c r="AF477" t="str">
        <f>'RESUMEN TOTAL'!AL507</f>
        <v>APAGADO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 t="str">
        <f>'RESUMEN TOTAL'!AM508</f>
        <v>APAGADO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 t="str">
        <f>'RESUMEN TOTAL'!AB513</f>
        <v>APAGADO</v>
      </c>
      <c r="W483" t="str">
        <f>'RESUMEN TOTAL'!AC513</f>
        <v>APAGADO</v>
      </c>
      <c r="X483" t="str">
        <f>'RESUMEN TOTAL'!AD513</f>
        <v>APAGADO</v>
      </c>
      <c r="Y483" t="str">
        <f>'RESUMEN TOTAL'!AE513</f>
        <v>APAGADO</v>
      </c>
      <c r="Z483" t="str">
        <f>'RESUMEN TOTAL'!AF513</f>
        <v>APAGADO</v>
      </c>
      <c r="AA483" t="str">
        <f>'RESUMEN TOTAL'!AG513</f>
        <v>APAGADO</v>
      </c>
      <c r="AB483" t="str">
        <f>'RESUMEN TOTAL'!AH513</f>
        <v>APAGADO</v>
      </c>
      <c r="AC483" t="str">
        <f>'RESUMEN TOTAL'!AI513</f>
        <v>APAGADO</v>
      </c>
      <c r="AD483" t="str">
        <f>'RESUMEN TOTAL'!AJ513</f>
        <v>APAGADO</v>
      </c>
      <c r="AE483" t="str">
        <f>'RESUMEN TOTAL'!AK513</f>
        <v>APAGADO</v>
      </c>
      <c r="AF483" t="str">
        <f>'RESUMEN TOTAL'!AL513</f>
        <v>APAGADO</v>
      </c>
      <c r="AG483" t="str">
        <f>'RESUMEN TOTAL'!AM513</f>
        <v>APAGADO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 t="str">
        <f>'RESUMEN TOTAL'!S514</f>
        <v>APAGADO</v>
      </c>
      <c r="N484" t="str">
        <f>'RESUMEN TOTAL'!T514</f>
        <v>APAGADO</v>
      </c>
      <c r="O484" t="str">
        <f>'RESUMEN TOTAL'!U514</f>
        <v>APAGADO</v>
      </c>
      <c r="P484" t="str">
        <f>'RESUMEN TOTAL'!V514</f>
        <v>APAGADO</v>
      </c>
      <c r="Q484" t="str">
        <f>'RESUMEN TOTAL'!W514</f>
        <v>APAGADO</v>
      </c>
      <c r="R484" t="str">
        <f>'RESUMEN TOTAL'!X514</f>
        <v>APAGADO</v>
      </c>
      <c r="S484" t="str">
        <f>'RESUMEN TOTAL'!Y514</f>
        <v>APAGADO</v>
      </c>
      <c r="T484" t="str">
        <f>'RESUMEN TOTAL'!Z514</f>
        <v>APAGADO</v>
      </c>
      <c r="U484" t="str">
        <f>'RESUMEN TOTAL'!AA514</f>
        <v>APAGADO</v>
      </c>
      <c r="V484" t="str">
        <f>'RESUMEN TOTAL'!AB516</f>
        <v>APAGADO</v>
      </c>
      <c r="W484" t="str">
        <f>'RESUMEN TOTAL'!AC514</f>
        <v>APAGADO</v>
      </c>
      <c r="X484" t="str">
        <f>'RESUMEN TOTAL'!AD514</f>
        <v>APAGADO</v>
      </c>
      <c r="Y484" t="str">
        <f>'RESUMEN TOTAL'!AE514</f>
        <v>APAGADO</v>
      </c>
      <c r="Z484" t="str">
        <f>'RESUMEN TOTAL'!AF514</f>
        <v>APAGADO</v>
      </c>
      <c r="AA484" t="str">
        <f>'RESUMEN TOTAL'!AG514</f>
        <v>APAGADO</v>
      </c>
      <c r="AB484" t="str">
        <f>'RESUMEN TOTAL'!AH514</f>
        <v>APAGADO</v>
      </c>
      <c r="AC484" t="str">
        <f>'RESUMEN TOTAL'!AI514</f>
        <v>APAGADO</v>
      </c>
      <c r="AD484" t="str">
        <f>'RESUMEN TOTAL'!AJ514</f>
        <v>APAGADO</v>
      </c>
      <c r="AE484" t="str">
        <f>'RESUMEN TOTAL'!AK514</f>
        <v>APAGADO</v>
      </c>
      <c r="AF484" t="str">
        <f>'RESUMEN TOTAL'!AL514</f>
        <v>APAGADO</v>
      </c>
      <c r="AG484" t="str">
        <f>'RESUMEN TOTAL'!AM514</f>
        <v>APAGADO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>
        <f>'RESUMEN TOTAL'!R521</f>
        <v>0</v>
      </c>
      <c r="M491" t="str">
        <f>'RESUMEN TOTAL'!S521</f>
        <v>APAGADO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 t="str">
        <f>'RESUMEN TOTAL'!AD521</f>
        <v>APAGADO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 t="str">
        <f>'RESUMEN TOTAL'!AK521</f>
        <v>APAGADO</v>
      </c>
      <c r="AF491" t="str">
        <f>'RESUMEN TOTAL'!AL521</f>
        <v>APAGADO</v>
      </c>
      <c r="AG491" t="str">
        <f>'RESUMEN TOTAL'!AM521</f>
        <v>APAGADO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 t="str">
        <f>'RESUMEN TOTAL'!N522</f>
        <v>APAGADO</v>
      </c>
      <c r="I492" t="str">
        <f>'RESUMEN TOTAL'!O522</f>
        <v>APAGADO</v>
      </c>
      <c r="J492">
        <f>'RESUMEN TOTAL'!P522</f>
        <v>0</v>
      </c>
      <c r="K492" t="str">
        <f>'RESUMEN TOTAL'!Q522</f>
        <v>APAGADO</v>
      </c>
      <c r="L492">
        <f>'RESUMEN TOTAL'!R522</f>
        <v>0</v>
      </c>
      <c r="M492">
        <f>'RESUMEN TOTAL'!S522</f>
        <v>0</v>
      </c>
      <c r="N492" t="str">
        <f>'RESUMEN TOTAL'!T522</f>
        <v>APAGADO</v>
      </c>
      <c r="O492" t="str">
        <f>'RESUMEN TOTAL'!U522</f>
        <v>APAGADO</v>
      </c>
      <c r="P492" t="str">
        <f>'RESUMEN TOTAL'!V522</f>
        <v>APAGADO</v>
      </c>
      <c r="Q492" t="str">
        <f>'RESUMEN TOTAL'!W522</f>
        <v>APAGADO</v>
      </c>
      <c r="R492" t="str">
        <f>'RESUMEN TOTAL'!X522</f>
        <v>APAGADO</v>
      </c>
      <c r="S492" t="str">
        <f>'RESUMEN TOTAL'!Y522</f>
        <v>APAGADO</v>
      </c>
      <c r="T492" t="str">
        <f>'RESUMEN TOTAL'!Z522</f>
        <v>APAGADO</v>
      </c>
      <c r="U492" t="str">
        <f>'RESUMEN TOTAL'!AA522</f>
        <v>APAGADO</v>
      </c>
      <c r="V492" t="str">
        <f>'RESUMEN TOTAL'!AB522</f>
        <v>APAGADO</v>
      </c>
      <c r="W492" t="str">
        <f>'RESUMEN TOTAL'!AC522</f>
        <v>APAGADO</v>
      </c>
      <c r="X492">
        <f>'RESUMEN TOTAL'!AD522</f>
        <v>0</v>
      </c>
      <c r="Y492" t="str">
        <f>'RESUMEN TOTAL'!AE522</f>
        <v>APAGADO</v>
      </c>
      <c r="Z492" t="str">
        <f>'RESUMEN TOTAL'!AF522</f>
        <v>APAGADO</v>
      </c>
      <c r="AA492" t="str">
        <f>'RESUMEN TOTAL'!AG522</f>
        <v>APAGADO</v>
      </c>
      <c r="AB492" t="str">
        <f>'RESUMEN TOTAL'!AH522</f>
        <v>APAGADO</v>
      </c>
      <c r="AC492" t="str">
        <f>'RESUMEN TOTAL'!AI522</f>
        <v>APAGADO</v>
      </c>
      <c r="AD492" t="str">
        <f>'RESUMEN TOTAL'!AJ522</f>
        <v>APAGADO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 t="str">
        <f>'RESUMEN TOTAL'!N525</f>
        <v>APAGADO</v>
      </c>
      <c r="I495" t="str">
        <f>'RESUMEN TOTAL'!O525</f>
        <v>APAGADO</v>
      </c>
      <c r="J495" t="str">
        <f>'RESUMEN TOTAL'!P525</f>
        <v>APAGADO</v>
      </c>
      <c r="K495" t="str">
        <f>'RESUMEN TOTAL'!Q525</f>
        <v>APAGADO</v>
      </c>
      <c r="L495" t="str">
        <f>'RESUMEN TOTAL'!R525</f>
        <v>APAGADO</v>
      </c>
      <c r="M495" t="str">
        <f>'RESUMEN TOTAL'!S525</f>
        <v>APAGADO</v>
      </c>
      <c r="N495" t="str">
        <f>'RESUMEN TOTAL'!T525</f>
        <v>APAGADO</v>
      </c>
      <c r="O495" t="str">
        <f>'RESUMEN TOTAL'!U525</f>
        <v>APAGADO</v>
      </c>
      <c r="P495" t="str">
        <f>'RESUMEN TOTAL'!V525</f>
        <v>APAGADO</v>
      </c>
      <c r="Q495" t="str">
        <f>'RESUMEN TOTAL'!W525</f>
        <v>APAGADO</v>
      </c>
      <c r="R495" t="str">
        <f>'RESUMEN TOTAL'!X525</f>
        <v>APAGADO</v>
      </c>
      <c r="S495" t="str">
        <f>'RESUMEN TOTAL'!Y525</f>
        <v>APAGADO</v>
      </c>
      <c r="T495" t="str">
        <f>'RESUMEN TOTAL'!Z525</f>
        <v>APAGADO</v>
      </c>
      <c r="U495" t="str">
        <f>'RESUMEN TOTAL'!AA525</f>
        <v>APAGADO</v>
      </c>
      <c r="V495" t="str">
        <f>'RESUMEN TOTAL'!AB525</f>
        <v>APAGADO</v>
      </c>
      <c r="W495" t="str">
        <f>'RESUMEN TOTAL'!AC525</f>
        <v>APAGADO</v>
      </c>
      <c r="X495" t="str">
        <f>'RESUMEN TOTAL'!AD525</f>
        <v>APAGADO</v>
      </c>
      <c r="Y495" t="str">
        <f>'RESUMEN TOTAL'!AE525</f>
        <v>APAGADO</v>
      </c>
      <c r="Z495" t="str">
        <f>'RESUMEN TOTAL'!AF525</f>
        <v>APAGADO</v>
      </c>
      <c r="AA495" t="str">
        <f>'RESUMEN TOTAL'!AG525</f>
        <v>APAGADO</v>
      </c>
      <c r="AB495" t="str">
        <f>'RESUMEN TOTAL'!AH525</f>
        <v>APAGADO</v>
      </c>
      <c r="AC495" t="str">
        <f>'RESUMEN TOTAL'!AI525</f>
        <v>APAGADO</v>
      </c>
      <c r="AD495" t="str">
        <f>'RESUMEN TOTAL'!AJ525</f>
        <v>APAGADO</v>
      </c>
      <c r="AE495" t="str">
        <f>'RESUMEN TOTAL'!AK525</f>
        <v>APAGADO</v>
      </c>
      <c r="AF495" t="str">
        <f>'RESUMEN TOTAL'!AL525</f>
        <v>APAGADO</v>
      </c>
      <c r="AG495" t="str">
        <f>'RESUMEN TOTAL'!AM525</f>
        <v>APAGADO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 t="str">
        <f>'RESUMEN TOTAL'!S526</f>
        <v>APAGADO</v>
      </c>
      <c r="N496" t="str">
        <f>'RESUMEN TOTAL'!T526</f>
        <v>APAGADO</v>
      </c>
      <c r="O496" t="str">
        <f>'RESUMEN TOTAL'!U526</f>
        <v>APAGADO</v>
      </c>
      <c r="P496" t="str">
        <f>'RESUMEN TOTAL'!V526</f>
        <v>APAGADO</v>
      </c>
      <c r="Q496" t="str">
        <f>'RESUMEN TOTAL'!W526</f>
        <v>APAGADO</v>
      </c>
      <c r="R496" t="str">
        <f>'RESUMEN TOTAL'!X526</f>
        <v>APAGADO</v>
      </c>
      <c r="S496" t="str">
        <f>'RESUMEN TOTAL'!Y526</f>
        <v>APAGADO</v>
      </c>
      <c r="T496" t="str">
        <f>'RESUMEN TOTAL'!Z526</f>
        <v>APAGADO</v>
      </c>
      <c r="U496" t="str">
        <f>'RESUMEN TOTAL'!AA526</f>
        <v>APAGADO</v>
      </c>
      <c r="V496" t="str">
        <f>'RESUMEN TOTAL'!AB526</f>
        <v>APAGADO</v>
      </c>
      <c r="W496" t="str">
        <f>'RESUMEN TOTAL'!AC526</f>
        <v>APAGADO</v>
      </c>
      <c r="X496" t="str">
        <f>'RESUMEN TOTAL'!AD526</f>
        <v>APAGADO</v>
      </c>
      <c r="Y496" t="str">
        <f>'RESUMEN TOTAL'!AE526</f>
        <v>APAGADO</v>
      </c>
      <c r="Z496" t="str">
        <f>'RESUMEN TOTAL'!AF526</f>
        <v>APAGADO</v>
      </c>
      <c r="AA496" t="str">
        <f>'RESUMEN TOTAL'!AG526</f>
        <v>APAGADO</v>
      </c>
      <c r="AB496" t="str">
        <f>'RESUMEN TOTAL'!AH526</f>
        <v>APAGADO</v>
      </c>
      <c r="AC496" t="str">
        <f>'RESUMEN TOTAL'!AI526</f>
        <v>APAGADO</v>
      </c>
      <c r="AD496" t="str">
        <f>'RESUMEN TOTAL'!AJ526</f>
        <v>APAGADO</v>
      </c>
      <c r="AE496" t="str">
        <f>'RESUMEN TOTAL'!AK526</f>
        <v>APAGADO</v>
      </c>
      <c r="AF496" t="str">
        <f>'RESUMEN TOTAL'!AL526</f>
        <v>APAGADO</v>
      </c>
      <c r="AG496" t="str">
        <f>'RESUMEN TOTAL'!AM526</f>
        <v>APAGADO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 t="str">
        <f>'RESUMEN TOTAL'!AB529</f>
        <v>APAGADO</v>
      </c>
      <c r="W499" t="str">
        <f>'RESUMEN TOTAL'!AC529</f>
        <v>APAGADO</v>
      </c>
      <c r="X499" t="str">
        <f>'RESUMEN TOTAL'!AD529</f>
        <v>APAGADO</v>
      </c>
      <c r="Y499" t="str">
        <f>'RESUMEN TOTAL'!AE529</f>
        <v>APAGADO</v>
      </c>
      <c r="Z499" t="str">
        <f>'RESUMEN TOTAL'!AF529</f>
        <v>APAGADO</v>
      </c>
      <c r="AA499" t="str">
        <f>'RESUMEN TOTAL'!AG529</f>
        <v>APAGADO</v>
      </c>
      <c r="AB499" t="str">
        <f>'RESUMEN TOTAL'!AH529</f>
        <v>APAGADO</v>
      </c>
      <c r="AC499" t="str">
        <f>'RESUMEN TOTAL'!AI529</f>
        <v>APAGADO</v>
      </c>
      <c r="AD499" t="str">
        <f>'RESUMEN TOTAL'!AJ529</f>
        <v>APAGADO</v>
      </c>
      <c r="AE499" t="str">
        <f>'RESUMEN TOTAL'!AK529</f>
        <v>APAGADO</v>
      </c>
      <c r="AF499" t="str">
        <f>'RESUMEN TOTAL'!AL529</f>
        <v>APAGADO</v>
      </c>
      <c r="AG499" t="str">
        <f>'RESUMEN TOTAL'!AM529</f>
        <v>APAGADO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 t="str">
        <f>'RESUMEN TOTAL'!S530</f>
        <v>APAGADO</v>
      </c>
      <c r="N500" t="str">
        <f>'RESUMEN TOTAL'!T530</f>
        <v>APAGADO</v>
      </c>
      <c r="O500" t="str">
        <f>'RESUMEN TOTAL'!U530</f>
        <v>APAGADO</v>
      </c>
      <c r="P500" t="str">
        <f>'RESUMEN TOTAL'!V530</f>
        <v>APAGADO</v>
      </c>
      <c r="Q500" t="str">
        <f>'RESUMEN TOTAL'!W530</f>
        <v>APAGADO</v>
      </c>
      <c r="R500" t="str">
        <f>'RESUMEN TOTAL'!X530</f>
        <v>APAGADO</v>
      </c>
      <c r="S500" t="str">
        <f>'RESUMEN TOTAL'!Y530</f>
        <v>APAGADO</v>
      </c>
      <c r="T500" t="str">
        <f>'RESUMEN TOTAL'!Z530</f>
        <v>APAGADO</v>
      </c>
      <c r="U500" t="str">
        <f>'RESUMEN TOTAL'!AA530</f>
        <v>APAGADO</v>
      </c>
      <c r="V500" t="str">
        <f>'RESUMEN TOTAL'!AB530</f>
        <v>APAGADO</v>
      </c>
      <c r="W500" t="str">
        <f>'RESUMEN TOTAL'!AC530</f>
        <v>APAGADO</v>
      </c>
      <c r="X500" t="str">
        <f>'RESUMEN TOTAL'!AD530</f>
        <v>APAGADO</v>
      </c>
      <c r="Y500" t="str">
        <f>'RESUMEN TOTAL'!AE530</f>
        <v>APAGADO</v>
      </c>
      <c r="Z500" t="str">
        <f>'RESUMEN TOTAL'!AF530</f>
        <v>APAGADO</v>
      </c>
      <c r="AA500" t="str">
        <f>'RESUMEN TOTAL'!AG530</f>
        <v>APAGADO</v>
      </c>
      <c r="AB500" t="str">
        <f>'RESUMEN TOTAL'!AH530</f>
        <v>APAGADO</v>
      </c>
      <c r="AC500" t="str">
        <f>'RESUMEN TOTAL'!AI530</f>
        <v>APAGADO</v>
      </c>
      <c r="AD500" t="str">
        <f>'RESUMEN TOTAL'!AJ530</f>
        <v>APAGADO</v>
      </c>
      <c r="AE500" t="str">
        <f>'RESUMEN TOTAL'!AK530</f>
        <v>APAGADO</v>
      </c>
      <c r="AF500" t="str">
        <f>'RESUMEN TOTAL'!AL530</f>
        <v>APAGADO</v>
      </c>
      <c r="AG500" t="str">
        <f>'RESUMEN TOTAL'!AM530</f>
        <v>APAGADO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 t="str">
        <f>'RESUMEN TOTAL'!AB535</f>
        <v>APAGADO</v>
      </c>
      <c r="W507" t="str">
        <f>'RESUMEN TOTAL'!AC535</f>
        <v>APAGADO</v>
      </c>
      <c r="X507" t="str">
        <f>'RESUMEN TOTAL'!AD535</f>
        <v>APAGADO</v>
      </c>
      <c r="Y507" t="str">
        <f>'RESUMEN TOTAL'!AE535</f>
        <v>APAGADO</v>
      </c>
      <c r="Z507" t="str">
        <f>'RESUMEN TOTAL'!AF535</f>
        <v>APAGADO</v>
      </c>
      <c r="AA507" t="str">
        <f>'RESUMEN TOTAL'!AG535</f>
        <v>APAGADO</v>
      </c>
      <c r="AB507" t="str">
        <f>'RESUMEN TOTAL'!AH535</f>
        <v>APAGADO</v>
      </c>
      <c r="AC507" t="str">
        <f>'RESUMEN TOTAL'!AI535</f>
        <v>APAGADO</v>
      </c>
      <c r="AD507" t="str">
        <f>'RESUMEN TOTAL'!AJ535</f>
        <v>APAGADO</v>
      </c>
      <c r="AE507" t="str">
        <f>'RESUMEN TOTAL'!AK535</f>
        <v>APAGADO</v>
      </c>
      <c r="AF507" t="str">
        <f>'RESUMEN TOTAL'!AL535</f>
        <v>APAGADO</v>
      </c>
      <c r="AG507" t="str">
        <f>'RESUMEN TOTAL'!AM535</f>
        <v>APAGADO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 t="str">
        <f>'RESUMEN TOTAL'!R536</f>
        <v>APAGADO</v>
      </c>
      <c r="M508" t="str">
        <f>'RESUMEN TOTAL'!S536</f>
        <v>APAGADO</v>
      </c>
      <c r="N508" t="str">
        <f>'RESUMEN TOTAL'!T536</f>
        <v>APAGADO</v>
      </c>
      <c r="O508" t="str">
        <f>'RESUMEN TOTAL'!U536</f>
        <v>APAGADO</v>
      </c>
      <c r="P508" t="str">
        <f>'RESUMEN TOTAL'!V536</f>
        <v>APAGADO</v>
      </c>
      <c r="Q508" t="str">
        <f>'RESUMEN TOTAL'!W536</f>
        <v>APAGADO</v>
      </c>
      <c r="R508" t="str">
        <f>'RESUMEN TOTAL'!X536</f>
        <v>APAGADO</v>
      </c>
      <c r="S508" t="str">
        <f>'RESUMEN TOTAL'!Y536</f>
        <v>APAGADO</v>
      </c>
      <c r="T508" t="str">
        <f>'RESUMEN TOTAL'!Z536</f>
        <v>APAGADO</v>
      </c>
      <c r="U508" t="str">
        <f>'RESUMEN TOTAL'!AA536</f>
        <v>APAGADO</v>
      </c>
      <c r="V508" t="str">
        <f>'RESUMEN TOTAL'!AB536</f>
        <v>APAGADO</v>
      </c>
      <c r="W508" t="str">
        <f>'RESUMEN TOTAL'!AC536</f>
        <v>APAGADO</v>
      </c>
      <c r="X508" t="str">
        <f>'RESUMEN TOTAL'!AD536</f>
        <v>APAGADO</v>
      </c>
      <c r="Y508" t="str">
        <f>'RESUMEN TOTAL'!AE536</f>
        <v>APAGADO</v>
      </c>
      <c r="Z508" t="str">
        <f>'RESUMEN TOTAL'!AF536</f>
        <v>APAGADO</v>
      </c>
      <c r="AA508" t="str">
        <f>'RESUMEN TOTAL'!AG536</f>
        <v>APAGADO</v>
      </c>
      <c r="AB508" t="str">
        <f>'RESUMEN TOTAL'!AH536</f>
        <v>APAGADO</v>
      </c>
      <c r="AC508" t="str">
        <f>'RESUMEN TOTAL'!AI536</f>
        <v>APAGADO</v>
      </c>
      <c r="AD508" t="str">
        <f>'RESUMEN TOTAL'!AJ536</f>
        <v>APAGADO</v>
      </c>
      <c r="AE508" t="str">
        <f>'RESUMEN TOTAL'!AK536</f>
        <v>APAGADO</v>
      </c>
      <c r="AF508" t="str">
        <f>'RESUMEN TOTAL'!AL536</f>
        <v>APAGADO</v>
      </c>
      <c r="AG508" t="str">
        <f>'RESUMEN TOTAL'!AM536</f>
        <v>APAGADO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 t="str">
        <f>'RESUMEN TOTAL'!Q537</f>
        <v>APAGADO</v>
      </c>
      <c r="L509" t="str">
        <f>'RESUMEN TOTAL'!R537</f>
        <v>APAGADO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 t="str">
        <f>'RESUMEN TOTAL'!AD537</f>
        <v>APAGADO</v>
      </c>
      <c r="Y509" t="str">
        <f>'RESUMEN TOTAL'!AE537</f>
        <v>APAGADO</v>
      </c>
      <c r="Z509" t="str">
        <f>'RESUMEN TOTAL'!AF537</f>
        <v>APAGADO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 t="str">
        <f>'RESUMEN TOTAL'!Q538</f>
        <v>APAGADO</v>
      </c>
      <c r="L510" t="str">
        <f>'RESUMEN TOTAL'!R538</f>
        <v>APAGADO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 t="str">
        <f>'RESUMEN TOTAL'!AD538</f>
        <v>APAGADO</v>
      </c>
      <c r="Y510" t="str">
        <f>'RESUMEN TOTAL'!AE538</f>
        <v>APAGADO</v>
      </c>
      <c r="Z510" t="str">
        <f>'RESUMEN TOTAL'!AF538</f>
        <v>APAGADO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 t="str">
        <f>'RESUMEN TOTAL'!T539</f>
        <v>APAGADO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 t="str">
        <f>'RESUMEN TOTAL'!X539</f>
        <v>APAGADO</v>
      </c>
      <c r="S511" t="str">
        <f>'RESUMEN TOTAL'!Y539</f>
        <v>APAGADO</v>
      </c>
      <c r="T511" t="str">
        <f>'RESUMEN TOTAL'!Z539</f>
        <v>APAGADO</v>
      </c>
      <c r="U511" t="str">
        <f>'RESUMEN TOTAL'!AA539</f>
        <v>APAGADO</v>
      </c>
      <c r="V511" t="str">
        <f>'RESUMEN TOTAL'!AB539</f>
        <v>APAGADO</v>
      </c>
      <c r="W511" t="str">
        <f>'RESUMEN TOTAL'!AC539</f>
        <v>APAGADO</v>
      </c>
      <c r="X511" t="str">
        <f>'RESUMEN TOTAL'!AD539</f>
        <v>APAGADO</v>
      </c>
      <c r="Y511" t="str">
        <f>'RESUMEN TOTAL'!AE539</f>
        <v>APAGADO</v>
      </c>
      <c r="Z511" t="str">
        <f>'RESUMEN TOTAL'!AF539</f>
        <v>APAGADO</v>
      </c>
      <c r="AA511" t="str">
        <f>'RESUMEN TOTAL'!AG539</f>
        <v>APAGADO</v>
      </c>
      <c r="AB511" t="str">
        <f>'RESUMEN TOTAL'!AH539</f>
        <v>APAGADO</v>
      </c>
      <c r="AC511" t="str">
        <f>'RESUMEN TOTAL'!AI539</f>
        <v>APAGADO</v>
      </c>
      <c r="AD511" t="str">
        <f>'RESUMEN TOTAL'!AJ539</f>
        <v>APAGADO</v>
      </c>
      <c r="AE511" t="str">
        <f>'RESUMEN TOTAL'!AK539</f>
        <v>APAGADO</v>
      </c>
      <c r="AF511" t="str">
        <f>'RESUMEN TOTAL'!AL539</f>
        <v>APAGADO</v>
      </c>
      <c r="AG511" t="str">
        <f>'RESUMEN TOTAL'!AM539</f>
        <v>APAGADO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 t="str">
        <f>'RESUMEN TOTAL'!S540</f>
        <v>APAGADO</v>
      </c>
      <c r="N512" t="str">
        <f>'RESUMEN TOTAL'!T540</f>
        <v>APAGADO</v>
      </c>
      <c r="O512" t="str">
        <f>'RESUMEN TOTAL'!U540</f>
        <v>APAGADO</v>
      </c>
      <c r="P512" t="str">
        <f>'RESUMEN TOTAL'!V540</f>
        <v>APAGADO</v>
      </c>
      <c r="Q512" t="str">
        <f>'RESUMEN TOTAL'!W540</f>
        <v>APAGADO</v>
      </c>
      <c r="R512" t="str">
        <f>'RESUMEN TOTAL'!X540</f>
        <v>APAGADO</v>
      </c>
      <c r="S512" t="str">
        <f>'RESUMEN TOTAL'!Y540</f>
        <v>APAGADO</v>
      </c>
      <c r="T512" t="str">
        <f>'RESUMEN TOTAL'!Z540</f>
        <v>APAGADO</v>
      </c>
      <c r="U512" t="str">
        <f>'RESUMEN TOTAL'!AA540</f>
        <v>APAGADO</v>
      </c>
      <c r="V512" t="str">
        <f>'RESUMEN TOTAL'!AB540</f>
        <v>APAGADO</v>
      </c>
      <c r="W512" t="str">
        <f>'RESUMEN TOTAL'!AC540</f>
        <v>APAGADO</v>
      </c>
      <c r="X512" t="str">
        <f>'RESUMEN TOTAL'!AD540</f>
        <v>APAGADO</v>
      </c>
      <c r="Y512" t="str">
        <f>'RESUMEN TOTAL'!AE540</f>
        <v>APAGADO</v>
      </c>
      <c r="Z512" t="str">
        <f>'RESUMEN TOTAL'!AF540</f>
        <v>APAGADO</v>
      </c>
      <c r="AA512" t="str">
        <f>'RESUMEN TOTAL'!AG540</f>
        <v>APAGADO</v>
      </c>
      <c r="AB512" t="str">
        <f>'RESUMEN TOTAL'!AH540</f>
        <v>APAGADO</v>
      </c>
      <c r="AC512" t="str">
        <f>'RESUMEN TOTAL'!AI540</f>
        <v>APAGADO</v>
      </c>
      <c r="AD512" t="str">
        <f>'RESUMEN TOTAL'!AJ540</f>
        <v>APAGADO</v>
      </c>
      <c r="AE512" t="str">
        <f>'RESUMEN TOTAL'!AK540</f>
        <v>APAGADO</v>
      </c>
      <c r="AF512" t="str">
        <f>'RESUMEN TOTAL'!AL540</f>
        <v>APAGADO</v>
      </c>
      <c r="AG512" t="str">
        <f>'RESUMEN TOTAL'!AM540</f>
        <v>APAGADO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 t="str">
        <f>'RESUMEN TOTAL'!Q541</f>
        <v>APAGADO</v>
      </c>
      <c r="L513" t="str">
        <f>'RESUMEN TOTAL'!R541</f>
        <v>APAGADO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 t="str">
        <f>'RESUMEN TOTAL'!Q542</f>
        <v>APAGADO</v>
      </c>
      <c r="L514" t="str">
        <f>'RESUMEN TOTAL'!R542</f>
        <v>APAGADO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 t="str">
        <f>'RESUMEN TOTAL'!Q543</f>
        <v>APAGADO</v>
      </c>
      <c r="L515" t="str">
        <f>'RESUMEN TOTAL'!R543</f>
        <v>APAGADO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 t="str">
        <f>'RESUMEN TOTAL'!Q544</f>
        <v>APAGADO</v>
      </c>
      <c r="L516" t="str">
        <f>'RESUMEN TOTAL'!R544</f>
        <v>APAGADO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13</v>
      </c>
      <c r="L2" s="18">
        <f>COUNTIFS(L4:L500, "=APAGADO",E4:E500,"=radio")</f>
        <v>19</v>
      </c>
      <c r="M2" s="18">
        <f>COUNTIFS(M4:M500, "=APAGADO",E4:E500,"=radio")</f>
        <v>19</v>
      </c>
      <c r="N2" s="18">
        <f>COUNTIFS(N4:N500, "=APAGADO",E4:E500,"=radio")</f>
        <v>11</v>
      </c>
      <c r="O2" s="18">
        <f>COUNTIFS(O4:O500, "=APAGADO",E4:E500,"=radio")</f>
        <v>18</v>
      </c>
      <c r="P2" s="18">
        <f>COUNTIFS(P4:P500, "=APAGADO",E4:E500,"=radio")</f>
        <v>30</v>
      </c>
      <c r="Q2" s="18">
        <f>COUNTIFS(Q4:Q367, "=APAGADO",E4:E367,"=radio")</f>
        <v>10</v>
      </c>
      <c r="R2" s="18">
        <f>COUNTIFS(R4:R500, "=APAGADO",E4:E500,"=radio")</f>
        <v>13</v>
      </c>
      <c r="S2" s="18">
        <f>COUNTIFS(S4:S500, "=APAGADO",E4:E500,"=radio")</f>
        <v>24</v>
      </c>
      <c r="T2" s="18">
        <f>COUNTIFS(T4:T500, "=APAGADO",E4:E500,"=radio")</f>
        <v>18</v>
      </c>
      <c r="U2" s="18">
        <f>COUNTIFS(U4:U500, "=APAGADO",E4:E500,"=radio")</f>
        <v>18</v>
      </c>
      <c r="V2" s="18">
        <f>COUNTIFS(V4:V500, "=APAGADO",E4:E500,"=radio")</f>
        <v>11</v>
      </c>
      <c r="W2" s="18">
        <f>COUNTIFS(W4:W500, "=APAGADO",E4:E500,"=radio")</f>
        <v>12</v>
      </c>
      <c r="X2" s="18">
        <f>COUNTIFS(X4:X500, "=APAGADO",E4:E500,"=radio")</f>
        <v>13</v>
      </c>
      <c r="Y2" s="18">
        <f>COUNTIFS(Y4:Y500, "=APAGADO",E4:E500,"=radio")</f>
        <v>12</v>
      </c>
      <c r="Z2" s="18">
        <f>COUNTIFS(Z4:Z500, "=APAGADO",E4:E500,"=radio")</f>
        <v>9</v>
      </c>
      <c r="AA2" s="18">
        <f>COUNTIFS(AA4:AA500, "=APAGADO",E4:E500,"=radio")</f>
        <v>10</v>
      </c>
      <c r="AB2" s="18">
        <f>COUNTIFS(AB4:AB500, "=APAGADO",E4:E500,"=radio")</f>
        <v>8</v>
      </c>
      <c r="AC2" s="18">
        <f>COUNTIFS(AC4:AC600, "=APAGADO",E4:E600,"=radio")</f>
        <v>8</v>
      </c>
      <c r="AD2" s="18">
        <f>COUNTIFS(AD4:AD500, "=APAGADO",E4:E500,"=radio")</f>
        <v>8</v>
      </c>
      <c r="AE2" s="18">
        <f>COUNTIFS(AE4:AE500, "=APAGADO",E4:E500,"=radio")</f>
        <v>8</v>
      </c>
      <c r="AF2" s="18">
        <f>COUNTIFS(AF4:AF600, "=APAGADO",E4:E600,"=radio")</f>
        <v>7</v>
      </c>
      <c r="AG2" s="18">
        <f>COUNTIFS(AG4:AG500, "=APAGADO",E4:E500,"=radio")</f>
        <v>7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 t="str">
        <f>'RESUMEN TOTAL'!AL17</f>
        <v>APAGADO</v>
      </c>
      <c r="AG14" t="str">
        <f>'RESUMEN TOTAL'!AM17</f>
        <v>APAGADO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 t="str">
        <f>'RESUMEN TOTAL'!AL43</f>
        <v>APAGADO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 t="str">
        <f>'RESUMEN TOTAL'!AJ47</f>
        <v>APAGADO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 t="str">
        <f>'RESUMEN TOTAL'!AK92</f>
        <v>APAGADO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 t="str">
        <f>'RESUMEN TOTAL'!AK93</f>
        <v>APAGADO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 t="str">
        <f>'RESUMEN TOTAL'!AK94</f>
        <v>APAGADO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 t="str">
        <f>'RESUMEN TOTAL'!AK95</f>
        <v>APAGADO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 t="str">
        <f>'RESUMEN TOTAL'!AK97</f>
        <v>APAGADO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 t="str">
        <f>'RESUMEN TOTAL'!AI117</f>
        <v>APAGADO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 t="str">
        <f>'RESUMEN TOTAL'!AL130</f>
        <v>APAGADO</v>
      </c>
      <c r="AG124" t="str">
        <f>'RESUMEN TOTAL'!AM130</f>
        <v>APAGADO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 t="str">
        <f>'RESUMEN TOTAL'!AE133</f>
        <v>APAGADO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 t="str">
        <f>'RESUMEN TOTAL'!AE138</f>
        <v>APAGADO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 t="str">
        <f>'RESUMEN TOTAL'!AE145</f>
        <v>APAGADO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 t="str">
        <f>'RESUMEN TOTAL'!AG151</f>
        <v>APAGADO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 t="str">
        <f>'RESUMEN TOTAL'!AM168</f>
        <v>APAGADO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 t="str">
        <f>'RESUMEN TOTAL'!AL171</f>
        <v>APAGADO</v>
      </c>
      <c r="AG165" t="str">
        <f>'RESUMEN TOTAL'!AM171</f>
        <v>APAGADO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 t="str">
        <f>'RESUMEN TOTAL'!AJ176</f>
        <v>APAGADO</v>
      </c>
      <c r="AE170" t="str">
        <f>'RESUMEN TOTAL'!AK176</f>
        <v>APAGADO</v>
      </c>
      <c r="AF170" t="str">
        <f>'RESUMEN TOTAL'!AL176</f>
        <v>APAGADO</v>
      </c>
      <c r="AG170" t="str">
        <f>'RESUMEN TOTAL'!AM176</f>
        <v>APAGADO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 t="str">
        <f>'RESUMEN TOTAL'!AJ177</f>
        <v>APAGADO</v>
      </c>
      <c r="AE171" t="str">
        <f>'RESUMEN TOTAL'!AK177</f>
        <v>APAGADO</v>
      </c>
      <c r="AF171" t="str">
        <f>'RESUMEN TOTAL'!AL177</f>
        <v>APAGADO</v>
      </c>
      <c r="AG171" t="str">
        <f>'RESUMEN TOTAL'!AM177</f>
        <v>APAGADO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 t="str">
        <f>'RESUMEN TOTAL'!AL179</f>
        <v>APAGADO</v>
      </c>
      <c r="AG172" t="str">
        <f>'RESUMEN TOTAL'!AM179</f>
        <v>APAGADO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 t="str">
        <f>'RESUMEN TOTAL'!AM180</f>
        <v>APAGADO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 t="str">
        <f>'RESUMEN TOTAL'!AM181</f>
        <v>APAGADO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 t="str">
        <f>'RESUMEN TOTAL'!AG190</f>
        <v>APAGADO</v>
      </c>
      <c r="AB183" t="str">
        <f>'RESUMEN TOTAL'!AH190</f>
        <v>APAGADO</v>
      </c>
      <c r="AC183" t="str">
        <f>'RESUMEN TOTAL'!AI190</f>
        <v>APAGADO</v>
      </c>
      <c r="AD183" t="str">
        <f>'RESUMEN TOTAL'!AJ190</f>
        <v>APAGADO</v>
      </c>
      <c r="AE183" t="str">
        <f>'RESUMEN TOTAL'!AK190</f>
        <v>APAGADO</v>
      </c>
      <c r="AF183" t="str">
        <f>'RESUMEN TOTAL'!AL190</f>
        <v>APAGADO</v>
      </c>
      <c r="AG183" t="str">
        <f>'RESUMEN TOTAL'!AM190</f>
        <v>APAGADO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 t="str">
        <f>'RESUMEN TOTAL'!AJ195</f>
        <v>APAGADO</v>
      </c>
      <c r="AE188" t="str">
        <f>'RESUMEN TOTAL'!AK195</f>
        <v>APAGADO</v>
      </c>
      <c r="AF188" t="str">
        <f>'RESUMEN TOTAL'!AL195</f>
        <v>APAGADO</v>
      </c>
      <c r="AG188" t="str">
        <f>'RESUMEN TOTAL'!AM195</f>
        <v>APAGADO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 t="str">
        <f>'RESUMEN TOTAL'!AD198</f>
        <v>APAGADO</v>
      </c>
      <c r="Y191" t="str">
        <f>'RESUMEN TOTAL'!AE198</f>
        <v>APAGADO</v>
      </c>
      <c r="Z191" t="str">
        <f>'RESUMEN TOTAL'!AF198</f>
        <v>APAGADO</v>
      </c>
      <c r="AA191" t="str">
        <f>'RESUMEN TOTAL'!AG198</f>
        <v>APAGADO</v>
      </c>
      <c r="AB191" t="str">
        <f>'RESUMEN TOTAL'!AH198</f>
        <v>APAGADO</v>
      </c>
      <c r="AC191" t="str">
        <f>'RESUMEN TOTAL'!AI198</f>
        <v>APAGADO</v>
      </c>
      <c r="AD191" t="str">
        <f>'RESUMEN TOTAL'!AJ198</f>
        <v>APAGADO</v>
      </c>
      <c r="AE191" t="str">
        <f>'RESUMEN TOTAL'!AK198</f>
        <v>APAGADO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 t="str">
        <f>'RESUMEN TOTAL'!AL199</f>
        <v>APAGADO</v>
      </c>
      <c r="AG192" t="str">
        <f>'RESUMEN TOTAL'!AM199</f>
        <v>APAGADO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 t="str">
        <f>'RESUMEN TOTAL'!AL205</f>
        <v>APAGADO</v>
      </c>
      <c r="AG198" t="str">
        <f>'RESUMEN TOTAL'!AM205</f>
        <v>APAGADO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 t="str">
        <f>'RESUMEN TOTAL'!AL206</f>
        <v>APAGADO</v>
      </c>
      <c r="AG199" t="str">
        <f>'RESUMEN TOTAL'!AM206</f>
        <v>APAGADO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 t="str">
        <f>'RESUMEN TOTAL'!AL222</f>
        <v>APAGADO</v>
      </c>
      <c r="AG214" t="str">
        <f>'RESUMEN TOTAL'!AM222</f>
        <v>APAGADO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 t="str">
        <f>'RESUMEN TOTAL'!AL228</f>
        <v>APAGADO</v>
      </c>
      <c r="AG220" t="str">
        <f>'RESUMEN TOTAL'!AM228</f>
        <v>APAGADO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>
        <f>'RESUMEN TOTAL'!AI238</f>
        <v>0</v>
      </c>
      <c r="AD230" t="str">
        <f>'RESUMEN TOTAL'!AJ238</f>
        <v>APAGADO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 t="str">
        <f>'RESUMEN TOTAL'!AJ240</f>
        <v>APAGADO</v>
      </c>
      <c r="AE232" t="str">
        <f>'RESUMEN TOTAL'!AK240</f>
        <v>APAGADO</v>
      </c>
      <c r="AF232" t="str">
        <f>'RESUMEN TOTAL'!AL240</f>
        <v>APAGADO</v>
      </c>
      <c r="AG232" t="str">
        <f>'RESUMEN TOTAL'!AM240</f>
        <v>APAGADO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 t="str">
        <f>'RESUMEN TOTAL'!AD244</f>
        <v>APAGADO</v>
      </c>
      <c r="Y236" t="str">
        <f>'RESUMEN TOTAL'!AE244</f>
        <v>APAGADO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 t="str">
        <f>'RESUMEN TOTAL'!AK244</f>
        <v>APAGADO</v>
      </c>
      <c r="AF236" t="str">
        <f>'RESUMEN TOTAL'!AL244</f>
        <v>APAGADO</v>
      </c>
      <c r="AG236" t="str">
        <f>'RESUMEN TOTAL'!AM244</f>
        <v>APAGADO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 t="str">
        <f>'RESUMEN TOTAL'!AK245</f>
        <v>APAGADO</v>
      </c>
      <c r="AF237" t="str">
        <f>'RESUMEN TOTAL'!AL245</f>
        <v>APAGADO</v>
      </c>
      <c r="AG237" t="str">
        <f>'RESUMEN TOTAL'!AM245</f>
        <v>APAGADO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 t="str">
        <f>'RESUMEN TOTAL'!AK246</f>
        <v>APAGADO</v>
      </c>
      <c r="AF238" t="str">
        <f>'RESUMEN TOTAL'!AL246</f>
        <v>APAGADO</v>
      </c>
      <c r="AG238" t="str">
        <f>'RESUMEN TOTAL'!AM246</f>
        <v>APAGADO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 t="str">
        <f>'RESUMEN TOTAL'!AD251</f>
        <v>APAGADO</v>
      </c>
      <c r="Y243" t="str">
        <f>'RESUMEN TOTAL'!AE251</f>
        <v>APAGADO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 t="str">
        <f>'RESUMEN TOTAL'!AL252</f>
        <v>APAGADO</v>
      </c>
      <c r="AG244" t="str">
        <f>'RESUMEN TOTAL'!AM252</f>
        <v>APAGADO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 t="str">
        <f>'RESUMEN TOTAL'!AL253</f>
        <v>APAGADO</v>
      </c>
      <c r="AG245" t="str">
        <f>'RESUMEN TOTAL'!AM253</f>
        <v>APAGADO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 t="str">
        <f>'RESUMEN TOTAL'!AJ254</f>
        <v>APAGADO</v>
      </c>
      <c r="AE246" t="str">
        <f>'RESUMEN TOTAL'!AK254</f>
        <v>APAGADO</v>
      </c>
      <c r="AF246" t="str">
        <f>'RESUMEN TOTAL'!AL254</f>
        <v>APAGADO</v>
      </c>
      <c r="AG246" t="str">
        <f>'RESUMEN TOTAL'!AM254</f>
        <v>APAGADO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 t="str">
        <f>'RESUMEN TOTAL'!AF257</f>
        <v>APAGADO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 t="str">
        <f>'RESUMEN TOTAL'!AF258</f>
        <v>APAGADO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 t="str">
        <f>'RESUMEN TOTAL'!AI263</f>
        <v>APAGADO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 t="str">
        <f>'RESUMEN TOTAL'!AJ278</f>
        <v>APAGADO</v>
      </c>
      <c r="AE269" t="str">
        <f>'RESUMEN TOTAL'!AK278</f>
        <v>APAGADO</v>
      </c>
      <c r="AF269" t="str">
        <f>'RESUMEN TOTAL'!AL278</f>
        <v>APAGADO</v>
      </c>
      <c r="AG269" t="str">
        <f>'RESUMEN TOTAL'!AM278</f>
        <v>APAGADO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 t="str">
        <f>'RESUMEN TOTAL'!AD283</f>
        <v>APAGADO</v>
      </c>
      <c r="Y274" t="str">
        <f>'RESUMEN TOTAL'!AE283</f>
        <v>APAGADO</v>
      </c>
      <c r="Z274" t="str">
        <f>'RESUMEN TOTAL'!AF283</f>
        <v>APAGADO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 t="str">
        <f>'RESUMEN TOTAL'!AD284</f>
        <v>APAGADO</v>
      </c>
      <c r="Y275" t="str">
        <f>'RESUMEN TOTAL'!AE284</f>
        <v>APAGADO</v>
      </c>
      <c r="Z275" t="str">
        <f>'RESUMEN TOTAL'!AF284</f>
        <v>APAGADO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 t="str">
        <f>'RESUMEN TOTAL'!AJ286</f>
        <v>APAGADO</v>
      </c>
      <c r="AE277" t="str">
        <f>'RESUMEN TOTAL'!AK286</f>
        <v>APAGADO</v>
      </c>
      <c r="AF277" t="str">
        <f>'RESUMEN TOTAL'!AL286</f>
        <v>APAGADO</v>
      </c>
      <c r="AG277" t="str">
        <f>'RESUMEN TOTAL'!AM286</f>
        <v>APAGADO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 t="str">
        <f>'RESUMEN TOTAL'!AK287</f>
        <v>APAGADO</v>
      </c>
      <c r="AF278" t="str">
        <f>'RESUMEN TOTAL'!AL287</f>
        <v>APAGADO</v>
      </c>
      <c r="AG278" t="str">
        <f>'RESUMEN TOTAL'!AM287</f>
        <v>APAGADO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 t="str">
        <f>'RESUMEN TOTAL'!AK298</f>
        <v>APAGADO</v>
      </c>
      <c r="AF289" t="str">
        <f>'RESUMEN TOTAL'!AL298</f>
        <v>APAGADO</v>
      </c>
      <c r="AG289" t="str">
        <f>'RESUMEN TOTAL'!AM298</f>
        <v>APAGADO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 t="str">
        <f>'RESUMEN TOTAL'!AE320</f>
        <v>APAGADO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 t="str">
        <f>'RESUMEN TOTAL'!AI326</f>
        <v>APAGADO</v>
      </c>
      <c r="AD316" t="str">
        <f>'RESUMEN TOTAL'!AJ326</f>
        <v>APAGADO</v>
      </c>
      <c r="AE316" t="str">
        <f>'RESUMEN TOTAL'!AK326</f>
        <v>APAGADO</v>
      </c>
      <c r="AF316" t="str">
        <f>'RESUMEN TOTAL'!AL326</f>
        <v>APAGADO</v>
      </c>
      <c r="AG316" t="str">
        <f>'RESUMEN TOTAL'!AM326</f>
        <v>APAGADO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 t="str">
        <f>'RESUMEN TOTAL'!AI327</f>
        <v>APAGADO</v>
      </c>
      <c r="AD317" t="str">
        <f>'RESUMEN TOTAL'!AJ327</f>
        <v>APAGADO</v>
      </c>
      <c r="AE317" t="str">
        <f>'RESUMEN TOTAL'!AK327</f>
        <v>APAGADO</v>
      </c>
      <c r="AF317" t="str">
        <f>'RESUMEN TOTAL'!AL327</f>
        <v>APAGADO</v>
      </c>
      <c r="AG317" t="str">
        <f>'RESUMEN TOTAL'!AM327</f>
        <v>APAGADO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 t="str">
        <f>'RESUMEN TOTAL'!AI328</f>
        <v>APAGADO</v>
      </c>
      <c r="AD318" t="str">
        <f>'RESUMEN TOTAL'!AJ328</f>
        <v>APAGADO</v>
      </c>
      <c r="AE318" t="str">
        <f>'RESUMEN TOTAL'!AK328</f>
        <v>APAGADO</v>
      </c>
      <c r="AF318" t="str">
        <f>'RESUMEN TOTAL'!AL328</f>
        <v>APAGADO</v>
      </c>
      <c r="AG318" t="str">
        <f>'RESUMEN TOTAL'!AM328</f>
        <v>APAGADO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 t="str">
        <f>'RESUMEN TOTAL'!AI329</f>
        <v>APAGADO</v>
      </c>
      <c r="AD319" t="str">
        <f>'RESUMEN TOTAL'!AJ329</f>
        <v>APAGADO</v>
      </c>
      <c r="AE319" t="str">
        <f>'RESUMEN TOTAL'!AK329</f>
        <v>APAGADO</v>
      </c>
      <c r="AF319" t="str">
        <f>'RESUMEN TOTAL'!AL329</f>
        <v>APAGADO</v>
      </c>
      <c r="AG319" t="str">
        <f>'RESUMEN TOTAL'!AM329</f>
        <v>APAGADO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 t="str">
        <f>'RESUMEN TOTAL'!AH345</f>
        <v>APAGADO</v>
      </c>
      <c r="AC335">
        <f>'RESUMEN TOTAL'!AI345</f>
        <v>0</v>
      </c>
      <c r="AD335" t="str">
        <f>'RESUMEN TOTAL'!AJ345</f>
        <v>APAGADO</v>
      </c>
      <c r="AE335" t="str">
        <f>'RESUMEN TOTAL'!AK345</f>
        <v>APAGADO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 t="str">
        <f>'RESUMEN TOTAL'!AD347</f>
        <v>APAGADO</v>
      </c>
      <c r="Y337" t="str">
        <f>'RESUMEN TOTAL'!AE347</f>
        <v>APAGADO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 t="str">
        <f>'RESUMEN TOTAL'!AE351</f>
        <v>APAGADO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 t="str">
        <f>'RESUMEN TOTAL'!AE353</f>
        <v>APAGADO</v>
      </c>
      <c r="Z343" t="str">
        <f>'RESUMEN TOTAL'!AF353</f>
        <v>APAGADO</v>
      </c>
      <c r="AA343" t="str">
        <f>'RESUMEN TOTAL'!AG353</f>
        <v>APAGADO</v>
      </c>
      <c r="AB343" t="str">
        <f>'RESUMEN TOTAL'!AH353</f>
        <v>APAGADO</v>
      </c>
      <c r="AC343" t="str">
        <f>'RESUMEN TOTAL'!AI353</f>
        <v>APAGADO</v>
      </c>
      <c r="AD343" t="str">
        <f>'RESUMEN TOTAL'!AJ353</f>
        <v>APAGADO</v>
      </c>
      <c r="AE343" t="str">
        <f>'RESUMEN TOTAL'!AK353</f>
        <v>APAGADO</v>
      </c>
      <c r="AF343" t="str">
        <f>'RESUMEN TOTAL'!AL353</f>
        <v>APAGADO</v>
      </c>
      <c r="AG343" t="str">
        <f>'RESUMEN TOTAL'!AM353</f>
        <v>APAGADO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 t="str">
        <f>'RESUMEN TOTAL'!AE354</f>
        <v>APAGADO</v>
      </c>
      <c r="Z344" t="str">
        <f>'RESUMEN TOTAL'!AF354</f>
        <v>APAGADO</v>
      </c>
      <c r="AA344" t="str">
        <f>'RESUMEN TOTAL'!AG354</f>
        <v>APAGADO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 t="str">
        <f>'RESUMEN TOTAL'!AK358</f>
        <v>APAGADO</v>
      </c>
      <c r="AF348" t="str">
        <f>'RESUMEN TOTAL'!AL358</f>
        <v>APAGADO</v>
      </c>
      <c r="AG348" t="str">
        <f>'RESUMEN TOTAL'!AM358</f>
        <v>APAGADO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 t="str">
        <f>'RESUMEN TOTAL'!AE359</f>
        <v>APAGADO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 t="str">
        <f>'RESUMEN TOTAL'!AE360</f>
        <v>APAGADO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 t="str">
        <f>'RESUMEN TOTAL'!AE364</f>
        <v>APAGADO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 t="str">
        <f>'RESUMEN TOTAL'!AD373</f>
        <v>APAGADO</v>
      </c>
      <c r="Y363" t="str">
        <f>'RESUMEN TOTAL'!AE373</f>
        <v>APAGADO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 t="str">
        <f>'RESUMEN TOTAL'!AI373</f>
        <v>APAGADO</v>
      </c>
      <c r="AD363" t="str">
        <f>'RESUMEN TOTAL'!AJ373</f>
        <v>APAGADO</v>
      </c>
      <c r="AE363" t="str">
        <f>'RESUMEN TOTAL'!AK373</f>
        <v>APAGADO</v>
      </c>
      <c r="AF363" t="str">
        <f>'RESUMEN TOTAL'!AL373</f>
        <v>APAGADO</v>
      </c>
      <c r="AG363" t="str">
        <f>'RESUMEN TOTAL'!AM373</f>
        <v>APAGADO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 t="str">
        <f>'RESUMEN TOTAL'!AD374</f>
        <v>APAGADO</v>
      </c>
      <c r="Y364" t="str">
        <f>'RESUMEN TOTAL'!AE374</f>
        <v>APAGADO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 t="str">
        <f>'RESUMEN TOTAL'!AI374</f>
        <v>APAGADO</v>
      </c>
      <c r="AD364" t="str">
        <f>'RESUMEN TOTAL'!AJ374</f>
        <v>APAGADO</v>
      </c>
      <c r="AE364" t="str">
        <f>'RESUMEN TOTAL'!AK374</f>
        <v>APAGADO</v>
      </c>
      <c r="AF364" t="str">
        <f>'RESUMEN TOTAL'!AL374</f>
        <v>APAGADO</v>
      </c>
      <c r="AG364" t="str">
        <f>'RESUMEN TOTAL'!AM374</f>
        <v>APAGADO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 t="str">
        <f>'RESUMEN TOTAL'!AG387</f>
        <v>APAGADO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 t="str">
        <f>'RESUMEN TOTAL'!AD402</f>
        <v>APAGADO</v>
      </c>
      <c r="Y392" t="str">
        <f>'RESUMEN TOTAL'!AE402</f>
        <v>APAGADO</v>
      </c>
      <c r="Z392" t="str">
        <f>'RESUMEN TOTAL'!AF402</f>
        <v>APAGADO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 t="str">
        <f>'RESUMEN TOTAL'!AD406</f>
        <v>APAGADO</v>
      </c>
      <c r="Y396" t="str">
        <f>'RESUMEN TOTAL'!AE406</f>
        <v>APAGADO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 t="str">
        <f>'RESUMEN TOTAL'!AD407</f>
        <v>APAGADO</v>
      </c>
      <c r="Y397" t="str">
        <f>'RESUMEN TOTAL'!AE407</f>
        <v>APAGADO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 t="str">
        <f>'RESUMEN TOTAL'!AH410</f>
        <v>APAGADO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 t="str">
        <f>'RESUMEN TOTAL'!AD421</f>
        <v>APAGADO</v>
      </c>
      <c r="Y411" t="str">
        <f>'RESUMEN TOTAL'!AE421</f>
        <v>APAGADO</v>
      </c>
      <c r="Z411" t="str">
        <f>'RESUMEN TOTAL'!AF421</f>
        <v>APAGADO</v>
      </c>
      <c r="AA411" t="str">
        <f>'RESUMEN TOTAL'!AG421</f>
        <v>APAGADO</v>
      </c>
      <c r="AB411" t="str">
        <f>'RESUMEN TOTAL'!AH421</f>
        <v>APAGADO</v>
      </c>
      <c r="AC411" t="str">
        <f>'RESUMEN TOTAL'!AI421</f>
        <v>APAGADO</v>
      </c>
      <c r="AD411" t="str">
        <f>'RESUMEN TOTAL'!AJ421</f>
        <v>APAGADO</v>
      </c>
      <c r="AE411" t="str">
        <f>'RESUMEN TOTAL'!AK421</f>
        <v>APAGADO</v>
      </c>
      <c r="AF411" t="str">
        <f>'RESUMEN TOTAL'!AL421</f>
        <v>APAGADO</v>
      </c>
      <c r="AG411" t="str">
        <f>'RESUMEN TOTAL'!AM421</f>
        <v>APAGADO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 t="str">
        <f>'RESUMEN TOTAL'!AE431</f>
        <v>APAGADO</v>
      </c>
      <c r="Z421" t="str">
        <f>'RESUMEN TOTAL'!AF431</f>
        <v>APAGADO</v>
      </c>
      <c r="AA421" t="str">
        <f>'RESUMEN TOTAL'!AG431</f>
        <v>APAGADO</v>
      </c>
      <c r="AB421" t="str">
        <f>'RESUMEN TOTAL'!AH431</f>
        <v>APAGADO</v>
      </c>
      <c r="AC421" t="str">
        <f>'RESUMEN TOTAL'!AI431</f>
        <v>APAGADO</v>
      </c>
      <c r="AD421" t="str">
        <f>'RESUMEN TOTAL'!AJ431</f>
        <v>APAGADO</v>
      </c>
      <c r="AE421" t="str">
        <f>'RESUMEN TOTAL'!AK431</f>
        <v>APAGADO</v>
      </c>
      <c r="AF421" t="str">
        <f>'RESUMEN TOTAL'!AL431</f>
        <v>APAGADO</v>
      </c>
      <c r="AG421" t="str">
        <f>'RESUMEN TOTAL'!AM431</f>
        <v>APAGADO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 t="str">
        <f>'RESUMEN TOTAL'!AD441</f>
        <v>APAGADO</v>
      </c>
      <c r="Y430" t="str">
        <f>'RESUMEN TOTAL'!AE441</f>
        <v>APAGADO</v>
      </c>
      <c r="Z430" t="str">
        <f>'RESUMEN TOTAL'!AF441</f>
        <v>APAGADO</v>
      </c>
      <c r="AA430" t="str">
        <f>'RESUMEN TOTAL'!AG441</f>
        <v>APAGADO</v>
      </c>
      <c r="AB430" t="str">
        <f>'RESUMEN TOTAL'!AH441</f>
        <v>APAGADO</v>
      </c>
      <c r="AC430" t="str">
        <f>'RESUMEN TOTAL'!AI441</f>
        <v>APAGADO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 t="str">
        <f>'RESUMEN TOTAL'!AE443</f>
        <v>APAGADO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 t="str">
        <f>'RESUMEN TOTAL'!N443</f>
        <v>APAGADO</v>
      </c>
      <c r="I433" t="str">
        <f>'RESUMEN TOTAL'!O443</f>
        <v>APAGADO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TOTAL'!N456</f>
        <v>APAGADO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 t="str">
        <f>'RESUMEN TOTAL'!N457</f>
        <v>APAGADO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 t="str">
        <f>'RESUMEN TOTAL'!AD461</f>
        <v>APAGADO</v>
      </c>
      <c r="Y450" t="str">
        <f>'RESUMEN TOTAL'!AE461</f>
        <v>APAGADO</v>
      </c>
      <c r="Z450" t="str">
        <f>'RESUMEN TOTAL'!AF461</f>
        <v>APAGADO</v>
      </c>
      <c r="AA450" t="str">
        <f>'RESUMEN TOTAL'!AG461</f>
        <v>APAGADO</v>
      </c>
      <c r="AB450" t="str">
        <f>'RESUMEN TOTAL'!AH461</f>
        <v>APAGADO</v>
      </c>
      <c r="AC450" t="str">
        <f>'RESUMEN TOTAL'!AI461</f>
        <v>APAGADO</v>
      </c>
      <c r="AD450" t="str">
        <f>'RESUMEN TOTAL'!AJ461</f>
        <v>APAGADO</v>
      </c>
      <c r="AE450" t="str">
        <f>'RESUMEN TOTAL'!AK461</f>
        <v>APAGADO</v>
      </c>
      <c r="AF450" t="str">
        <f>'RESUMEN TOTAL'!AL461</f>
        <v>APAGADO</v>
      </c>
      <c r="AG450" t="str">
        <f>'RESUMEN TOTAL'!AM461</f>
        <v>APAGADO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 t="str">
        <f>'RESUMEN TOTAL'!AE485</f>
        <v>APAGADO</v>
      </c>
      <c r="Z454" t="str">
        <f>'RESUMEN TOTAL'!AF485</f>
        <v>APAGADO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 t="str">
        <f>'RESUMEN TOTAL'!AE486</f>
        <v>APAGADO</v>
      </c>
      <c r="Z455" t="str">
        <f>'RESUMEN TOTAL'!AF486</f>
        <v>APAGADO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 t="str">
        <f>'RESUMEN TOTAL'!AE487</f>
        <v>APAGADO</v>
      </c>
      <c r="Z456" t="str">
        <f>'RESUMEN TOTAL'!AF487</f>
        <v>APAGADO</v>
      </c>
      <c r="AA456" t="str">
        <f>'RESUMEN TOTAL'!AG487</f>
        <v>APAGADO</v>
      </c>
      <c r="AB456" t="str">
        <f>'RESUMEN TOTAL'!AH487</f>
        <v>APAGADO</v>
      </c>
      <c r="AC456" t="str">
        <f>'RESUMEN TOTAL'!AI487</f>
        <v>APAGADO</v>
      </c>
      <c r="AD456" t="str">
        <f>'RESUMEN TOTAL'!AJ487</f>
        <v>APAGADO</v>
      </c>
      <c r="AE456" t="str">
        <f>'RESUMEN TOTAL'!AK487</f>
        <v>APAGADO</v>
      </c>
      <c r="AF456" t="str">
        <f>'RESUMEN TOTAL'!AL487</f>
        <v>APAGADO</v>
      </c>
      <c r="AG456" t="str">
        <f>'RESUMEN TOTAL'!AM487</f>
        <v>APAGADO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 t="str">
        <f>'RESUMEN TOTAL'!AK488</f>
        <v>APAGADO</v>
      </c>
      <c r="AF457" t="str">
        <f>'RESUMEN TOTAL'!AL488</f>
        <v>APAGADO</v>
      </c>
      <c r="AG457" t="str">
        <f>'RESUMEN TOTAL'!AM488</f>
        <v>APAGADO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 t="str">
        <f>'RESUMEN TOTAL'!AK489</f>
        <v>APAGADO</v>
      </c>
      <c r="AF458" t="str">
        <f>'RESUMEN TOTAL'!AL489</f>
        <v>APAGADO</v>
      </c>
      <c r="AG458" t="str">
        <f>'RESUMEN TOTAL'!AM489</f>
        <v>APAGADO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 t="str">
        <f>'RESUMEN TOTAL'!AL490</f>
        <v>APAGADO</v>
      </c>
      <c r="AG459" t="str">
        <f>'RESUMEN TOTAL'!AM490</f>
        <v>APAGADO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 t="str">
        <f>'RESUMEN TOTAL'!AL491</f>
        <v>APAGADO</v>
      </c>
      <c r="AG460" t="str">
        <f>'RESUMEN TOTAL'!AM491</f>
        <v>APAGADO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 t="str">
        <f>'RESUMEN TOTAL'!AL492</f>
        <v>APAGADO</v>
      </c>
      <c r="AG461" t="str">
        <f>'RESUMEN TOTAL'!AM492</f>
        <v>APAGADO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 t="str">
        <f>'RESUMEN TOTAL'!AL493</f>
        <v>APAGADO</v>
      </c>
      <c r="AG462" t="str">
        <f>'RESUMEN TOTAL'!AM493</f>
        <v>APAGADO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 t="str">
        <f>'RESUMEN TOTAL'!AK494</f>
        <v>APAGADO</v>
      </c>
      <c r="AF463" t="str">
        <f>'RESUMEN TOTAL'!AL494</f>
        <v>APAGADO</v>
      </c>
      <c r="AG463" t="str">
        <f>'RESUMEN TOTAL'!AM494</f>
        <v>APAGADO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 t="str">
        <f>'RESUMEN TOTAL'!AE501</f>
        <v>APAGADO</v>
      </c>
      <c r="Z470" t="str">
        <f>'RESUMEN TOTAL'!AF501</f>
        <v>APAGADO</v>
      </c>
      <c r="AA470" t="str">
        <f>'RESUMEN TOTAL'!AG501</f>
        <v>APAGADO</v>
      </c>
      <c r="AB470" t="str">
        <f>'RESUMEN TOTAL'!AH501</f>
        <v>APAGADO</v>
      </c>
      <c r="AC470" t="str">
        <f>'RESUMEN TOTAL'!AI501</f>
        <v>APAGADO</v>
      </c>
      <c r="AD470" t="str">
        <f>'RESUMEN TOTAL'!AJ501</f>
        <v>APAGADO</v>
      </c>
      <c r="AE470" t="str">
        <f>'RESUMEN TOTAL'!AK501</f>
        <v>APAGADO</v>
      </c>
      <c r="AF470" t="str">
        <f>'RESUMEN TOTAL'!AL501</f>
        <v>APAGADO</v>
      </c>
      <c r="AG470" t="str">
        <f>'RESUMEN TOTAL'!AM501</f>
        <v>APAGADO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 t="str">
        <f>'RESUMEN TOTAL'!AL502</f>
        <v>APAGADO</v>
      </c>
      <c r="AG471" t="str">
        <f>'RESUMEN TOTAL'!AM502</f>
        <v>APAGADO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 t="str">
        <f>'RESUMEN TOTAL'!AL503</f>
        <v>APAGADO</v>
      </c>
      <c r="AG472" t="str">
        <f>'RESUMEN TOTAL'!AM503</f>
        <v>APAGADO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 t="str">
        <f>'RESUMEN TOTAL'!AL504</f>
        <v>APAGADO</v>
      </c>
      <c r="AG473" t="str">
        <f>'RESUMEN TOTAL'!AM504</f>
        <v>APAGADO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 t="str">
        <f>'RESUMEN TOTAL'!AE507</f>
        <v>APAGADO</v>
      </c>
      <c r="Z476" t="str">
        <f>'RESUMEN TOTAL'!AF507</f>
        <v>APAGADO</v>
      </c>
      <c r="AA476" t="str">
        <f>'RESUMEN TOTAL'!AG507</f>
        <v>APAGADO</v>
      </c>
      <c r="AB476" t="str">
        <f>'RESUMEN TOTAL'!AH507</f>
        <v>APAGADO</v>
      </c>
      <c r="AC476" t="str">
        <f>'RESUMEN TOTAL'!AI507</f>
        <v>APAGADO</v>
      </c>
      <c r="AD476" t="str">
        <f>'RESUMEN TOTAL'!AJ507</f>
        <v>APAGADO</v>
      </c>
      <c r="AE476" t="str">
        <f>'RESUMEN TOTAL'!AK507</f>
        <v>APAGADO</v>
      </c>
      <c r="AF476" t="str">
        <f>'RESUMEN TOTAL'!AL507</f>
        <v>APAGADO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 t="str">
        <f>'RESUMEN TOTAL'!AM508</f>
        <v>APAGADO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 t="str">
        <f>'RESUMEN TOTAL'!AE513</f>
        <v>APAGADO</v>
      </c>
      <c r="Z482" t="str">
        <f>'RESUMEN TOTAL'!AF513</f>
        <v>APAGADO</v>
      </c>
      <c r="AA482" t="str">
        <f>'RESUMEN TOTAL'!AG513</f>
        <v>APAGADO</v>
      </c>
      <c r="AB482" t="str">
        <f>'RESUMEN TOTAL'!AH513</f>
        <v>APAGADO</v>
      </c>
      <c r="AC482" t="str">
        <f>'RESUMEN TOTAL'!AI513</f>
        <v>APAGADO</v>
      </c>
      <c r="AD482" t="str">
        <f>'RESUMEN TOTAL'!AJ513</f>
        <v>APAGADO</v>
      </c>
      <c r="AE482" t="str">
        <f>'RESUMEN TOTAL'!AK513</f>
        <v>APAGADO</v>
      </c>
      <c r="AF482" t="str">
        <f>'RESUMEN TOTAL'!AL513</f>
        <v>APAGADO</v>
      </c>
      <c r="AG482" t="str">
        <f>'RESUMEN TOTAL'!AM513</f>
        <v>APAGADO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 t="str">
        <f>'RESUMEN TOTAL'!AL514</f>
        <v>APAGADO</v>
      </c>
      <c r="AG483" t="str">
        <f>'RESUMEN TOTAL'!AM514</f>
        <v>APAGADO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 t="str">
        <f>'RESUMEN TOTAL'!AD521</f>
        <v>APAGADO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 t="str">
        <f>'RESUMEN TOTAL'!AK521</f>
        <v>APAGADO</v>
      </c>
      <c r="AF490" t="str">
        <f>'RESUMEN TOTAL'!AL521</f>
        <v>APAGADO</v>
      </c>
      <c r="AG490" t="str">
        <f>'RESUMEN TOTAL'!AM521</f>
        <v>APAGADO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 t="str">
        <f>'RESUMEN TOTAL'!AE522</f>
        <v>APAGADO</v>
      </c>
      <c r="Z491" t="str">
        <f>'RESUMEN TOTAL'!AF522</f>
        <v>APAGADO</v>
      </c>
      <c r="AA491" t="str">
        <f>'RESUMEN TOTAL'!AG522</f>
        <v>APAGADO</v>
      </c>
      <c r="AB491" t="str">
        <f>'RESUMEN TOTAL'!AH522</f>
        <v>APAGADO</v>
      </c>
      <c r="AC491" t="str">
        <f>'RESUMEN TOTAL'!AI522</f>
        <v>APAGADO</v>
      </c>
      <c r="AD491" t="str">
        <f>'RESUMEN TOTAL'!AJ522</f>
        <v>APAGADO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 t="str">
        <f>'RESUMEN TOTAL'!AD525</f>
        <v>APAGADO</v>
      </c>
      <c r="Y494" t="str">
        <f>'RESUMEN TOTAL'!AE525</f>
        <v>APAGADO</v>
      </c>
      <c r="Z494" t="str">
        <f>'RESUMEN TOTAL'!AF525</f>
        <v>APAGADO</v>
      </c>
      <c r="AA494" t="str">
        <f>'RESUMEN TOTAL'!AG525</f>
        <v>APAGADO</v>
      </c>
      <c r="AB494" t="str">
        <f>'RESUMEN TOTAL'!AH525</f>
        <v>APAGADO</v>
      </c>
      <c r="AC494" t="str">
        <f>'RESUMEN TOTAL'!AI525</f>
        <v>APAGADO</v>
      </c>
      <c r="AD494" t="str">
        <f>'RESUMEN TOTAL'!AJ525</f>
        <v>APAGADO</v>
      </c>
      <c r="AE494" t="str">
        <f>'RESUMEN TOTAL'!AK525</f>
        <v>APAGADO</v>
      </c>
      <c r="AF494" t="str">
        <f>'RESUMEN TOTAL'!AL525</f>
        <v>APAGADO</v>
      </c>
      <c r="AG494" t="str">
        <f>'RESUMEN TOTAL'!AM525</f>
        <v>APAGADO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 t="str">
        <f>'RESUMEN TOTAL'!AL526</f>
        <v>APAGADO</v>
      </c>
      <c r="AG495" t="str">
        <f>'RESUMEN TOTAL'!AM526</f>
        <v>APAGADO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 t="str">
        <f>'RESUMEN TOTAL'!AE529</f>
        <v>APAGADO</v>
      </c>
      <c r="Z498" t="str">
        <f>'RESUMEN TOTAL'!AF529</f>
        <v>APAGADO</v>
      </c>
      <c r="AA498" t="str">
        <f>'RESUMEN TOTAL'!AG529</f>
        <v>APAGADO</v>
      </c>
      <c r="AB498" t="str">
        <f>'RESUMEN TOTAL'!AH529</f>
        <v>APAGADO</v>
      </c>
      <c r="AC498" t="str">
        <f>'RESUMEN TOTAL'!AI529</f>
        <v>APAGADO</v>
      </c>
      <c r="AD498" t="str">
        <f>'RESUMEN TOTAL'!AJ529</f>
        <v>APAGADO</v>
      </c>
      <c r="AE498" t="str">
        <f>'RESUMEN TOTAL'!AK529</f>
        <v>APAGADO</v>
      </c>
      <c r="AF498" t="str">
        <f>'RESUMEN TOTAL'!AL529</f>
        <v>APAGADO</v>
      </c>
      <c r="AG498" t="str">
        <f>'RESUMEN TOTAL'!AM529</f>
        <v>APAGADO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 t="str">
        <f>'RESUMEN TOTAL'!AL530</f>
        <v>APAGADO</v>
      </c>
      <c r="AG499" t="str">
        <f>'RESUMEN TOTAL'!AM530</f>
        <v>APAGADO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 t="str">
        <f>'RESUMEN TOTAL'!AE535</f>
        <v>APAGADO</v>
      </c>
      <c r="Z506" t="str">
        <f>'RESUMEN TOTAL'!AF535</f>
        <v>APAGADO</v>
      </c>
      <c r="AA506" t="str">
        <f>'RESUMEN TOTAL'!AG535</f>
        <v>APAGADO</v>
      </c>
      <c r="AB506" t="str">
        <f>'RESUMEN TOTAL'!AH535</f>
        <v>APAGADO</v>
      </c>
      <c r="AC506" t="str">
        <f>'RESUMEN TOTAL'!AI535</f>
        <v>APAGADO</v>
      </c>
      <c r="AD506" t="str">
        <f>'RESUMEN TOTAL'!AJ535</f>
        <v>APAGADO</v>
      </c>
      <c r="AE506" t="str">
        <f>'RESUMEN TOTAL'!AK535</f>
        <v>APAGADO</v>
      </c>
      <c r="AF506" t="str">
        <f>'RESUMEN TOTAL'!AL535</f>
        <v>APAGADO</v>
      </c>
      <c r="AG506" t="str">
        <f>'RESUMEN TOTAL'!AM535</f>
        <v>APAGADO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 t="str">
        <f>'RESUMEN TOTAL'!AK536</f>
        <v>APAGADO</v>
      </c>
      <c r="AF507" t="str">
        <f>'RESUMEN TOTAL'!AL536</f>
        <v>APAGADO</v>
      </c>
      <c r="AG507" t="str">
        <f>'RESUMEN TOTAL'!AM536</f>
        <v>APAGADO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 t="str">
        <f>'RESUMEN TOTAL'!AD538</f>
        <v>APAGADO</v>
      </c>
      <c r="Y509" t="str">
        <f>'RESUMEN TOTAL'!AE538</f>
        <v>APAGADO</v>
      </c>
      <c r="Z509" t="str">
        <f>'RESUMEN TOTAL'!AF538</f>
        <v>APAGADO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 t="str">
        <f>'RESUMEN TOTAL'!AE539</f>
        <v>APAGADO</v>
      </c>
      <c r="Z510" t="str">
        <f>'RESUMEN TOTAL'!AF539</f>
        <v>APAGADO</v>
      </c>
      <c r="AA510" t="str">
        <f>'RESUMEN TOTAL'!AG539</f>
        <v>APAGADO</v>
      </c>
      <c r="AB510" t="str">
        <f>'RESUMEN TOTAL'!AH539</f>
        <v>APAGADO</v>
      </c>
      <c r="AC510" t="str">
        <f>'RESUMEN TOTAL'!AI539</f>
        <v>APAGADO</v>
      </c>
      <c r="AD510" t="str">
        <f>'RESUMEN TOTAL'!AJ539</f>
        <v>APAGADO</v>
      </c>
      <c r="AE510" t="str">
        <f>'RESUMEN TOTAL'!AK539</f>
        <v>APAGADO</v>
      </c>
      <c r="AF510" t="str">
        <f>'RESUMEN TOTAL'!AL539</f>
        <v>APAGADO</v>
      </c>
      <c r="AG510" t="str">
        <f>'RESUMEN TOTAL'!AM539</f>
        <v>APAGADO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 t="str">
        <f>'RESUMEN TOTAL'!AL540</f>
        <v>APAGADO</v>
      </c>
      <c r="AG511" t="str">
        <f>'RESUMEN TOTAL'!AM540</f>
        <v>APAGADO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 t="str">
        <f>'RESUMEN TOTAL'!O522</f>
        <v>APAGADO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 t="str">
        <f>'RESUMEN TOTAL'!N525</f>
        <v>APAGADO</v>
      </c>
      <c r="I515" t="str">
        <f>'RESUMEN TOTAL'!O525</f>
        <v>APAGADO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3" workbookViewId="0">
      <selection activeCell="L34" sqref="L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55" zoomScaleNormal="100" workbookViewId="0">
      <selection activeCell="F177" sqref="F177:F18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39</v>
      </c>
      <c r="I5" s="122">
        <v>14</v>
      </c>
      <c r="J5" s="112">
        <f t="shared" ref="J5:J7" si="0">I5/H5</f>
        <v>0.35897435897435898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39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78</v>
      </c>
      <c r="I7" s="124">
        <f>I5+I6</f>
        <v>25</v>
      </c>
      <c r="J7" s="110">
        <f t="shared" si="0"/>
        <v>0.32051282051282054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0.12550607287449392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39</v>
      </c>
      <c r="I34" s="123">
        <f>paradas!J3</f>
        <v>12</v>
      </c>
      <c r="J34" s="107">
        <f t="shared" si="7"/>
        <v>0.30769230769230771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0.10526315789473684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104</v>
      </c>
      <c r="D52" s="66">
        <v>104</v>
      </c>
      <c r="E52" s="67">
        <v>0.2291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6</v>
      </c>
      <c r="D53" s="66">
        <v>98</v>
      </c>
      <c r="E53" s="67">
        <v>0.21590000000000001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97</v>
      </c>
      <c r="E54" s="67">
        <v>0.2137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19</v>
      </c>
      <c r="D55" s="70">
        <v>78</v>
      </c>
      <c r="E55" s="90">
        <v>0.17399999999999999</v>
      </c>
      <c r="F55" s="142"/>
      <c r="G55" s="65" t="s">
        <v>1417</v>
      </c>
      <c r="H55" s="118">
        <v>38</v>
      </c>
      <c r="I55" s="123">
        <v>12</v>
      </c>
      <c r="J55" s="107">
        <f t="shared" si="17"/>
        <v>0.31578947368421051</v>
      </c>
    </row>
    <row r="56" spans="2:10" ht="17.25" thickTop="1" thickBot="1" x14ac:dyDescent="0.3">
      <c r="B56" s="93" t="s">
        <v>1143</v>
      </c>
      <c r="C56" s="94">
        <f>Hoja1!M3</f>
        <v>29</v>
      </c>
      <c r="D56" s="94"/>
      <c r="E56" s="95">
        <v>0.12</v>
      </c>
      <c r="F56" s="142"/>
      <c r="G56" s="65" t="s">
        <v>1423</v>
      </c>
      <c r="H56" s="118">
        <v>38</v>
      </c>
      <c r="I56" s="124">
        <v>27</v>
      </c>
      <c r="J56" s="110">
        <f t="shared" si="17"/>
        <v>0.71052631578947367</v>
      </c>
    </row>
    <row r="57" spans="2:10" ht="17.25" thickTop="1" thickBot="1" x14ac:dyDescent="0.3">
      <c r="B57" s="93" t="s">
        <v>1144</v>
      </c>
      <c r="C57" s="94">
        <f>Hoja1!M5</f>
        <v>75</v>
      </c>
      <c r="D57" s="94"/>
      <c r="E57" s="96">
        <v>0.36</v>
      </c>
      <c r="F57" s="143"/>
      <c r="G57" s="68" t="s">
        <v>1422</v>
      </c>
      <c r="H57" s="119">
        <v>27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37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61</v>
      </c>
      <c r="D66" s="66">
        <f>C66</f>
        <v>61</v>
      </c>
      <c r="E66" s="67">
        <v>0.13439999999999999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10</v>
      </c>
      <c r="D67" s="66">
        <v>51</v>
      </c>
      <c r="E67" s="67">
        <v>0.1123</v>
      </c>
      <c r="F67" s="142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60</v>
      </c>
      <c r="E68" s="67">
        <v>0.13220000000000001</v>
      </c>
      <c r="F68" s="142"/>
      <c r="G68" s="65" t="s">
        <v>1152</v>
      </c>
      <c r="H68" s="118">
        <v>39</v>
      </c>
      <c r="I68" s="122">
        <v>16</v>
      </c>
      <c r="J68" s="112">
        <v>0.42</v>
      </c>
    </row>
    <row r="69" spans="2:10" ht="16.5" thickBot="1" x14ac:dyDescent="0.3">
      <c r="B69" s="68" t="s">
        <v>16</v>
      </c>
      <c r="C69" s="69">
        <v>18</v>
      </c>
      <c r="D69" s="70">
        <v>43</v>
      </c>
      <c r="E69" s="90">
        <v>9.4700000000000006E-2</v>
      </c>
      <c r="F69" s="142"/>
      <c r="G69" s="65" t="s">
        <v>1417</v>
      </c>
      <c r="H69" s="118">
        <v>39</v>
      </c>
      <c r="I69" s="123">
        <v>15</v>
      </c>
      <c r="J69" s="107">
        <v>0.39</v>
      </c>
    </row>
    <row r="70" spans="2:10" ht="17.25" thickTop="1" thickBot="1" x14ac:dyDescent="0.3">
      <c r="B70" s="93" t="s">
        <v>1143</v>
      </c>
      <c r="C70" s="94">
        <v>21</v>
      </c>
      <c r="D70" s="94">
        <v>0</v>
      </c>
      <c r="E70" s="95">
        <v>0.09</v>
      </c>
      <c r="F70" s="142"/>
      <c r="G70" s="65" t="s">
        <v>1423</v>
      </c>
      <c r="H70" s="118">
        <v>78</v>
      </c>
      <c r="I70" s="124">
        <v>31</v>
      </c>
      <c r="J70" s="110">
        <v>0.82</v>
      </c>
    </row>
    <row r="71" spans="2:10" ht="17.25" thickTop="1" thickBot="1" x14ac:dyDescent="0.3">
      <c r="B71" s="93" t="s">
        <v>1144</v>
      </c>
      <c r="C71" s="94">
        <v>40</v>
      </c>
      <c r="D71" s="94">
        <v>0</v>
      </c>
      <c r="E71" s="96">
        <v>0.19</v>
      </c>
      <c r="F71" s="143"/>
      <c r="G71" s="68" t="s">
        <v>1422</v>
      </c>
      <c r="H71" s="119">
        <v>31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131</v>
      </c>
      <c r="D73" s="66">
        <f>C73</f>
        <v>131</v>
      </c>
      <c r="E73" s="67">
        <f>D73/C72</f>
        <v>0.28854625550660795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123</v>
      </c>
      <c r="E74" s="67">
        <f>D74/C72</f>
        <v>0.27092511013215859</v>
      </c>
      <c r="F74" s="142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130</v>
      </c>
      <c r="E75" s="67">
        <v>0.2863</v>
      </c>
      <c r="F75" s="142"/>
      <c r="G75" s="65" t="s">
        <v>1152</v>
      </c>
      <c r="H75" s="118">
        <v>39</v>
      </c>
      <c r="I75" s="122">
        <v>15</v>
      </c>
      <c r="J75" s="112">
        <v>0.39</v>
      </c>
    </row>
    <row r="76" spans="2:10" ht="16.5" thickBot="1" x14ac:dyDescent="0.3">
      <c r="B76" s="68" t="s">
        <v>16</v>
      </c>
      <c r="C76" s="69">
        <v>30</v>
      </c>
      <c r="D76" s="70">
        <v>101</v>
      </c>
      <c r="E76" s="90">
        <f>D76/C72</f>
        <v>0.22246696035242292</v>
      </c>
      <c r="F76" s="142"/>
      <c r="G76" s="65" t="s">
        <v>1417</v>
      </c>
      <c r="H76" s="118">
        <v>39</v>
      </c>
      <c r="I76" s="123">
        <v>14</v>
      </c>
      <c r="J76" s="107">
        <v>0.37</v>
      </c>
    </row>
    <row r="77" spans="2:10" ht="17.25" thickTop="1" thickBot="1" x14ac:dyDescent="0.3">
      <c r="B77" s="93" t="s">
        <v>1143</v>
      </c>
      <c r="C77" s="94">
        <v>63</v>
      </c>
      <c r="D77" s="94"/>
      <c r="E77" s="95">
        <v>0.26</v>
      </c>
      <c r="F77" s="142"/>
      <c r="G77" s="65" t="s">
        <v>1423</v>
      </c>
      <c r="H77" s="118">
        <v>78</v>
      </c>
      <c r="I77" s="124">
        <v>29</v>
      </c>
      <c r="J77" s="110">
        <v>0.76</v>
      </c>
    </row>
    <row r="78" spans="2:10" ht="17.25" thickTop="1" thickBot="1" x14ac:dyDescent="0.3">
      <c r="B78" s="93" t="s">
        <v>1144</v>
      </c>
      <c r="C78" s="94">
        <v>68</v>
      </c>
      <c r="D78" s="94"/>
      <c r="E78" s="96">
        <v>0.33</v>
      </c>
      <c r="F78" s="143"/>
      <c r="G78" s="68" t="s">
        <v>1422</v>
      </c>
      <c r="H78" s="119">
        <v>29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61</v>
      </c>
      <c r="D80" s="66">
        <f>C80</f>
        <v>61</v>
      </c>
      <c r="E80" s="67">
        <v>0.13439999999999999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9</v>
      </c>
      <c r="D81" s="66">
        <f>D80-C81</f>
        <v>52</v>
      </c>
      <c r="E81" s="67">
        <v>0.1145</v>
      </c>
      <c r="F81" s="142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60</v>
      </c>
      <c r="E82" s="67">
        <v>0.13220000000000001</v>
      </c>
      <c r="F82" s="142"/>
      <c r="G82" s="65" t="s">
        <v>1152</v>
      </c>
      <c r="H82" s="118">
        <v>39</v>
      </c>
      <c r="I82" s="122">
        <v>16</v>
      </c>
      <c r="J82" s="112">
        <f>I82/H82</f>
        <v>0.41025641025641024</v>
      </c>
    </row>
    <row r="83" spans="2:10" ht="16.5" thickBot="1" x14ac:dyDescent="0.3">
      <c r="B83" s="68" t="s">
        <v>16</v>
      </c>
      <c r="C83" s="69">
        <v>14</v>
      </c>
      <c r="D83" s="70">
        <v>47</v>
      </c>
      <c r="E83" s="90">
        <v>0.10349999999999999</v>
      </c>
      <c r="F83" s="142"/>
      <c r="G83" s="65" t="s">
        <v>1417</v>
      </c>
      <c r="H83" s="118">
        <v>39</v>
      </c>
      <c r="I83" s="123">
        <v>15</v>
      </c>
      <c r="J83" s="107">
        <f>I83/H83</f>
        <v>0.38461538461538464</v>
      </c>
    </row>
    <row r="84" spans="2:10" ht="17.25" thickTop="1" thickBot="1" x14ac:dyDescent="0.3">
      <c r="B84" s="93" t="s">
        <v>1143</v>
      </c>
      <c r="C84" s="94">
        <v>23</v>
      </c>
      <c r="D84" s="94"/>
      <c r="E84" s="95">
        <v>0.09</v>
      </c>
      <c r="F84" s="142"/>
      <c r="G84" s="65" t="s">
        <v>1423</v>
      </c>
      <c r="H84" s="118">
        <v>78</v>
      </c>
      <c r="I84" s="124">
        <v>31</v>
      </c>
      <c r="J84" s="110">
        <v>0.82</v>
      </c>
    </row>
    <row r="85" spans="2:10" ht="17.25" thickTop="1" thickBot="1" x14ac:dyDescent="0.3">
      <c r="B85" s="93" t="s">
        <v>1144</v>
      </c>
      <c r="C85" s="94">
        <v>38</v>
      </c>
      <c r="E85" s="96">
        <v>0.15</v>
      </c>
      <c r="F85" s="143"/>
      <c r="G85" s="68" t="s">
        <v>1422</v>
      </c>
      <c r="H85" s="119">
        <v>31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59</v>
      </c>
      <c r="D101" s="66">
        <v>59</v>
      </c>
      <c r="E101" s="67">
        <v>0.13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6</v>
      </c>
      <c r="D102" s="66">
        <v>54</v>
      </c>
      <c r="E102" s="67">
        <v>0.11890000000000001</v>
      </c>
      <c r="F102" s="142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58</v>
      </c>
      <c r="E103" s="67">
        <v>0.1278</v>
      </c>
      <c r="F103" s="142"/>
      <c r="G103" s="65" t="s">
        <v>1152</v>
      </c>
      <c r="H103" s="118">
        <v>39</v>
      </c>
      <c r="I103" s="122">
        <v>16</v>
      </c>
      <c r="J103" s="112">
        <f>I103/H103</f>
        <v>0.41025641025641024</v>
      </c>
    </row>
    <row r="104" spans="2:10" ht="16.5" thickBot="1" x14ac:dyDescent="0.3">
      <c r="B104" s="68" t="s">
        <v>16</v>
      </c>
      <c r="C104" s="69">
        <v>18</v>
      </c>
      <c r="D104" s="70">
        <v>41</v>
      </c>
      <c r="E104" s="90">
        <v>9.0300000000000005E-2</v>
      </c>
      <c r="F104" s="142"/>
      <c r="G104" s="65" t="s">
        <v>1417</v>
      </c>
      <c r="H104" s="118">
        <v>39</v>
      </c>
      <c r="I104" s="123">
        <v>15</v>
      </c>
      <c r="J104" s="107">
        <f>I104/H104</f>
        <v>0.38461538461538464</v>
      </c>
    </row>
    <row r="105" spans="2:10" ht="17.25" thickTop="1" thickBot="1" x14ac:dyDescent="0.3">
      <c r="B105" s="93" t="s">
        <v>1143</v>
      </c>
      <c r="C105" s="94">
        <v>19</v>
      </c>
      <c r="D105" s="94"/>
      <c r="E105" s="95">
        <v>0.08</v>
      </c>
      <c r="F105" s="142"/>
      <c r="G105" s="65" t="s">
        <v>1423</v>
      </c>
      <c r="H105" s="118">
        <v>78</v>
      </c>
      <c r="I105" s="124">
        <v>31</v>
      </c>
      <c r="J105" s="110">
        <v>0.82</v>
      </c>
    </row>
    <row r="106" spans="2:10" ht="17.25" thickTop="1" thickBot="1" x14ac:dyDescent="0.3">
      <c r="B106" s="93" t="s">
        <v>1144</v>
      </c>
      <c r="C106" s="94">
        <v>40</v>
      </c>
      <c r="D106" s="94"/>
      <c r="E106" s="96">
        <v>0.16</v>
      </c>
      <c r="F106" s="143"/>
      <c r="G106" s="68" t="s">
        <v>1422</v>
      </c>
      <c r="H106" s="119">
        <v>31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63</v>
      </c>
      <c r="D108" s="66">
        <v>63</v>
      </c>
      <c r="E108" s="67">
        <v>0.13880000000000001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6</v>
      </c>
      <c r="D109" s="66">
        <v>57</v>
      </c>
      <c r="E109" s="67">
        <v>0.12559999999999999</v>
      </c>
      <c r="F109" s="142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62</v>
      </c>
      <c r="E110" s="67">
        <v>0.1366</v>
      </c>
      <c r="F110" s="142"/>
      <c r="G110" s="65" t="s">
        <v>1152</v>
      </c>
      <c r="H110" s="118">
        <v>39</v>
      </c>
      <c r="I110" s="122">
        <v>16</v>
      </c>
      <c r="J110" s="112">
        <f>I110/H110</f>
        <v>0.41025641025641024</v>
      </c>
    </row>
    <row r="111" spans="2:10" ht="16.5" thickBot="1" x14ac:dyDescent="0.3">
      <c r="B111" s="68" t="s">
        <v>16</v>
      </c>
      <c r="C111" s="69">
        <v>18</v>
      </c>
      <c r="D111" s="70">
        <v>45</v>
      </c>
      <c r="E111" s="90">
        <v>9.9099999999999994E-2</v>
      </c>
      <c r="F111" s="142"/>
      <c r="G111" s="65" t="s">
        <v>1417</v>
      </c>
      <c r="H111" s="118">
        <v>39</v>
      </c>
      <c r="I111" s="123">
        <v>15</v>
      </c>
      <c r="J111" s="107">
        <f>I111/H111</f>
        <v>0.38461538461538464</v>
      </c>
    </row>
    <row r="112" spans="2:10" ht="17.25" thickTop="1" thickBot="1" x14ac:dyDescent="0.3">
      <c r="B112" s="93" t="s">
        <v>1143</v>
      </c>
      <c r="C112" s="94">
        <v>20</v>
      </c>
      <c r="D112" s="94">
        <v>0</v>
      </c>
      <c r="E112" s="95">
        <v>0.08</v>
      </c>
      <c r="F112" s="142"/>
      <c r="G112" s="65" t="s">
        <v>1423</v>
      </c>
      <c r="H112" s="118">
        <v>78</v>
      </c>
      <c r="I112" s="124">
        <v>31</v>
      </c>
      <c r="J112" s="110">
        <v>0.82</v>
      </c>
    </row>
    <row r="113" spans="2:10" ht="17.25" thickTop="1" thickBot="1" x14ac:dyDescent="0.3">
      <c r="B113" s="93" t="s">
        <v>1144</v>
      </c>
      <c r="C113" s="94">
        <v>43</v>
      </c>
      <c r="D113" s="94">
        <v>0</v>
      </c>
      <c r="E113" s="96">
        <v>0.21</v>
      </c>
      <c r="F113" s="143"/>
      <c r="G113" s="68" t="s">
        <v>1422</v>
      </c>
      <c r="H113" s="119">
        <v>31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64</v>
      </c>
      <c r="D115" s="66">
        <v>64</v>
      </c>
      <c r="E115" s="67">
        <f>D115/C114</f>
        <v>0.14096916299559473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6</v>
      </c>
      <c r="D116" s="66">
        <v>58</v>
      </c>
      <c r="E116" s="67">
        <f>D116/C114</f>
        <v>0.1277533039647577</v>
      </c>
      <c r="F116" s="142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63</v>
      </c>
      <c r="E117" s="67">
        <f>D117/C114</f>
        <v>0.13876651982378854</v>
      </c>
      <c r="F117" s="142"/>
      <c r="G117" s="65" t="s">
        <v>1152</v>
      </c>
      <c r="H117" s="118">
        <v>39</v>
      </c>
      <c r="I117" s="122">
        <v>16</v>
      </c>
      <c r="J117" s="112">
        <f>I117/H117</f>
        <v>0.41025641025641024</v>
      </c>
    </row>
    <row r="118" spans="2:10" ht="16.5" thickBot="1" x14ac:dyDescent="0.3">
      <c r="B118" s="68" t="s">
        <v>16</v>
      </c>
      <c r="C118" s="69">
        <v>11</v>
      </c>
      <c r="D118" s="70">
        <v>53</v>
      </c>
      <c r="E118" s="90">
        <f>D118/C114</f>
        <v>0.11674008810572688</v>
      </c>
      <c r="F118" s="142"/>
      <c r="G118" s="65" t="s">
        <v>1417</v>
      </c>
      <c r="H118" s="118">
        <v>39</v>
      </c>
      <c r="I118" s="123">
        <v>15</v>
      </c>
      <c r="J118" s="107">
        <f>I118/H118</f>
        <v>0.38461538461538464</v>
      </c>
    </row>
    <row r="119" spans="2:10" ht="17.25" thickTop="1" thickBot="1" x14ac:dyDescent="0.3">
      <c r="B119" s="93" t="s">
        <v>1143</v>
      </c>
      <c r="C119" s="94">
        <v>17</v>
      </c>
      <c r="D119" s="94"/>
      <c r="E119" s="95">
        <v>7.0000000000000007E-2</v>
      </c>
      <c r="F119" s="142"/>
      <c r="G119" s="65" t="s">
        <v>1423</v>
      </c>
      <c r="H119" s="118">
        <v>78</v>
      </c>
      <c r="I119" s="124">
        <v>31</v>
      </c>
      <c r="J119" s="110">
        <v>0.82</v>
      </c>
    </row>
    <row r="120" spans="2:10" ht="17.25" thickTop="1" thickBot="1" x14ac:dyDescent="0.3">
      <c r="B120" s="93" t="s">
        <v>1144</v>
      </c>
      <c r="C120" s="94">
        <v>47</v>
      </c>
      <c r="D120" s="94"/>
      <c r="E120" s="96">
        <v>0.23</v>
      </c>
      <c r="F120" s="143"/>
      <c r="G120" s="68" t="s">
        <v>1422</v>
      </c>
      <c r="H120" s="119">
        <v>31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69</v>
      </c>
      <c r="D122" s="66">
        <f>C122</f>
        <v>69</v>
      </c>
      <c r="E122" s="67">
        <f>D122/C121</f>
        <v>0.15198237885462554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6</v>
      </c>
      <c r="D123" s="66">
        <v>63</v>
      </c>
      <c r="E123" s="67">
        <f>D123/C121</f>
        <v>0.13876651982378854</v>
      </c>
      <c r="F123" s="142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68</v>
      </c>
      <c r="E124" s="67">
        <f>D124/C121</f>
        <v>0.14977973568281938</v>
      </c>
      <c r="F124" s="142"/>
      <c r="G124" s="65" t="s">
        <v>1152</v>
      </c>
      <c r="H124" s="118">
        <v>39</v>
      </c>
      <c r="I124" s="122">
        <v>16</v>
      </c>
      <c r="J124" s="112">
        <f>I124/H124</f>
        <v>0.41025641025641024</v>
      </c>
    </row>
    <row r="125" spans="2:10" ht="16.5" thickBot="1" x14ac:dyDescent="0.3">
      <c r="B125" s="68" t="s">
        <v>16</v>
      </c>
      <c r="C125" s="69">
        <v>12</v>
      </c>
      <c r="D125" s="70">
        <v>57</v>
      </c>
      <c r="E125" s="90">
        <f>D125/C121</f>
        <v>0.12555066079295155</v>
      </c>
      <c r="F125" s="142"/>
      <c r="G125" s="65" t="s">
        <v>1417</v>
      </c>
      <c r="H125" s="118">
        <v>39</v>
      </c>
      <c r="I125" s="123">
        <v>15</v>
      </c>
      <c r="J125" s="107">
        <f>I125/H125</f>
        <v>0.38461538461538464</v>
      </c>
    </row>
    <row r="126" spans="2:10" ht="17.25" thickTop="1" thickBot="1" x14ac:dyDescent="0.3">
      <c r="B126" s="93" t="s">
        <v>1143</v>
      </c>
      <c r="C126" s="94">
        <v>21</v>
      </c>
      <c r="D126" s="94"/>
      <c r="E126" s="95">
        <v>0.09</v>
      </c>
      <c r="F126" s="142"/>
      <c r="G126" s="65" t="s">
        <v>1423</v>
      </c>
      <c r="H126" s="118">
        <v>78</v>
      </c>
      <c r="I126" s="124">
        <v>31</v>
      </c>
      <c r="J126" s="110">
        <v>0.82</v>
      </c>
    </row>
    <row r="127" spans="2:10" ht="17.25" thickTop="1" thickBot="1" x14ac:dyDescent="0.3">
      <c r="B127" s="93" t="s">
        <v>1144</v>
      </c>
      <c r="C127" s="94">
        <v>48</v>
      </c>
      <c r="D127" s="94"/>
      <c r="E127" s="96">
        <v>0.23</v>
      </c>
      <c r="F127" s="143"/>
      <c r="G127" s="68" t="s">
        <v>1422</v>
      </c>
      <c r="H127" s="119">
        <v>31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28</v>
      </c>
      <c r="D133" s="94"/>
      <c r="E133" s="95">
        <f>Hoja1!X4</f>
        <v>0.11336032388663968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42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27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56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53</v>
      </c>
      <c r="D150" s="66">
        <v>53</v>
      </c>
      <c r="E150" s="67">
        <v>0.1167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6</v>
      </c>
      <c r="D151" s="66">
        <v>47</v>
      </c>
      <c r="E151" s="67">
        <v>0.10349999999999999</v>
      </c>
      <c r="F151" s="142"/>
      <c r="G151" s="114" t="s">
        <v>1415</v>
      </c>
      <c r="H151" s="117">
        <v>78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52</v>
      </c>
      <c r="E152" s="67">
        <v>0.1145</v>
      </c>
      <c r="F152" s="142"/>
      <c r="G152" s="65" t="s">
        <v>1152</v>
      </c>
      <c r="H152" s="118">
        <v>39</v>
      </c>
      <c r="I152" s="122">
        <v>16</v>
      </c>
      <c r="J152" s="112">
        <f>I152/H152</f>
        <v>0.41025641025641024</v>
      </c>
    </row>
    <row r="153" spans="2:10" ht="16.5" thickBot="1" x14ac:dyDescent="0.3">
      <c r="B153" s="68" t="s">
        <v>16</v>
      </c>
      <c r="C153" s="69">
        <v>10</v>
      </c>
      <c r="D153" s="70">
        <v>42</v>
      </c>
      <c r="E153" s="90">
        <v>9.4700000000000006E-2</v>
      </c>
      <c r="F153" s="142"/>
      <c r="G153" s="65" t="s">
        <v>1417</v>
      </c>
      <c r="H153" s="118">
        <v>39</v>
      </c>
      <c r="I153" s="123">
        <v>15</v>
      </c>
      <c r="J153" s="107">
        <f>I153/H153</f>
        <v>0.38461538461538464</v>
      </c>
    </row>
    <row r="154" spans="2:10" ht="17.25" thickTop="1" thickBot="1" x14ac:dyDescent="0.3">
      <c r="B154" s="93" t="s">
        <v>1143</v>
      </c>
      <c r="C154" s="94">
        <f>Hoja1!AA3</f>
        <v>22</v>
      </c>
      <c r="D154" s="94"/>
      <c r="E154" s="95">
        <v>0.09</v>
      </c>
      <c r="F154" s="142"/>
      <c r="G154" s="65" t="s">
        <v>1423</v>
      </c>
      <c r="H154" s="118">
        <v>78</v>
      </c>
      <c r="I154" s="124">
        <v>31</v>
      </c>
      <c r="J154" s="110">
        <v>0.82</v>
      </c>
    </row>
    <row r="155" spans="2:10" ht="17.25" thickTop="1" thickBot="1" x14ac:dyDescent="0.3">
      <c r="B155" s="93" t="s">
        <v>1144</v>
      </c>
      <c r="C155" s="94">
        <f>Hoja1!AA5</f>
        <v>31</v>
      </c>
      <c r="D155" s="94"/>
      <c r="E155" s="96">
        <v>0.15</v>
      </c>
      <c r="F155" s="143"/>
      <c r="G155" s="68" t="s">
        <v>1422</v>
      </c>
      <c r="H155" s="119">
        <v>31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47</v>
      </c>
      <c r="D157" s="66">
        <v>47</v>
      </c>
      <c r="E157" s="67">
        <f>D157/C156</f>
        <v>0.10352422907488987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8</v>
      </c>
      <c r="D158" s="66">
        <v>39</v>
      </c>
      <c r="E158" s="67">
        <f>D158/C156</f>
        <v>8.590308370044053E-2</v>
      </c>
      <c r="F158" s="142"/>
      <c r="G158" s="114" t="s">
        <v>1415</v>
      </c>
      <c r="H158" s="117">
        <v>78</v>
      </c>
      <c r="I158" s="121"/>
      <c r="J158" s="113"/>
    </row>
    <row r="159" spans="2:10" ht="16.5" thickTop="1" x14ac:dyDescent="0.25">
      <c r="B159" s="65" t="s">
        <v>1330</v>
      </c>
      <c r="C159" s="83">
        <v>1</v>
      </c>
      <c r="D159" s="66">
        <v>46</v>
      </c>
      <c r="E159" s="67">
        <v>0.1013</v>
      </c>
      <c r="F159" s="142"/>
      <c r="G159" s="65" t="s">
        <v>1152</v>
      </c>
      <c r="H159" s="118">
        <v>39</v>
      </c>
      <c r="I159" s="122">
        <v>16</v>
      </c>
      <c r="J159" s="112">
        <f>I159/H159</f>
        <v>0.41025641025641024</v>
      </c>
    </row>
    <row r="160" spans="2:10" ht="16.5" thickBot="1" x14ac:dyDescent="0.3">
      <c r="B160" s="68" t="s">
        <v>16</v>
      </c>
      <c r="C160" s="69">
        <v>8</v>
      </c>
      <c r="D160" s="70">
        <v>39</v>
      </c>
      <c r="E160" s="90">
        <v>8.5900000000000004E-2</v>
      </c>
      <c r="F160" s="142"/>
      <c r="G160" s="65" t="s">
        <v>1417</v>
      </c>
      <c r="H160" s="118">
        <v>39</v>
      </c>
      <c r="I160" s="123">
        <v>15</v>
      </c>
      <c r="J160" s="107">
        <f>I160/H160</f>
        <v>0.38461538461538464</v>
      </c>
    </row>
    <row r="161" spans="2:10" ht="17.25" thickTop="1" thickBot="1" x14ac:dyDescent="0.3">
      <c r="B161" s="93" t="s">
        <v>1143</v>
      </c>
      <c r="C161" s="94">
        <v>19</v>
      </c>
      <c r="D161" s="94"/>
      <c r="E161" s="95">
        <v>0.08</v>
      </c>
      <c r="F161" s="142"/>
      <c r="G161" s="65" t="s">
        <v>1423</v>
      </c>
      <c r="H161" s="118">
        <v>78</v>
      </c>
      <c r="I161" s="124">
        <v>31</v>
      </c>
      <c r="J161" s="110">
        <v>0.82</v>
      </c>
    </row>
    <row r="162" spans="2:10" ht="17.25" thickTop="1" thickBot="1" x14ac:dyDescent="0.3">
      <c r="B162" s="93" t="s">
        <v>1144</v>
      </c>
      <c r="C162" s="94">
        <f>Hoja1!AB5</f>
        <v>28</v>
      </c>
      <c r="D162" s="94"/>
      <c r="E162" s="96">
        <v>0.13</v>
      </c>
      <c r="F162" s="143"/>
      <c r="G162" s="68" t="s">
        <v>1422</v>
      </c>
      <c r="H162" s="119">
        <v>31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45</v>
      </c>
      <c r="D164" s="66">
        <v>45</v>
      </c>
      <c r="E164" s="67">
        <f>D164/C163</f>
        <v>9.9118942731277526E-2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6</v>
      </c>
      <c r="D165" s="130">
        <v>39</v>
      </c>
      <c r="E165" s="67">
        <v>8.5900000000000004E-2</v>
      </c>
      <c r="F165" s="142"/>
      <c r="G165" s="114" t="s">
        <v>1415</v>
      </c>
      <c r="H165" s="117">
        <v>78</v>
      </c>
      <c r="I165" s="121"/>
      <c r="J165" s="113"/>
    </row>
    <row r="166" spans="2:10" ht="16.5" thickTop="1" x14ac:dyDescent="0.25">
      <c r="B166" s="65" t="s">
        <v>1330</v>
      </c>
      <c r="C166" s="83">
        <v>1</v>
      </c>
      <c r="D166" s="66">
        <v>44</v>
      </c>
      <c r="E166" s="67">
        <v>9.69E-2</v>
      </c>
      <c r="F166" s="142"/>
      <c r="G166" s="65" t="s">
        <v>1152</v>
      </c>
      <c r="H166" s="118">
        <v>39</v>
      </c>
      <c r="I166" s="122">
        <v>16</v>
      </c>
      <c r="J166" s="112">
        <f>I166/H166</f>
        <v>0.41025641025641024</v>
      </c>
    </row>
    <row r="167" spans="2:10" ht="16.5" thickBot="1" x14ac:dyDescent="0.3">
      <c r="B167" s="68" t="s">
        <v>16</v>
      </c>
      <c r="C167" s="69">
        <v>8</v>
      </c>
      <c r="D167" s="70">
        <v>37</v>
      </c>
      <c r="E167" s="90">
        <v>8.1500000000000003E-2</v>
      </c>
      <c r="F167" s="142"/>
      <c r="G167" s="65" t="s">
        <v>1417</v>
      </c>
      <c r="H167" s="118">
        <v>39</v>
      </c>
      <c r="I167" s="123">
        <v>15</v>
      </c>
      <c r="J167" s="107">
        <f>I167/H167</f>
        <v>0.38461538461538464</v>
      </c>
    </row>
    <row r="168" spans="2:10" ht="17.25" thickTop="1" thickBot="1" x14ac:dyDescent="0.3">
      <c r="B168" s="93" t="s">
        <v>1143</v>
      </c>
      <c r="C168" s="94">
        <v>19</v>
      </c>
      <c r="D168" s="94"/>
      <c r="E168" s="95">
        <v>0.08</v>
      </c>
      <c r="F168" s="142"/>
      <c r="G168" s="65" t="s">
        <v>1423</v>
      </c>
      <c r="H168" s="118">
        <v>78</v>
      </c>
      <c r="I168" s="124">
        <v>31</v>
      </c>
      <c r="J168" s="110">
        <v>0.82</v>
      </c>
    </row>
    <row r="169" spans="2:10" ht="17.25" thickTop="1" thickBot="1" x14ac:dyDescent="0.3">
      <c r="B169" s="93" t="s">
        <v>1144</v>
      </c>
      <c r="C169" s="94">
        <v>26</v>
      </c>
      <c r="D169" s="94"/>
      <c r="E169" s="96">
        <v>0.11</v>
      </c>
      <c r="F169" s="143"/>
      <c r="G169" s="68" t="s">
        <v>1422</v>
      </c>
      <c r="H169" s="119">
        <v>31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44</v>
      </c>
      <c r="D171" s="66">
        <v>44</v>
      </c>
      <c r="E171" s="67">
        <f>D171/C170</f>
        <v>9.6916299559471369E-2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3</v>
      </c>
      <c r="D172" s="66">
        <v>41</v>
      </c>
      <c r="E172" s="67">
        <f>D172/C170</f>
        <v>9.0308370044052858E-2</v>
      </c>
      <c r="F172" s="142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43</v>
      </c>
      <c r="E173" s="67">
        <f>D173/C170</f>
        <v>9.4713656387665199E-2</v>
      </c>
      <c r="F173" s="142"/>
      <c r="G173" s="65" t="s">
        <v>1152</v>
      </c>
      <c r="H173" s="118">
        <v>39</v>
      </c>
      <c r="I173" s="122">
        <v>16</v>
      </c>
      <c r="J173" s="112">
        <f>I173/H173</f>
        <v>0.41025641025641024</v>
      </c>
    </row>
    <row r="174" spans="2:10" ht="16.5" thickBot="1" x14ac:dyDescent="0.3">
      <c r="B174" s="68" t="s">
        <v>16</v>
      </c>
      <c r="C174" s="69">
        <v>8</v>
      </c>
      <c r="D174" s="70">
        <v>36</v>
      </c>
      <c r="E174" s="90">
        <f>D174/C170</f>
        <v>7.9295154185022032E-2</v>
      </c>
      <c r="F174" s="142"/>
      <c r="G174" s="65" t="s">
        <v>1417</v>
      </c>
      <c r="H174" s="118">
        <v>39</v>
      </c>
      <c r="I174" s="123">
        <v>15</v>
      </c>
      <c r="J174" s="107">
        <f>I174/H174</f>
        <v>0.38461538461538464</v>
      </c>
    </row>
    <row r="175" spans="2:10" ht="17.25" thickTop="1" thickBot="1" x14ac:dyDescent="0.3">
      <c r="B175" s="93" t="s">
        <v>1143</v>
      </c>
      <c r="C175" s="94">
        <v>19</v>
      </c>
      <c r="D175" s="94"/>
      <c r="E175" s="95">
        <v>0.08</v>
      </c>
      <c r="F175" s="142"/>
      <c r="G175" s="65" t="s">
        <v>1423</v>
      </c>
      <c r="H175" s="118">
        <v>78</v>
      </c>
      <c r="I175" s="124">
        <v>31</v>
      </c>
      <c r="J175" s="110">
        <v>0.82</v>
      </c>
    </row>
    <row r="176" spans="2:10" ht="17.25" thickTop="1" thickBot="1" x14ac:dyDescent="0.3">
      <c r="B176" s="93" t="s">
        <v>1144</v>
      </c>
      <c r="C176" s="94">
        <v>25</v>
      </c>
      <c r="D176" s="94"/>
      <c r="E176" s="96">
        <v>0.11</v>
      </c>
      <c r="F176" s="143"/>
      <c r="G176" s="68" t="s">
        <v>1422</v>
      </c>
      <c r="H176" s="119">
        <v>31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48</v>
      </c>
      <c r="D178" s="66">
        <v>48</v>
      </c>
      <c r="E178" s="67">
        <v>0.11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4</v>
      </c>
      <c r="D179" s="66">
        <f>D178-C179</f>
        <v>44</v>
      </c>
      <c r="E179" s="67">
        <f>D179/C177</f>
        <v>9.6916299559471369E-2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1</v>
      </c>
      <c r="D180" s="66">
        <v>43</v>
      </c>
      <c r="E180" s="67">
        <f>D180/C177</f>
        <v>9.4713656387665199E-2</v>
      </c>
      <c r="F180" s="142"/>
      <c r="G180" s="65" t="s">
        <v>1152</v>
      </c>
      <c r="H180" s="118">
        <v>38</v>
      </c>
      <c r="I180" s="122">
        <v>16</v>
      </c>
      <c r="J180" s="112">
        <f>I180/H180</f>
        <v>0.42105263157894735</v>
      </c>
    </row>
    <row r="181" spans="2:10" ht="16.5" thickBot="1" x14ac:dyDescent="0.3">
      <c r="B181" s="68" t="s">
        <v>16</v>
      </c>
      <c r="C181" s="69">
        <v>8</v>
      </c>
      <c r="D181" s="70">
        <v>35</v>
      </c>
      <c r="E181" s="90">
        <f>D181/C177</f>
        <v>7.7092511013215861E-2</v>
      </c>
      <c r="F181" s="142"/>
      <c r="G181" s="65" t="s">
        <v>1417</v>
      </c>
      <c r="H181" s="118">
        <v>38</v>
      </c>
      <c r="I181" s="123">
        <v>13</v>
      </c>
      <c r="J181" s="107">
        <f>I181/H181</f>
        <v>0.34210526315789475</v>
      </c>
    </row>
    <row r="182" spans="2:10" ht="17.25" thickTop="1" thickBot="1" x14ac:dyDescent="0.3">
      <c r="B182" s="93" t="s">
        <v>1143</v>
      </c>
      <c r="C182" s="94">
        <f>Hoja1!AE3</f>
        <v>24</v>
      </c>
      <c r="D182" s="94"/>
      <c r="E182" s="95">
        <v>0.1</v>
      </c>
      <c r="F182" s="142"/>
      <c r="G182" s="65" t="s">
        <v>1423</v>
      </c>
      <c r="H182" s="118">
        <v>76</v>
      </c>
      <c r="I182" s="124">
        <v>29</v>
      </c>
      <c r="J182" s="110">
        <f>I182/H182</f>
        <v>0.38157894736842107</v>
      </c>
    </row>
    <row r="183" spans="2:10" ht="17.25" thickTop="1" thickBot="1" x14ac:dyDescent="0.3">
      <c r="B183" s="93" t="s">
        <v>1144</v>
      </c>
      <c r="C183" s="94">
        <v>24</v>
      </c>
      <c r="D183" s="94"/>
      <c r="E183" s="96">
        <v>0.1</v>
      </c>
      <c r="F183" s="143"/>
      <c r="G183" s="68" t="s">
        <v>1422</v>
      </c>
      <c r="H183" s="119">
        <v>29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41</v>
      </c>
      <c r="D185" s="66">
        <f>C185</f>
        <v>41</v>
      </c>
      <c r="E185" s="67">
        <f>D185/C184</f>
        <v>0.7592592592592593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41</v>
      </c>
      <c r="E186" s="67">
        <f>D186/C184</f>
        <v>0.7592592592592593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19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22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98:F204"/>
    <mergeCell ref="F205:F211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540</v>
      </c>
      <c r="G2" s="36">
        <f t="shared" ref="G2" si="1">E2/F2</f>
        <v>0.1388888888888889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540</v>
      </c>
      <c r="G5" s="36">
        <f t="shared" si="5"/>
        <v>9.4444444444444442E-2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540</v>
      </c>
      <c r="G6" s="36">
        <f t="shared" si="5"/>
        <v>9.4444444444444442E-2</v>
      </c>
    </row>
    <row r="7" spans="1:7" x14ac:dyDescent="0.25">
      <c r="A7" s="17">
        <f>'APAGADOS RADIO'!K3</f>
        <v>45479</v>
      </c>
      <c r="B7">
        <f>'APAGADOS RADIO'!K2+D7</f>
        <v>18</v>
      </c>
      <c r="C7">
        <f>'APAGADOS FIBRA'!K2</f>
        <v>58</v>
      </c>
      <c r="D7">
        <f>'APAGADOS ANTENA'!K2</f>
        <v>5</v>
      </c>
      <c r="E7">
        <f t="shared" si="4"/>
        <v>76</v>
      </c>
      <c r="F7">
        <f>'RESUMEN TOTAL'!B1</f>
        <v>540</v>
      </c>
      <c r="G7" s="36">
        <f t="shared" si="5"/>
        <v>0.14074074074074075</v>
      </c>
    </row>
    <row r="8" spans="1:7" x14ac:dyDescent="0.25">
      <c r="A8" s="17">
        <f>'APAGADOS RADIO'!L3</f>
        <v>45480</v>
      </c>
      <c r="B8">
        <f>'APAGADOS RADIO'!L2+D8</f>
        <v>24</v>
      </c>
      <c r="C8">
        <f>'APAGADOS FIBRA'!L2</f>
        <v>50</v>
      </c>
      <c r="D8">
        <f>'APAGADOS ANTENA'!L2</f>
        <v>5</v>
      </c>
      <c r="E8">
        <f t="shared" ref="E8:E30" si="6">B8+C8</f>
        <v>74</v>
      </c>
      <c r="F8">
        <f>'RESUMEN TOTAL'!B1</f>
        <v>540</v>
      </c>
      <c r="G8" s="36">
        <f t="shared" ref="G8:G18" si="7">E8/F8</f>
        <v>0.13703703703703704</v>
      </c>
    </row>
    <row r="9" spans="1:7" x14ac:dyDescent="0.25">
      <c r="A9" s="17">
        <f>'APAGADOS RADIO'!M3</f>
        <v>45481</v>
      </c>
      <c r="B9">
        <f>'APAGADOS RADIO'!M2+D9</f>
        <v>25</v>
      </c>
      <c r="C9">
        <f>'APAGADOS FIBRA'!M2</f>
        <v>77</v>
      </c>
      <c r="D9">
        <f>'APAGADOS ANTENA'!M2</f>
        <v>6</v>
      </c>
      <c r="E9">
        <f t="shared" si="6"/>
        <v>102</v>
      </c>
      <c r="F9">
        <f>'RESUMEN TOTAL'!B1</f>
        <v>540</v>
      </c>
      <c r="G9" s="36">
        <f t="shared" si="7"/>
        <v>0.18888888888888888</v>
      </c>
    </row>
    <row r="10" spans="1:7" x14ac:dyDescent="0.25">
      <c r="A10" s="17">
        <f>'APAGADOS RADIO'!N3</f>
        <v>45482</v>
      </c>
      <c r="B10">
        <f>'APAGADOS RADIO'!N2+D10</f>
        <v>16</v>
      </c>
      <c r="C10">
        <f>'APAGADOS FIBRA'!N2</f>
        <v>39</v>
      </c>
      <c r="D10">
        <f>'APAGADOS ANTENA'!N2</f>
        <v>5</v>
      </c>
      <c r="E10">
        <f t="shared" si="6"/>
        <v>55</v>
      </c>
      <c r="F10">
        <f>'RESUMEN TOTAL'!B1</f>
        <v>540</v>
      </c>
      <c r="G10" s="36">
        <f t="shared" si="7"/>
        <v>0.10185185185185185</v>
      </c>
    </row>
    <row r="11" spans="1:7" x14ac:dyDescent="0.25">
      <c r="A11" s="17">
        <f>'APAGADOS RADIO'!O3</f>
        <v>45483</v>
      </c>
      <c r="B11">
        <f>'APAGADOS RADIO'!O2+D11</f>
        <v>22</v>
      </c>
      <c r="C11">
        <f>'APAGADOS FIBRA'!O2</f>
        <v>39</v>
      </c>
      <c r="D11">
        <f>'APAGADOS ANTENA'!O2</f>
        <v>4</v>
      </c>
      <c r="E11">
        <f t="shared" si="6"/>
        <v>61</v>
      </c>
      <c r="F11">
        <f>'RESUMEN TOTAL'!B1</f>
        <v>540</v>
      </c>
      <c r="G11" s="36">
        <f t="shared" si="7"/>
        <v>0.11296296296296296</v>
      </c>
    </row>
    <row r="12" spans="1:7" x14ac:dyDescent="0.25">
      <c r="A12" s="17">
        <f>'APAGADOS RADIO'!P3</f>
        <v>45484</v>
      </c>
      <c r="B12">
        <f>'APAGADOS RADIO'!P2+D12</f>
        <v>42</v>
      </c>
      <c r="C12">
        <f>'APAGADOS FIBRA'!P2</f>
        <v>85</v>
      </c>
      <c r="D12">
        <f>'APAGADOS ANTENA'!P2</f>
        <v>12</v>
      </c>
      <c r="E12">
        <f t="shared" si="6"/>
        <v>127</v>
      </c>
      <c r="F12">
        <f>'RESUMEN TOTAL'!B1</f>
        <v>540</v>
      </c>
      <c r="G12" s="36">
        <f t="shared" si="7"/>
        <v>0.23518518518518519</v>
      </c>
    </row>
    <row r="13" spans="1:7" x14ac:dyDescent="0.25">
      <c r="A13" s="17">
        <f>'APAGADOS RADIO'!Q3</f>
        <v>45485</v>
      </c>
      <c r="B13">
        <f>'APAGADOS RADIO'!Q2+D13</f>
        <v>17</v>
      </c>
      <c r="C13">
        <f>'APAGADOS FIBRA'!Q2</f>
        <v>40</v>
      </c>
      <c r="D13">
        <f>'APAGADOS ANTENA'!Q2</f>
        <v>7</v>
      </c>
      <c r="E13">
        <f t="shared" si="6"/>
        <v>57</v>
      </c>
      <c r="F13">
        <f>'RESUMEN TOTAL'!B1</f>
        <v>540</v>
      </c>
      <c r="G13" s="36">
        <f t="shared" si="7"/>
        <v>0.10555555555555556</v>
      </c>
    </row>
    <row r="14" spans="1:7" x14ac:dyDescent="0.25">
      <c r="A14" s="17">
        <f>'APAGADOS RADIO'!R3</f>
        <v>45486</v>
      </c>
      <c r="B14">
        <f>'APAGADOS RADIO'!R2+D14</f>
        <v>20</v>
      </c>
      <c r="C14">
        <f>'APAGADOS FIBRA'!R2</f>
        <v>39</v>
      </c>
      <c r="D14">
        <f>'APAGADOS ANTENA'!R2</f>
        <v>7</v>
      </c>
      <c r="E14">
        <f t="shared" si="6"/>
        <v>59</v>
      </c>
      <c r="F14">
        <f>'RESUMEN TOTAL'!B1</f>
        <v>540</v>
      </c>
      <c r="G14" s="36">
        <f t="shared" si="7"/>
        <v>0.10925925925925926</v>
      </c>
    </row>
    <row r="15" spans="1:7" x14ac:dyDescent="0.25">
      <c r="A15" s="17">
        <f>'APAGADOS RADIO'!S3</f>
        <v>45487</v>
      </c>
      <c r="B15">
        <f>'APAGADOS RADIO'!S2+D15</f>
        <v>28</v>
      </c>
      <c r="C15">
        <f>'APAGADOS FIBRA'!S2</f>
        <v>38</v>
      </c>
      <c r="D15">
        <f>'APAGADOS ANTENA'!S2</f>
        <v>4</v>
      </c>
      <c r="E15">
        <f t="shared" si="6"/>
        <v>66</v>
      </c>
      <c r="F15">
        <f>'RESUMEN TOTAL'!B1</f>
        <v>540</v>
      </c>
      <c r="G15" s="36">
        <f t="shared" si="7"/>
        <v>0.12222222222222222</v>
      </c>
    </row>
    <row r="16" spans="1:7" x14ac:dyDescent="0.25">
      <c r="A16" s="17">
        <f>'APAGADOS RADIO'!T3</f>
        <v>45488</v>
      </c>
      <c r="B16">
        <f>'APAGADOS RADIO'!T2+D16</f>
        <v>22</v>
      </c>
      <c r="C16">
        <f>'APAGADOS FIBRA'!T2</f>
        <v>37</v>
      </c>
      <c r="D16">
        <f>'APAGADOS ANTENA'!T2</f>
        <v>4</v>
      </c>
      <c r="E16">
        <f t="shared" si="6"/>
        <v>59</v>
      </c>
      <c r="F16">
        <f>'RESUMEN TOTAL'!B1</f>
        <v>540</v>
      </c>
      <c r="G16" s="36">
        <f t="shared" si="7"/>
        <v>0.10925925925925926</v>
      </c>
    </row>
    <row r="17" spans="1:7" x14ac:dyDescent="0.25">
      <c r="A17" s="17">
        <f>'APAGADOS RADIO'!U3</f>
        <v>45489</v>
      </c>
      <c r="B17">
        <f>'APAGADOS RADIO'!U2+D17</f>
        <v>22</v>
      </c>
      <c r="C17">
        <f>'APAGADOS FIBRA'!U2</f>
        <v>41</v>
      </c>
      <c r="D17">
        <f>'APAGADOS ANTENA'!U2</f>
        <v>4</v>
      </c>
      <c r="E17">
        <f t="shared" si="6"/>
        <v>63</v>
      </c>
      <c r="F17">
        <f>'RESUMEN TOTAL'!B1</f>
        <v>540</v>
      </c>
      <c r="G17" s="36">
        <f t="shared" si="7"/>
        <v>0.11666666666666667</v>
      </c>
    </row>
    <row r="18" spans="1:7" x14ac:dyDescent="0.25">
      <c r="A18" s="17">
        <f>'APAGADOS RADIO'!V3</f>
        <v>45490</v>
      </c>
      <c r="B18">
        <f>'APAGADOS RADIO'!V2+D18</f>
        <v>19</v>
      </c>
      <c r="C18">
        <f>'APAGADOS FIBRA'!V2</f>
        <v>46</v>
      </c>
      <c r="D18">
        <f>'APAGADOS ANTENA'!V2</f>
        <v>8</v>
      </c>
      <c r="E18">
        <f t="shared" si="6"/>
        <v>65</v>
      </c>
      <c r="F18">
        <f>'RESUMEN TOTAL'!B1</f>
        <v>540</v>
      </c>
      <c r="G18" s="36">
        <f t="shared" si="7"/>
        <v>0.12037037037037036</v>
      </c>
    </row>
    <row r="19" spans="1:7" x14ac:dyDescent="0.25">
      <c r="A19" s="17">
        <f>'APAGADOS RADIO'!W3</f>
        <v>45491</v>
      </c>
      <c r="B19">
        <f>'APAGADOS RADIO'!W2+D19</f>
        <v>18</v>
      </c>
      <c r="C19">
        <f>'APAGADOS FIBRA'!W2</f>
        <v>51</v>
      </c>
      <c r="D19">
        <f>'APAGADOS ANTENA'!W2</f>
        <v>6</v>
      </c>
      <c r="E19">
        <f t="shared" si="6"/>
        <v>69</v>
      </c>
      <c r="F19">
        <f>'RESUMEN TOTAL'!B1</f>
        <v>540</v>
      </c>
      <c r="G19" s="36">
        <f t="shared" ref="G19:G31" si="8">E19/F19</f>
        <v>0.12777777777777777</v>
      </c>
    </row>
    <row r="20" spans="1:7" x14ac:dyDescent="0.25">
      <c r="A20" s="17">
        <f>'APAGADOS RADIO'!X3</f>
        <v>45492</v>
      </c>
      <c r="B20">
        <f>'APAGADOS RADIO'!X2+D20</f>
        <v>19</v>
      </c>
      <c r="C20">
        <f>'APAGADOS FIBRA'!X2</f>
        <v>51</v>
      </c>
      <c r="D20">
        <f>'APAGADOS ANTENA'!X2</f>
        <v>6</v>
      </c>
      <c r="E20">
        <f t="shared" si="6"/>
        <v>70</v>
      </c>
      <c r="F20">
        <f>'RESUMEN TOTAL'!B1</f>
        <v>540</v>
      </c>
      <c r="G20" s="36">
        <f t="shared" si="8"/>
        <v>0.12962962962962962</v>
      </c>
    </row>
    <row r="21" spans="1:7" x14ac:dyDescent="0.25">
      <c r="A21" s="17">
        <f>'APAGADOS RADIO'!Y3</f>
        <v>45493</v>
      </c>
      <c r="B21">
        <f>'APAGADOS RADIO'!Y2+D21</f>
        <v>21</v>
      </c>
      <c r="C21">
        <f>'APAGADOS FIBRA'!Y2</f>
        <v>62</v>
      </c>
      <c r="D21">
        <f>'APAGADOS ANTENA'!Y2</f>
        <v>9</v>
      </c>
      <c r="E21">
        <f t="shared" si="6"/>
        <v>83</v>
      </c>
      <c r="F21">
        <f>'RESUMEN TOTAL'!B1</f>
        <v>540</v>
      </c>
      <c r="G21" s="36">
        <f t="shared" si="8"/>
        <v>0.1537037037037037</v>
      </c>
    </row>
    <row r="22" spans="1:7" x14ac:dyDescent="0.25">
      <c r="A22" s="17">
        <f>'APAGADOS RADIO'!Z3</f>
        <v>45494</v>
      </c>
      <c r="B22">
        <f>'APAGADOS RADIO'!Z2+D22</f>
        <v>14</v>
      </c>
      <c r="C22">
        <f>'APAGADOS FIBRA'!Z2</f>
        <v>42</v>
      </c>
      <c r="D22">
        <f>'APAGADOS ANTENA'!Z2</f>
        <v>5</v>
      </c>
      <c r="E22">
        <f t="shared" si="6"/>
        <v>56</v>
      </c>
      <c r="F22">
        <f>'RESUMEN TOTAL'!B1</f>
        <v>540</v>
      </c>
      <c r="G22" s="36">
        <f t="shared" si="8"/>
        <v>0.1037037037037037</v>
      </c>
    </row>
    <row r="23" spans="1:7" x14ac:dyDescent="0.25">
      <c r="A23" s="17">
        <f>'APAGADOS RADIO'!AA3</f>
        <v>45495</v>
      </c>
      <c r="B23">
        <f>'APAGADOS RADIO'!AA2+D23</f>
        <v>15</v>
      </c>
      <c r="C23">
        <f>'APAGADOS FIBRA'!AA2</f>
        <v>38</v>
      </c>
      <c r="D23">
        <f>'APAGADOS ANTENA'!AA2</f>
        <v>5</v>
      </c>
      <c r="E23">
        <f t="shared" si="6"/>
        <v>53</v>
      </c>
      <c r="F23">
        <f>'RESUMEN TOTAL'!B1</f>
        <v>540</v>
      </c>
      <c r="G23" s="36">
        <f t="shared" si="8"/>
        <v>9.8148148148148151E-2</v>
      </c>
    </row>
    <row r="24" spans="1:7" x14ac:dyDescent="0.25">
      <c r="A24" s="17">
        <f>'APAGADOS RADIO'!AB3</f>
        <v>45496</v>
      </c>
      <c r="B24">
        <f>'APAGADOS RADIO'!AB2+D24</f>
        <v>13</v>
      </c>
      <c r="C24">
        <f>'APAGADOS FIBRA'!AB2</f>
        <v>34</v>
      </c>
      <c r="D24">
        <f>'APAGADOS ANTENA'!AB2</f>
        <v>5</v>
      </c>
      <c r="E24">
        <f t="shared" si="6"/>
        <v>47</v>
      </c>
      <c r="F24">
        <f>'RESUMEN TOTAL'!B1</f>
        <v>540</v>
      </c>
      <c r="G24" s="36">
        <f t="shared" si="8"/>
        <v>8.7037037037037038E-2</v>
      </c>
    </row>
    <row r="25" spans="1:7" x14ac:dyDescent="0.25">
      <c r="A25" s="17">
        <f>'APAGADOS RADIO'!AC3</f>
        <v>45497</v>
      </c>
      <c r="B25">
        <f>'APAGADOS RADIO'!AC2+D25</f>
        <v>12</v>
      </c>
      <c r="C25">
        <f>'APAGADOS FIBRA'!AC2</f>
        <v>33</v>
      </c>
      <c r="D25">
        <f>'APAGADOS ANTENA'!AC2</f>
        <v>4</v>
      </c>
      <c r="E25">
        <f t="shared" si="6"/>
        <v>45</v>
      </c>
      <c r="F25">
        <f>'RESUMEN TOTAL'!B1</f>
        <v>540</v>
      </c>
      <c r="G25" s="36">
        <f t="shared" si="8"/>
        <v>8.3333333333333329E-2</v>
      </c>
    </row>
    <row r="26" spans="1:7" x14ac:dyDescent="0.25">
      <c r="A26" s="17">
        <f>'APAGADOS RADIO'!AD3</f>
        <v>45498</v>
      </c>
      <c r="B26">
        <f>'APAGADOS RADIO'!AD2+D26</f>
        <v>11</v>
      </c>
      <c r="C26">
        <f>'APAGADOS FIBRA'!AD2</f>
        <v>33</v>
      </c>
      <c r="D26">
        <f>'APAGADOS ANTENA'!AD2</f>
        <v>3</v>
      </c>
      <c r="E26">
        <f t="shared" si="6"/>
        <v>44</v>
      </c>
      <c r="F26">
        <f>'RESUMEN TOTAL'!B1</f>
        <v>540</v>
      </c>
      <c r="G26" s="36">
        <f t="shared" si="8"/>
        <v>8.1481481481481488E-2</v>
      </c>
    </row>
    <row r="27" spans="1:7" x14ac:dyDescent="0.25">
      <c r="A27" s="17">
        <f>'APAGADOS RADIO'!AE3</f>
        <v>45499</v>
      </c>
      <c r="B27">
        <f>'APAGADOS RADIO'!AE2+D27</f>
        <v>11</v>
      </c>
      <c r="C27">
        <f>'APAGADOS FIBRA'!AE2</f>
        <v>37</v>
      </c>
      <c r="D27">
        <f>'APAGADOS ANTENA'!AE2</f>
        <v>3</v>
      </c>
      <c r="E27">
        <f t="shared" si="6"/>
        <v>48</v>
      </c>
      <c r="F27">
        <f>'RESUMEN TOTAL'!B1</f>
        <v>540</v>
      </c>
      <c r="G27" s="36">
        <f t="shared" si="8"/>
        <v>8.8888888888888892E-2</v>
      </c>
    </row>
    <row r="28" spans="1:7" x14ac:dyDescent="0.25">
      <c r="A28" s="17">
        <f>'APAGADOS RADIO'!AF3</f>
        <v>45500</v>
      </c>
      <c r="B28">
        <f>'APAGADOS RADIO'!AF2+D28</f>
        <v>9</v>
      </c>
      <c r="C28">
        <f>'APAGADOS FIBRA'!AF2</f>
        <v>32</v>
      </c>
      <c r="D28">
        <f>'APAGADOS ANTENA'!AF2</f>
        <v>2</v>
      </c>
      <c r="E28">
        <f t="shared" si="6"/>
        <v>41</v>
      </c>
      <c r="F28">
        <f>'RESUMEN TOTAL'!B1</f>
        <v>540</v>
      </c>
      <c r="G28" s="36">
        <f t="shared" si="8"/>
        <v>7.5925925925925924E-2</v>
      </c>
    </row>
    <row r="29" spans="1:7" x14ac:dyDescent="0.25">
      <c r="A29" s="17">
        <f>'APAGADOS RADIO'!AG3</f>
        <v>45501</v>
      </c>
      <c r="B29">
        <f>'APAGADOS RADIO'!AG2+D29</f>
        <v>9</v>
      </c>
      <c r="C29">
        <f>'APAGADOS FIBRA'!AG2</f>
        <v>31</v>
      </c>
      <c r="D29">
        <f>'APAGADOS ANTENA'!AG2</f>
        <v>2</v>
      </c>
      <c r="E29">
        <f t="shared" si="6"/>
        <v>40</v>
      </c>
      <c r="F29">
        <f>'RESUMEN TOTAL'!B1</f>
        <v>540</v>
      </c>
      <c r="G29" s="36">
        <f t="shared" si="8"/>
        <v>7.407407407407407E-2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540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21</v>
      </c>
      <c r="F40">
        <f>paradas!K3</f>
        <v>20</v>
      </c>
      <c r="G40" s="104">
        <f t="shared" si="11"/>
        <v>41</v>
      </c>
    </row>
    <row r="41" spans="1:30" x14ac:dyDescent="0.25">
      <c r="A41" s="14">
        <f t="shared" si="10"/>
        <v>45480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21</v>
      </c>
      <c r="F41">
        <f>paradas!L3</f>
        <v>20</v>
      </c>
      <c r="G41" s="104">
        <f t="shared" si="11"/>
        <v>41</v>
      </c>
    </row>
    <row r="42" spans="1:30" x14ac:dyDescent="0.25">
      <c r="A42" s="14">
        <f t="shared" si="10"/>
        <v>45481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15</v>
      </c>
      <c r="F42">
        <f>paradas!M3</f>
        <v>12</v>
      </c>
      <c r="G42" s="104">
        <f t="shared" si="11"/>
        <v>27</v>
      </c>
    </row>
    <row r="43" spans="1:30" x14ac:dyDescent="0.25">
      <c r="A43" s="14">
        <f t="shared" si="10"/>
        <v>45482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15</v>
      </c>
      <c r="F43">
        <f>paradas!N3</f>
        <v>14</v>
      </c>
      <c r="G43" s="104">
        <f t="shared" si="11"/>
        <v>29</v>
      </c>
    </row>
    <row r="44" spans="1:30" x14ac:dyDescent="0.25">
      <c r="A44" s="14">
        <f t="shared" si="10"/>
        <v>45483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15</v>
      </c>
      <c r="F44">
        <f>paradas!O3</f>
        <v>14</v>
      </c>
      <c r="G44" s="104">
        <f t="shared" si="11"/>
        <v>29</v>
      </c>
    </row>
    <row r="45" spans="1:30" x14ac:dyDescent="0.25">
      <c r="A45" s="14">
        <f t="shared" si="10"/>
        <v>45484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14</v>
      </c>
      <c r="F45">
        <f>paradas!P3</f>
        <v>13</v>
      </c>
      <c r="G45" s="104">
        <f t="shared" si="11"/>
        <v>27</v>
      </c>
    </row>
    <row r="46" spans="1:30" x14ac:dyDescent="0.25">
      <c r="A46" s="14">
        <f t="shared" si="10"/>
        <v>45485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45486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15</v>
      </c>
      <c r="F47">
        <f>paradas!R3</f>
        <v>14</v>
      </c>
      <c r="G47" s="104">
        <f t="shared" si="11"/>
        <v>29</v>
      </c>
    </row>
    <row r="48" spans="1:30" x14ac:dyDescent="0.25">
      <c r="A48" s="14">
        <f t="shared" si="10"/>
        <v>45487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15</v>
      </c>
      <c r="F48">
        <f>paradas!S3</f>
        <v>14</v>
      </c>
      <c r="G48" s="104">
        <f>E48+F48</f>
        <v>29</v>
      </c>
    </row>
    <row r="49" spans="1:7" x14ac:dyDescent="0.25">
      <c r="A49" s="14">
        <f t="shared" si="10"/>
        <v>45488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15</v>
      </c>
      <c r="F49">
        <f>paradas!T3</f>
        <v>14</v>
      </c>
      <c r="G49" s="104">
        <f t="shared" ref="G49:G53" si="12">E49+F49</f>
        <v>29</v>
      </c>
    </row>
    <row r="50" spans="1:7" x14ac:dyDescent="0.25">
      <c r="A50" s="14">
        <f t="shared" si="10"/>
        <v>45489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14</v>
      </c>
      <c r="F50">
        <f>paradas!U3</f>
        <v>13</v>
      </c>
      <c r="G50" s="104">
        <f t="shared" si="12"/>
        <v>27</v>
      </c>
    </row>
    <row r="51" spans="1:7" x14ac:dyDescent="0.25">
      <c r="A51" s="14">
        <f t="shared" si="10"/>
        <v>45490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15</v>
      </c>
      <c r="F51">
        <f>paradas!V3</f>
        <v>14</v>
      </c>
      <c r="G51" s="104">
        <f t="shared" si="12"/>
        <v>29</v>
      </c>
    </row>
    <row r="52" spans="1:7" x14ac:dyDescent="0.25">
      <c r="A52" s="14">
        <f t="shared" si="10"/>
        <v>45491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15</v>
      </c>
      <c r="F52">
        <f>paradas!W3</f>
        <v>14</v>
      </c>
      <c r="G52" s="104">
        <f t="shared" si="12"/>
        <v>29</v>
      </c>
    </row>
    <row r="53" spans="1:7" x14ac:dyDescent="0.25">
      <c r="A53" s="14">
        <f t="shared" si="10"/>
        <v>45492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16</v>
      </c>
      <c r="F53">
        <f>paradas!X3</f>
        <v>15</v>
      </c>
      <c r="G53" s="104">
        <f t="shared" si="12"/>
        <v>31</v>
      </c>
    </row>
    <row r="54" spans="1:7" x14ac:dyDescent="0.25">
      <c r="A54" s="14">
        <f t="shared" si="10"/>
        <v>45493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17</v>
      </c>
      <c r="F54">
        <f>paradas!Y3</f>
        <v>16</v>
      </c>
      <c r="G54" s="104">
        <f t="shared" ref="G54:G65" si="13">E54+F54</f>
        <v>33</v>
      </c>
    </row>
    <row r="55" spans="1:7" x14ac:dyDescent="0.25">
      <c r="A55" s="14">
        <f t="shared" si="10"/>
        <v>45494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17</v>
      </c>
      <c r="F55">
        <f>paradas!Z3</f>
        <v>16</v>
      </c>
      <c r="G55" s="104">
        <f>paradas!AB2</f>
        <v>15</v>
      </c>
    </row>
    <row r="56" spans="1:7" x14ac:dyDescent="0.25">
      <c r="A56" s="14">
        <f t="shared" si="10"/>
        <v>45495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15</v>
      </c>
      <c r="F56">
        <f>paradas!AA3</f>
        <v>14</v>
      </c>
      <c r="G56" s="104">
        <f t="shared" si="13"/>
        <v>29</v>
      </c>
    </row>
    <row r="57" spans="1:7" x14ac:dyDescent="0.25">
      <c r="A57" s="14">
        <f t="shared" si="10"/>
        <v>45496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15</v>
      </c>
      <c r="F57">
        <f>paradas!AB3</f>
        <v>14</v>
      </c>
      <c r="G57" s="104">
        <f t="shared" si="13"/>
        <v>29</v>
      </c>
    </row>
    <row r="58" spans="1:7" x14ac:dyDescent="0.25">
      <c r="A58" s="14">
        <f t="shared" si="10"/>
        <v>45497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15</v>
      </c>
      <c r="F58">
        <f>paradas!AC3</f>
        <v>14</v>
      </c>
      <c r="G58" s="104">
        <f t="shared" si="13"/>
        <v>29</v>
      </c>
    </row>
    <row r="59" spans="1:7" x14ac:dyDescent="0.25">
      <c r="A59" s="14">
        <f t="shared" si="10"/>
        <v>45498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15</v>
      </c>
      <c r="F59">
        <f>paradas!AD3</f>
        <v>14</v>
      </c>
      <c r="G59" s="104">
        <f t="shared" si="13"/>
        <v>29</v>
      </c>
    </row>
    <row r="60" spans="1:7" x14ac:dyDescent="0.25">
      <c r="A60" s="14">
        <f t="shared" si="10"/>
        <v>45499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16</v>
      </c>
      <c r="F60">
        <f>paradas!AE3</f>
        <v>13</v>
      </c>
      <c r="G60" s="104">
        <f t="shared" si="13"/>
        <v>29</v>
      </c>
    </row>
    <row r="61" spans="1:7" x14ac:dyDescent="0.25">
      <c r="A61" s="14">
        <f t="shared" si="10"/>
        <v>45500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16</v>
      </c>
      <c r="F61">
        <f>paradas!AF3</f>
        <v>13</v>
      </c>
      <c r="G61" s="104">
        <f t="shared" si="13"/>
        <v>29</v>
      </c>
    </row>
    <row r="62" spans="1:7" x14ac:dyDescent="0.25">
      <c r="A62" s="14">
        <f t="shared" si="10"/>
        <v>45501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15</v>
      </c>
      <c r="F62">
        <f>paradas!AG3</f>
        <v>14</v>
      </c>
      <c r="G62" s="104">
        <f t="shared" si="13"/>
        <v>29</v>
      </c>
    </row>
    <row r="63" spans="1:7" x14ac:dyDescent="0.25">
      <c r="A63" s="14">
        <f t="shared" si="10"/>
        <v>45502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21</v>
      </c>
      <c r="D64">
        <f>paradas!O2</f>
        <v>15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B9" sqref="AB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TOTAL'!C5:C543,"=BONOMO")</f>
        <v>247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29</v>
      </c>
      <c r="G3" s="52">
        <v>18</v>
      </c>
      <c r="H3" s="52">
        <v>18</v>
      </c>
      <c r="I3" s="52">
        <f>COUNTIFS('RESUMEN TOTAL'!C5:C544, "=BONOMO",'RESUMEN TOTAL'!O5:O544,"=APAGADO")</f>
        <v>31</v>
      </c>
      <c r="J3" s="52">
        <f>COUNTIFS('RESUMEN TOTAL'!C5:C702, "=BONOMO",'RESUMEN TOTAL'!P5:P702,"=APAGADO")</f>
        <v>26</v>
      </c>
      <c r="K3" s="52">
        <v>0</v>
      </c>
      <c r="L3" s="52">
        <f>COUNTIFS('RESUMEN TOTAL'!C5:C544, "=BONOMO",'RESUMEN TOTAL'!R5:R544,"=APAGADO")</f>
        <v>26</v>
      </c>
      <c r="M3" s="52">
        <f>COUNTIFS('RESUMEN TOTAL'!C5:C544, "=BONOMO",'RESUMEN TOTAL'!S5:S544,"=APAGADO")</f>
        <v>29</v>
      </c>
      <c r="N3" s="52">
        <f>COUNTIFS('RESUMEN TOTAL'!C5:C544, "=BONOMO",'RESUMEN TOTAL'!T5:T544,"=APAGADO")</f>
        <v>18</v>
      </c>
      <c r="O3" s="52">
        <v>21</v>
      </c>
      <c r="P3" s="53">
        <v>63</v>
      </c>
      <c r="Q3" s="53">
        <v>0</v>
      </c>
      <c r="R3" s="53">
        <v>0</v>
      </c>
      <c r="S3" s="53">
        <f>COUNTIFS('RESUMEN TOTAL'!C5:C544, "=BONOMO",'RESUMEN TOTAL'!Y5:Y544,"=APAGADO")</f>
        <v>20</v>
      </c>
      <c r="T3" s="53">
        <f>COUNTIFS('RESUMEN TOTAL'!C5:C544, "=BONOMO",'RESUMEN TOTAL'!Z5:Z544,"=APAGADO")</f>
        <v>19</v>
      </c>
      <c r="U3" s="53">
        <v>20</v>
      </c>
      <c r="V3" s="53">
        <v>17</v>
      </c>
      <c r="W3" s="53">
        <v>21</v>
      </c>
      <c r="X3" s="53">
        <f>COUNTIFS('RESUMEN TOTAL'!C5:C544, "=BONOMO",'RESUMEN TOTAL'!AD5:AD544,"=APAGADO")</f>
        <v>28</v>
      </c>
      <c r="Y3" s="53">
        <f>COUNTIFS('RESUMEN TOTAL'!C5:C544, "=BONOMO",'RESUMEN TOTAL'!AE5:AE544,"=APAGADO")</f>
        <v>27</v>
      </c>
      <c r="Z3" s="53">
        <v>0</v>
      </c>
      <c r="AA3" s="53">
        <f>COUNTIFS('RESUMEN TOTAL'!C5:C544, "=BONOMO",'RESUMEN TOTAL'!AG5:AG544,"=APAGADO")</f>
        <v>22</v>
      </c>
      <c r="AB3" s="53">
        <f>COUNTIFS('RESUMEN TOTAL'!C5:C544, "=BONOMO",'RESUMEN TOTAL'!AH5:AH544,"=APAGADO")</f>
        <v>19</v>
      </c>
      <c r="AC3" s="53">
        <v>19</v>
      </c>
      <c r="AD3" s="53">
        <v>19</v>
      </c>
      <c r="AE3" s="53">
        <f>COUNTIFS('RESUMEN TOTAL'!C5:C544, "=BONOMO",'RESUMEN TOTAL'!AK5:AK544,"=APAGADO")</f>
        <v>24</v>
      </c>
      <c r="AF3" s="53">
        <f>COUNTIFS('RESUMEN TOTAL'!C5:C544, "=BONOMO",'RESUMEN TOTAL'!AL5:AL544,"=APAGADO")</f>
        <v>19</v>
      </c>
      <c r="AG3" s="53">
        <f>COUNTIFS('RESUMEN TOTAL'!C5:C544, "=BONOMO",'RESUMEN TOTAL'!AM5:AM544,"=APAGADO")</f>
        <v>18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</row>
    <row r="4" spans="1:35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0.11740890688259109</v>
      </c>
      <c r="G4" s="58">
        <v>7.0000000000000007E-2</v>
      </c>
      <c r="H4" s="58">
        <v>7.0000000000000007E-2</v>
      </c>
      <c r="I4" s="58">
        <f t="shared" si="0"/>
        <v>0.12550607287449392</v>
      </c>
      <c r="J4" s="58">
        <f t="shared" si="0"/>
        <v>0.10526315789473684</v>
      </c>
      <c r="K4" s="58">
        <v>0</v>
      </c>
      <c r="L4" s="58">
        <f t="shared" si="0"/>
        <v>0.10526315789473684</v>
      </c>
      <c r="M4" s="58">
        <f t="shared" ref="M4" si="1">M3/BONOMOcam</f>
        <v>0.11740890688259109</v>
      </c>
      <c r="N4" s="58">
        <f t="shared" si="0"/>
        <v>7.28744939271255E-2</v>
      </c>
      <c r="O4" s="58">
        <v>0.09</v>
      </c>
      <c r="P4" s="59">
        <v>0.26</v>
      </c>
      <c r="Q4" s="59">
        <v>0</v>
      </c>
      <c r="R4" s="59">
        <v>7.0000000000000007E-2</v>
      </c>
      <c r="S4" s="59">
        <f t="shared" si="0"/>
        <v>8.0971659919028341E-2</v>
      </c>
      <c r="T4" s="59">
        <f t="shared" si="0"/>
        <v>7.6923076923076927E-2</v>
      </c>
      <c r="U4" s="59">
        <v>0.08</v>
      </c>
      <c r="V4" s="59">
        <v>7.0000000000000007E-2</v>
      </c>
      <c r="W4" s="59">
        <v>0.09</v>
      </c>
      <c r="X4" s="59">
        <f t="shared" si="0"/>
        <v>0.11336032388663968</v>
      </c>
      <c r="Y4" s="59">
        <f t="shared" ref="Y4" si="2">Y3/BONOMOcam</f>
        <v>0.10931174089068826</v>
      </c>
      <c r="Z4" s="59">
        <v>0</v>
      </c>
      <c r="AA4" s="59">
        <f t="shared" si="0"/>
        <v>8.9068825910931168E-2</v>
      </c>
      <c r="AB4" s="59">
        <f t="shared" si="0"/>
        <v>7.6923076923076927E-2</v>
      </c>
      <c r="AC4" s="59">
        <v>0.08</v>
      </c>
      <c r="AD4" s="59">
        <v>0.08</v>
      </c>
      <c r="AE4" s="59">
        <f t="shared" si="0"/>
        <v>9.7165991902834009E-2</v>
      </c>
      <c r="AF4" s="59">
        <f t="shared" si="0"/>
        <v>7.6923076923076927E-2</v>
      </c>
      <c r="AG4" s="59">
        <f t="shared" si="0"/>
        <v>7.28744939271255E-2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TOTAL'!C5:C530, "=COSEIDI",'RESUMEN TOTAL'!R5:R530,"=APAGADO")</f>
        <v>50</v>
      </c>
      <c r="M5" s="55">
        <f>COUNTIFS('RESUMEN TOTAL'!C5:C530, "=COSEIDI",'RESUMEN TOTAL'!S5:S530,"=APAGADO")</f>
        <v>75</v>
      </c>
      <c r="N5" s="55">
        <f>COUNTIFS('RESUMEN TOTAL'!C5:C530, "=COSEIDI",'RESUMEN TOTAL'!T5:T530,"=APAGADO")</f>
        <v>37</v>
      </c>
      <c r="O5" s="55">
        <v>40</v>
      </c>
      <c r="P5" s="55">
        <v>68</v>
      </c>
      <c r="Q5" s="55">
        <v>0</v>
      </c>
      <c r="R5" s="55">
        <v>0</v>
      </c>
      <c r="S5" s="55">
        <f>COUNTIFS('RESUMEN TOTAL'!C5:C530, "=COSEIDI",'RESUMEN TOTAL'!Y5:Y530,"=APAGADO")</f>
        <v>46</v>
      </c>
      <c r="T5" s="55">
        <v>40</v>
      </c>
      <c r="U5" s="55">
        <v>43</v>
      </c>
      <c r="V5" s="55">
        <v>47</v>
      </c>
      <c r="W5" s="55">
        <v>48</v>
      </c>
      <c r="X5" s="55">
        <f>COUNTIFS('RESUMEN TOTAL'!C5:C530, "=COSEIDI",'RESUMEN TOTAL'!AD5:AD530,"=APAGADO")</f>
        <v>42</v>
      </c>
      <c r="Y5" s="55">
        <f>COUNTIFS('RESUMEN TOTAL'!C5:C530, "=COSEIDI",'RESUMEN TOTAL'!AE5:AE530,"=APAGADO")</f>
        <v>56</v>
      </c>
      <c r="Z5" s="55">
        <v>0</v>
      </c>
      <c r="AA5" s="55">
        <f>COUNTIFS('RESUMEN TOTAL'!C5:C530, "=COSEIDI",'RESUMEN TOTAL'!AG5:AG530,"=APAGADO")</f>
        <v>31</v>
      </c>
      <c r="AB5" s="55">
        <f>COUNTIFS('RESUMEN TOTAL'!C5:C530, "=COSEIDI",'RESUMEN TOTAL'!AH5:AH530,"=APAGADO")</f>
        <v>28</v>
      </c>
      <c r="AC5" s="55">
        <v>26</v>
      </c>
      <c r="AD5" s="55">
        <v>25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22</v>
      </c>
      <c r="AG5" s="55">
        <f>COUNTIFS('RESUMEN TOTAL'!C5:C530, "=COSEIDI",'RESUMEN TOTAL'!AM5:AM530,"=APAGADO")</f>
        <v>22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4"/>
        <v>0.125</v>
      </c>
      <c r="K6" s="58">
        <v>0</v>
      </c>
      <c r="L6" s="58">
        <f t="shared" si="4"/>
        <v>0.24038461538461539</v>
      </c>
      <c r="M6" s="58">
        <f t="shared" ref="M6" si="5">M5/COSEIDIcam</f>
        <v>0.36057692307692307</v>
      </c>
      <c r="N6" s="58">
        <f t="shared" si="4"/>
        <v>0.17788461538461539</v>
      </c>
      <c r="O6" s="58">
        <v>0.19</v>
      </c>
      <c r="P6" s="58">
        <v>0.33</v>
      </c>
      <c r="Q6" s="58">
        <v>0</v>
      </c>
      <c r="R6" s="58">
        <v>0</v>
      </c>
      <c r="S6" s="58">
        <f t="shared" si="4"/>
        <v>0.22115384615384615</v>
      </c>
      <c r="T6" s="58">
        <v>0.16</v>
      </c>
      <c r="U6" s="58">
        <v>0.21</v>
      </c>
      <c r="V6" s="58">
        <v>0.23</v>
      </c>
      <c r="W6" s="58">
        <v>0.23</v>
      </c>
      <c r="X6" s="58">
        <f t="shared" si="4"/>
        <v>0.20192307692307693</v>
      </c>
      <c r="Y6" s="58">
        <f t="shared" ref="Y6" si="6">Y5/COSEIDIcam</f>
        <v>0.26923076923076922</v>
      </c>
      <c r="Z6" s="58">
        <f t="shared" si="4"/>
        <v>0</v>
      </c>
      <c r="AA6" s="58">
        <f t="shared" si="4"/>
        <v>0.14903846153846154</v>
      </c>
      <c r="AB6" s="58">
        <f t="shared" si="4"/>
        <v>0.13461538461538461</v>
      </c>
      <c r="AC6" s="58">
        <v>0.11</v>
      </c>
      <c r="AD6" s="58">
        <v>0.11</v>
      </c>
      <c r="AE6" s="58">
        <f t="shared" si="4"/>
        <v>0</v>
      </c>
      <c r="AF6" s="58">
        <f t="shared" si="4"/>
        <v>0.10576923076923077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C514" activePane="bottomRight" state="frozen"/>
      <selection pane="topRight" activeCell="F1" sqref="F1"/>
      <selection pane="bottomLeft" activeCell="A5" sqref="A5"/>
      <selection pane="bottomRight" activeCell="AJ642" sqref="AJ64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15</v>
      </c>
      <c r="N2" s="18">
        <f>COUNTIFS(N4:N600, "=APAGADO",D4:D600,"=GFIJA")</f>
        <v>15</v>
      </c>
      <c r="O2" s="18">
        <f>COUNTIFS(O4:O600, "=APAGADO",D4:D600,"=GFIJA")</f>
        <v>15</v>
      </c>
      <c r="P2" s="18">
        <f>COUNTIFS(P4:P600, "=APAGADO",D4:D600,"=GFIJA")</f>
        <v>14</v>
      </c>
      <c r="Q2" s="18">
        <f>COUNTIFS(Q4:Q600, "=APAGADO",D4:D600,"=GFIJA")</f>
        <v>13</v>
      </c>
      <c r="R2" s="18">
        <f>COUNTIFS(R4:R600, "=APAGADO",D4:D600,"=GFIJA")</f>
        <v>15</v>
      </c>
      <c r="S2" s="18">
        <f>COUNTIFS(S4:S600, "=APAGADO",D4:D600,"=GFIJA")</f>
        <v>15</v>
      </c>
      <c r="T2" s="18">
        <f>COUNTIFS(T4:T600, "=APAGADO",D4:D600,"=GFIJA")</f>
        <v>15</v>
      </c>
      <c r="U2" s="18">
        <f>COUNTIFS(U4:U600, "=APAGADO",D4:D600,"=GFIJA")</f>
        <v>14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16</v>
      </c>
      <c r="Y2" s="18">
        <f>COUNTIFS(Y4:Y600, "=APAGADO",D4:D600,"=GFIJA")</f>
        <v>17</v>
      </c>
      <c r="Z2" s="18">
        <f>COUNTIFS(Z4:Z600, "=APAGADO",D4:D600,"=GFIJA")</f>
        <v>17</v>
      </c>
      <c r="AA2" s="18">
        <f>COUNTIFS(AA4:AA600, "=APAGADO",D4:D600,"=GFIJA")</f>
        <v>15</v>
      </c>
      <c r="AB2" s="18">
        <f>COUNTIFS(AB4:AB600, "=APAGADO",D4:D600,"=GFIJA")</f>
        <v>15</v>
      </c>
      <c r="AC2" s="18">
        <f>COUNTIFS(AC4:AC600, "=APAGADO",D4:D600,"=GFIJA")</f>
        <v>15</v>
      </c>
      <c r="AD2" s="18">
        <f>COUNTIFS(AD4:AD600, "=APAGADO",D4:D600,"=GFIJA")</f>
        <v>15</v>
      </c>
      <c r="AE2" s="18">
        <f>COUNTIFS(AE4:AE600, "=APAGADO",D4:D600,"=GFIJA")</f>
        <v>16</v>
      </c>
      <c r="AF2" s="18">
        <f>COUNTIFS(AF4:AF600, "=APAGADO",D4:D600,"=GFIJA")</f>
        <v>16</v>
      </c>
      <c r="AG2" s="18">
        <f>COUNTIFS(AG4:AG600, "=APAGADO",D4:D600,"=GFIJA")</f>
        <v>15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12</v>
      </c>
      <c r="N3" s="18">
        <f>COUNTIFS(N6:N602, "=APAGADO",D4:D600,"=INTERCOMUNICADOR")</f>
        <v>14</v>
      </c>
      <c r="O3" s="18">
        <f>COUNTIFS(O6:O602, "=APAGADO",D4:D600,"=INTERCOMUNICADOR")</f>
        <v>14</v>
      </c>
      <c r="P3" s="18">
        <f>COUNTIFS(P6:P602, "=APAGADO",D4:D600,"=INTERCOMUNICADOR")</f>
        <v>13</v>
      </c>
      <c r="Q3" s="18">
        <f>COUNTIFS(Q6:Q602, "=APAGADO",D4:D600,"=INTERCOMUNICADOR")</f>
        <v>14</v>
      </c>
      <c r="R3" s="18">
        <f>COUNTIFS(R6:R602, "=APAGADO",D4:D600,"=INTERCOMUNICADOR")</f>
        <v>14</v>
      </c>
      <c r="S3" s="18">
        <f>COUNTIFS(S6:S602, "=APAGADO",D4:D600,"=INTERCOMUNICADOR")</f>
        <v>14</v>
      </c>
      <c r="T3" s="18">
        <f>COUNTIFS(T6:T602, "=APAGADO",D4:D600,"=INTERCOMUNICADOR")</f>
        <v>14</v>
      </c>
      <c r="U3" s="18">
        <f>COUNTIFS(U6:U602, "=APAGADO",D4:D600,"=INTERCOMUNICADOR")</f>
        <v>13</v>
      </c>
      <c r="V3" s="18">
        <f>COUNTIFS(V6:V602, "=APAGADO",D4:D600,"=INTERCOMUNICADOR")</f>
        <v>14</v>
      </c>
      <c r="W3" s="18">
        <f>COUNTIFS(W6:W602, "=APAGADO",D4:D600,"=INTERCOMUNICADOR")</f>
        <v>14</v>
      </c>
      <c r="X3" s="18">
        <f>COUNTIFS(X6:X602, "=APAGADO",D4:D600,"=INTERCOMUNICADOR")</f>
        <v>15</v>
      </c>
      <c r="Y3" s="18">
        <f>COUNTIFS(Y6:Y602, "=APAGADO",D4:D600,"=INTERCOMUNICADOR")</f>
        <v>16</v>
      </c>
      <c r="Z3" s="18">
        <f>COUNTIFS(Z6:Z602, "=APAGADO",D4:D600,"=INTERCOMUNICADOR")</f>
        <v>16</v>
      </c>
      <c r="AA3" s="18">
        <f>COUNTIFS(AA6:AA602, "=APAGADO",D4:D600,"=INTERCOMUNICADOR")</f>
        <v>14</v>
      </c>
      <c r="AB3" s="18">
        <f>COUNTIFS(AB6:AB602, "=APAGADO",D4:D600,"=INTERCOMUNICADOR")</f>
        <v>14</v>
      </c>
      <c r="AC3" s="18">
        <f>COUNTIFS(AC6:AC602, "=APAGADO",D4:D600,"=INTERCOMUNICADOR")</f>
        <v>14</v>
      </c>
      <c r="AD3" s="18">
        <f>COUNTIFS(AD6:AD602, "=APAGADO",D4:D600,"=INTERCOMUNICADOR")</f>
        <v>14</v>
      </c>
      <c r="AE3" s="18">
        <f>COUNTIFS(AE6:AE602, "=APAGADO",D4:D600,"=INTERCOMUNICADOR")</f>
        <v>13</v>
      </c>
      <c r="AF3" s="18">
        <f>COUNTIFS(AF6:AF602, "=APAGADO",D4:D600,"=INTERCOMUNICADOR")</f>
        <v>13</v>
      </c>
      <c r="AG3" s="18">
        <f>COUNTIFS(AG6:AG602, "=APAGADO",D4:D600,"=INTERCOMUNICADOR")</f>
        <v>14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 t="str">
        <f>'RESUMEN TOTAL'!V5</f>
        <v>APAGADO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 t="str">
        <f>'RESUMEN TOTAL'!V6</f>
        <v>APAGADO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 t="str">
        <f>'RESUMEN TOTAL'!V7</f>
        <v>APAGADO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 t="str">
        <f>'RESUMEN TOTAL'!V8</f>
        <v>APAGADO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 t="str">
        <f>'RESUMEN TOTAL'!V9</f>
        <v>APAGADO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 t="str">
        <f>'RESUMEN TOTAL'!V10</f>
        <v>APAGADO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 t="str">
        <f>'RESUMEN TOTAL'!V11</f>
        <v>APAGADO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 t="str">
        <f>'RESUMEN TOTAL'!V12</f>
        <v>APAGADO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 t="str">
        <f>'RESUMEN TOTAL'!V13</f>
        <v>APAGADO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 t="str">
        <f>'RESUMEN TOTAL'!V14</f>
        <v>APAGADO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 t="str">
        <f>'RESUMEN TOTAL'!V15</f>
        <v>APAGADO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 t="str">
        <f>'RESUMEN TOTAL'!AC17</f>
        <v>APAGADO</v>
      </c>
      <c r="X17" s="86" t="str">
        <f>'RESUMEN TOTAL'!AD17</f>
        <v>APAGADO</v>
      </c>
      <c r="Y17" s="86" t="str">
        <f>'RESUMEN TOTAL'!AE17</f>
        <v>APAGADO</v>
      </c>
      <c r="Z17" s="86" t="str">
        <f>'RESUMEN TOTAL'!AF17</f>
        <v>APAGADO</v>
      </c>
      <c r="AA17" s="86" t="str">
        <f>'RESUMEN TOTAL'!AG17</f>
        <v>APAGADO</v>
      </c>
      <c r="AB17" s="86" t="str">
        <f>'RESUMEN TOTAL'!AH17</f>
        <v>APAGADO</v>
      </c>
      <c r="AC17" s="86" t="str">
        <f>'RESUMEN TOTAL'!AI17</f>
        <v>APAGADO</v>
      </c>
      <c r="AD17" s="86">
        <f>'RESUMEN TOTAL'!AJ17</f>
        <v>0</v>
      </c>
      <c r="AE17" s="86">
        <f>'RESUMEN TOTAL'!AK17</f>
        <v>0</v>
      </c>
      <c r="AF17" s="86" t="str">
        <f>'RESUMEN TOTAL'!AL17</f>
        <v>APAGADO</v>
      </c>
      <c r="AG17" s="86" t="str">
        <f>'RESUMEN TOTAL'!AM17</f>
        <v>APAGADO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 t="str">
        <f>'RESUMEN TOTAL'!S18</f>
        <v>APAGADO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 t="str">
        <f>'RESUMEN TOTAL'!S19</f>
        <v>APAGADO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 t="str">
        <f>'RESUMEN TOTAL'!S20</f>
        <v>APAGADO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 t="str">
        <f>'RESUMEN TOTAL'!S21</f>
        <v>APAGADO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 t="str">
        <f>'RESUMEN TOTAL'!S22</f>
        <v>APAGADO</v>
      </c>
      <c r="N22" s="86">
        <f>'RESUMEN TOTAL'!T22</f>
        <v>0</v>
      </c>
      <c r="O22" s="86">
        <f>'RESUMEN TOTAL'!U22</f>
        <v>0</v>
      </c>
      <c r="P22" s="86" t="str">
        <f>'RESUMEN TOTAL'!V22</f>
        <v>APAGADO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 t="str">
        <f>'RESUMEN TOTAL'!S23</f>
        <v>APAGADO</v>
      </c>
      <c r="N23" s="86">
        <f>'RESUMEN TOTAL'!T23</f>
        <v>0</v>
      </c>
      <c r="O23" s="86">
        <f>'RESUMEN TOTAL'!U23</f>
        <v>0</v>
      </c>
      <c r="P23" s="86" t="str">
        <f>'RESUMEN TOTAL'!V23</f>
        <v>APAGADO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 t="str">
        <f>'RESUMEN TOTAL'!AJ25</f>
        <v>APAGADO</v>
      </c>
      <c r="AE25" s="86" t="str">
        <f>'RESUMEN TOTAL'!AK25</f>
        <v>APAGADO</v>
      </c>
      <c r="AF25" s="86" t="str">
        <f>'RESUMEN TOTAL'!AL25</f>
        <v>APAGADO</v>
      </c>
      <c r="AG25" s="86" t="str">
        <f>'RESUMEN TOTAL'!AM25</f>
        <v>APAGADO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 t="str">
        <f>'RESUMEN TOTAL'!AL43</f>
        <v>APAGADO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 t="str">
        <f>'RESUMEN TOTAL'!Q47</f>
        <v>APAGADO</v>
      </c>
      <c r="L47" s="86" t="str">
        <f>'RESUMEN TOTAL'!R47</f>
        <v>APAGADO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 t="str">
        <f>'RESUMEN TOTAL'!AA47</f>
        <v>APAGADO</v>
      </c>
      <c r="V47" s="86" t="str">
        <f>'RESUMEN TOTAL'!AB47</f>
        <v>APAGADO</v>
      </c>
      <c r="W47" s="86">
        <f>'RESUMEN TOTAL'!AC47</f>
        <v>0</v>
      </c>
      <c r="X47" s="86" t="str">
        <f>'RESUMEN TOTAL'!AD47</f>
        <v>APAGADO</v>
      </c>
      <c r="Y47" s="86" t="str">
        <f>'RESUMEN TOTAL'!AE47</f>
        <v>APAGADO</v>
      </c>
      <c r="Z47" s="86" t="str">
        <f>'RESUMEN TOTAL'!AF47</f>
        <v>APAGADO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 t="str">
        <f>'RESUMEN TOTAL'!AJ47</f>
        <v>APAGADO</v>
      </c>
      <c r="AE47" s="86" t="str">
        <f>'RESUMEN TOTAL'!AK47</f>
        <v>APAGADO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 t="str">
        <f>'RESUMEN TOTAL'!Q56</f>
        <v>APAGADO</v>
      </c>
      <c r="L56" s="86" t="str">
        <f>'RESUMEN TOTAL'!R56</f>
        <v>APAGADO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 t="str">
        <f>'RESUMEN TOTAL'!V61</f>
        <v>APAGADO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 t="str">
        <f>'RESUMEN TOTAL'!AC62</f>
        <v>APAGADO</v>
      </c>
      <c r="X62" s="86" t="str">
        <f>'RESUMEN TOTAL'!AD62</f>
        <v>APAGADO</v>
      </c>
      <c r="Y62" s="86" t="str">
        <f>'RESUMEN TOTAL'!AE62</f>
        <v>APAGADO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 t="str">
        <f>'RESUMEN TOTAL'!R64</f>
        <v>APAGADO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 t="str">
        <f>'RESUMEN TOTAL'!AD79</f>
        <v>APAGADO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 t="str">
        <f>'RESUMEN TOTAL'!W89</f>
        <v>APAGADO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 t="str">
        <f>'RESUMEN TOTAL'!AD92</f>
        <v>APAGADO</v>
      </c>
      <c r="Y92" s="86" t="str">
        <f>'RESUMEN TOTAL'!AE92</f>
        <v>APAGADO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 t="str">
        <f>'RESUMEN TOTAL'!AK92</f>
        <v>APAGADO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 t="str">
        <f>'RESUMEN TOTAL'!AD93</f>
        <v>APAGADO</v>
      </c>
      <c r="Y93" s="86" t="str">
        <f>'RESUMEN TOTAL'!AE93</f>
        <v>APAGADO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 t="str">
        <f>'RESUMEN TOTAL'!AK93</f>
        <v>APAGADO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 t="str">
        <f>'RESUMEN TOTAL'!AD94</f>
        <v>APAGADO</v>
      </c>
      <c r="Y94" s="86" t="str">
        <f>'RESUMEN TOTAL'!AE94</f>
        <v>APAGADO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 t="str">
        <f>'RESUMEN TOTAL'!AK94</f>
        <v>APAGADO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 t="str">
        <f>'RESUMEN TOTAL'!AD95</f>
        <v>APAGADO</v>
      </c>
      <c r="Y95" s="86" t="str">
        <f>'RESUMEN TOTAL'!AE95</f>
        <v>APAGADO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 t="str">
        <f>'RESUMEN TOTAL'!AK95</f>
        <v>APAGADO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 t="str">
        <f>'RESUMEN TOTAL'!AD97</f>
        <v>APAGADO</v>
      </c>
      <c r="Y97" s="86" t="str">
        <f>'RESUMEN TOTAL'!AE97</f>
        <v>APAGADO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 t="str">
        <f>'RESUMEN TOTAL'!AK97</f>
        <v>APAGADO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 t="str">
        <f>'RESUMEN TOTAL'!Q99</f>
        <v>APAGADO</v>
      </c>
      <c r="L99" s="86" t="str">
        <f>'RESUMEN TOTAL'!R99</f>
        <v>APAGADO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 t="str">
        <f>'RESUMEN TOTAL'!V102</f>
        <v>APAGADO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 t="str">
        <f>'RESUMEN TOTAL'!V103</f>
        <v>APAGADO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 t="str">
        <f>'RESUMEN TOTAL'!AC106</f>
        <v>APAGADO</v>
      </c>
      <c r="X106" s="86" t="str">
        <f>'RESUMEN TOTAL'!AD106</f>
        <v>APAGADO</v>
      </c>
      <c r="Y106" s="86" t="str">
        <f>'RESUMEN TOTAL'!AE106</f>
        <v>APAGADO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 t="str">
        <f>'RESUMEN TOTAL'!AJ107</f>
        <v>APAGADO</v>
      </c>
      <c r="AE107" s="86" t="str">
        <f>'RESUMEN TOTAL'!AK107</f>
        <v>APAGADO</v>
      </c>
      <c r="AF107" s="86" t="str">
        <f>'RESUMEN TOTAL'!AL107</f>
        <v>APAGADO</v>
      </c>
      <c r="AG107" s="86" t="str">
        <f>'RESUMEN TOTAL'!AM107</f>
        <v>APAGADO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 t="str">
        <f>'RESUMEN TOTAL'!U112</f>
        <v>APAGADO</v>
      </c>
      <c r="P111" s="86" t="str">
        <f>'RESUMEN TOTAL'!V112</f>
        <v>APAGADO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 t="str">
        <f>'RESUMEN TOTAL'!V117</f>
        <v>APAGADO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 t="str">
        <f>'RESUMEN TOTAL'!AI117</f>
        <v>APAGADO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 t="str">
        <f>'RESUMEN TOTAL'!Q118</f>
        <v>APAGADO</v>
      </c>
      <c r="L117" s="86" t="str">
        <f>'RESUMEN TOTAL'!R118</f>
        <v>APAGADO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 t="str">
        <f>'RESUMEN TOTAL'!Q128</f>
        <v>APAGADO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 t="str">
        <f>'RESUMEN TOTAL'!Q129</f>
        <v>APAGADO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 t="str">
        <f>'RESUMEN TOTAL'!AJ130</f>
        <v>APAGADO</v>
      </c>
      <c r="AE127" s="86" t="str">
        <f>'RESUMEN TOTAL'!AK130</f>
        <v>APAGADO</v>
      </c>
      <c r="AF127" s="86" t="str">
        <f>'RESUMEN TOTAL'!AL130</f>
        <v>APAGADO</v>
      </c>
      <c r="AG127" s="86" t="str">
        <f>'RESUMEN TOTAL'!AM130</f>
        <v>APAGADO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 t="str">
        <f>'RESUMEN TOTAL'!Q131</f>
        <v>APAGADO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 t="str">
        <f>'RESUMEN TOTAL'!AB133</f>
        <v>APAGADO</v>
      </c>
      <c r="W130" s="86">
        <f>'RESUMEN TOTAL'!AC133</f>
        <v>0</v>
      </c>
      <c r="X130" s="86">
        <f>'RESUMEN TOTAL'!AD133</f>
        <v>0</v>
      </c>
      <c r="Y130" s="86" t="str">
        <f>'RESUMEN TOTAL'!AE133</f>
        <v>APAGADO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 t="str">
        <f>'RESUMEN TOTAL'!AB134</f>
        <v>APAGADO</v>
      </c>
      <c r="W131" s="86">
        <f>'RESUMEN TOTAL'!AC134</f>
        <v>0</v>
      </c>
      <c r="X131" s="86">
        <f>'RESUMEN TOTAL'!AD134</f>
        <v>0</v>
      </c>
      <c r="Y131" s="86" t="str">
        <f>'RESUMEN TOTAL'!AE134</f>
        <v>APAGADO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 t="str">
        <f>'RESUMEN TOTAL'!U135</f>
        <v>APAGADO</v>
      </c>
      <c r="P132" s="86" t="str">
        <f>'RESUMEN TOTAL'!V135</f>
        <v>APAGADO</v>
      </c>
      <c r="Q132" s="86" t="str">
        <f>'RESUMEN TOTAL'!W135</f>
        <v>APAGADO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 t="str">
        <f>'RESUMEN TOTAL'!AA135</f>
        <v>APAGADO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 t="str">
        <f>'RESUMEN TOTAL'!U136</f>
        <v>APAGADO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 t="str">
        <f>'RESUMEN TOTAL'!AA136</f>
        <v>APAGADO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 t="str">
        <f>'RESUMEN TOTAL'!V138</f>
        <v>APAGADO</v>
      </c>
      <c r="Q135" s="86" t="str">
        <f>'RESUMEN TOTAL'!W138</f>
        <v>APAGADO</v>
      </c>
      <c r="R135" s="86" t="str">
        <f>'RESUMEN TOTAL'!X138</f>
        <v>APAGADO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 t="str">
        <f>'RESUMEN TOTAL'!AB138</f>
        <v>APAGADO</v>
      </c>
      <c r="W135" s="86">
        <f>'RESUMEN TOTAL'!AC138</f>
        <v>0</v>
      </c>
      <c r="X135" s="86">
        <f>'RESUMEN TOTAL'!AD138</f>
        <v>0</v>
      </c>
      <c r="Y135" s="86" t="str">
        <f>'RESUMEN TOTAL'!AE138</f>
        <v>APAGADO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 t="str">
        <f>'RESUMEN TOTAL'!M139</f>
        <v>APAGADO</v>
      </c>
      <c r="H136" s="86" t="str">
        <f>'RESUMEN TOTAL'!N139</f>
        <v>APAGADO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>
        <f>'RESUMEN TOTAL'!X139</f>
        <v>0</v>
      </c>
      <c r="S136" s="86">
        <f>'RESUMEN TOTAL'!Y139</f>
        <v>0</v>
      </c>
      <c r="T136" s="86" t="str">
        <f>'RESUMEN TOTAL'!Z139</f>
        <v>APAGADO</v>
      </c>
      <c r="U136" s="86" t="str">
        <f>'RESUMEN TOTAL'!AA139</f>
        <v>APAGADO</v>
      </c>
      <c r="V136" s="86" t="str">
        <f>'RESUMEN TOTAL'!AB139</f>
        <v>APAGADO</v>
      </c>
      <c r="W136" s="86">
        <f>'RESUMEN TOTAL'!AC139</f>
        <v>0</v>
      </c>
      <c r="X136" s="86" t="str">
        <f>'RESUMEN TOTAL'!AD139</f>
        <v>APAGADO</v>
      </c>
      <c r="Y136" s="86" t="str">
        <f>'RESUMEN TOTAL'!AE139</f>
        <v>APAGADO</v>
      </c>
      <c r="Z136" s="86" t="str">
        <f>'RESUMEN TOTAL'!AF139</f>
        <v>APAGADO</v>
      </c>
      <c r="AA136" s="86" t="str">
        <f>'RESUMEN TOTAL'!AG139</f>
        <v>APAGADO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 t="str">
        <f>'RESUMEN TOTAL'!AB142</f>
        <v>APAGADO</v>
      </c>
      <c r="W139" s="86">
        <f>'RESUMEN TOTAL'!AC142</f>
        <v>0</v>
      </c>
      <c r="X139" s="86">
        <f>'RESUMEN TOTAL'!AD142</f>
        <v>0</v>
      </c>
      <c r="Y139" s="86" t="str">
        <f>'RESUMEN TOTAL'!AE142</f>
        <v>APAGADO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 t="str">
        <f>'RESUMEN TOTAL'!AB143</f>
        <v>APAGADO</v>
      </c>
      <c r="W140" s="86">
        <f>'RESUMEN TOTAL'!AC143</f>
        <v>0</v>
      </c>
      <c r="X140" s="86">
        <f>'RESUMEN TOTAL'!AD143</f>
        <v>0</v>
      </c>
      <c r="Y140" s="86" t="str">
        <f>'RESUMEN TOTAL'!AE143</f>
        <v>APAGADO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 t="str">
        <f>'RESUMEN TOTAL'!AB144</f>
        <v>APAGADO</v>
      </c>
      <c r="W141" s="86">
        <f>'RESUMEN TOTAL'!AC144</f>
        <v>0</v>
      </c>
      <c r="X141" s="86">
        <f>'RESUMEN TOTAL'!AD144</f>
        <v>0</v>
      </c>
      <c r="Y141" s="86" t="str">
        <f>'RESUMEN TOTAL'!AE144</f>
        <v>APAGADO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 t="str">
        <f>'RESUMEN TOTAL'!AB145</f>
        <v>APAGADO</v>
      </c>
      <c r="W142" s="86">
        <f>'RESUMEN TOTAL'!AC145</f>
        <v>0</v>
      </c>
      <c r="X142" s="86">
        <f>'RESUMEN TOTAL'!AD145</f>
        <v>0</v>
      </c>
      <c r="Y142" s="86" t="str">
        <f>'RESUMEN TOTAL'!AE145</f>
        <v>APAGADO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 t="str">
        <f>'RESUMEN TOTAL'!S150</f>
        <v>APAGADO</v>
      </c>
      <c r="N147" s="86" t="str">
        <f>'RESUMEN TOTAL'!T150</f>
        <v>APAGADO</v>
      </c>
      <c r="O147" s="86">
        <f>'RESUMEN TOTAL'!U150</f>
        <v>0</v>
      </c>
      <c r="P147" s="86" t="str">
        <f>'RESUMEN TOTAL'!V150</f>
        <v>APAGADO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 t="str">
        <f>'RESUMEN TOTAL'!AA150</f>
        <v>APAGADO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 t="str">
        <f>'RESUMEN TOTAL'!U151</f>
        <v>APAGADO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 t="str">
        <f>'RESUMEN TOTAL'!Y151</f>
        <v>APAGADO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 t="str">
        <f>'RESUMEN TOTAL'!AG151</f>
        <v>APAGADO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 t="str">
        <f>'RESUMEN TOTAL'!L152</f>
        <v>APAGADO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 t="str">
        <f>'RESUMEN TOTAL'!Q154</f>
        <v>APAGADO</v>
      </c>
      <c r="L151" s="86" t="str">
        <f>'RESUMEN TOTAL'!R154</f>
        <v>APAGADO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 t="str">
        <f>'RESUMEN TOTAL'!Q155</f>
        <v>APAGADO</v>
      </c>
      <c r="L152" s="86" t="str">
        <f>'RESUMEN TOTAL'!R155</f>
        <v>APAGADO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 t="str">
        <f>'RESUMEN TOTAL'!X166</f>
        <v>APAGADO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 t="str">
        <f>'RESUMEN TOTAL'!AJ168</f>
        <v>APAGADO</v>
      </c>
      <c r="AE165" s="86" t="str">
        <f>'RESUMEN TOTAL'!AK168</f>
        <v>APAGADO</v>
      </c>
      <c r="AF165" s="86" t="str">
        <f>'RESUMEN TOTAL'!AL168</f>
        <v>APAGADO</v>
      </c>
      <c r="AG165" s="86" t="str">
        <f>'RESUMEN TOTAL'!AM168</f>
        <v>APAGADO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>
        <f>'RESUMEN TOTAL'!Y171</f>
        <v>0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 t="str">
        <f>'RESUMEN TOTAL'!AJ171</f>
        <v>APAGADO</v>
      </c>
      <c r="AE168" s="86" t="str">
        <f>'RESUMEN TOTAL'!AK171</f>
        <v>APAGADO</v>
      </c>
      <c r="AF168" s="86" t="str">
        <f>'RESUMEN TOTAL'!AL171</f>
        <v>APAGADO</v>
      </c>
      <c r="AG168" s="86" t="str">
        <f>'RESUMEN TOTAL'!AM171</f>
        <v>APAGADO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 t="str">
        <f>'RESUMEN TOTAL'!R172</f>
        <v>APAGADO</v>
      </c>
      <c r="M169" s="86" t="str">
        <f>'RESUMEN TOTAL'!S172</f>
        <v>APAGADO</v>
      </c>
      <c r="N169" s="86" t="str">
        <f>'RESUMEN TOTAL'!T172</f>
        <v>APAGADO</v>
      </c>
      <c r="O169" s="86" t="str">
        <f>'RESUMEN TOTAL'!U172</f>
        <v>APAGADO</v>
      </c>
      <c r="P169" s="86">
        <f>'RESUMEN TOTAL'!V172</f>
        <v>0</v>
      </c>
      <c r="Q169" s="86" t="str">
        <f>'RESUMEN TOTAL'!W172</f>
        <v>APAGADO</v>
      </c>
      <c r="R169" s="86">
        <f>'RESUMEN TOTAL'!X172</f>
        <v>0</v>
      </c>
      <c r="S169" s="86" t="str">
        <f>'RESUMEN TOTAL'!Y172</f>
        <v>APAGADO</v>
      </c>
      <c r="T169" s="86" t="str">
        <f>'RESUMEN TOTAL'!Z172</f>
        <v>APAGADO</v>
      </c>
      <c r="U169" s="86" t="str">
        <f>'RESUMEN TOTAL'!AA172</f>
        <v>APAGADO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 t="str">
        <f>'RESUMEN TOTAL'!R173</f>
        <v>APAGADO</v>
      </c>
      <c r="M170" s="86" t="str">
        <f>'RESUMEN TOTAL'!S173</f>
        <v>APAGADO</v>
      </c>
      <c r="N170" s="86" t="str">
        <f>'RESUMEN TOTAL'!T173</f>
        <v>APAGADO</v>
      </c>
      <c r="O170" s="86" t="str">
        <f>'RESUMEN TOTAL'!U173</f>
        <v>APAGADO</v>
      </c>
      <c r="P170" s="86">
        <f>'RESUMEN TOTAL'!V173</f>
        <v>0</v>
      </c>
      <c r="Q170" s="86" t="str">
        <f>'RESUMEN TOTAL'!W173</f>
        <v>APAGADO</v>
      </c>
      <c r="R170" s="86">
        <f>'RESUMEN TOTAL'!X173</f>
        <v>0</v>
      </c>
      <c r="S170" s="86" t="str">
        <f>'RESUMEN TOTAL'!Y173</f>
        <v>APAGADO</v>
      </c>
      <c r="T170" s="86" t="str">
        <f>'RESUMEN TOTAL'!Z173</f>
        <v>APAGADO</v>
      </c>
      <c r="U170" s="86" t="str">
        <f>'RESUMEN TOTAL'!AA173</f>
        <v>APAGADO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 t="str">
        <f>'RESUMEN TOTAL'!Z176</f>
        <v>APAGADO</v>
      </c>
      <c r="U173" s="86" t="str">
        <f>'RESUMEN TOTAL'!AA176</f>
        <v>APAGADO</v>
      </c>
      <c r="V173" s="86" t="str">
        <f>'RESUMEN TOTAL'!AB176</f>
        <v>APAGADO</v>
      </c>
      <c r="W173" s="86" t="str">
        <f>'RESUMEN TOTAL'!AC176</f>
        <v>APAGADO</v>
      </c>
      <c r="X173" s="86" t="str">
        <f>'RESUMEN TOTAL'!AD176</f>
        <v>APAGADO</v>
      </c>
      <c r="Y173" s="86" t="str">
        <f>'RESUMEN TOTAL'!AE176</f>
        <v>APAGADO</v>
      </c>
      <c r="Z173" s="86" t="str">
        <f>'RESUMEN TOTAL'!AF176</f>
        <v>APAGADO</v>
      </c>
      <c r="AA173" s="86" t="str">
        <f>'RESUMEN TOTAL'!AG176</f>
        <v>APAGADO</v>
      </c>
      <c r="AB173" s="86" t="str">
        <f>'RESUMEN TOTAL'!AH176</f>
        <v>APAGADO</v>
      </c>
      <c r="AC173" s="86" t="str">
        <f>'RESUMEN TOTAL'!AI176</f>
        <v>APAGADO</v>
      </c>
      <c r="AD173" s="86" t="str">
        <f>'RESUMEN TOTAL'!AJ176</f>
        <v>APAGADO</v>
      </c>
      <c r="AE173" s="86" t="str">
        <f>'RESUMEN TOTAL'!AK176</f>
        <v>APAGADO</v>
      </c>
      <c r="AF173" s="86" t="str">
        <f>'RESUMEN TOTAL'!AL176</f>
        <v>APAGADO</v>
      </c>
      <c r="AG173" s="86" t="str">
        <f>'RESUMEN TOTAL'!AM176</f>
        <v>APAGADO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 t="str">
        <f>'RESUMEN TOTAL'!Z177</f>
        <v>APAGADO</v>
      </c>
      <c r="U174" s="86" t="str">
        <f>'RESUMEN TOTAL'!AA177</f>
        <v>APAGADO</v>
      </c>
      <c r="V174" s="86" t="str">
        <f>'RESUMEN TOTAL'!AB177</f>
        <v>APAGADO</v>
      </c>
      <c r="W174" s="86" t="str">
        <f>'RESUMEN TOTAL'!AC177</f>
        <v>APAGADO</v>
      </c>
      <c r="X174" s="86" t="str">
        <f>'RESUMEN TOTAL'!AD177</f>
        <v>APAGADO</v>
      </c>
      <c r="Y174" s="86" t="str">
        <f>'RESUMEN TOTAL'!AE177</f>
        <v>APAGADO</v>
      </c>
      <c r="Z174" s="86" t="str">
        <f>'RESUMEN TOTAL'!AF177</f>
        <v>APAGADO</v>
      </c>
      <c r="AA174" s="86" t="str">
        <f>'RESUMEN TOTAL'!AG177</f>
        <v>APAGADO</v>
      </c>
      <c r="AB174" s="86" t="str">
        <f>'RESUMEN TOTAL'!AH177</f>
        <v>APAGADO</v>
      </c>
      <c r="AC174" s="86" t="str">
        <f>'RESUMEN TOTAL'!AI177</f>
        <v>APAGADO</v>
      </c>
      <c r="AD174" s="86" t="str">
        <f>'RESUMEN TOTAL'!AJ177</f>
        <v>APAGADO</v>
      </c>
      <c r="AE174" s="86" t="str">
        <f>'RESUMEN TOTAL'!AK177</f>
        <v>APAGADO</v>
      </c>
      <c r="AF174" s="86" t="str">
        <f>'RESUMEN TOTAL'!AL177</f>
        <v>APAGADO</v>
      </c>
      <c r="AG174" s="86" t="str">
        <f>'RESUMEN TOTAL'!AM177</f>
        <v>APAGADO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 t="str">
        <f>'RESUMEN TOTAL'!AH179</f>
        <v>APAGADO</v>
      </c>
      <c r="AC175" s="86" t="str">
        <f>'RESUMEN TOTAL'!AI179</f>
        <v>APAGADO</v>
      </c>
      <c r="AD175" s="86" t="str">
        <f>'RESUMEN TOTAL'!AJ179</f>
        <v>APAGADO</v>
      </c>
      <c r="AE175" s="86" t="str">
        <f>'RESUMEN TOTAL'!AK179</f>
        <v>APAGADO</v>
      </c>
      <c r="AF175" s="86" t="str">
        <f>'RESUMEN TOTAL'!AL179</f>
        <v>APAGADO</v>
      </c>
      <c r="AG175" s="86" t="str">
        <f>'RESUMEN TOTAL'!AM179</f>
        <v>APAGADO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 t="str">
        <f>'RESUMEN TOTAL'!AH180</f>
        <v>APAGADO</v>
      </c>
      <c r="AC176" s="86" t="str">
        <f>'RESUMEN TOTAL'!AI180</f>
        <v>APAGADO</v>
      </c>
      <c r="AD176" s="86" t="str">
        <f>'RESUMEN TOTAL'!AJ180</f>
        <v>APAGADO</v>
      </c>
      <c r="AE176" s="86" t="str">
        <f>'RESUMEN TOTAL'!AK180</f>
        <v>APAGADO</v>
      </c>
      <c r="AF176" s="86" t="str">
        <f>'RESUMEN TOTAL'!AL180</f>
        <v>APAGADO</v>
      </c>
      <c r="AG176" s="86" t="str">
        <f>'RESUMEN TOTAL'!AM180</f>
        <v>APAGADO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 t="str">
        <f>'RESUMEN TOTAL'!AH181</f>
        <v>APAGADO</v>
      </c>
      <c r="AC177" s="86" t="str">
        <f>'RESUMEN TOTAL'!AI181</f>
        <v>APAGADO</v>
      </c>
      <c r="AD177" s="86" t="str">
        <f>'RESUMEN TOTAL'!AJ181</f>
        <v>APAGADO</v>
      </c>
      <c r="AE177" s="86" t="str">
        <f>'RESUMEN TOTAL'!AK181</f>
        <v>APAGADO</v>
      </c>
      <c r="AF177" s="86" t="str">
        <f>'RESUMEN TOTAL'!AL181</f>
        <v>APAGADO</v>
      </c>
      <c r="AG177" s="86" t="str">
        <f>'RESUMEN TOTAL'!AM181</f>
        <v>APAGADO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 t="str">
        <f>'RESUMEN TOTAL'!V182</f>
        <v>APAGADO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 t="str">
        <f>'RESUMEN TOTAL'!V183</f>
        <v>APAGADO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 t="str">
        <f>'RESUMEN TOTAL'!V184</f>
        <v>APAGADO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 t="str">
        <f>'RESUMEN TOTAL'!V185</f>
        <v>APAGADO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 t="str">
        <f>'RESUMEN TOTAL'!V186</f>
        <v>APAGADO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 t="str">
        <f>'RESUMEN TOTAL'!M190</f>
        <v>APAGADO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 t="str">
        <f>'RESUMEN TOTAL'!T190</f>
        <v>APAGADO</v>
      </c>
      <c r="O186" s="86" t="str">
        <f>'RESUMEN TOTAL'!U190</f>
        <v>APAGADO</v>
      </c>
      <c r="P186" s="86" t="str">
        <f>'RESUMEN TOTAL'!V190</f>
        <v>APAGADO</v>
      </c>
      <c r="Q186" s="86" t="str">
        <f>'RESUMEN TOTAL'!W190</f>
        <v>APAGADO</v>
      </c>
      <c r="R186" s="86" t="str">
        <f>'RESUMEN TOTAL'!X190</f>
        <v>APAGADO</v>
      </c>
      <c r="S186" s="86" t="str">
        <f>'RESUMEN TOTAL'!Y190</f>
        <v>APAGADO</v>
      </c>
      <c r="T186" s="86" t="str">
        <f>'RESUMEN TOTAL'!Z190</f>
        <v>APAGADO</v>
      </c>
      <c r="U186" s="86" t="str">
        <f>'RESUMEN TOTAL'!AA190</f>
        <v>APAGADO</v>
      </c>
      <c r="V186" s="86" t="str">
        <f>'RESUMEN TOTAL'!AB190</f>
        <v>APAGADO</v>
      </c>
      <c r="W186" s="86" t="str">
        <f>'RESUMEN TOTAL'!AC190</f>
        <v>APAGADO</v>
      </c>
      <c r="X186" s="86" t="str">
        <f>'RESUMEN TOTAL'!AD190</f>
        <v>APAGADO</v>
      </c>
      <c r="Y186" s="86" t="str">
        <f>'RESUMEN TOTAL'!AE190</f>
        <v>APAGADO</v>
      </c>
      <c r="Z186" s="86" t="str">
        <f>'RESUMEN TOTAL'!AF190</f>
        <v>APAGADO</v>
      </c>
      <c r="AA186" s="86" t="str">
        <f>'RESUMEN TOTAL'!AG190</f>
        <v>APAGADO</v>
      </c>
      <c r="AB186" s="86" t="str">
        <f>'RESUMEN TOTAL'!AH190</f>
        <v>APAGADO</v>
      </c>
      <c r="AC186" s="86" t="str">
        <f>'RESUMEN TOTAL'!AI190</f>
        <v>APAGADO</v>
      </c>
      <c r="AD186" s="86" t="str">
        <f>'RESUMEN TOTAL'!AJ190</f>
        <v>APAGADO</v>
      </c>
      <c r="AE186" s="86" t="str">
        <f>'RESUMEN TOTAL'!AK190</f>
        <v>APAGADO</v>
      </c>
      <c r="AF186" s="86" t="str">
        <f>'RESUMEN TOTAL'!AL190</f>
        <v>APAGADO</v>
      </c>
      <c r="AG186" s="86" t="str">
        <f>'RESUMEN TOTAL'!AM190</f>
        <v>APAGADO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 t="str">
        <f>'RESUMEN TOTAL'!V191</f>
        <v>APAGADO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 t="str">
        <f>'RESUMEN TOTAL'!V192</f>
        <v>APAGADO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 t="str">
        <f>'RESUMEN TOTAL'!V193</f>
        <v>APAGADO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 t="str">
        <f>'RESUMEN TOTAL'!Z195</f>
        <v>APAGADO</v>
      </c>
      <c r="U191" s="86" t="str">
        <f>'RESUMEN TOTAL'!AA195</f>
        <v>APAGADO</v>
      </c>
      <c r="V191" s="86" t="str">
        <f>'RESUMEN TOTAL'!AB195</f>
        <v>APAGADO</v>
      </c>
      <c r="W191" s="86" t="str">
        <f>'RESUMEN TOTAL'!AC195</f>
        <v>APAGADO</v>
      </c>
      <c r="X191" s="86" t="str">
        <f>'RESUMEN TOTAL'!AD195</f>
        <v>APAGADO</v>
      </c>
      <c r="Y191" s="86" t="str">
        <f>'RESUMEN TOTAL'!AE195</f>
        <v>APAGADO</v>
      </c>
      <c r="Z191" s="86" t="str">
        <f>'RESUMEN TOTAL'!AF195</f>
        <v>APAGADO</v>
      </c>
      <c r="AA191" s="86" t="str">
        <f>'RESUMEN TOTAL'!AG195</f>
        <v>APAGADO</v>
      </c>
      <c r="AB191" s="86" t="str">
        <f>'RESUMEN TOTAL'!AH195</f>
        <v>APAGADO</v>
      </c>
      <c r="AC191" s="86" t="str">
        <f>'RESUMEN TOTAL'!AI195</f>
        <v>APAGADO</v>
      </c>
      <c r="AD191" s="86" t="str">
        <f>'RESUMEN TOTAL'!AJ195</f>
        <v>APAGADO</v>
      </c>
      <c r="AE191" s="86" t="str">
        <f>'RESUMEN TOTAL'!AK195</f>
        <v>APAGADO</v>
      </c>
      <c r="AF191" s="86" t="str">
        <f>'RESUMEN TOTAL'!AL195</f>
        <v>APAGADO</v>
      </c>
      <c r="AG191" s="86" t="str">
        <f>'RESUMEN TOTAL'!AM195</f>
        <v>APAGADO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 t="str">
        <f>'RESUMEN TOTAL'!V196</f>
        <v>APAGADO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 t="str">
        <f>'RESUMEN TOTAL'!L198</f>
        <v>APAGADO</v>
      </c>
      <c r="G194" s="86" t="str">
        <f>'RESUMEN TOTAL'!M198</f>
        <v>APAGADO</v>
      </c>
      <c r="H194" s="86" t="str">
        <f>'RESUMEN TOTAL'!N198</f>
        <v>APAGADO</v>
      </c>
      <c r="I194" s="86" t="str">
        <f>'RESUMEN TOTAL'!O198</f>
        <v>APAGADO</v>
      </c>
      <c r="J194" s="86" t="str">
        <f>'RESUMEN TOTAL'!P198</f>
        <v>APAGADO</v>
      </c>
      <c r="K194" s="86" t="str">
        <f>'RESUMEN TOTAL'!Q198</f>
        <v>APAGADO</v>
      </c>
      <c r="L194" s="86" t="str">
        <f>'RESUMEN TOTAL'!R198</f>
        <v>APAGADO</v>
      </c>
      <c r="M194" s="86" t="str">
        <f>'RESUMEN TOTAL'!S198</f>
        <v>APAGADO</v>
      </c>
      <c r="N194" s="86" t="str">
        <f>'RESUMEN TOTAL'!T198</f>
        <v>APAGADO</v>
      </c>
      <c r="O194" s="86" t="str">
        <f>'RESUMEN TOTAL'!U198</f>
        <v>APAGADO</v>
      </c>
      <c r="P194" s="86" t="str">
        <f>'RESUMEN TOTAL'!V198</f>
        <v>APAGADO</v>
      </c>
      <c r="Q194" s="86" t="str">
        <f>'RESUMEN TOTAL'!W198</f>
        <v>APAGADO</v>
      </c>
      <c r="R194" s="86" t="str">
        <f>'RESUMEN TOTAL'!X198</f>
        <v>APAGADO</v>
      </c>
      <c r="S194" s="86" t="str">
        <f>'RESUMEN TOTAL'!Y198</f>
        <v>APAGADO</v>
      </c>
      <c r="T194" s="86" t="str">
        <f>'RESUMEN TOTAL'!Z198</f>
        <v>APAGADO</v>
      </c>
      <c r="U194" s="86" t="str">
        <f>'RESUMEN TOTAL'!AA198</f>
        <v>APAGADO</v>
      </c>
      <c r="V194" s="86" t="str">
        <f>'RESUMEN TOTAL'!AB198</f>
        <v>APAGADO</v>
      </c>
      <c r="W194" s="86" t="str">
        <f>'RESUMEN TOTAL'!AC198</f>
        <v>APAGADO</v>
      </c>
      <c r="X194" s="86" t="str">
        <f>'RESUMEN TOTAL'!AD198</f>
        <v>APAGADO</v>
      </c>
      <c r="Y194" s="86" t="str">
        <f>'RESUMEN TOTAL'!AE198</f>
        <v>APAGADO</v>
      </c>
      <c r="Z194" s="86" t="str">
        <f>'RESUMEN TOTAL'!AF198</f>
        <v>APAGADO</v>
      </c>
      <c r="AA194" s="86" t="str">
        <f>'RESUMEN TOTAL'!AG198</f>
        <v>APAGADO</v>
      </c>
      <c r="AB194" s="86" t="str">
        <f>'RESUMEN TOTAL'!AH198</f>
        <v>APAGADO</v>
      </c>
      <c r="AC194" s="86" t="str">
        <f>'RESUMEN TOTAL'!AI198</f>
        <v>APAGADO</v>
      </c>
      <c r="AD194" s="86" t="str">
        <f>'RESUMEN TOTAL'!AJ198</f>
        <v>APAGADO</v>
      </c>
      <c r="AE194" s="86" t="str">
        <f>'RESUMEN TOTAL'!AK198</f>
        <v>APAGADO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 t="str">
        <f>'RESUMEN TOTAL'!AB199</f>
        <v>APAGADO</v>
      </c>
      <c r="W195" s="86" t="str">
        <f>'RESUMEN TOTAL'!AC199</f>
        <v>APAGADO</v>
      </c>
      <c r="X195" s="86" t="str">
        <f>'RESUMEN TOTAL'!AD199</f>
        <v>APAGADO</v>
      </c>
      <c r="Y195" s="86" t="str">
        <f>'RESUMEN TOTAL'!AE199</f>
        <v>APAGADO</v>
      </c>
      <c r="Z195" s="86" t="str">
        <f>'RESUMEN TOTAL'!AF199</f>
        <v>APAGADO</v>
      </c>
      <c r="AA195" s="86" t="str">
        <f>'RESUMEN TOTAL'!AG199</f>
        <v>APAGADO</v>
      </c>
      <c r="AB195" s="86" t="str">
        <f>'RESUMEN TOTAL'!AH199</f>
        <v>APAGADO</v>
      </c>
      <c r="AC195" s="86" t="str">
        <f>'RESUMEN TOTAL'!AI199</f>
        <v>APAGADO</v>
      </c>
      <c r="AD195" s="86" t="str">
        <f>'RESUMEN TOTAL'!AJ199</f>
        <v>APAGADO</v>
      </c>
      <c r="AE195" s="86" t="str">
        <f>'RESUMEN TOTAL'!AK199</f>
        <v>APAGADO</v>
      </c>
      <c r="AF195" s="86" t="str">
        <f>'RESUMEN TOTAL'!AL199</f>
        <v>APAGADO</v>
      </c>
      <c r="AG195" s="86" t="str">
        <f>'RESUMEN TOTAL'!AM199</f>
        <v>APAGADO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 t="str">
        <f>'RESUMEN TOTAL'!S200</f>
        <v>APAGADO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 t="str">
        <f>'RESUMEN TOTAL'!AB200</f>
        <v>APAGADO</v>
      </c>
      <c r="W196" s="86" t="str">
        <f>'RESUMEN TOTAL'!AC200</f>
        <v>APAGADO</v>
      </c>
      <c r="X196" s="86" t="str">
        <f>'RESUMEN TOTAL'!AD200</f>
        <v>APAGADO</v>
      </c>
      <c r="Y196" s="86" t="str">
        <f>'RESUMEN TOTAL'!AE200</f>
        <v>APAGADO</v>
      </c>
      <c r="Z196" s="86" t="str">
        <f>'RESUMEN TOTAL'!AF200</f>
        <v>APAGADO</v>
      </c>
      <c r="AA196" s="86" t="str">
        <f>'RESUMEN TOTAL'!AG200</f>
        <v>APAGADO</v>
      </c>
      <c r="AB196" s="86" t="str">
        <f>'RESUMEN TOTAL'!AH200</f>
        <v>APAGADO</v>
      </c>
      <c r="AC196" s="86" t="str">
        <f>'RESUMEN TOTAL'!AI200</f>
        <v>APAGADO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 t="str">
        <f>'RESUMEN TOTAL'!S201</f>
        <v>APAGADO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 t="str">
        <f>'RESUMEN TOTAL'!S202</f>
        <v>APAGADO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 t="str">
        <f>'RESUMEN TOTAL'!AJ205</f>
        <v>APAGADO</v>
      </c>
      <c r="AE201" s="86" t="str">
        <f>'RESUMEN TOTAL'!AK205</f>
        <v>APAGADO</v>
      </c>
      <c r="AF201" s="86" t="str">
        <f>'RESUMEN TOTAL'!AL205</f>
        <v>APAGADO</v>
      </c>
      <c r="AG201" s="86" t="str">
        <f>'RESUMEN TOTAL'!AM205</f>
        <v>APAGADO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 t="str">
        <f>'RESUMEN TOTAL'!AA206</f>
        <v>APAGADO</v>
      </c>
      <c r="V202" s="86" t="str">
        <f>'RESUMEN TOTAL'!AB206</f>
        <v>APAGADO</v>
      </c>
      <c r="W202" s="86" t="str">
        <f>'RESUMEN TOTAL'!AC206</f>
        <v>APAGADO</v>
      </c>
      <c r="X202" s="86" t="str">
        <f>'RESUMEN TOTAL'!AD206</f>
        <v>APAGADO</v>
      </c>
      <c r="Y202" s="86" t="str">
        <f>'RESUMEN TOTAL'!AE206</f>
        <v>APAGADO</v>
      </c>
      <c r="Z202" s="86" t="str">
        <f>'RESUMEN TOTAL'!AF206</f>
        <v>APAGADO</v>
      </c>
      <c r="AA202" s="86" t="str">
        <f>'RESUMEN TOTAL'!AG206</f>
        <v>APAGADO</v>
      </c>
      <c r="AB202" s="86" t="str">
        <f>'RESUMEN TOTAL'!AH206</f>
        <v>APAGADO</v>
      </c>
      <c r="AC202" s="86" t="str">
        <f>'RESUMEN TOTAL'!AI206</f>
        <v>APAGADO</v>
      </c>
      <c r="AD202" s="86" t="str">
        <f>'RESUMEN TOTAL'!AJ206</f>
        <v>APAGADO</v>
      </c>
      <c r="AE202" s="86" t="str">
        <f>'RESUMEN TOTAL'!AK206</f>
        <v>APAGADO</v>
      </c>
      <c r="AF202" s="86" t="str">
        <f>'RESUMEN TOTAL'!AL206</f>
        <v>APAGADO</v>
      </c>
      <c r="AG202" s="86" t="str">
        <f>'RESUMEN TOTAL'!AM206</f>
        <v>APAGADO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 t="str">
        <f>'RESUMEN TOTAL'!Q207</f>
        <v>APAGADO</v>
      </c>
      <c r="L203" s="86">
        <f>'RESUMEN TOTAL'!R207</f>
        <v>0</v>
      </c>
      <c r="M203" s="86" t="str">
        <f>'RESUMEN TOTAL'!S207</f>
        <v>APAGADO</v>
      </c>
      <c r="N203" s="86">
        <f>'RESUMEN TOTAL'!T207</f>
        <v>0</v>
      </c>
      <c r="O203" s="86">
        <f>'RESUMEN TOTAL'!U207</f>
        <v>0</v>
      </c>
      <c r="P203" s="86" t="str">
        <f>'RESUMEN TOTAL'!V207</f>
        <v>APAGADO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 t="str">
        <f>'RESUMEN TOTAL'!Q208</f>
        <v>APAGADO</v>
      </c>
      <c r="L204" s="86" t="str">
        <f>'RESUMEN TOTAL'!R208</f>
        <v>APAGADO</v>
      </c>
      <c r="M204" s="86" t="str">
        <f>'RESUMEN TOTAL'!S208</f>
        <v>APAGADO</v>
      </c>
      <c r="N204" s="86">
        <f>'RESUMEN TOTAL'!T208</f>
        <v>0</v>
      </c>
      <c r="O204" s="86">
        <f>'RESUMEN TOTAL'!U208</f>
        <v>0</v>
      </c>
      <c r="P204" s="86" t="str">
        <f>'RESUMEN TOTAL'!V208</f>
        <v>APAGADO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 t="str">
        <f>'RESUMEN TOTAL'!V209</f>
        <v>APAGADO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 t="str">
        <f>'RESUMEN TOTAL'!V210</f>
        <v>APAGADO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 t="str">
        <f>'RESUMEN TOTAL'!V211</f>
        <v>APAGADO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 t="str">
        <f>'RESUMEN TOTAL'!V212</f>
        <v>APAGADO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 t="str">
        <f>'RESUMEN TOTAL'!V213</f>
        <v>APAGADO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 t="str">
        <f>'RESUMEN TOTAL'!V214</f>
        <v>APAGADO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 t="str">
        <f>'RESUMEN TOTAL'!V216</f>
        <v>APAGADO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 t="str">
        <f>'RESUMEN TOTAL'!Z218</f>
        <v>APAGADO</v>
      </c>
      <c r="U214" s="86" t="str">
        <f>'RESUMEN TOTAL'!AA218</f>
        <v>APAGADO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 t="str">
        <f>'RESUMEN TOTAL'!Y219</f>
        <v>APAGADO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 t="str">
        <f>'RESUMEN TOTAL'!U220</f>
        <v>APAGADO</v>
      </c>
      <c r="P216" s="86" t="str">
        <f>'RESUMEN TOTAL'!V220</f>
        <v>APAGADO</v>
      </c>
      <c r="Q216" s="86" t="str">
        <f>'RESUMEN TOTAL'!W220</f>
        <v>APAGADO</v>
      </c>
      <c r="R216" s="86">
        <f>'RESUMEN TOTAL'!X220</f>
        <v>0</v>
      </c>
      <c r="S216" s="86" t="str">
        <f>'RESUMEN TOTAL'!Y220</f>
        <v>APAGADO</v>
      </c>
      <c r="T216" s="86" t="str">
        <f>'RESUMEN TOTAL'!Z220</f>
        <v>APAGADO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 t="str">
        <f>'RESUMEN TOTAL'!AJ222</f>
        <v>APAGADO</v>
      </c>
      <c r="AE218" s="86" t="str">
        <f>'RESUMEN TOTAL'!AK222</f>
        <v>APAGADO</v>
      </c>
      <c r="AF218" s="86" t="str">
        <f>'RESUMEN TOTAL'!AL222</f>
        <v>APAGADO</v>
      </c>
      <c r="AG218" s="86" t="str">
        <f>'RESUMEN TOTAL'!AM222</f>
        <v>APAGADO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 t="str">
        <f>'RESUMEN TOTAL'!AH228</f>
        <v>APAGADO</v>
      </c>
      <c r="AC224" s="86" t="str">
        <f>'RESUMEN TOTAL'!AI228</f>
        <v>APAGADO</v>
      </c>
      <c r="AD224" s="86" t="str">
        <f>'RESUMEN TOTAL'!AJ228</f>
        <v>APAGADO</v>
      </c>
      <c r="AE224" s="86" t="str">
        <f>'RESUMEN TOTAL'!AK228</f>
        <v>APAGADO</v>
      </c>
      <c r="AF224" s="86" t="str">
        <f>'RESUMEN TOTAL'!AL228</f>
        <v>APAGADO</v>
      </c>
      <c r="AG224" s="86" t="str">
        <f>'RESUMEN TOTAL'!AM228</f>
        <v>APAGADO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 t="str">
        <f>'RESUMEN TOTAL'!AH238</f>
        <v>APAGADO</v>
      </c>
      <c r="AC234" s="86">
        <f>'RESUMEN TOTAL'!AI238</f>
        <v>0</v>
      </c>
      <c r="AD234" s="86" t="str">
        <f>'RESUMEN TOTAL'!AJ238</f>
        <v>APAGADO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 t="str">
        <f>'RESUMEN TOTAL'!AC240</f>
        <v>APAGADO</v>
      </c>
      <c r="X236" s="86" t="str">
        <f>'RESUMEN TOTAL'!AD240</f>
        <v>APAGADO</v>
      </c>
      <c r="Y236" s="86" t="str">
        <f>'RESUMEN TOTAL'!AE240</f>
        <v>APAGADO</v>
      </c>
      <c r="Z236" s="86" t="str">
        <f>'RESUMEN TOTAL'!AF240</f>
        <v>APAGADO</v>
      </c>
      <c r="AA236" s="86" t="str">
        <f>'RESUMEN TOTAL'!AG240</f>
        <v>APAGADO</v>
      </c>
      <c r="AB236" s="86" t="str">
        <f>'RESUMEN TOTAL'!AH240</f>
        <v>APAGADO</v>
      </c>
      <c r="AC236" s="86">
        <f>'RESUMEN TOTAL'!AI240</f>
        <v>0</v>
      </c>
      <c r="AD236" s="86" t="str">
        <f>'RESUMEN TOTAL'!AJ240</f>
        <v>APAGADO</v>
      </c>
      <c r="AE236" s="86" t="str">
        <f>'RESUMEN TOTAL'!AK240</f>
        <v>APAGADO</v>
      </c>
      <c r="AF236" s="86" t="str">
        <f>'RESUMEN TOTAL'!AL240</f>
        <v>APAGADO</v>
      </c>
      <c r="AG236" s="86" t="str">
        <f>'RESUMEN TOTAL'!AM240</f>
        <v>APAGADO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 t="str">
        <f>'RESUMEN TOTAL'!AA244</f>
        <v>APAGADO</v>
      </c>
      <c r="V240" s="86" t="str">
        <f>'RESUMEN TOTAL'!AB244</f>
        <v>APAGADO</v>
      </c>
      <c r="W240" s="86" t="str">
        <f>'RESUMEN TOTAL'!AC244</f>
        <v>APAGADO</v>
      </c>
      <c r="X240" s="86" t="str">
        <f>'RESUMEN TOTAL'!AD244</f>
        <v>APAGADO</v>
      </c>
      <c r="Y240" s="86" t="str">
        <f>'RESUMEN TOTAL'!AE244</f>
        <v>APAGADO</v>
      </c>
      <c r="Z240" s="86" t="str">
        <f>'RESUMEN TOTAL'!AF244</f>
        <v>APAGADO</v>
      </c>
      <c r="AA240" s="86" t="str">
        <f>'RESUMEN TOTAL'!AG244</f>
        <v>APAGADO</v>
      </c>
      <c r="AB240" s="86" t="str">
        <f>'RESUMEN TOTAL'!AH244</f>
        <v>APAGADO</v>
      </c>
      <c r="AC240" s="86" t="str">
        <f>'RESUMEN TOTAL'!AI244</f>
        <v>APAGADO</v>
      </c>
      <c r="AD240" s="86" t="str">
        <f>'RESUMEN TOTAL'!AJ244</f>
        <v>APAGADO</v>
      </c>
      <c r="AE240" s="86" t="str">
        <f>'RESUMEN TOTAL'!AK244</f>
        <v>APAGADO</v>
      </c>
      <c r="AF240" s="86" t="str">
        <f>'RESUMEN TOTAL'!AL244</f>
        <v>APAGADO</v>
      </c>
      <c r="AG240" s="86" t="str">
        <f>'RESUMEN TOTAL'!AM244</f>
        <v>APAGADO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 t="str">
        <f>'RESUMEN TOTAL'!AE245</f>
        <v>APAGADO</v>
      </c>
      <c r="Z241" s="86" t="str">
        <f>'RESUMEN TOTAL'!AF245</f>
        <v>APAGADO</v>
      </c>
      <c r="AA241" s="86" t="str">
        <f>'RESUMEN TOTAL'!AG245</f>
        <v>APAGADO</v>
      </c>
      <c r="AB241" s="86" t="str">
        <f>'RESUMEN TOTAL'!AH245</f>
        <v>APAGADO</v>
      </c>
      <c r="AC241" s="86" t="str">
        <f>'RESUMEN TOTAL'!AI245</f>
        <v>APAGADO</v>
      </c>
      <c r="AD241" s="86" t="str">
        <f>'RESUMEN TOTAL'!AJ245</f>
        <v>APAGADO</v>
      </c>
      <c r="AE241" s="86" t="str">
        <f>'RESUMEN TOTAL'!AK245</f>
        <v>APAGADO</v>
      </c>
      <c r="AF241" s="86" t="str">
        <f>'RESUMEN TOTAL'!AL245</f>
        <v>APAGADO</v>
      </c>
      <c r="AG241" s="86" t="str">
        <f>'RESUMEN TOTAL'!AM245</f>
        <v>APAGADO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 t="str">
        <f>'RESUMEN TOTAL'!AA246</f>
        <v>APAGADO</v>
      </c>
      <c r="V242" s="86" t="str">
        <f>'RESUMEN TOTAL'!AB246</f>
        <v>APAGADO</v>
      </c>
      <c r="W242" s="86" t="str">
        <f>'RESUMEN TOTAL'!AC246</f>
        <v>APAGADO</v>
      </c>
      <c r="X242" s="86" t="str">
        <f>'RESUMEN TOTAL'!AD246</f>
        <v>APAGADO</v>
      </c>
      <c r="Y242" s="86" t="str">
        <f>'RESUMEN TOTAL'!AE246</f>
        <v>APAGADO</v>
      </c>
      <c r="Z242" s="86" t="str">
        <f>'RESUMEN TOTAL'!AF246</f>
        <v>APAGADO</v>
      </c>
      <c r="AA242" s="86" t="str">
        <f>'RESUMEN TOTAL'!AG246</f>
        <v>APAGADO</v>
      </c>
      <c r="AB242" s="86" t="str">
        <f>'RESUMEN TOTAL'!AH246</f>
        <v>APAGADO</v>
      </c>
      <c r="AC242" s="86" t="str">
        <f>'RESUMEN TOTAL'!AI246</f>
        <v>APAGADO</v>
      </c>
      <c r="AD242" s="86" t="str">
        <f>'RESUMEN TOTAL'!AJ246</f>
        <v>APAGADO</v>
      </c>
      <c r="AE242" s="86" t="str">
        <f>'RESUMEN TOTAL'!AK246</f>
        <v>APAGADO</v>
      </c>
      <c r="AF242" s="86" t="str">
        <f>'RESUMEN TOTAL'!AL246</f>
        <v>APAGADO</v>
      </c>
      <c r="AG242" s="86" t="str">
        <f>'RESUMEN TOTAL'!AM246</f>
        <v>APAGADO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 t="str">
        <f>'RESUMEN TOTAL'!L251</f>
        <v>APAGADO</v>
      </c>
      <c r="G247" s="86" t="str">
        <f>'RESUMEN TOTAL'!M251</f>
        <v>APAGADO</v>
      </c>
      <c r="H247" s="86" t="str">
        <f>'RESUMEN TOTAL'!N251</f>
        <v>APAGADO</v>
      </c>
      <c r="I247" s="86" t="str">
        <f>'RESUMEN TOTAL'!O251</f>
        <v>APAGADO</v>
      </c>
      <c r="J247" s="86" t="str">
        <f>'RESUMEN TOTAL'!P251</f>
        <v>APAGADO</v>
      </c>
      <c r="K247" s="86" t="str">
        <f>'RESUMEN TOTAL'!Q251</f>
        <v>APAGADO</v>
      </c>
      <c r="L247" s="86" t="str">
        <f>'RESUMEN TOTAL'!R251</f>
        <v>APAGADO</v>
      </c>
      <c r="M247" s="86" t="str">
        <f>'RESUMEN TOTAL'!S251</f>
        <v>APAGADO</v>
      </c>
      <c r="N247" s="86" t="str">
        <f>'RESUMEN TOTAL'!T251</f>
        <v>APAGADO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 t="str">
        <f>'RESUMEN TOTAL'!X251</f>
        <v>APAGADO</v>
      </c>
      <c r="S247" s="86">
        <f>'RESUMEN TOTAL'!Y251</f>
        <v>0</v>
      </c>
      <c r="T247" s="86" t="str">
        <f>'RESUMEN TOTAL'!Z251</f>
        <v>APAGADO</v>
      </c>
      <c r="U247" s="86" t="str">
        <f>'RESUMEN TOTAL'!AA251</f>
        <v>APAGADO</v>
      </c>
      <c r="V247" s="86" t="str">
        <f>'RESUMEN TOTAL'!AB251</f>
        <v>APAGADO</v>
      </c>
      <c r="W247" s="86" t="str">
        <f>'RESUMEN TOTAL'!AC251</f>
        <v>APAGADO</v>
      </c>
      <c r="X247" s="86" t="str">
        <f>'RESUMEN TOTAL'!AD251</f>
        <v>APAGADO</v>
      </c>
      <c r="Y247" s="86" t="str">
        <f>'RESUMEN TOTAL'!AE251</f>
        <v>APAGADO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 t="str">
        <f>'RESUMEN TOTAL'!AH252</f>
        <v>APAGADO</v>
      </c>
      <c r="AC248" s="86" t="str">
        <f>'RESUMEN TOTAL'!AI252</f>
        <v>APAGADO</v>
      </c>
      <c r="AD248" s="86" t="str">
        <f>'RESUMEN TOTAL'!AJ252</f>
        <v>APAGADO</v>
      </c>
      <c r="AE248" s="86" t="str">
        <f>'RESUMEN TOTAL'!AK252</f>
        <v>APAGADO</v>
      </c>
      <c r="AF248" s="86" t="str">
        <f>'RESUMEN TOTAL'!AL252</f>
        <v>APAGADO</v>
      </c>
      <c r="AG248" s="86" t="str">
        <f>'RESUMEN TOTAL'!AM252</f>
        <v>APAGADO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 t="str">
        <f>'RESUMEN TOTAL'!AH253</f>
        <v>APAGADO</v>
      </c>
      <c r="AC249" s="86" t="str">
        <f>'RESUMEN TOTAL'!AI253</f>
        <v>APAGADO</v>
      </c>
      <c r="AD249" s="86" t="str">
        <f>'RESUMEN TOTAL'!AJ253</f>
        <v>APAGADO</v>
      </c>
      <c r="AE249" s="86" t="str">
        <f>'RESUMEN TOTAL'!AK253</f>
        <v>APAGADO</v>
      </c>
      <c r="AF249" s="86" t="str">
        <f>'RESUMEN TOTAL'!AL253</f>
        <v>APAGADO</v>
      </c>
      <c r="AG249" s="86" t="str">
        <f>'RESUMEN TOTAL'!AM253</f>
        <v>APAGADO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 t="str">
        <f>'RESUMEN TOTAL'!S254</f>
        <v>APAGADO</v>
      </c>
      <c r="N250" s="86">
        <f>'RESUMEN TOTAL'!T254</f>
        <v>0</v>
      </c>
      <c r="O250" s="86">
        <f>'RESUMEN TOTAL'!U254</f>
        <v>0</v>
      </c>
      <c r="P250" s="86" t="str">
        <f>'RESUMEN TOTAL'!V254</f>
        <v>APAGADO</v>
      </c>
      <c r="Q250" s="86" t="str">
        <f>'RESUMEN TOTAL'!W254</f>
        <v>APAGADO</v>
      </c>
      <c r="R250" s="86">
        <f>'RESUMEN TOTAL'!X254</f>
        <v>0</v>
      </c>
      <c r="S250" s="86">
        <f>'RESUMEN TOTAL'!Y254</f>
        <v>0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 t="str">
        <f>'RESUMEN TOTAL'!AC254</f>
        <v>APAGADO</v>
      </c>
      <c r="X250" s="86" t="str">
        <f>'RESUMEN TOTAL'!AD254</f>
        <v>APAGADO</v>
      </c>
      <c r="Y250" s="86" t="str">
        <f>'RESUMEN TOTAL'!AE254</f>
        <v>APAGADO</v>
      </c>
      <c r="Z250" s="86" t="str">
        <f>'RESUMEN TOTAL'!AF254</f>
        <v>APAGADO</v>
      </c>
      <c r="AA250" s="86" t="str">
        <f>'RESUMEN TOTAL'!AG254</f>
        <v>APAGADO</v>
      </c>
      <c r="AB250" s="86" t="str">
        <f>'RESUMEN TOTAL'!AH254</f>
        <v>APAGADO</v>
      </c>
      <c r="AC250" s="86" t="str">
        <f>'RESUMEN TOTAL'!AI254</f>
        <v>APAGADO</v>
      </c>
      <c r="AD250" s="86" t="str">
        <f>'RESUMEN TOTAL'!AJ254</f>
        <v>APAGADO</v>
      </c>
      <c r="AE250" s="86" t="str">
        <f>'RESUMEN TOTAL'!AK254</f>
        <v>APAGADO</v>
      </c>
      <c r="AF250" s="86" t="str">
        <f>'RESUMEN TOTAL'!AL254</f>
        <v>APAGADO</v>
      </c>
      <c r="AG250" s="86" t="str">
        <f>'RESUMEN TOTAL'!AM254</f>
        <v>APAGADO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 t="str">
        <f>'RESUMEN TOTAL'!S255</f>
        <v>APAGADO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 t="str">
        <f>'RESUMEN TOTAL'!S256</f>
        <v>APAGADO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 t="str">
        <f>'RESUMEN TOTAL'!L257</f>
        <v>APAGADO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 t="str">
        <f>'RESUMEN TOTAL'!AF257</f>
        <v>APAGADO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 t="str">
        <f>'RESUMEN TOTAL'!AF258</f>
        <v>APAGADO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 t="str">
        <f>'RESUMEN TOTAL'!L259</f>
        <v>APAGADO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 t="str">
        <f>'RESUMEN TOTAL'!AF259</f>
        <v>APAGADO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 t="str">
        <f>'RESUMEN TOTAL'!U260</f>
        <v>APAGADO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 t="str">
        <f>'RESUMEN TOTAL'!Y260</f>
        <v>APAGADO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 t="str">
        <f>'RESUMEN TOTAL'!AC260</f>
        <v>APAGADO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 t="str">
        <f>'RESUMEN TOTAL'!U261</f>
        <v>APAGADO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 t="str">
        <f>'RESUMEN TOTAL'!Y261</f>
        <v>APAGADO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 t="str">
        <f>'RESUMEN TOTAL'!AC261</f>
        <v>APAGADO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 t="str">
        <f>'RESUMEN TOTAL'!U262</f>
        <v>APAGADO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 t="str">
        <f>'RESUMEN TOTAL'!Y262</f>
        <v>APAGADO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 t="str">
        <f>'RESUMEN TOTAL'!AC262</f>
        <v>APAGADO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 t="str">
        <f>'RESUMEN TOTAL'!L263</f>
        <v>APAGADO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 t="str">
        <f>'RESUMEN TOTAL'!S263</f>
        <v>APAGADO</v>
      </c>
      <c r="N259" s="86">
        <f>'RESUMEN TOTAL'!T263</f>
        <v>0</v>
      </c>
      <c r="O259" s="86">
        <f>'RESUMEN TOTAL'!U263</f>
        <v>0</v>
      </c>
      <c r="P259" s="86" t="str">
        <f>'RESUMEN TOTAL'!V263</f>
        <v>APAGADO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 t="str">
        <f>'RESUMEN TOTAL'!AI263</f>
        <v>APAGADO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 t="str">
        <f>'RESUMEN TOTAL'!S264</f>
        <v>APAGADO</v>
      </c>
      <c r="N260" s="86">
        <f>'RESUMEN TOTAL'!T264</f>
        <v>0</v>
      </c>
      <c r="O260" s="86">
        <f>'RESUMEN TOTAL'!U264</f>
        <v>0</v>
      </c>
      <c r="P260" s="86" t="str">
        <f>'RESUMEN TOTAL'!V264</f>
        <v>APAGADO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 t="str">
        <f>'RESUMEN TOTAL'!Q265</f>
        <v>APAGADO</v>
      </c>
      <c r="L261" s="86" t="str">
        <f>'RESUMEN TOTAL'!R265</f>
        <v>APAGADO</v>
      </c>
      <c r="M261" s="86" t="str">
        <f>'RESUMEN TOTAL'!S265</f>
        <v>APAGADO</v>
      </c>
      <c r="N261" s="86">
        <f>'RESUMEN TOTAL'!T265</f>
        <v>0</v>
      </c>
      <c r="O261" s="86">
        <f>'RESUMEN TOTAL'!U265</f>
        <v>0</v>
      </c>
      <c r="P261" s="86" t="str">
        <f>'RESUMEN TOTAL'!V265</f>
        <v>APAGADO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 t="str">
        <f>'RESUMEN TOTAL'!Q266</f>
        <v>APAGADO</v>
      </c>
      <c r="L262" s="86" t="str">
        <f>'RESUMEN TOTAL'!R266</f>
        <v>APAGADO</v>
      </c>
      <c r="M262" s="86" t="str">
        <f>'RESUMEN TOTAL'!S266</f>
        <v>APAGADO</v>
      </c>
      <c r="N262" s="86">
        <f>'RESUMEN TOTAL'!T266</f>
        <v>0</v>
      </c>
      <c r="O262" s="86">
        <f>'RESUMEN TOTAL'!U266</f>
        <v>0</v>
      </c>
      <c r="P262" s="86" t="str">
        <f>'RESUMEN TOTAL'!V266</f>
        <v>APAGADO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 t="str">
        <f>'RESUMEN TOTAL'!S267</f>
        <v>APAGADO</v>
      </c>
      <c r="N263" s="86">
        <f>'RESUMEN TOTAL'!T267</f>
        <v>0</v>
      </c>
      <c r="O263" s="86">
        <f>'RESUMEN TOTAL'!U267</f>
        <v>0</v>
      </c>
      <c r="P263" s="86" t="str">
        <f>'RESUMEN TOTAL'!V267</f>
        <v>APAGADO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 t="str">
        <f>'RESUMEN TOTAL'!S268</f>
        <v>APAGADO</v>
      </c>
      <c r="N264" s="86">
        <f>'RESUMEN TOTAL'!T268</f>
        <v>0</v>
      </c>
      <c r="O264" s="86">
        <f>'RESUMEN TOTAL'!U268</f>
        <v>0</v>
      </c>
      <c r="P264" s="86" t="str">
        <f>'RESUMEN TOTAL'!V268</f>
        <v>APAGADO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 t="str">
        <f>'RESUMEN TOTAL'!S270</f>
        <v>APAGADO</v>
      </c>
      <c r="N265" s="86">
        <f>'RESUMEN TOTAL'!T270</f>
        <v>0</v>
      </c>
      <c r="O265" s="86">
        <f>'RESUMEN TOTAL'!U270</f>
        <v>0</v>
      </c>
      <c r="P265" s="86" t="str">
        <f>'RESUMEN TOTAL'!V270</f>
        <v>APAGADO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 t="str">
        <f>'RESUMEN TOTAL'!S271</f>
        <v>APAGADO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 t="str">
        <f>'RESUMEN TOTAL'!R272</f>
        <v>APAGADO</v>
      </c>
      <c r="M267" s="86" t="str">
        <f>'RESUMEN TOTAL'!S272</f>
        <v>APAGADO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 t="str">
        <f>'RESUMEN TOTAL'!R273</f>
        <v>APAGADO</v>
      </c>
      <c r="M268" s="86" t="str">
        <f>'RESUMEN TOTAL'!S273</f>
        <v>APAGADO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 t="str">
        <f>'RESUMEN TOTAL'!S274</f>
        <v>APAGADO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 t="str">
        <f>'RESUMEN TOTAL'!Q275</f>
        <v>APAGADO</v>
      </c>
      <c r="L270" s="86" t="str">
        <f>'RESUMEN TOTAL'!R275</f>
        <v>APAGADO</v>
      </c>
      <c r="M270" s="86" t="str">
        <f>'RESUMEN TOTAL'!S275</f>
        <v>APAGADO</v>
      </c>
      <c r="N270" s="86">
        <f>'RESUMEN TOTAL'!T275</f>
        <v>0</v>
      </c>
      <c r="O270" s="86">
        <f>'RESUMEN TOTAL'!U275</f>
        <v>0</v>
      </c>
      <c r="P270" s="86" t="str">
        <f>'RESUMEN TOTAL'!V275</f>
        <v>APAGADO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 t="str">
        <f>'RESUMEN TOTAL'!Q276</f>
        <v>APAGADO</v>
      </c>
      <c r="L271" s="86" t="str">
        <f>'RESUMEN TOTAL'!R276</f>
        <v>APAGADO</v>
      </c>
      <c r="M271" s="86" t="str">
        <f>'RESUMEN TOTAL'!S276</f>
        <v>APAGADO</v>
      </c>
      <c r="N271" s="86">
        <f>'RESUMEN TOTAL'!T276</f>
        <v>0</v>
      </c>
      <c r="O271" s="86">
        <f>'RESUMEN TOTAL'!U276</f>
        <v>0</v>
      </c>
      <c r="P271" s="86" t="str">
        <f>'RESUMEN TOTAL'!V276</f>
        <v>APAGADO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 t="str">
        <f>'RESUMEN TOTAL'!L277</f>
        <v>APAGADO</v>
      </c>
      <c r="G272" s="86" t="str">
        <f>'RESUMEN TOTAL'!M277</f>
        <v>APAGADO</v>
      </c>
      <c r="H272" s="86" t="str">
        <f>'RESUMEN TOTAL'!N277</f>
        <v>APAGADO</v>
      </c>
      <c r="I272" s="86">
        <f>'RESUMEN TOTAL'!O277</f>
        <v>0</v>
      </c>
      <c r="J272" s="86" t="str">
        <f>'RESUMEN TOTAL'!P277</f>
        <v>APAGADO</v>
      </c>
      <c r="K272" s="86" t="str">
        <f>'RESUMEN TOTAL'!Q277</f>
        <v>APAGADO</v>
      </c>
      <c r="L272" s="86" t="str">
        <f>'RESUMEN TOTAL'!R277</f>
        <v>APAGADO</v>
      </c>
      <c r="M272" s="86" t="str">
        <f>'RESUMEN TOTAL'!S277</f>
        <v>APAGADO</v>
      </c>
      <c r="N272" s="86">
        <f>'RESUMEN TOTAL'!T277</f>
        <v>0</v>
      </c>
      <c r="O272" s="86">
        <f>'RESUMEN TOTAL'!U277</f>
        <v>0</v>
      </c>
      <c r="P272" s="86" t="str">
        <f>'RESUMEN TOTAL'!V277</f>
        <v>APAGADO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>
        <f>'RESUMEN TOTAL'!T278</f>
        <v>0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 t="str">
        <f>'RESUMEN TOTAL'!AA278</f>
        <v>APAGADO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 t="str">
        <f>'RESUMEN TOTAL'!AH278</f>
        <v>APAGADO</v>
      </c>
      <c r="AC273" s="86" t="str">
        <f>'RESUMEN TOTAL'!AI278</f>
        <v>APAGADO</v>
      </c>
      <c r="AD273" s="86" t="str">
        <f>'RESUMEN TOTAL'!AJ278</f>
        <v>APAGADO</v>
      </c>
      <c r="AE273" s="86" t="str">
        <f>'RESUMEN TOTAL'!AK278</f>
        <v>APAGADO</v>
      </c>
      <c r="AF273" s="86" t="str">
        <f>'RESUMEN TOTAL'!AL278</f>
        <v>APAGADO</v>
      </c>
      <c r="AG273" s="86" t="str">
        <f>'RESUMEN TOTAL'!AM278</f>
        <v>APAGADO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 t="str">
        <f>'RESUMEN TOTAL'!S279</f>
        <v>APAGADO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 t="str">
        <f>'RESUMEN TOTAL'!S280</f>
        <v>APAGADO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 t="str">
        <f>'RESUMEN TOTAL'!R281</f>
        <v>APAGADO</v>
      </c>
      <c r="M276" s="86" t="str">
        <f>'RESUMEN TOTAL'!S281</f>
        <v>APAGADO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 t="str">
        <f>'RESUMEN TOTAL'!S282</f>
        <v>APAGADO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 t="str">
        <f>'RESUMEN TOTAL'!AC283</f>
        <v>APAGADO</v>
      </c>
      <c r="X278" s="86" t="str">
        <f>'RESUMEN TOTAL'!AD283</f>
        <v>APAGADO</v>
      </c>
      <c r="Y278" s="86" t="str">
        <f>'RESUMEN TOTAL'!AE283</f>
        <v>APAGADO</v>
      </c>
      <c r="Z278" s="86" t="str">
        <f>'RESUMEN TOTAL'!AF283</f>
        <v>APAGADO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 t="str">
        <f>'RESUMEN TOTAL'!AC284</f>
        <v>APAGADO</v>
      </c>
      <c r="X279" s="86" t="str">
        <f>'RESUMEN TOTAL'!AD284</f>
        <v>APAGADO</v>
      </c>
      <c r="Y279" s="86" t="str">
        <f>'RESUMEN TOTAL'!AE284</f>
        <v>APAGADO</v>
      </c>
      <c r="Z279" s="86" t="str">
        <f>'RESUMEN TOTAL'!AF284</f>
        <v>APAGADO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 t="str">
        <f>'RESUMEN TOTAL'!V285</f>
        <v>APAGADO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 t="str">
        <f>'RESUMEN TOTAL'!AC286</f>
        <v>APAGADO</v>
      </c>
      <c r="X281" s="86" t="str">
        <f>'RESUMEN TOTAL'!AD286</f>
        <v>APAGADO</v>
      </c>
      <c r="Y281" s="86" t="str">
        <f>'RESUMEN TOTAL'!AE286</f>
        <v>APAGADO</v>
      </c>
      <c r="Z281" s="86" t="str">
        <f>'RESUMEN TOTAL'!AF286</f>
        <v>APAGADO</v>
      </c>
      <c r="AA281" s="86" t="str">
        <f>'RESUMEN TOTAL'!AG286</f>
        <v>APAGADO</v>
      </c>
      <c r="AB281" s="86" t="str">
        <f>'RESUMEN TOTAL'!AH286</f>
        <v>APAGADO</v>
      </c>
      <c r="AC281" s="86" t="str">
        <f>'RESUMEN TOTAL'!AI286</f>
        <v>APAGADO</v>
      </c>
      <c r="AD281" s="86" t="str">
        <f>'RESUMEN TOTAL'!AJ286</f>
        <v>APAGADO</v>
      </c>
      <c r="AE281" s="86" t="str">
        <f>'RESUMEN TOTAL'!AK286</f>
        <v>APAGADO</v>
      </c>
      <c r="AF281" s="86" t="str">
        <f>'RESUMEN TOTAL'!AL286</f>
        <v>APAGADO</v>
      </c>
      <c r="AG281" s="86" t="str">
        <f>'RESUMEN TOTAL'!AM286</f>
        <v>APAGADO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 t="str">
        <f>'RESUMEN TOTAL'!R287</f>
        <v>APAGADO</v>
      </c>
      <c r="M282" s="86" t="str">
        <f>'RESUMEN TOTAL'!S287</f>
        <v>APAGADO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 t="str">
        <f>'RESUMEN TOTAL'!AC287</f>
        <v>APAGADO</v>
      </c>
      <c r="X282" s="86" t="str">
        <f>'RESUMEN TOTAL'!AD287</f>
        <v>APAGADO</v>
      </c>
      <c r="Y282" s="86" t="str">
        <f>'RESUMEN TOTAL'!AE287</f>
        <v>APAGADO</v>
      </c>
      <c r="Z282" s="86" t="str">
        <f>'RESUMEN TOTAL'!AF287</f>
        <v>APAGADO</v>
      </c>
      <c r="AA282" s="86" t="str">
        <f>'RESUMEN TOTAL'!AG287</f>
        <v>APAGADO</v>
      </c>
      <c r="AB282" s="86" t="str">
        <f>'RESUMEN TOTAL'!AH287</f>
        <v>APAGADO</v>
      </c>
      <c r="AC282" s="86" t="str">
        <f>'RESUMEN TOTAL'!AI287</f>
        <v>APAGADO</v>
      </c>
      <c r="AD282" s="86" t="str">
        <f>'RESUMEN TOTAL'!AJ287</f>
        <v>APAGADO</v>
      </c>
      <c r="AE282" s="86" t="str">
        <f>'RESUMEN TOTAL'!AK287</f>
        <v>APAGADO</v>
      </c>
      <c r="AF282" s="86" t="str">
        <f>'RESUMEN TOTAL'!AL287</f>
        <v>APAGADO</v>
      </c>
      <c r="AG282" s="86" t="str">
        <f>'RESUMEN TOTAL'!AM287</f>
        <v>APAGADO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 t="str">
        <f>'RESUMEN TOTAL'!X289</f>
        <v>APAGADO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 t="str">
        <f>'RESUMEN TOTAL'!AG292</f>
        <v>APAGADO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 t="str">
        <f>'RESUMEN TOTAL'!AG293</f>
        <v>APAGADO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 t="str">
        <f>'RESUMEN TOTAL'!Q294</f>
        <v>APAGADO</v>
      </c>
      <c r="L289" s="86">
        <f>'RESUMEN TOTAL'!R294</f>
        <v>0</v>
      </c>
      <c r="M289" s="86" t="str">
        <f>'RESUMEN TOTAL'!S294</f>
        <v>APAGADO</v>
      </c>
      <c r="N289" s="86">
        <f>'RESUMEN TOTAL'!T294</f>
        <v>0</v>
      </c>
      <c r="O289" s="86">
        <f>'RESUMEN TOTAL'!U294</f>
        <v>0</v>
      </c>
      <c r="P289" s="86" t="str">
        <f>'RESUMEN TOTAL'!V294</f>
        <v>APAGADO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 t="str">
        <f>'RESUMEN TOTAL'!Q295</f>
        <v>APAGADO</v>
      </c>
      <c r="L290" s="86">
        <f>'RESUMEN TOTAL'!R295</f>
        <v>0</v>
      </c>
      <c r="M290" s="86" t="str">
        <f>'RESUMEN TOTAL'!S295</f>
        <v>APAGADO</v>
      </c>
      <c r="N290" s="86">
        <f>'RESUMEN TOTAL'!T295</f>
        <v>0</v>
      </c>
      <c r="O290" s="86">
        <f>'RESUMEN TOTAL'!U295</f>
        <v>0</v>
      </c>
      <c r="P290" s="86" t="str">
        <f>'RESUMEN TOTAL'!V295</f>
        <v>APAGADO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 t="str">
        <f>'RESUMEN TOTAL'!AH298</f>
        <v>APAGADO</v>
      </c>
      <c r="AC293" s="86" t="str">
        <f>'RESUMEN TOTAL'!AI298</f>
        <v>APAGADO</v>
      </c>
      <c r="AD293" s="86" t="str">
        <f>'RESUMEN TOTAL'!AJ298</f>
        <v>APAGADO</v>
      </c>
      <c r="AE293" s="86" t="str">
        <f>'RESUMEN TOTAL'!AK298</f>
        <v>APAGADO</v>
      </c>
      <c r="AF293" s="86" t="str">
        <f>'RESUMEN TOTAL'!AL298</f>
        <v>APAGADO</v>
      </c>
      <c r="AG293" s="86" t="str">
        <f>'RESUMEN TOTAL'!AM298</f>
        <v>APAGADO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 t="str">
        <f>'RESUMEN TOTAL'!V300</f>
        <v>APAGADO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 t="str">
        <f>'RESUMEN TOTAL'!Q304</f>
        <v>APAGADO</v>
      </c>
      <c r="L299" s="86" t="str">
        <f>'RESUMEN TOTAL'!R304</f>
        <v>APAGADO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 t="str">
        <f>'RESUMEN TOTAL'!AC304</f>
        <v>APAGADO</v>
      </c>
      <c r="X299" s="86" t="str">
        <f>'RESUMEN TOTAL'!AD304</f>
        <v>APAGADO</v>
      </c>
      <c r="Y299" s="86" t="str">
        <f>'RESUMEN TOTAL'!AE304</f>
        <v>APAGADO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 t="str">
        <f>'RESUMEN TOTAL'!L311</f>
        <v>APAGADO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 t="str">
        <f>'RESUMEN TOTAL'!L312</f>
        <v>APAGADO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 t="str">
        <f>'RESUMEN TOTAL'!L317</f>
        <v>APAGADO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 t="str">
        <f>'RESUMEN TOTAL'!L319</f>
        <v>APAGADO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 t="str">
        <f>'RESUMEN TOTAL'!Q319</f>
        <v>APAGADO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 t="str">
        <f>'RESUMEN TOTAL'!L320</f>
        <v>APAGADO</v>
      </c>
      <c r="G315" s="86" t="str">
        <f>'RESUMEN TOTAL'!M320</f>
        <v>APAGADO</v>
      </c>
      <c r="H315" s="86" t="str">
        <f>'RESUMEN TOTAL'!N320</f>
        <v>APAGADO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 t="str">
        <f>'RESUMEN TOTAL'!R320</f>
        <v>APAGADO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 t="str">
        <f>'RESUMEN TOTAL'!W320</f>
        <v>APAGADO</v>
      </c>
      <c r="R315" s="86" t="str">
        <f>'RESUMEN TOTAL'!X320</f>
        <v>APAGADO</v>
      </c>
      <c r="S315" s="86" t="str">
        <f>'RESUMEN TOTAL'!Y320</f>
        <v>APAGADO</v>
      </c>
      <c r="T315" s="86" t="str">
        <f>'RESUMEN TOTAL'!Z320</f>
        <v>APAGADO</v>
      </c>
      <c r="U315" s="86" t="str">
        <f>'RESUMEN TOTAL'!AA320</f>
        <v>APAGADO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 t="str">
        <f>'RESUMEN TOTAL'!AE320</f>
        <v>APAGADO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 t="str">
        <f>'RESUMEN TOTAL'!Q322</f>
        <v>APAGADO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 t="str">
        <f>'RESUMEN TOTAL'!Q323</f>
        <v>APAGADO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 t="str">
        <f>'RESUMEN TOTAL'!U324</f>
        <v>APAGADO</v>
      </c>
      <c r="P319" s="86" t="str">
        <f>'RESUMEN TOTAL'!V324</f>
        <v>APAGADO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 t="str">
        <f>'RESUMEN TOTAL'!Z326</f>
        <v>APAGADO</v>
      </c>
      <c r="U321" s="86" t="str">
        <f>'RESUMEN TOTAL'!AA326</f>
        <v>APAGADO</v>
      </c>
      <c r="V321" s="86" t="str">
        <f>'RESUMEN TOTAL'!AB326</f>
        <v>APAGADO</v>
      </c>
      <c r="W321" s="86" t="str">
        <f>'RESUMEN TOTAL'!AC326</f>
        <v>APAGADO</v>
      </c>
      <c r="X321" s="86" t="str">
        <f>'RESUMEN TOTAL'!AD326</f>
        <v>APAGADO</v>
      </c>
      <c r="Y321" s="86" t="str">
        <f>'RESUMEN TOTAL'!AE326</f>
        <v>APAGADO</v>
      </c>
      <c r="Z321" s="86" t="str">
        <f>'RESUMEN TOTAL'!AF326</f>
        <v>APAGADO</v>
      </c>
      <c r="AA321" s="86" t="str">
        <f>'RESUMEN TOTAL'!AG326</f>
        <v>APAGADO</v>
      </c>
      <c r="AB321" s="86" t="str">
        <f>'RESUMEN TOTAL'!AH326</f>
        <v>APAGADO</v>
      </c>
      <c r="AC321" s="86" t="str">
        <f>'RESUMEN TOTAL'!AI326</f>
        <v>APAGADO</v>
      </c>
      <c r="AD321" s="86" t="str">
        <f>'RESUMEN TOTAL'!AJ326</f>
        <v>APAGADO</v>
      </c>
      <c r="AE321" s="86" t="str">
        <f>'RESUMEN TOTAL'!AK326</f>
        <v>APAGADO</v>
      </c>
      <c r="AF321" s="86" t="str">
        <f>'RESUMEN TOTAL'!AL326</f>
        <v>APAGADO</v>
      </c>
      <c r="AG321" s="86" t="str">
        <f>'RESUMEN TOTAL'!AM326</f>
        <v>APAGADO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 t="str">
        <f>'RESUMEN TOTAL'!Z327</f>
        <v>APAGADO</v>
      </c>
      <c r="U322" s="86" t="str">
        <f>'RESUMEN TOTAL'!AA327</f>
        <v>APAGADO</v>
      </c>
      <c r="V322" s="86" t="str">
        <f>'RESUMEN TOTAL'!AB327</f>
        <v>APAGADO</v>
      </c>
      <c r="W322" s="86" t="str">
        <f>'RESUMEN TOTAL'!AC327</f>
        <v>APAGADO</v>
      </c>
      <c r="X322" s="86" t="str">
        <f>'RESUMEN TOTAL'!AD327</f>
        <v>APAGADO</v>
      </c>
      <c r="Y322" s="86" t="str">
        <f>'RESUMEN TOTAL'!AE327</f>
        <v>APAGADO</v>
      </c>
      <c r="Z322" s="86" t="str">
        <f>'RESUMEN TOTAL'!AF327</f>
        <v>APAGADO</v>
      </c>
      <c r="AA322" s="86" t="str">
        <f>'RESUMEN TOTAL'!AG327</f>
        <v>APAGADO</v>
      </c>
      <c r="AB322" s="86" t="str">
        <f>'RESUMEN TOTAL'!AH327</f>
        <v>APAGADO</v>
      </c>
      <c r="AC322" s="86" t="str">
        <f>'RESUMEN TOTAL'!AI327</f>
        <v>APAGADO</v>
      </c>
      <c r="AD322" s="86" t="str">
        <f>'RESUMEN TOTAL'!AJ327</f>
        <v>APAGADO</v>
      </c>
      <c r="AE322" s="86" t="str">
        <f>'RESUMEN TOTAL'!AK327</f>
        <v>APAGADO</v>
      </c>
      <c r="AF322" s="86" t="str">
        <f>'RESUMEN TOTAL'!AL327</f>
        <v>APAGADO</v>
      </c>
      <c r="AG322" s="86" t="str">
        <f>'RESUMEN TOTAL'!AM327</f>
        <v>APAGADO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 t="str">
        <f>'RESUMEN TOTAL'!Z328</f>
        <v>APAGADO</v>
      </c>
      <c r="U323" s="86" t="str">
        <f>'RESUMEN TOTAL'!AA328</f>
        <v>APAGADO</v>
      </c>
      <c r="V323" s="86" t="str">
        <f>'RESUMEN TOTAL'!AB328</f>
        <v>APAGADO</v>
      </c>
      <c r="W323" s="86" t="str">
        <f>'RESUMEN TOTAL'!AC328</f>
        <v>APAGADO</v>
      </c>
      <c r="X323" s="86" t="str">
        <f>'RESUMEN TOTAL'!AD328</f>
        <v>APAGADO</v>
      </c>
      <c r="Y323" s="86" t="str">
        <f>'RESUMEN TOTAL'!AE328</f>
        <v>APAGADO</v>
      </c>
      <c r="Z323" s="86" t="str">
        <f>'RESUMEN TOTAL'!AF328</f>
        <v>APAGADO</v>
      </c>
      <c r="AA323" s="86" t="str">
        <f>'RESUMEN TOTAL'!AG328</f>
        <v>APAGADO</v>
      </c>
      <c r="AB323" s="86" t="str">
        <f>'RESUMEN TOTAL'!AH328</f>
        <v>APAGADO</v>
      </c>
      <c r="AC323" s="86" t="str">
        <f>'RESUMEN TOTAL'!AI328</f>
        <v>APAGADO</v>
      </c>
      <c r="AD323" s="86" t="str">
        <f>'RESUMEN TOTAL'!AJ328</f>
        <v>APAGADO</v>
      </c>
      <c r="AE323" s="86" t="str">
        <f>'RESUMEN TOTAL'!AK328</f>
        <v>APAGADO</v>
      </c>
      <c r="AF323" s="86" t="str">
        <f>'RESUMEN TOTAL'!AL328</f>
        <v>APAGADO</v>
      </c>
      <c r="AG323" s="86" t="str">
        <f>'RESUMEN TOTAL'!AM328</f>
        <v>APAGADO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 t="str">
        <f>'RESUMEN TOTAL'!Z329</f>
        <v>APAGADO</v>
      </c>
      <c r="U324" s="86" t="str">
        <f>'RESUMEN TOTAL'!AA329</f>
        <v>APAGADO</v>
      </c>
      <c r="V324" s="86" t="str">
        <f>'RESUMEN TOTAL'!AB329</f>
        <v>APAGADO</v>
      </c>
      <c r="W324" s="86" t="str">
        <f>'RESUMEN TOTAL'!AC329</f>
        <v>APAGADO</v>
      </c>
      <c r="X324" s="86" t="str">
        <f>'RESUMEN TOTAL'!AD329</f>
        <v>APAGADO</v>
      </c>
      <c r="Y324" s="86" t="str">
        <f>'RESUMEN TOTAL'!AE329</f>
        <v>APAGADO</v>
      </c>
      <c r="Z324" s="86" t="str">
        <f>'RESUMEN TOTAL'!AF329</f>
        <v>APAGADO</v>
      </c>
      <c r="AA324" s="86" t="str">
        <f>'RESUMEN TOTAL'!AG329</f>
        <v>APAGADO</v>
      </c>
      <c r="AB324" s="86" t="str">
        <f>'RESUMEN TOTAL'!AH329</f>
        <v>APAGADO</v>
      </c>
      <c r="AC324" s="86" t="str">
        <f>'RESUMEN TOTAL'!AI329</f>
        <v>APAGADO</v>
      </c>
      <c r="AD324" s="86" t="str">
        <f>'RESUMEN TOTAL'!AJ329</f>
        <v>APAGADO</v>
      </c>
      <c r="AE324" s="86" t="str">
        <f>'RESUMEN TOTAL'!AK329</f>
        <v>APAGADO</v>
      </c>
      <c r="AF324" s="86" t="str">
        <f>'RESUMEN TOTAL'!AL329</f>
        <v>APAGADO</v>
      </c>
      <c r="AG324" s="86" t="str">
        <f>'RESUMEN TOTAL'!AM329</f>
        <v>APAGADO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 t="str">
        <f>'RESUMEN TOTAL'!V330</f>
        <v>APAGADO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 t="str">
        <f>'RESUMEN TOTAL'!S336</f>
        <v>APAGADO</v>
      </c>
      <c r="N331" s="86" t="str">
        <f>'RESUMEN TOTAL'!T336</f>
        <v>APAGADO</v>
      </c>
      <c r="O331" s="86">
        <f>'RESUMEN TOTAL'!U336</f>
        <v>0</v>
      </c>
      <c r="P331" s="86" t="str">
        <f>'RESUMEN TOTAL'!V336</f>
        <v>APAGADO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 t="str">
        <f>'RESUMEN TOTAL'!S337</f>
        <v>APAGADO</v>
      </c>
      <c r="N332" s="86" t="str">
        <f>'RESUMEN TOTAL'!T337</f>
        <v>APAGADO</v>
      </c>
      <c r="O332" s="86">
        <f>'RESUMEN TOTAL'!U337</f>
        <v>0</v>
      </c>
      <c r="P332" s="86" t="str">
        <f>'RESUMEN TOTAL'!V337</f>
        <v>APAGADO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 t="str">
        <f>'RESUMEN TOTAL'!AA337</f>
        <v>APAGADO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 t="str">
        <f>'RESUMEN TOTAL'!AC338</f>
        <v>APAGADO</v>
      </c>
      <c r="X333" s="86" t="str">
        <f>'RESUMEN TOTAL'!AD338</f>
        <v>APAGADO</v>
      </c>
      <c r="Y333" s="86" t="str">
        <f>'RESUMEN TOTAL'!AE338</f>
        <v>APAGADO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 t="str">
        <f>'RESUMEN TOTAL'!AC339</f>
        <v>APAGADO</v>
      </c>
      <c r="X334" s="86" t="str">
        <f>'RESUMEN TOTAL'!AD339</f>
        <v>APAGADO</v>
      </c>
      <c r="Y334" s="86" t="str">
        <f>'RESUMEN TOTAL'!AE339</f>
        <v>APAGADO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 t="str">
        <f>'RESUMEN TOTAL'!Q344</f>
        <v>APAGADO</v>
      </c>
      <c r="L339" s="86" t="str">
        <f>'RESUMEN TOTAL'!R344</f>
        <v>APAGADO</v>
      </c>
      <c r="M339" s="86" t="str">
        <f>'RESUMEN TOTAL'!S344</f>
        <v>APAGADO</v>
      </c>
      <c r="N339" s="86">
        <f>'RESUMEN TOTAL'!T344</f>
        <v>0</v>
      </c>
      <c r="O339" s="86">
        <f>'RESUMEN TOTAL'!U344</f>
        <v>0</v>
      </c>
      <c r="P339" s="86" t="str">
        <f>'RESUMEN TOTAL'!V344</f>
        <v>APAGADO</v>
      </c>
      <c r="Q339" s="86">
        <f>'RESUMEN TOTAL'!W344</f>
        <v>0</v>
      </c>
      <c r="R339" s="86" t="str">
        <f>'RESUMEN TOTAL'!X344</f>
        <v>APAGADO</v>
      </c>
      <c r="S339" s="86" t="str">
        <f>'RESUMEN TOTAL'!Y344</f>
        <v>APAGADO</v>
      </c>
      <c r="T339" s="86" t="str">
        <f>'RESUMEN TOTAL'!Z344</f>
        <v>APAGADO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 t="str">
        <f>'RESUMEN TOTAL'!R345</f>
        <v>APAGADO</v>
      </c>
      <c r="M340" s="86" t="str">
        <f>'RESUMEN TOTAL'!S345</f>
        <v>APAGADO</v>
      </c>
      <c r="N340" s="86">
        <f>'RESUMEN TOTAL'!T345</f>
        <v>0</v>
      </c>
      <c r="O340" s="86">
        <f>'RESUMEN TOTAL'!U345</f>
        <v>0</v>
      </c>
      <c r="P340" s="86" t="str">
        <f>'RESUMEN TOTAL'!V345</f>
        <v>APAGADO</v>
      </c>
      <c r="Q340" s="86">
        <f>'RESUMEN TOTAL'!W345</f>
        <v>0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 t="str">
        <f>'RESUMEN TOTAL'!AH345</f>
        <v>APAGADO</v>
      </c>
      <c r="AC340" s="86">
        <f>'RESUMEN TOTAL'!AI345</f>
        <v>0</v>
      </c>
      <c r="AD340" s="86" t="str">
        <f>'RESUMEN TOTAL'!AJ345</f>
        <v>APAGADO</v>
      </c>
      <c r="AE340" s="86" t="str">
        <f>'RESUMEN TOTAL'!AK345</f>
        <v>APAGADO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 t="str">
        <f>'RESUMEN TOTAL'!AB347</f>
        <v>APAGADO</v>
      </c>
      <c r="W342" s="86" t="str">
        <f>'RESUMEN TOTAL'!AC347</f>
        <v>APAGADO</v>
      </c>
      <c r="X342" s="86" t="str">
        <f>'RESUMEN TOTAL'!AD347</f>
        <v>APAGADO</v>
      </c>
      <c r="Y342" s="86" t="str">
        <f>'RESUMEN TOTAL'!AE347</f>
        <v>APAGADO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 t="str">
        <f>'RESUMEN TOTAL'!O348</f>
        <v>APAGADO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 t="str">
        <f>'RESUMEN TOTAL'!L349</f>
        <v>APAGADO</v>
      </c>
      <c r="G344" s="86" t="str">
        <f>'RESUMEN TOTAL'!M349</f>
        <v>APAGADO</v>
      </c>
      <c r="H344" s="86" t="str">
        <f>'RESUMEN TOTAL'!N349</f>
        <v>APAGADO</v>
      </c>
      <c r="I344" s="86">
        <f>'RESUMEN TOTAL'!O349</f>
        <v>0</v>
      </c>
      <c r="J344" s="86">
        <f>'RESUMEN TOTAL'!P349</f>
        <v>0</v>
      </c>
      <c r="K344" s="86" t="str">
        <f>'RESUMEN TOTAL'!Q349</f>
        <v>APAGADO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 t="str">
        <f>'RESUMEN TOTAL'!AB349</f>
        <v>APAGADO</v>
      </c>
      <c r="W344" s="86">
        <f>'RESUMEN TOTAL'!AC349</f>
        <v>0</v>
      </c>
      <c r="X344" s="86">
        <f>'RESUMEN TOTAL'!AD349</f>
        <v>0</v>
      </c>
      <c r="Y344" s="86" t="str">
        <f>'RESUMEN TOTAL'!AE349</f>
        <v>APAGADO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 t="str">
        <f>'RESUMEN TOTAL'!AB350</f>
        <v>APAGADO</v>
      </c>
      <c r="W345" s="86">
        <f>'RESUMEN TOTAL'!AC350</f>
        <v>0</v>
      </c>
      <c r="X345" s="86">
        <f>'RESUMEN TOTAL'!AD350</f>
        <v>0</v>
      </c>
      <c r="Y345" s="86" t="str">
        <f>'RESUMEN TOTAL'!AE350</f>
        <v>APAGADO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 t="str">
        <f>'RESUMEN TOTAL'!M351</f>
        <v>APAGADO</v>
      </c>
      <c r="H346" s="86" t="str">
        <f>'RESUMEN TOTAL'!N351</f>
        <v>APAGADO</v>
      </c>
      <c r="I346" s="86">
        <f>'RESUMEN TOTAL'!O351</f>
        <v>0</v>
      </c>
      <c r="J346" s="86">
        <f>'RESUMEN TOTAL'!P351</f>
        <v>0</v>
      </c>
      <c r="K346" s="86" t="str">
        <f>'RESUMEN TOTAL'!Q351</f>
        <v>APAGADO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 t="str">
        <f>'RESUMEN TOTAL'!AB351</f>
        <v>APAGADO</v>
      </c>
      <c r="W346" s="86">
        <f>'RESUMEN TOTAL'!AC351</f>
        <v>0</v>
      </c>
      <c r="X346" s="86">
        <f>'RESUMEN TOTAL'!AD351</f>
        <v>0</v>
      </c>
      <c r="Y346" s="86" t="str">
        <f>'RESUMEN TOTAL'!AE351</f>
        <v>APAGADO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 t="str">
        <f>'RESUMEN TOTAL'!AC353</f>
        <v>APAGADO</v>
      </c>
      <c r="X348" s="86" t="str">
        <f>'RESUMEN TOTAL'!AD353</f>
        <v>APAGADO</v>
      </c>
      <c r="Y348" s="86" t="str">
        <f>'RESUMEN TOTAL'!AE353</f>
        <v>APAGADO</v>
      </c>
      <c r="Z348" s="86" t="str">
        <f>'RESUMEN TOTAL'!AF353</f>
        <v>APAGADO</v>
      </c>
      <c r="AA348" s="86" t="str">
        <f>'RESUMEN TOTAL'!AG353</f>
        <v>APAGADO</v>
      </c>
      <c r="AB348" s="86" t="str">
        <f>'RESUMEN TOTAL'!AH353</f>
        <v>APAGADO</v>
      </c>
      <c r="AC348" s="86" t="str">
        <f>'RESUMEN TOTAL'!AI353</f>
        <v>APAGADO</v>
      </c>
      <c r="AD348" s="86" t="str">
        <f>'RESUMEN TOTAL'!AJ353</f>
        <v>APAGADO</v>
      </c>
      <c r="AE348" s="86" t="str">
        <f>'RESUMEN TOTAL'!AK353</f>
        <v>APAGADO</v>
      </c>
      <c r="AF348" s="86" t="str">
        <f>'RESUMEN TOTAL'!AL353</f>
        <v>APAGADO</v>
      </c>
      <c r="AG348" s="86" t="str">
        <f>'RESUMEN TOTAL'!AM353</f>
        <v>APAGADO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 t="str">
        <f>'RESUMEN TOTAL'!X354</f>
        <v>APAGADO</v>
      </c>
      <c r="S349" s="86" t="str">
        <f>'RESUMEN TOTAL'!Y354</f>
        <v>APAGADO</v>
      </c>
      <c r="T349" s="86" t="str">
        <f>'RESUMEN TOTAL'!Z354</f>
        <v>APAGADO</v>
      </c>
      <c r="U349" s="86" t="str">
        <f>'RESUMEN TOTAL'!AA354</f>
        <v>APAGADO</v>
      </c>
      <c r="V349" s="86" t="str">
        <f>'RESUMEN TOTAL'!AB354</f>
        <v>APAGADO</v>
      </c>
      <c r="W349" s="86" t="str">
        <f>'RESUMEN TOTAL'!AC354</f>
        <v>APAGADO</v>
      </c>
      <c r="X349" s="86" t="str">
        <f>'RESUMEN TOTAL'!AD354</f>
        <v>APAGADO</v>
      </c>
      <c r="Y349" s="86" t="str">
        <f>'RESUMEN TOTAL'!AE354</f>
        <v>APAGADO</v>
      </c>
      <c r="Z349" s="86" t="str">
        <f>'RESUMEN TOTAL'!AF354</f>
        <v>APAGADO</v>
      </c>
      <c r="AA349" s="86" t="str">
        <f>'RESUMEN TOTAL'!AG354</f>
        <v>APAGADO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 t="str">
        <f>'RESUMEN TOTAL'!R356</f>
        <v>APAGADO</v>
      </c>
      <c r="M351" s="86" t="str">
        <f>'RESUMEN TOTAL'!S356</f>
        <v>APAGADO</v>
      </c>
      <c r="N351" s="86">
        <f>'RESUMEN TOTAL'!T356</f>
        <v>0</v>
      </c>
      <c r="O351" s="86">
        <f>'RESUMEN TOTAL'!U356</f>
        <v>0</v>
      </c>
      <c r="P351" s="86" t="str">
        <f>'RESUMEN TOTAL'!V356</f>
        <v>APAGADO</v>
      </c>
      <c r="Q351" s="86">
        <f>'RESUMEN TOTAL'!W356</f>
        <v>0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 t="str">
        <f>'RESUMEN TOTAL'!S357</f>
        <v>APAGADO</v>
      </c>
      <c r="N352" s="86">
        <f>'RESUMEN TOTAL'!T357</f>
        <v>0</v>
      </c>
      <c r="O352" s="86">
        <f>'RESUMEN TOTAL'!U357</f>
        <v>0</v>
      </c>
      <c r="P352" s="86" t="str">
        <f>'RESUMEN TOTAL'!V357</f>
        <v>APAGADO</v>
      </c>
      <c r="Q352" s="86">
        <f>'RESUMEN TOTAL'!W357</f>
        <v>0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>
        <f>'RESUMEN TOTAL'!AB357</f>
        <v>0</v>
      </c>
      <c r="W352" s="86">
        <f>'RESUMEN TOTAL'!AC357</f>
        <v>0</v>
      </c>
      <c r="X352" s="86" t="str">
        <f>'RESUMEN TOTAL'!AD357</f>
        <v>APAGADO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>
        <f>'RESUMEN TOTAL'!T358</f>
        <v>0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 t="str">
        <f>'RESUMEN TOTAL'!AH358</f>
        <v>APAGADO</v>
      </c>
      <c r="AC353" s="86" t="str">
        <f>'RESUMEN TOTAL'!AI358</f>
        <v>APAGADO</v>
      </c>
      <c r="AD353" s="86" t="str">
        <f>'RESUMEN TOTAL'!AJ358</f>
        <v>APAGADO</v>
      </c>
      <c r="AE353" s="86" t="str">
        <f>'RESUMEN TOTAL'!AK358</f>
        <v>APAGADO</v>
      </c>
      <c r="AF353" s="86" t="str">
        <f>'RESUMEN TOTAL'!AL358</f>
        <v>APAGADO</v>
      </c>
      <c r="AG353" s="86" t="str">
        <f>'RESUMEN TOTAL'!AM358</f>
        <v>APAGADO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 t="str">
        <f>'RESUMEN TOTAL'!AB359</f>
        <v>APAGADO</v>
      </c>
      <c r="W354" s="86">
        <f>'RESUMEN TOTAL'!AC359</f>
        <v>0</v>
      </c>
      <c r="X354" s="86">
        <f>'RESUMEN TOTAL'!AD359</f>
        <v>0</v>
      </c>
      <c r="Y354" s="86" t="str">
        <f>'RESUMEN TOTAL'!AE359</f>
        <v>APAGADO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 t="str">
        <f>'RESUMEN TOTAL'!AB360</f>
        <v>APAGADO</v>
      </c>
      <c r="W355" s="86">
        <f>'RESUMEN TOTAL'!AC360</f>
        <v>0</v>
      </c>
      <c r="X355" s="86">
        <f>'RESUMEN TOTAL'!AD360</f>
        <v>0</v>
      </c>
      <c r="Y355" s="86" t="str">
        <f>'RESUMEN TOTAL'!AE360</f>
        <v>APAGADO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 t="str">
        <f>'RESUMEN TOTAL'!L361</f>
        <v>APAGADO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 t="str">
        <f>'RESUMEN TOTAL'!L362</f>
        <v>APAGADO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 t="str">
        <f>'RESUMEN TOTAL'!L363</f>
        <v>APAGADO</v>
      </c>
      <c r="G358" s="86" t="str">
        <f>'RESUMEN TOTAL'!M363</f>
        <v>APAGADO</v>
      </c>
      <c r="H358" s="86" t="str">
        <f>'RESUMEN TOTAL'!N363</f>
        <v>APAGADO</v>
      </c>
      <c r="I358" s="86">
        <f>'RESUMEN TOTAL'!O363</f>
        <v>0</v>
      </c>
      <c r="J358" s="86">
        <f>'RESUMEN TOTAL'!P363</f>
        <v>0</v>
      </c>
      <c r="K358" s="86" t="str">
        <f>'RESUMEN TOTAL'!Q363</f>
        <v>APAGADO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 t="str">
        <f>'RESUMEN TOTAL'!AB363</f>
        <v>APAGADO</v>
      </c>
      <c r="W358" s="86">
        <f>'RESUMEN TOTAL'!AC363</f>
        <v>0</v>
      </c>
      <c r="X358" s="86">
        <f>'RESUMEN TOTAL'!AD363</f>
        <v>0</v>
      </c>
      <c r="Y358" s="86" t="str">
        <f>'RESUMEN TOTAL'!AE363</f>
        <v>APAGADO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 t="str">
        <f>'RESUMEN TOTAL'!L364</f>
        <v>APAGADO</v>
      </c>
      <c r="G359" s="86" t="str">
        <f>'RESUMEN TOTAL'!M364</f>
        <v>APAGADO</v>
      </c>
      <c r="H359" s="86" t="str">
        <f>'RESUMEN TOTAL'!N364</f>
        <v>APAGADO</v>
      </c>
      <c r="I359" s="86">
        <f>'RESUMEN TOTAL'!O364</f>
        <v>0</v>
      </c>
      <c r="J359" s="86">
        <f>'RESUMEN TOTAL'!P364</f>
        <v>0</v>
      </c>
      <c r="K359" s="86" t="str">
        <f>'RESUMEN TOTAL'!Q364</f>
        <v>APAGADO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 t="str">
        <f>'RESUMEN TOTAL'!AB364</f>
        <v>APAGADO</v>
      </c>
      <c r="W359" s="86">
        <f>'RESUMEN TOTAL'!AC364</f>
        <v>0</v>
      </c>
      <c r="X359" s="86">
        <f>'RESUMEN TOTAL'!AD364</f>
        <v>0</v>
      </c>
      <c r="Y359" s="86" t="str">
        <f>'RESUMEN TOTAL'!AE364</f>
        <v>APAGADO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 t="str">
        <f>'RESUMEN TOTAL'!S365</f>
        <v>APAGADO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 t="str">
        <f>'RESUMEN TOTAL'!AC365</f>
        <v>APAGADO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 t="str">
        <f>'RESUMEN TOTAL'!S366</f>
        <v>APAGADO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 t="str">
        <f>'RESUMEN TOTAL'!AC366</f>
        <v>APAGADO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 t="str">
        <f>'RESUMEN TOTAL'!R367</f>
        <v>APAGADO</v>
      </c>
      <c r="M362" s="86" t="str">
        <f>'RESUMEN TOTAL'!S367</f>
        <v>APAGADO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 t="str">
        <f>'RESUMEN TOTAL'!AC367</f>
        <v>APAGADO</v>
      </c>
      <c r="X362" s="86" t="str">
        <f>'RESUMEN TOTAL'!AD367</f>
        <v>APAGADO</v>
      </c>
      <c r="Y362" s="86" t="str">
        <f>'RESUMEN TOTAL'!AE367</f>
        <v>APAGADO</v>
      </c>
      <c r="Z362" s="86" t="str">
        <f>'RESUMEN TOTAL'!AF367</f>
        <v>APAGADO</v>
      </c>
      <c r="AA362" s="86" t="str">
        <f>'RESUMEN TOTAL'!AG367</f>
        <v>APAGADO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 t="str">
        <f>'RESUMEN TOTAL'!V368</f>
        <v>APAGADO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 t="str">
        <f>'RESUMEN TOTAL'!V369</f>
        <v>APAGADO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 t="str">
        <f>'RESUMEN TOTAL'!Z373</f>
        <v>APAGADO</v>
      </c>
      <c r="U368" s="86" t="str">
        <f>'RESUMEN TOTAL'!AA373</f>
        <v>APAGADO</v>
      </c>
      <c r="V368" s="86" t="str">
        <f>'RESUMEN TOTAL'!AB373</f>
        <v>APAGADO</v>
      </c>
      <c r="W368" s="86" t="str">
        <f>'RESUMEN TOTAL'!AC373</f>
        <v>APAGADO</v>
      </c>
      <c r="X368" s="86" t="str">
        <f>'RESUMEN TOTAL'!AD373</f>
        <v>APAGADO</v>
      </c>
      <c r="Y368" s="86" t="str">
        <f>'RESUMEN TOTAL'!AE373</f>
        <v>APAGADO</v>
      </c>
      <c r="Z368" s="86" t="str">
        <f>'RESUMEN TOTAL'!AF373</f>
        <v>APAGADO</v>
      </c>
      <c r="AA368" s="86" t="str">
        <f>'RESUMEN TOTAL'!AG373</f>
        <v>APAGADO</v>
      </c>
      <c r="AB368" s="86" t="str">
        <f>'RESUMEN TOTAL'!AH373</f>
        <v>APAGADO</v>
      </c>
      <c r="AC368" s="86" t="str">
        <f>'RESUMEN TOTAL'!AI373</f>
        <v>APAGADO</v>
      </c>
      <c r="AD368" s="86" t="str">
        <f>'RESUMEN TOTAL'!AJ373</f>
        <v>APAGADO</v>
      </c>
      <c r="AE368" s="86" t="str">
        <f>'RESUMEN TOTAL'!AK373</f>
        <v>APAGADO</v>
      </c>
      <c r="AF368" s="86" t="str">
        <f>'RESUMEN TOTAL'!AL373</f>
        <v>APAGADO</v>
      </c>
      <c r="AG368" s="86" t="str">
        <f>'RESUMEN TOTAL'!AM373</f>
        <v>APAGADO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 t="str">
        <f>'RESUMEN TOTAL'!Z374</f>
        <v>APAGADO</v>
      </c>
      <c r="U369" s="86" t="str">
        <f>'RESUMEN TOTAL'!AA374</f>
        <v>APAGADO</v>
      </c>
      <c r="V369" s="86" t="str">
        <f>'RESUMEN TOTAL'!AB374</f>
        <v>APAGADO</v>
      </c>
      <c r="W369" s="86" t="str">
        <f>'RESUMEN TOTAL'!AC374</f>
        <v>APAGADO</v>
      </c>
      <c r="X369" s="86" t="str">
        <f>'RESUMEN TOTAL'!AD374</f>
        <v>APAGADO</v>
      </c>
      <c r="Y369" s="86" t="str">
        <f>'RESUMEN TOTAL'!AE374</f>
        <v>APAGADO</v>
      </c>
      <c r="Z369" s="86" t="str">
        <f>'RESUMEN TOTAL'!AF374</f>
        <v>APAGADO</v>
      </c>
      <c r="AA369" s="86" t="str">
        <f>'RESUMEN TOTAL'!AG374</f>
        <v>APAGADO</v>
      </c>
      <c r="AB369" s="86" t="str">
        <f>'RESUMEN TOTAL'!AH374</f>
        <v>APAGADO</v>
      </c>
      <c r="AC369" s="86" t="str">
        <f>'RESUMEN TOTAL'!AI374</f>
        <v>APAGADO</v>
      </c>
      <c r="AD369" s="86" t="str">
        <f>'RESUMEN TOTAL'!AJ374</f>
        <v>APAGADO</v>
      </c>
      <c r="AE369" s="86" t="str">
        <f>'RESUMEN TOTAL'!AK374</f>
        <v>APAGADO</v>
      </c>
      <c r="AF369" s="86" t="str">
        <f>'RESUMEN TOTAL'!AL374</f>
        <v>APAGADO</v>
      </c>
      <c r="AG369" s="86" t="str">
        <f>'RESUMEN TOTAL'!AM374</f>
        <v>APAGADO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 t="str">
        <f>'RESUMEN TOTAL'!Q377</f>
        <v>APAGADO</v>
      </c>
      <c r="L372" s="86">
        <f>'RESUMEN TOTAL'!R377</f>
        <v>0</v>
      </c>
      <c r="M372" s="86" t="str">
        <f>'RESUMEN TOTAL'!S377</f>
        <v>APAGADO</v>
      </c>
      <c r="N372" s="86">
        <f>'RESUMEN TOTAL'!T377</f>
        <v>0</v>
      </c>
      <c r="O372" s="86">
        <f>'RESUMEN TOTAL'!U377</f>
        <v>0</v>
      </c>
      <c r="P372" s="86" t="str">
        <f>'RESUMEN TOTAL'!V377</f>
        <v>APAGADO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 t="str">
        <f>'RESUMEN TOTAL'!Q378</f>
        <v>APAGADO</v>
      </c>
      <c r="L373" s="86">
        <f>'RESUMEN TOTAL'!R378</f>
        <v>0</v>
      </c>
      <c r="M373" s="86" t="str">
        <f>'RESUMEN TOTAL'!S378</f>
        <v>APAGADO</v>
      </c>
      <c r="N373" s="86">
        <f>'RESUMEN TOTAL'!T378</f>
        <v>0</v>
      </c>
      <c r="O373" s="86">
        <f>'RESUMEN TOTAL'!U378</f>
        <v>0</v>
      </c>
      <c r="P373" s="86" t="str">
        <f>'RESUMEN TOTAL'!V378</f>
        <v>APAGADO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 t="str">
        <f>'RESUMEN TOTAL'!Q382</f>
        <v>APAGADO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 t="str">
        <f>'RESUMEN TOTAL'!Y382</f>
        <v>APAGADO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 t="str">
        <f>'RESUMEN TOTAL'!L383</f>
        <v>APAGADO</v>
      </c>
      <c r="G378" s="86" t="str">
        <f>'RESUMEN TOTAL'!M383</f>
        <v>APAGADO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 t="str">
        <f>'RESUMEN TOTAL'!T383</f>
        <v>APAGADO</v>
      </c>
      <c r="O378" s="86" t="str">
        <f>'RESUMEN TOTAL'!U383</f>
        <v>APAGADO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 t="str">
        <f>'RESUMEN TOTAL'!Y383</f>
        <v>APAGADO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 t="str">
        <f>'RESUMEN TOTAL'!L384</f>
        <v>APAGADO</v>
      </c>
      <c r="G379" s="86" t="str">
        <f>'RESUMEN TOTAL'!M384</f>
        <v>APAGADO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 t="str">
        <f>'RESUMEN TOTAL'!T384</f>
        <v>APAGADO</v>
      </c>
      <c r="O379" s="86" t="str">
        <f>'RESUMEN TOTAL'!U384</f>
        <v>APAGADO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 t="str">
        <f>'RESUMEN TOTAL'!Y384</f>
        <v>APAGADO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 t="str">
        <f>'RESUMEN TOTAL'!R385</f>
        <v>APAGADO</v>
      </c>
      <c r="M380" s="86">
        <f>'RESUMEN TOTAL'!S385</f>
        <v>0</v>
      </c>
      <c r="N380" s="86">
        <f>'RESUMEN TOTAL'!T385</f>
        <v>0</v>
      </c>
      <c r="O380" s="86" t="str">
        <f>'RESUMEN TOTAL'!U385</f>
        <v>APAGADO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 t="str">
        <f>'RESUMEN TOTAL'!Y385</f>
        <v>APAGADO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 t="str">
        <f>'RESUMEN TOTAL'!R386</f>
        <v>APAGADO</v>
      </c>
      <c r="M381" s="86">
        <f>'RESUMEN TOTAL'!S386</f>
        <v>0</v>
      </c>
      <c r="N381" s="86">
        <f>'RESUMEN TOTAL'!T386</f>
        <v>0</v>
      </c>
      <c r="O381" s="86" t="str">
        <f>'RESUMEN TOTAL'!U386</f>
        <v>APAGADO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 t="str">
        <f>'RESUMEN TOTAL'!Y386</f>
        <v>APAGADO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 t="str">
        <f>'RESUMEN TOTAL'!Q387</f>
        <v>APAGADO</v>
      </c>
      <c r="L382" s="86" t="str">
        <f>'RESUMEN TOTAL'!R387</f>
        <v>APAGADO</v>
      </c>
      <c r="M382" s="86">
        <f>'RESUMEN TOTAL'!S387</f>
        <v>0</v>
      </c>
      <c r="N382" s="86">
        <f>'RESUMEN TOTAL'!T387</f>
        <v>0</v>
      </c>
      <c r="O382" s="86" t="str">
        <f>'RESUMEN TOTAL'!U387</f>
        <v>APAGADO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 t="str">
        <f>'RESUMEN TOTAL'!AC387</f>
        <v>APAGADO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 t="str">
        <f>'RESUMEN TOTAL'!AG387</f>
        <v>APAGADO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 t="str">
        <f>'RESUMEN TOTAL'!Q392</f>
        <v>APAGADO</v>
      </c>
      <c r="L387" s="86" t="str">
        <f>'RESUMEN TOTAL'!R392</f>
        <v>APAGADO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 t="str">
        <f>'RESUMEN TOTAL'!U394</f>
        <v>APAGADO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 t="str">
        <f>'RESUMEN TOTAL'!AC394</f>
        <v>APAGADO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 t="str">
        <f>'RESUMEN TOTAL'!Q397</f>
        <v>APAGADO</v>
      </c>
      <c r="L392" s="86" t="str">
        <f>'RESUMEN TOTAL'!R397</f>
        <v>APAGADO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 t="str">
        <f>'RESUMEN TOTAL'!Q398</f>
        <v>APAGADO</v>
      </c>
      <c r="L393" s="86" t="str">
        <f>'RESUMEN TOTAL'!R398</f>
        <v>APAGADO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 t="str">
        <f>'RESUMEN TOTAL'!O401</f>
        <v>APAGADO</v>
      </c>
      <c r="J396" s="86" t="str">
        <f>'RESUMEN TOTAL'!P401</f>
        <v>APAGADO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 t="str">
        <f>'RESUMEN TOTAL'!AC402</f>
        <v>APAGADO</v>
      </c>
      <c r="X397" s="86" t="str">
        <f>'RESUMEN TOTAL'!AD402</f>
        <v>APAGADO</v>
      </c>
      <c r="Y397" s="86" t="str">
        <f>'RESUMEN TOTAL'!AE402</f>
        <v>APAGADO</v>
      </c>
      <c r="Z397" s="86" t="str">
        <f>'RESUMEN TOTAL'!AF402</f>
        <v>APAGADO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 t="str">
        <f>'RESUMEN TOTAL'!S406</f>
        <v>APAGADO</v>
      </c>
      <c r="N401" s="86" t="str">
        <f>'RESUMEN TOTAL'!T406</f>
        <v>APAGADO</v>
      </c>
      <c r="O401" s="86">
        <f>'RESUMEN TOTAL'!U406</f>
        <v>0</v>
      </c>
      <c r="P401" s="86">
        <f>'RESUMEN TOTAL'!V406</f>
        <v>0</v>
      </c>
      <c r="Q401" s="86" t="str">
        <f>'RESUMEN TOTAL'!W406</f>
        <v>APAGADO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 t="str">
        <f>'RESUMEN TOTAL'!AC406</f>
        <v>APAGADO</v>
      </c>
      <c r="X401" s="86" t="str">
        <f>'RESUMEN TOTAL'!AD406</f>
        <v>APAGADO</v>
      </c>
      <c r="Y401" s="86" t="str">
        <f>'RESUMEN TOTAL'!AE406</f>
        <v>APAGADO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 t="str">
        <f>'RESUMEN TOTAL'!AC407</f>
        <v>APAGADO</v>
      </c>
      <c r="X402" s="86" t="str">
        <f>'RESUMEN TOTAL'!AD407</f>
        <v>APAGADO</v>
      </c>
      <c r="Y402" s="86" t="str">
        <f>'RESUMEN TOTAL'!AE407</f>
        <v>APAGADO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 t="str">
        <f>'RESUMEN TOTAL'!V410</f>
        <v>APAGADO</v>
      </c>
      <c r="Q405" s="86" t="str">
        <f>'RESUMEN TOTAL'!W410</f>
        <v>APAGADO</v>
      </c>
      <c r="R405" s="86" t="str">
        <f>'RESUMEN TOTAL'!X410</f>
        <v>APAGADO</v>
      </c>
      <c r="S405" s="86" t="str">
        <f>'RESUMEN TOTAL'!Y410</f>
        <v>APAGADO</v>
      </c>
      <c r="T405" s="86" t="str">
        <f>'RESUMEN TOTAL'!Z410</f>
        <v>APAGADO</v>
      </c>
      <c r="U405" s="86" t="str">
        <f>'RESUMEN TOTAL'!AA410</f>
        <v>APAGADO</v>
      </c>
      <c r="V405" s="86" t="str">
        <f>'RESUMEN TOTAL'!AB410</f>
        <v>APAGADO</v>
      </c>
      <c r="W405" s="86" t="str">
        <f>'RESUMEN TOTAL'!AC410</f>
        <v>APAGADO</v>
      </c>
      <c r="X405" s="86" t="str">
        <f>'RESUMEN TOTAL'!AD410</f>
        <v>APAGADO</v>
      </c>
      <c r="Y405" s="86" t="str">
        <f>'RESUMEN TOTAL'!AE410</f>
        <v>APAGADO</v>
      </c>
      <c r="Z405" s="86" t="str">
        <f>'RESUMEN TOTAL'!AF410</f>
        <v>APAGADO</v>
      </c>
      <c r="AA405" s="86" t="str">
        <f>'RESUMEN TOTAL'!AG410</f>
        <v>APAGADO</v>
      </c>
      <c r="AB405" s="86" t="str">
        <f>'RESUMEN TOTAL'!AH410</f>
        <v>APAGADO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 t="str">
        <f>'RESUMEN TOTAL'!Q412</f>
        <v>APAGADO</v>
      </c>
      <c r="L407" s="86" t="str">
        <f>'RESUMEN TOTAL'!R412</f>
        <v>APAGADO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 t="str">
        <f>'RESUMEN TOTAL'!L413</f>
        <v>APAGADO</v>
      </c>
      <c r="G408" s="86" t="str">
        <f>'RESUMEN TOTAL'!M413</f>
        <v>APAGADO</v>
      </c>
      <c r="H408" s="86" t="str">
        <f>'RESUMEN TOTAL'!N413</f>
        <v>APAGADO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 t="str">
        <f>'RESUMEN TOTAL'!V413</f>
        <v>APAGADO</v>
      </c>
      <c r="Q408" s="86" t="str">
        <f>'RESUMEN TOTAL'!W413</f>
        <v>APAGADO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 t="str">
        <f>'RESUMEN TOTAL'!AA413</f>
        <v>APAGADO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 t="str">
        <f>'RESUMEN TOTAL'!L414</f>
        <v>APAGADO</v>
      </c>
      <c r="G409" s="86" t="str">
        <f>'RESUMEN TOTAL'!M414</f>
        <v>APAGADO</v>
      </c>
      <c r="H409" s="86" t="str">
        <f>'RESUMEN TOTAL'!N414</f>
        <v>APAGADO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 t="str">
        <f>'RESUMEN TOTAL'!V414</f>
        <v>APAGADO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 t="str">
        <f>'RESUMEN TOTAL'!O417</f>
        <v>APAGADO</v>
      </c>
      <c r="J412" s="86" t="str">
        <f>'RESUMEN TOTAL'!P417</f>
        <v>APAGADO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 t="str">
        <f>'RESUMEN TOTAL'!O418</f>
        <v>APAGADO</v>
      </c>
      <c r="J413" s="86" t="str">
        <f>'RESUMEN TOTAL'!P418</f>
        <v>APAGADO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 t="str">
        <f>'RESUMEN TOTAL'!Q421</f>
        <v>APAGADO</v>
      </c>
      <c r="L416" s="86" t="str">
        <f>'RESUMEN TOTAL'!R421</f>
        <v>APAGADO</v>
      </c>
      <c r="M416" s="86" t="str">
        <f>'RESUMEN TOTAL'!S421</f>
        <v>APAGADO</v>
      </c>
      <c r="N416" s="86" t="str">
        <f>'RESUMEN TOTAL'!T421</f>
        <v>APAGADO</v>
      </c>
      <c r="O416" s="86" t="str">
        <f>'RESUMEN TOTAL'!U421</f>
        <v>APAGADO</v>
      </c>
      <c r="P416" s="86" t="str">
        <f>'RESUMEN TOTAL'!V421</f>
        <v>APAGADO</v>
      </c>
      <c r="Q416" s="86" t="str">
        <f>'RESUMEN TOTAL'!W421</f>
        <v>APAGADO</v>
      </c>
      <c r="R416" s="86" t="str">
        <f>'RESUMEN TOTAL'!X421</f>
        <v>APAGADO</v>
      </c>
      <c r="S416" s="86" t="str">
        <f>'RESUMEN TOTAL'!Y421</f>
        <v>APAGADO</v>
      </c>
      <c r="T416" s="86" t="str">
        <f>'RESUMEN TOTAL'!Z421</f>
        <v>APAGADO</v>
      </c>
      <c r="U416" s="86" t="str">
        <f>'RESUMEN TOTAL'!AA421</f>
        <v>APAGADO</v>
      </c>
      <c r="V416" s="86" t="str">
        <f>'RESUMEN TOTAL'!AB421</f>
        <v>APAGADO</v>
      </c>
      <c r="W416" s="86" t="str">
        <f>'RESUMEN TOTAL'!AC421</f>
        <v>APAGADO</v>
      </c>
      <c r="X416" s="86" t="str">
        <f>'RESUMEN TOTAL'!AD421</f>
        <v>APAGADO</v>
      </c>
      <c r="Y416" s="86" t="str">
        <f>'RESUMEN TOTAL'!AE421</f>
        <v>APAGADO</v>
      </c>
      <c r="Z416" s="86" t="str">
        <f>'RESUMEN TOTAL'!AF421</f>
        <v>APAGADO</v>
      </c>
      <c r="AA416" s="86" t="str">
        <f>'RESUMEN TOTAL'!AG421</f>
        <v>APAGADO</v>
      </c>
      <c r="AB416" s="86" t="str">
        <f>'RESUMEN TOTAL'!AH421</f>
        <v>APAGADO</v>
      </c>
      <c r="AC416" s="86" t="str">
        <f>'RESUMEN TOTAL'!AI421</f>
        <v>APAGADO</v>
      </c>
      <c r="AD416" s="86" t="str">
        <f>'RESUMEN TOTAL'!AJ421</f>
        <v>APAGADO</v>
      </c>
      <c r="AE416" s="86" t="str">
        <f>'RESUMEN TOTAL'!AK421</f>
        <v>APAGADO</v>
      </c>
      <c r="AF416" s="86" t="str">
        <f>'RESUMEN TOTAL'!AL421</f>
        <v>APAGADO</v>
      </c>
      <c r="AG416" s="86" t="str">
        <f>'RESUMEN TOTAL'!AM421</f>
        <v>APAGADO</v>
      </c>
      <c r="AH416" s="86">
        <f>'RESUMEN TOTAL'!AN421</f>
        <v>0</v>
      </c>
      <c r="AI416" s="86">
        <f>'RESUMEN TOTAL'!AO421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 t="str">
        <f>'RESUMEN TOTAL'!R431</f>
        <v>APAGADO</v>
      </c>
      <c r="M426" s="86" t="str">
        <f>'RESUMEN TOTAL'!S431</f>
        <v>APAGADO</v>
      </c>
      <c r="N426" s="86" t="str">
        <f>'RESUMEN TOTAL'!T431</f>
        <v>APAGADO</v>
      </c>
      <c r="O426" s="86" t="str">
        <f>'RESUMEN TOTAL'!U431</f>
        <v>APAGADO</v>
      </c>
      <c r="P426" s="86" t="str">
        <f>'RESUMEN TOTAL'!V431</f>
        <v>APAGADO</v>
      </c>
      <c r="Q426" s="86" t="str">
        <f>'RESUMEN TOTAL'!W431</f>
        <v>APAGADO</v>
      </c>
      <c r="R426" s="86" t="str">
        <f>'RESUMEN TOTAL'!X431</f>
        <v>APAGADO</v>
      </c>
      <c r="S426" s="86" t="str">
        <f>'RESUMEN TOTAL'!Y431</f>
        <v>APAGADO</v>
      </c>
      <c r="T426" s="86" t="str">
        <f>'RESUMEN TOTAL'!Z431</f>
        <v>APAGADO</v>
      </c>
      <c r="U426" s="86" t="str">
        <f>'RESUMEN TOTAL'!AA431</f>
        <v>APAGADO</v>
      </c>
      <c r="V426" s="86" t="str">
        <f>'RESUMEN TOTAL'!AB431</f>
        <v>APAGADO</v>
      </c>
      <c r="W426" s="86" t="str">
        <f>'RESUMEN TOTAL'!AC431</f>
        <v>APAGADO</v>
      </c>
      <c r="X426" s="86" t="str">
        <f>'RESUMEN TOTAL'!AD431</f>
        <v>APAGADO</v>
      </c>
      <c r="Y426" s="86" t="str">
        <f>'RESUMEN TOTAL'!AE431</f>
        <v>APAGADO</v>
      </c>
      <c r="Z426" s="86" t="str">
        <f>'RESUMEN TOTAL'!AF431</f>
        <v>APAGADO</v>
      </c>
      <c r="AA426" s="86" t="str">
        <f>'RESUMEN TOTAL'!AG431</f>
        <v>APAGADO</v>
      </c>
      <c r="AB426" s="86" t="str">
        <f>'RESUMEN TOTAL'!AH431</f>
        <v>APAGADO</v>
      </c>
      <c r="AC426" s="86" t="str">
        <f>'RESUMEN TOTAL'!AI431</f>
        <v>APAGADO</v>
      </c>
      <c r="AD426" s="86" t="str">
        <f>'RESUMEN TOTAL'!AJ431</f>
        <v>APAGADO</v>
      </c>
      <c r="AE426" s="86" t="str">
        <f>'RESUMEN TOTAL'!AK431</f>
        <v>APAGADO</v>
      </c>
      <c r="AF426" s="86" t="str">
        <f>'RESUMEN TOTAL'!AL431</f>
        <v>APAGADO</v>
      </c>
      <c r="AG426" s="86" t="str">
        <f>'RESUMEN TOTAL'!AM431</f>
        <v>APAGADO</v>
      </c>
      <c r="AH426" s="86">
        <f>'RESUMEN TOTAL'!AN431</f>
        <v>0</v>
      </c>
      <c r="AI426" s="86">
        <f>'RESUMEN TOTAL'!AO431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 t="str">
        <f>'RESUMEN TOTAL'!S436</f>
        <v>APAGADO</v>
      </c>
      <c r="N431" s="86" t="str">
        <f>'RESUMEN TOTAL'!T436</f>
        <v>APAGADO</v>
      </c>
      <c r="O431" s="86">
        <f>'RESUMEN TOTAL'!U436</f>
        <v>0</v>
      </c>
      <c r="P431" s="86" t="str">
        <f>'RESUMEN TOTAL'!V436</f>
        <v>APAGADO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 t="str">
        <f>'RESUMEN TOTAL'!S437</f>
        <v>APAGADO</v>
      </c>
      <c r="N432" s="86">
        <f>'RESUMEN TOTAL'!T437</f>
        <v>0</v>
      </c>
      <c r="O432" s="86">
        <f>'RESUMEN TOTAL'!U437</f>
        <v>0</v>
      </c>
      <c r="P432" s="86" t="str">
        <f>'RESUMEN TOTAL'!V437</f>
        <v>APAGADO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 t="str">
        <f>'RESUMEN TOTAL'!S438</f>
        <v>APAGADO</v>
      </c>
      <c r="N433" s="86" t="str">
        <f>'RESUMEN TOTAL'!T438</f>
        <v>APAGADO</v>
      </c>
      <c r="O433" s="86">
        <f>'RESUMEN TOTAL'!U438</f>
        <v>0</v>
      </c>
      <c r="P433" s="86" t="str">
        <f>'RESUMEN TOTAL'!V438</f>
        <v>APAGADO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 t="str">
        <f>'RESUMEN TOTAL'!S439</f>
        <v>APAGADO</v>
      </c>
      <c r="N434" s="86" t="str">
        <f>'RESUMEN TOTAL'!T439</f>
        <v>APAGADO</v>
      </c>
      <c r="O434" s="86">
        <f>'RESUMEN TOTAL'!U439</f>
        <v>0</v>
      </c>
      <c r="P434" s="86" t="str">
        <f>'RESUMEN TOTAL'!V439</f>
        <v>APAGADO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 t="str">
        <f>'RESUMEN TOTAL'!S440</f>
        <v>APAGADO</v>
      </c>
      <c r="N435" s="86" t="str">
        <f>'RESUMEN TOTAL'!T440</f>
        <v>APAGADO</v>
      </c>
      <c r="O435" s="86">
        <f>'RESUMEN TOTAL'!U440</f>
        <v>0</v>
      </c>
      <c r="P435" s="86" t="str">
        <f>'RESUMEN TOTAL'!V440</f>
        <v>APAGADO</v>
      </c>
      <c r="Q435" s="86" t="str">
        <f>'RESUMEN TOTAL'!W440</f>
        <v>APAGADO</v>
      </c>
      <c r="R435" s="86" t="str">
        <f>'RESUMEN TOTAL'!X440</f>
        <v>APAGADO</v>
      </c>
      <c r="S435" s="86" t="str">
        <f>'RESUMEN TOTAL'!Y440</f>
        <v>APAGADO</v>
      </c>
      <c r="T435" s="86" t="str">
        <f>'RESUMEN TOTAL'!Z440</f>
        <v>APAGADO</v>
      </c>
      <c r="U435" s="86" t="str">
        <f>'RESUMEN TOTAL'!AA440</f>
        <v>APAGADO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 t="str">
        <f>'RESUMEN TOTAL'!U441</f>
        <v>APAGADO</v>
      </c>
      <c r="P436" s="86" t="str">
        <f>'RESUMEN TOTAL'!V441</f>
        <v>APAGADO</v>
      </c>
      <c r="Q436" s="86" t="str">
        <f>'RESUMEN TOTAL'!W441</f>
        <v>APAGADO</v>
      </c>
      <c r="R436" s="86" t="str">
        <f>'RESUMEN TOTAL'!X441</f>
        <v>APAGADO</v>
      </c>
      <c r="S436" s="86" t="str">
        <f>'RESUMEN TOTAL'!Y441</f>
        <v>APAGADO</v>
      </c>
      <c r="T436" s="86" t="str">
        <f>'RESUMEN TOTAL'!Z441</f>
        <v>APAGADO</v>
      </c>
      <c r="U436" s="86">
        <f>'RESUMEN TOTAL'!AA441</f>
        <v>0</v>
      </c>
      <c r="V436" s="86" t="str">
        <f>'RESUMEN TOTAL'!AB441</f>
        <v>APAGADO</v>
      </c>
      <c r="W436" s="86" t="str">
        <f>'RESUMEN TOTAL'!AC441</f>
        <v>APAGADO</v>
      </c>
      <c r="X436" s="86" t="str">
        <f>'RESUMEN TOTAL'!AD441</f>
        <v>APAGADO</v>
      </c>
      <c r="Y436" s="86" t="str">
        <f>'RESUMEN TOTAL'!AE441</f>
        <v>APAGADO</v>
      </c>
      <c r="Z436" s="86" t="str">
        <f>'RESUMEN TOTAL'!AF441</f>
        <v>APAGADO</v>
      </c>
      <c r="AA436" s="86" t="str">
        <f>'RESUMEN TOTAL'!AG441</f>
        <v>APAGADO</v>
      </c>
      <c r="AB436" s="86" t="str">
        <f>'RESUMEN TOTAL'!AH441</f>
        <v>APAGADO</v>
      </c>
      <c r="AC436" s="86" t="str">
        <f>'RESUMEN TOTAL'!AI441</f>
        <v>APAGADO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 t="str">
        <f>'RESUMEN TOTAL'!S442</f>
        <v>APAGADO</v>
      </c>
      <c r="N437" s="86" t="str">
        <f>'RESUMEN TOTAL'!T442</f>
        <v>APAGADO</v>
      </c>
      <c r="O437" s="86">
        <f>'RESUMEN TOTAL'!U442</f>
        <v>0</v>
      </c>
      <c r="P437" s="86" t="str">
        <f>'RESUMEN TOTAL'!V442</f>
        <v>APAGADO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 t="str">
        <f>'RESUMEN TOTAL'!AA442</f>
        <v>APAGADO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 t="str">
        <f>'RESUMEN TOTAL'!R443</f>
        <v>APAGADO</v>
      </c>
      <c r="M438" s="86" t="str">
        <f>'RESUMEN TOTAL'!S443</f>
        <v>APAGADO</v>
      </c>
      <c r="N438" s="86" t="str">
        <f>'RESUMEN TOTAL'!T443</f>
        <v>APAGADO</v>
      </c>
      <c r="O438" s="86" t="str">
        <f>'RESUMEN TOTAL'!U443</f>
        <v>APAGADO</v>
      </c>
      <c r="P438" s="86" t="str">
        <f>'RESUMEN TOTAL'!V443</f>
        <v>APAGADO</v>
      </c>
      <c r="Q438" s="86" t="str">
        <f>'RESUMEN TOTAL'!W443</f>
        <v>APAGADO</v>
      </c>
      <c r="R438" s="86" t="str">
        <f>'RESUMEN TOTAL'!X443</f>
        <v>APAGADO</v>
      </c>
      <c r="S438" s="86" t="str">
        <f>'RESUMEN TOTAL'!Y443</f>
        <v>APAGADO</v>
      </c>
      <c r="T438" s="86" t="str">
        <f>'RESUMEN TOTAL'!Z443</f>
        <v>APAGADO</v>
      </c>
      <c r="U438" s="86" t="str">
        <f>'RESUMEN TOTAL'!AA443</f>
        <v>APAGADO</v>
      </c>
      <c r="V438" s="86" t="str">
        <f>'RESUMEN TOTAL'!AB443</f>
        <v>APAGADO</v>
      </c>
      <c r="W438" s="86" t="str">
        <f>'RESUMEN TOTAL'!AC443</f>
        <v>APAGADO</v>
      </c>
      <c r="X438" s="86" t="str">
        <f>'RESUMEN TOTAL'!AD443</f>
        <v>APAGADO</v>
      </c>
      <c r="Y438" s="86" t="str">
        <f>'RESUMEN TOTAL'!AE443</f>
        <v>APAGADO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 t="str">
        <f>'RESUMEN TOTAL'!R444</f>
        <v>APAGADO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 t="str">
        <f>'RESUMEN TOTAL'!AC444</f>
        <v>APAGADO</v>
      </c>
      <c r="X439" s="86" t="str">
        <f>'RESUMEN TOTAL'!AD444</f>
        <v>APAGADO</v>
      </c>
      <c r="Y439" s="86" t="str">
        <f>'RESUMEN TOTAL'!AE444</f>
        <v>APAGADO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 t="str">
        <f>'RESUMEN TOTAL'!S454</f>
        <v>APAGADO</v>
      </c>
      <c r="N449" s="86" t="str">
        <f>'RESUMEN TOTAL'!T454</f>
        <v>APAGADO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 t="str">
        <f>'RESUMEN TOTAL'!AA454</f>
        <v>APAGADO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 t="str">
        <f>'RESUMEN TOTAL'!L455</f>
        <v>APAGADO</v>
      </c>
      <c r="G450" s="86" t="str">
        <f>'RESUMEN TOTAL'!M455</f>
        <v>APAGADO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 t="str">
        <f>'RESUMEN TOTAL'!V455</f>
        <v>APAGADO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 t="str">
        <f>'RESUMEN TOTAL'!L456</f>
        <v>APAGADO</v>
      </c>
      <c r="G451" s="86" t="str">
        <f>'RESUMEN TOTAL'!M456</f>
        <v>APAGADO</v>
      </c>
      <c r="H451" s="86" t="str">
        <f>'RESUMEN TOTAL'!N456</f>
        <v>APAGADO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 t="str">
        <f>'RESUMEN TOTAL'!V456</f>
        <v>APAGADO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 t="str">
        <f>'RESUMEN TOTAL'!L457</f>
        <v>APAGADO</v>
      </c>
      <c r="G452" s="86" t="str">
        <f>'RESUMEN TOTAL'!M457</f>
        <v>APAGADO</v>
      </c>
      <c r="H452" s="86" t="str">
        <f>'RESUMEN TOTAL'!N457</f>
        <v>APAGADO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 t="str">
        <f>'RESUMEN TOTAL'!V457</f>
        <v>APAGADO</v>
      </c>
      <c r="Q452" s="86" t="str">
        <f>'RESUMEN TOTAL'!W457</f>
        <v>APAGADO</v>
      </c>
      <c r="R452" s="86">
        <f>'RESUMEN TOTAL'!X457</f>
        <v>0</v>
      </c>
      <c r="S452" s="86" t="str">
        <f>'RESUMEN TOTAL'!Y457</f>
        <v>APAGADO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 t="str">
        <f>'RESUMEN TOTAL'!Q461</f>
        <v>APAGADO</v>
      </c>
      <c r="L456" s="86" t="str">
        <f>'RESUMEN TOTAL'!R461</f>
        <v>APAGADO</v>
      </c>
      <c r="M456" s="86" t="str">
        <f>'RESUMEN TOTAL'!S461</f>
        <v>APAGADO</v>
      </c>
      <c r="N456" s="86" t="str">
        <f>'RESUMEN TOTAL'!T461</f>
        <v>APAGADO</v>
      </c>
      <c r="O456" s="86" t="str">
        <f>'RESUMEN TOTAL'!U461</f>
        <v>APAGADO</v>
      </c>
      <c r="P456" s="86" t="str">
        <f>'RESUMEN TOTAL'!V461</f>
        <v>APAGADO</v>
      </c>
      <c r="Q456" s="86" t="str">
        <f>'RESUMEN TOTAL'!W461</f>
        <v>APAGADO</v>
      </c>
      <c r="R456" s="86" t="str">
        <f>'RESUMEN TOTAL'!X461</f>
        <v>APAGADO</v>
      </c>
      <c r="S456" s="86" t="str">
        <f>'RESUMEN TOTAL'!Y461</f>
        <v>APAGADO</v>
      </c>
      <c r="T456" s="86" t="str">
        <f>'RESUMEN TOTAL'!Z461</f>
        <v>APAGADO</v>
      </c>
      <c r="U456" s="86" t="str">
        <f>'RESUMEN TOTAL'!AA461</f>
        <v>APAGADO</v>
      </c>
      <c r="V456" s="86" t="str">
        <f>'RESUMEN TOTAL'!AB461</f>
        <v>APAGADO</v>
      </c>
      <c r="W456" s="86" t="str">
        <f>'RESUMEN TOTAL'!AC461</f>
        <v>APAGADO</v>
      </c>
      <c r="X456" s="86" t="str">
        <f>'RESUMEN TOTAL'!AD461</f>
        <v>APAGADO</v>
      </c>
      <c r="Y456" s="86" t="str">
        <f>'RESUMEN TOTAL'!AE461</f>
        <v>APAGADO</v>
      </c>
      <c r="Z456" s="86" t="str">
        <f>'RESUMEN TOTAL'!AF461</f>
        <v>APAGADO</v>
      </c>
      <c r="AA456" s="86" t="str">
        <f>'RESUMEN TOTAL'!AG461</f>
        <v>APAGADO</v>
      </c>
      <c r="AB456" s="86" t="str">
        <f>'RESUMEN TOTAL'!AH461</f>
        <v>APAGADO</v>
      </c>
      <c r="AC456" s="86" t="str">
        <f>'RESUMEN TOTAL'!AI461</f>
        <v>APAGADO</v>
      </c>
      <c r="AD456" s="86" t="str">
        <f>'RESUMEN TOTAL'!AJ461</f>
        <v>APAGADO</v>
      </c>
      <c r="AE456" s="86" t="str">
        <f>'RESUMEN TOTAL'!AK461</f>
        <v>APAGADO</v>
      </c>
      <c r="AF456" s="86" t="str">
        <f>'RESUMEN TOTAL'!AL461</f>
        <v>APAGADO</v>
      </c>
      <c r="AG456" s="86" t="str">
        <f>'RESUMEN TOTAL'!AM461</f>
        <v>APAGADO</v>
      </c>
      <c r="AH456" s="86">
        <f>'RESUMEN TOTAL'!AN461</f>
        <v>0</v>
      </c>
      <c r="AI456" s="86">
        <f>'RESUMEN TOTAL'!AO461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 t="str">
        <f>'RESUMEN TOTAL'!Q462</f>
        <v>APAGADO</v>
      </c>
      <c r="L457" s="86" t="str">
        <f>'RESUMEN TOTAL'!R462</f>
        <v>APAGADO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 t="str">
        <f>'RESUMEN TOTAL'!AA464</f>
        <v>APAGADO</v>
      </c>
      <c r="V459" s="86" t="str">
        <f>'RESUMEN TOTAL'!AB464</f>
        <v>APAGADO</v>
      </c>
      <c r="W459" s="86" t="str">
        <f>'RESUMEN TOTAL'!AC464</f>
        <v>APAGADO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 t="str">
        <f>'RESUMEN TOTAL'!R467</f>
        <v>APAGADO</v>
      </c>
      <c r="M462" s="86" t="str">
        <f>'RESUMEN TOTAL'!S467</f>
        <v>APAGADO</v>
      </c>
      <c r="N462" s="86" t="str">
        <f>'RESUMEN TOTAL'!T467</f>
        <v>APAGADO</v>
      </c>
      <c r="O462" s="86" t="str">
        <f>'RESUMEN TOTAL'!U467</f>
        <v>APAGADO</v>
      </c>
      <c r="P462" s="86" t="str">
        <f>'RESUMEN TOTAL'!V467</f>
        <v>APAGADO</v>
      </c>
      <c r="Q462" s="86">
        <v>0</v>
      </c>
      <c r="R462" s="86" t="str">
        <f>'RESUMEN TOTAL'!X467</f>
        <v>APAGADO</v>
      </c>
      <c r="S462" s="86" t="str">
        <f>'RESUMEN TOTAL'!Y467</f>
        <v>APAGADO</v>
      </c>
      <c r="T462" s="86" t="str">
        <f>'RESUMEN TOTAL'!Z467</f>
        <v>APAGADO</v>
      </c>
      <c r="U462" s="86" t="str">
        <f>'RESUMEN TOTAL'!AA467</f>
        <v>APAGADO</v>
      </c>
      <c r="V462" s="86" t="str">
        <f>'RESUMEN TOTAL'!AB467</f>
        <v>APAGADO</v>
      </c>
      <c r="W462" s="86" t="str">
        <f>'RESUMEN TOTAL'!AC467</f>
        <v>APAGADO</v>
      </c>
      <c r="X462" s="86" t="str">
        <f>'RESUMEN TOTAL'!AD467</f>
        <v>APAGADO</v>
      </c>
      <c r="Y462" s="86" t="str">
        <f>'RESUMEN TOTAL'!AE467</f>
        <v>APAGADO</v>
      </c>
      <c r="Z462" s="86" t="str">
        <f>'RESUMEN TOTAL'!AF467</f>
        <v>APAGADO</v>
      </c>
      <c r="AA462" s="86" t="str">
        <f>'RESUMEN TOTAL'!AG467</f>
        <v>APAGADO</v>
      </c>
      <c r="AB462" s="86" t="str">
        <f>'RESUMEN TOTAL'!AH467</f>
        <v>APAGADO</v>
      </c>
      <c r="AC462" s="86" t="str">
        <f>'RESUMEN TOTAL'!AI467</f>
        <v>APAGADO</v>
      </c>
      <c r="AD462" s="86" t="str">
        <f>'RESUMEN TOTAL'!AJ467</f>
        <v>APAGADO</v>
      </c>
      <c r="AE462" s="86" t="str">
        <f>'RESUMEN TOTAL'!AK467</f>
        <v>APAGADO</v>
      </c>
      <c r="AF462" s="86" t="str">
        <f>'RESUMEN TOTAL'!AL467</f>
        <v>APAGADO</v>
      </c>
      <c r="AG462" s="86" t="str">
        <f>'RESUMEN TOTAL'!AM467</f>
        <v>APAGADO</v>
      </c>
      <c r="AH462" s="86">
        <f>'RESUMEN TOTAL'!AN467</f>
        <v>0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 t="str">
        <f>'RESUMEN TOTAL'!S468</f>
        <v>APAGADO</v>
      </c>
      <c r="N463" s="86" t="str">
        <f>'RESUMEN TOTAL'!T468</f>
        <v>APAGADO</v>
      </c>
      <c r="O463" s="86" t="str">
        <f>'RESUMEN TOTAL'!U468</f>
        <v>APAGADO</v>
      </c>
      <c r="P463" s="86" t="str">
        <f>'RESUMEN TOTAL'!V468</f>
        <v>APAGADO</v>
      </c>
      <c r="Q463" s="86" t="str">
        <f>'RESUMEN TOTAL'!W467</f>
        <v>APAGADO</v>
      </c>
      <c r="R463" s="86" t="str">
        <f>'RESUMEN TOTAL'!X468</f>
        <v>APAGADO</v>
      </c>
      <c r="S463" s="86" t="str">
        <f>'RESUMEN TOTAL'!Y468</f>
        <v>APAGADO</v>
      </c>
      <c r="T463" s="86" t="str">
        <f>'RESUMEN TOTAL'!Z468</f>
        <v>APAGADO</v>
      </c>
      <c r="U463" s="86" t="str">
        <f>'RESUMEN TOTAL'!AA468</f>
        <v>APAGADO</v>
      </c>
      <c r="V463" s="86" t="str">
        <f>'RESUMEN TOTAL'!AB468</f>
        <v>APAGADO</v>
      </c>
      <c r="W463" s="86" t="str">
        <f>'RESUMEN TOTAL'!AC468</f>
        <v>APAGADO</v>
      </c>
      <c r="X463" s="86" t="str">
        <f>'RESUMEN TOTAL'!AD468</f>
        <v>APAGADO</v>
      </c>
      <c r="Y463" s="86" t="str">
        <f>'RESUMEN TOTAL'!AE468</f>
        <v>APAGADO</v>
      </c>
      <c r="Z463" s="86" t="str">
        <f>'RESUMEN TOTAL'!AF468</f>
        <v>APAGADO</v>
      </c>
      <c r="AA463" s="86" t="str">
        <f>'RESUMEN TOTAL'!AG468</f>
        <v>APAGADO</v>
      </c>
      <c r="AB463" s="86" t="str">
        <f>'RESUMEN TOTAL'!AH468</f>
        <v>APAGADO</v>
      </c>
      <c r="AC463" s="86" t="str">
        <f>'RESUMEN TOTAL'!AI468</f>
        <v>APAGADO</v>
      </c>
      <c r="AD463" s="86" t="str">
        <f>'RESUMEN TOTAL'!AJ468</f>
        <v>APAGADO</v>
      </c>
      <c r="AE463" s="86" t="str">
        <f>'RESUMEN TOTAL'!AK468</f>
        <v>APAGADO</v>
      </c>
      <c r="AF463" s="86" t="str">
        <f>'RESUMEN TOTAL'!AL468</f>
        <v>APAGADO</v>
      </c>
      <c r="AG463" s="86" t="str">
        <f>'RESUMEN TOTAL'!AM468</f>
        <v>APAGADO</v>
      </c>
      <c r="AH463" s="86">
        <f>'RESUMEN TOTAL'!AN468</f>
        <v>0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 t="str">
        <f>'RESUMEN TOTAL'!S469</f>
        <v>APAGADO</v>
      </c>
      <c r="N464" s="86" t="str">
        <f>'RESUMEN TOTAL'!T469</f>
        <v>APAGADO</v>
      </c>
      <c r="O464" s="86" t="str">
        <f>'RESUMEN TOTAL'!U469</f>
        <v>APAGADO</v>
      </c>
      <c r="P464" s="86" t="str">
        <f>'RESUMEN TOTAL'!V469</f>
        <v>APAGADO</v>
      </c>
      <c r="Q464" s="86">
        <v>0</v>
      </c>
      <c r="R464" s="86" t="str">
        <f>'RESUMEN TOTAL'!X469</f>
        <v>APAGADO</v>
      </c>
      <c r="S464" s="86" t="str">
        <f>'RESUMEN TOTAL'!Y469</f>
        <v>APAGADO</v>
      </c>
      <c r="T464" s="86" t="str">
        <f>'RESUMEN TOTAL'!Z469</f>
        <v>APAGADO</v>
      </c>
      <c r="U464" s="86" t="str">
        <f>'RESUMEN TOTAL'!AA469</f>
        <v>APAGADO</v>
      </c>
      <c r="V464" s="86" t="str">
        <f>'RESUMEN TOTAL'!AB469</f>
        <v>APAGADO</v>
      </c>
      <c r="W464" s="86" t="str">
        <f>'RESUMEN TOTAL'!AC469</f>
        <v>APAGADO</v>
      </c>
      <c r="X464" s="86">
        <f>'RESUMEN TOTAL'!AD469</f>
        <v>0</v>
      </c>
      <c r="Y464" s="86" t="str">
        <f>'RESUMEN TOTAL'!AE469</f>
        <v>APAGADO</v>
      </c>
      <c r="Z464" s="86" t="str">
        <f>'RESUMEN TOTAL'!AF469</f>
        <v>APAGADO</v>
      </c>
      <c r="AA464" s="86" t="str">
        <f>'RESUMEN TOTAL'!AG469</f>
        <v>APAGADO</v>
      </c>
      <c r="AB464" s="86" t="str">
        <f>'RESUMEN TOTAL'!AH469</f>
        <v>APAGADO</v>
      </c>
      <c r="AC464" s="86" t="str">
        <f>'RESUMEN TOTAL'!AI469</f>
        <v>APAGADO</v>
      </c>
      <c r="AD464" s="86" t="str">
        <f>'RESUMEN TOTAL'!AJ469</f>
        <v>APAGADO</v>
      </c>
      <c r="AE464" s="86" t="str">
        <f>'RESUMEN TOTAL'!AK469</f>
        <v>APAGADO</v>
      </c>
      <c r="AF464" s="86" t="str">
        <f>'RESUMEN TOTAL'!AL469</f>
        <v>APAGADO</v>
      </c>
      <c r="AG464" s="86" t="str">
        <f>'RESUMEN TOTAL'!AM469</f>
        <v>APAGADO</v>
      </c>
      <c r="AH464" s="86">
        <f>'RESUMEN TOTAL'!AN469</f>
        <v>0</v>
      </c>
      <c r="AI464" s="86">
        <f>'RESUMEN TOTAL'!AO469</f>
        <v>0</v>
      </c>
      <c r="AJ464" s="86" t="e">
        <f>'RESUMEN TOTAL'!#REF!</f>
        <v>#REF!</v>
      </c>
    </row>
    <row r="465" spans="1:36" hidden="1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 t="str">
        <f>'RESUMEN TOTAL'!AD470</f>
        <v>APAGADO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hidden="1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hidden="1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 t="str">
        <f>'RESUMEN TOTAL'!Q472</f>
        <v>APAGADO</v>
      </c>
      <c r="L467" s="86" t="str">
        <f>'RESUMEN TOTAL'!R472</f>
        <v>APAGADO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hidden="1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hidden="1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hidden="1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 t="str">
        <f>'RESUMEN TOTAL'!O475</f>
        <v>APAGADO</v>
      </c>
      <c r="J470" s="86">
        <f>'RESUMEN TOTAL'!P475</f>
        <v>0</v>
      </c>
      <c r="K470" s="86" t="str">
        <f>'RESUMEN TOTAL'!Q475</f>
        <v>APAGADO</v>
      </c>
      <c r="L470" s="86" t="str">
        <f>'RESUMEN TOTAL'!R475</f>
        <v>APAGADO</v>
      </c>
      <c r="M470" s="86">
        <f>'RESUMEN TOTAL'!S475</f>
        <v>0</v>
      </c>
      <c r="N470" s="86" t="str">
        <f>'RESUMEN TOTAL'!T475</f>
        <v>APAGADO</v>
      </c>
      <c r="O470" s="86" t="str">
        <f>'RESUMEN TOTAL'!U475</f>
        <v>APAGADO</v>
      </c>
      <c r="P470" s="86">
        <f>'RESUMEN TOTAL'!V475</f>
        <v>0</v>
      </c>
      <c r="Q470" s="86" t="str">
        <f>'RESUMEN TOTAL'!W475</f>
        <v>APAGADO</v>
      </c>
      <c r="R470" s="86" t="str">
        <f>'RESUMEN TOTAL'!X475</f>
        <v>APAGADO</v>
      </c>
      <c r="S470" s="86" t="str">
        <f>'RESUMEN TOTAL'!Y475</f>
        <v>APAGADO</v>
      </c>
      <c r="T470" s="86" t="str">
        <f>'RESUMEN TOTAL'!Z475</f>
        <v>APAGADO</v>
      </c>
      <c r="U470" s="86" t="str">
        <f>'RESUMEN TOTAL'!AA475</f>
        <v>APAGADO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hidden="1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 t="str">
        <f>'RESUMEN TOTAL'!O476</f>
        <v>APAGADO</v>
      </c>
      <c r="J471" s="86">
        <f>'RESUMEN TOTAL'!P476</f>
        <v>0</v>
      </c>
      <c r="K471" s="86" t="str">
        <f>'RESUMEN TOTAL'!Q476</f>
        <v>APAGADO</v>
      </c>
      <c r="L471" s="86" t="str">
        <f>'RESUMEN TOTAL'!R476</f>
        <v>APAGADO</v>
      </c>
      <c r="M471" s="86">
        <f>'RESUMEN TOTAL'!S476</f>
        <v>0</v>
      </c>
      <c r="N471" s="86" t="str">
        <f>'RESUMEN TOTAL'!T476</f>
        <v>APAGADO</v>
      </c>
      <c r="O471" s="86" t="str">
        <f>'RESUMEN TOTAL'!U476</f>
        <v>APAGADO</v>
      </c>
      <c r="P471" s="86">
        <f>'RESUMEN TOTAL'!V476</f>
        <v>0</v>
      </c>
      <c r="Q471" s="86" t="str">
        <f>'RESUMEN TOTAL'!W476</f>
        <v>APAGADO</v>
      </c>
      <c r="R471" s="86" t="str">
        <f>'RESUMEN TOTAL'!X476</f>
        <v>APAGADO</v>
      </c>
      <c r="S471" s="86" t="str">
        <f>'RESUMEN TOTAL'!Y476</f>
        <v>APAGADO</v>
      </c>
      <c r="T471" s="86" t="str">
        <f>'RESUMEN TOTAL'!Z476</f>
        <v>APAGADO</v>
      </c>
      <c r="U471" s="86" t="str">
        <f>'RESUMEN TOTAL'!AA476</f>
        <v>APAGADO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 t="str">
        <f>'RESUMEN TOTAL'!R477</f>
        <v>APAGADO</v>
      </c>
      <c r="M472" s="86" t="str">
        <f>'RESUMEN TOTAL'!S477</f>
        <v>APAGADO</v>
      </c>
      <c r="N472" s="86" t="str">
        <f>'RESUMEN TOTAL'!T477</f>
        <v>APAGADO</v>
      </c>
      <c r="O472" s="86" t="str">
        <f>'RESUMEN TOTAL'!U477</f>
        <v>APAGADO</v>
      </c>
      <c r="P472" s="86" t="str">
        <f>'RESUMEN TOTAL'!V477</f>
        <v>APAGADO</v>
      </c>
      <c r="Q472" s="86" t="str">
        <f>'RESUMEN TOTAL'!W477</f>
        <v>APAGADO</v>
      </c>
      <c r="R472" s="86" t="str">
        <f>'RESUMEN TOTAL'!X477</f>
        <v>APAGADO</v>
      </c>
      <c r="S472" s="86" t="str">
        <f>'RESUMEN TOTAL'!Y477</f>
        <v>APAGADO</v>
      </c>
      <c r="T472" s="86" t="str">
        <f>'RESUMEN TOTAL'!Z477</f>
        <v>APAGADO</v>
      </c>
      <c r="U472" s="86" t="str">
        <f>'RESUMEN TOTAL'!AA477</f>
        <v>APAGADO</v>
      </c>
      <c r="V472" s="86" t="str">
        <f>'RESUMEN TOTAL'!AB477</f>
        <v>APAGADO</v>
      </c>
      <c r="W472" s="86" t="str">
        <f>'RESUMEN TOTAL'!AC477</f>
        <v>APAGADO</v>
      </c>
      <c r="X472" s="86" t="str">
        <f>'RESUMEN TOTAL'!AD477</f>
        <v>APAGADO</v>
      </c>
      <c r="Y472" s="86" t="str">
        <f>'RESUMEN TOTAL'!AE477</f>
        <v>APAGADO</v>
      </c>
      <c r="Z472" s="86" t="str">
        <f>'RESUMEN TOTAL'!AF477</f>
        <v>APAGADO</v>
      </c>
      <c r="AA472" s="86" t="str">
        <f>'RESUMEN TOTAL'!AG477</f>
        <v>APAGADO</v>
      </c>
      <c r="AB472" s="86" t="str">
        <f>'RESUMEN TOTAL'!AH477</f>
        <v>APAGADO</v>
      </c>
      <c r="AC472" s="86" t="str">
        <f>'RESUMEN TOTAL'!AI477</f>
        <v>APAGADO</v>
      </c>
      <c r="AD472" s="86" t="str">
        <f>'RESUMEN TOTAL'!AJ477</f>
        <v>APAGADO</v>
      </c>
      <c r="AE472" s="86" t="str">
        <f>'RESUMEN TOTAL'!AK477</f>
        <v>APAGADO</v>
      </c>
      <c r="AF472" s="86" t="str">
        <f>'RESUMEN TOTAL'!AL477</f>
        <v>APAGADO</v>
      </c>
      <c r="AG472" s="86" t="str">
        <f>'RESUMEN TOTAL'!AM477</f>
        <v>APAGADO</v>
      </c>
      <c r="AH472" s="86">
        <f>'RESUMEN TOTAL'!AN477</f>
        <v>0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 t="str">
        <f>'RESUMEN TOTAL'!S478</f>
        <v>APAGADO</v>
      </c>
      <c r="N473" s="86" t="str">
        <f>'RESUMEN TOTAL'!T478</f>
        <v>APAGADO</v>
      </c>
      <c r="O473" s="86" t="str">
        <f>'RESUMEN TOTAL'!U478</f>
        <v>APAGADO</v>
      </c>
      <c r="P473" s="86" t="str">
        <f>'RESUMEN TOTAL'!V478</f>
        <v>APAGADO</v>
      </c>
      <c r="Q473" s="86" t="str">
        <f>'RESUMEN TOTAL'!W478</f>
        <v>APAGADO</v>
      </c>
      <c r="R473" s="86" t="str">
        <f>'RESUMEN TOTAL'!X478</f>
        <v>APAGADO</v>
      </c>
      <c r="S473" s="86" t="str">
        <f>'RESUMEN TOTAL'!Y478</f>
        <v>APAGADO</v>
      </c>
      <c r="T473" s="86" t="str">
        <f>'RESUMEN TOTAL'!Z478</f>
        <v>APAGADO</v>
      </c>
      <c r="U473" s="86" t="str">
        <f>'RESUMEN TOTAL'!AA478</f>
        <v>APAGADO</v>
      </c>
      <c r="V473" s="86" t="str">
        <f>'RESUMEN TOTAL'!AB478</f>
        <v>APAGADO</v>
      </c>
      <c r="W473" s="86" t="str">
        <f>'RESUMEN TOTAL'!AC478</f>
        <v>APAGADO</v>
      </c>
      <c r="X473" s="86" t="str">
        <f>'RESUMEN TOTAL'!AD478</f>
        <v>APAGADO</v>
      </c>
      <c r="Y473" s="86" t="str">
        <f>'RESUMEN TOTAL'!AE478</f>
        <v>APAGADO</v>
      </c>
      <c r="Z473" s="86" t="str">
        <f>'RESUMEN TOTAL'!AF478</f>
        <v>APAGADO</v>
      </c>
      <c r="AA473" s="86" t="str">
        <f>'RESUMEN TOTAL'!AG478</f>
        <v>APAGADO</v>
      </c>
      <c r="AB473" s="86" t="str">
        <f>'RESUMEN TOTAL'!AH478</f>
        <v>APAGADO</v>
      </c>
      <c r="AC473" s="86" t="str">
        <f>'RESUMEN TOTAL'!AI478</f>
        <v>APAGADO</v>
      </c>
      <c r="AD473" s="86" t="str">
        <f>'RESUMEN TOTAL'!AJ478</f>
        <v>APAGADO</v>
      </c>
      <c r="AE473" s="86" t="str">
        <f>'RESUMEN TOTAL'!AK478</f>
        <v>APAGADO</v>
      </c>
      <c r="AF473" s="86" t="str">
        <f>'RESUMEN TOTAL'!AL478</f>
        <v>APAGADO</v>
      </c>
      <c r="AG473" s="86" t="str">
        <f>'RESUMEN TOTAL'!AM478</f>
        <v>APAGADO</v>
      </c>
      <c r="AH473" s="86">
        <f>'RESUMEN TOTAL'!AN478</f>
        <v>0</v>
      </c>
      <c r="AI473" s="86">
        <f>'RESUMEN TOTAL'!AO478</f>
        <v>0</v>
      </c>
      <c r="AJ473" s="86" t="e">
        <f>'RESUMEN TOTAL'!#REF!</f>
        <v>#REF!</v>
      </c>
    </row>
    <row r="474" spans="1:36" hidden="1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 t="str">
        <f>'RESUMEN TOTAL'!Q479</f>
        <v>APAGADO</v>
      </c>
      <c r="L474" s="86" t="str">
        <f>'RESUMEN TOTAL'!R479</f>
        <v>APAGADO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hidden="1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 t="str">
        <f>'RESUMEN TOTAL'!Q480</f>
        <v>APAGADO</v>
      </c>
      <c r="L475" s="86" t="str">
        <f>'RESUMEN TOTAL'!R480</f>
        <v>APAGADO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hidden="1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 t="str">
        <f>'RESUMEN TOTAL'!Q481</f>
        <v>APAGADO</v>
      </c>
      <c r="L476" s="86" t="str">
        <f>'RESUMEN TOTAL'!R481</f>
        <v>APAGADO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hidden="1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 t="str">
        <f>'RESUMEN TOTAL'!Q482</f>
        <v>APAGADO</v>
      </c>
      <c r="L477" s="86" t="str">
        <f>'RESUMEN TOTAL'!R482</f>
        <v>APAGADO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hidden="1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 t="str">
        <f>'RESUMEN TOTAL'!Q483</f>
        <v>APAGADO</v>
      </c>
      <c r="L478" s="86" t="str">
        <f>'RESUMEN TOTAL'!R483</f>
        <v>APAGADO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hidden="1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 t="str">
        <f>'RESUMEN TOTAL'!R484</f>
        <v>APAGADO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hidden="1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 t="str">
        <f>'RESUMEN TOTAL'!AE485</f>
        <v>APAGADO</v>
      </c>
      <c r="Z480" s="86" t="str">
        <f>'RESUMEN TOTAL'!AF485</f>
        <v>APAGADO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hidden="1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 t="str">
        <f>'RESUMEN TOTAL'!AE486</f>
        <v>APAGADO</v>
      </c>
      <c r="Z481" s="86" t="str">
        <f>'RESUMEN TOTAL'!AF486</f>
        <v>APAGADO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 t="str">
        <f>'RESUMEN TOTAL'!AB487</f>
        <v>APAGADO</v>
      </c>
      <c r="W482" s="86" t="str">
        <f>'RESUMEN TOTAL'!AC487</f>
        <v>APAGADO</v>
      </c>
      <c r="X482" s="86" t="str">
        <f>'RESUMEN TOTAL'!AD487</f>
        <v>APAGADO</v>
      </c>
      <c r="Y482" s="86" t="str">
        <f>'RESUMEN TOTAL'!AE487</f>
        <v>APAGADO</v>
      </c>
      <c r="Z482" s="86" t="str">
        <f>'RESUMEN TOTAL'!AF487</f>
        <v>APAGADO</v>
      </c>
      <c r="AA482" s="86" t="str">
        <f>'RESUMEN TOTAL'!AG487</f>
        <v>APAGADO</v>
      </c>
      <c r="AB482" s="86" t="str">
        <f>'RESUMEN TOTAL'!AH487</f>
        <v>APAGADO</v>
      </c>
      <c r="AC482" s="86" t="str">
        <f>'RESUMEN TOTAL'!AI487</f>
        <v>APAGADO</v>
      </c>
      <c r="AD482" s="86" t="str">
        <f>'RESUMEN TOTAL'!AJ487</f>
        <v>APAGADO</v>
      </c>
      <c r="AE482" s="86" t="str">
        <f>'RESUMEN TOTAL'!AK487</f>
        <v>APAGADO</v>
      </c>
      <c r="AF482" s="86" t="str">
        <f>'RESUMEN TOTAL'!AL487</f>
        <v>APAGADO</v>
      </c>
      <c r="AG482" s="86" t="str">
        <f>'RESUMEN TOTAL'!AM487</f>
        <v>APAGADO</v>
      </c>
      <c r="AH482" s="86">
        <f>'RESUMEN TOTAL'!AN487</f>
        <v>0</v>
      </c>
      <c r="AI482" s="86">
        <f>'RESUMEN TOTAL'!AO487</f>
        <v>0</v>
      </c>
      <c r="AJ482" s="86" t="e">
        <f>'RESUMEN TOTAL'!#REF!</f>
        <v>#REF!</v>
      </c>
    </row>
    <row r="483" spans="1:36" hidden="1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 t="str">
        <f>'RESUMEN TOTAL'!AB488</f>
        <v>APAGADO</v>
      </c>
      <c r="W483" s="86" t="str">
        <f>'RESUMEN TOTAL'!AC488</f>
        <v>APAGADO</v>
      </c>
      <c r="X483" s="86" t="str">
        <f>'RESUMEN TOTAL'!AD488</f>
        <v>APAGADO</v>
      </c>
      <c r="Y483" s="86" t="str">
        <f>'RESUMEN TOTAL'!AE488</f>
        <v>APAGADO</v>
      </c>
      <c r="Z483" s="86" t="str">
        <f>'RESUMEN TOTAL'!AF488</f>
        <v>APAGADO</v>
      </c>
      <c r="AA483" s="86" t="str">
        <f>'RESUMEN TOTAL'!AG488</f>
        <v>APAGADO</v>
      </c>
      <c r="AB483" s="86" t="str">
        <f>'RESUMEN TOTAL'!AH488</f>
        <v>APAGADO</v>
      </c>
      <c r="AC483" s="86" t="str">
        <f>'RESUMEN TOTAL'!AI488</f>
        <v>APAGADO</v>
      </c>
      <c r="AD483" s="86" t="str">
        <f>'RESUMEN TOTAL'!AJ488</f>
        <v>APAGADO</v>
      </c>
      <c r="AE483" s="86" t="str">
        <f>'RESUMEN TOTAL'!AK488</f>
        <v>APAGADO</v>
      </c>
      <c r="AF483" s="86" t="str">
        <f>'RESUMEN TOTAL'!AL488</f>
        <v>APAGADO</v>
      </c>
      <c r="AG483" s="86" t="str">
        <f>'RESUMEN TOTAL'!AM488</f>
        <v>APAGADO</v>
      </c>
      <c r="AH483" s="86">
        <f>'RESUMEN TOTAL'!AN488</f>
        <v>0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 t="str">
        <f>'RESUMEN TOTAL'!R489</f>
        <v>APAGADO</v>
      </c>
      <c r="M484" s="86" t="str">
        <f>'RESUMEN TOTAL'!S489</f>
        <v>APAGADO</v>
      </c>
      <c r="N484" s="86" t="str">
        <f>'RESUMEN TOTAL'!T489</f>
        <v>APAGADO</v>
      </c>
      <c r="O484" s="86" t="str">
        <f>'RESUMEN TOTAL'!U489</f>
        <v>APAGADO</v>
      </c>
      <c r="P484" s="86" t="str">
        <f>'RESUMEN TOTAL'!V489</f>
        <v>APAGADO</v>
      </c>
      <c r="Q484" s="86" t="str">
        <f>'RESUMEN TOTAL'!W489</f>
        <v>APAGADO</v>
      </c>
      <c r="R484" s="86" t="str">
        <f>'RESUMEN TOTAL'!X489</f>
        <v>APAGADO</v>
      </c>
      <c r="S484" s="86" t="str">
        <f>'RESUMEN TOTAL'!Y489</f>
        <v>APAGADO</v>
      </c>
      <c r="T484" s="86" t="str">
        <f>'RESUMEN TOTAL'!Z489</f>
        <v>APAGADO</v>
      </c>
      <c r="U484" s="86" t="str">
        <f>'RESUMEN TOTAL'!AA489</f>
        <v>APAGADO</v>
      </c>
      <c r="V484" s="86" t="str">
        <f>'RESUMEN TOTAL'!AB489</f>
        <v>APAGADO</v>
      </c>
      <c r="W484" s="86" t="str">
        <f>'RESUMEN TOTAL'!AC489</f>
        <v>APAGADO</v>
      </c>
      <c r="X484" s="86" t="str">
        <f>'RESUMEN TOTAL'!AD489</f>
        <v>APAGADO</v>
      </c>
      <c r="Y484" s="86" t="str">
        <f>'RESUMEN TOTAL'!AE489</f>
        <v>APAGADO</v>
      </c>
      <c r="Z484" s="86" t="str">
        <f>'RESUMEN TOTAL'!AF489</f>
        <v>APAGADO</v>
      </c>
      <c r="AA484" s="86" t="str">
        <f>'RESUMEN TOTAL'!AG489</f>
        <v>APAGADO</v>
      </c>
      <c r="AB484" s="86" t="str">
        <f>'RESUMEN TOTAL'!AH489</f>
        <v>APAGADO</v>
      </c>
      <c r="AC484" s="86" t="str">
        <f>'RESUMEN TOTAL'!AI489</f>
        <v>APAGADO</v>
      </c>
      <c r="AD484" s="86" t="str">
        <f>'RESUMEN TOTAL'!AJ489</f>
        <v>APAGADO</v>
      </c>
      <c r="AE484" s="86" t="str">
        <f>'RESUMEN TOTAL'!AK489</f>
        <v>APAGADO</v>
      </c>
      <c r="AF484" s="86" t="str">
        <f>'RESUMEN TOTAL'!AL489</f>
        <v>APAGADO</v>
      </c>
      <c r="AG484" s="86" t="str">
        <f>'RESUMEN TOTAL'!AM489</f>
        <v>APAGADO</v>
      </c>
      <c r="AH484" s="86">
        <f>'RESUMEN TOTAL'!AN489</f>
        <v>0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 t="str">
        <f>'RESUMEN TOTAL'!S490</f>
        <v>APAGADO</v>
      </c>
      <c r="N485" s="86" t="str">
        <f>'RESUMEN TOTAL'!T490</f>
        <v>APAGADO</v>
      </c>
      <c r="O485" s="86" t="str">
        <f>'RESUMEN TOTAL'!U490</f>
        <v>APAGADO</v>
      </c>
      <c r="P485" s="86" t="str">
        <f>'RESUMEN TOTAL'!V490</f>
        <v>APAGADO</v>
      </c>
      <c r="Q485" s="86" t="str">
        <f>'RESUMEN TOTAL'!W490</f>
        <v>APAGADO</v>
      </c>
      <c r="R485" s="86" t="str">
        <f>'RESUMEN TOTAL'!X490</f>
        <v>APAGADO</v>
      </c>
      <c r="S485" s="86" t="str">
        <f>'RESUMEN TOTAL'!Y490</f>
        <v>APAGADO</v>
      </c>
      <c r="T485" s="86" t="str">
        <f>'RESUMEN TOTAL'!Z490</f>
        <v>APAGADO</v>
      </c>
      <c r="U485" s="86" t="str">
        <f>'RESUMEN TOTAL'!AA490</f>
        <v>APAGADO</v>
      </c>
      <c r="V485" s="86" t="str">
        <f>'RESUMEN TOTAL'!AB490</f>
        <v>APAGADO</v>
      </c>
      <c r="W485" s="86" t="str">
        <f>'RESUMEN TOTAL'!AC490</f>
        <v>APAGADO</v>
      </c>
      <c r="X485" s="86" t="str">
        <f>'RESUMEN TOTAL'!AD490</f>
        <v>APAGADO</v>
      </c>
      <c r="Y485" s="86" t="str">
        <f>'RESUMEN TOTAL'!AE490</f>
        <v>APAGADO</v>
      </c>
      <c r="Z485" s="86" t="str">
        <f>'RESUMEN TOTAL'!AF490</f>
        <v>APAGADO</v>
      </c>
      <c r="AA485" s="86" t="str">
        <f>'RESUMEN TOTAL'!AG490</f>
        <v>APAGADO</v>
      </c>
      <c r="AB485" s="86" t="str">
        <f>'RESUMEN TOTAL'!AH490</f>
        <v>APAGADO</v>
      </c>
      <c r="AC485" s="86" t="str">
        <f>'RESUMEN TOTAL'!AI490</f>
        <v>APAGADO</v>
      </c>
      <c r="AD485" s="86" t="str">
        <f>'RESUMEN TOTAL'!AJ490</f>
        <v>APAGADO</v>
      </c>
      <c r="AE485" s="86" t="str">
        <f>'RESUMEN TOTAL'!AK490</f>
        <v>APAGADO</v>
      </c>
      <c r="AF485" s="86" t="str">
        <f>'RESUMEN TOTAL'!AL490</f>
        <v>APAGADO</v>
      </c>
      <c r="AG485" s="86" t="str">
        <f>'RESUMEN TOTAL'!AM490</f>
        <v>APAGADO</v>
      </c>
      <c r="AH485" s="86">
        <f>'RESUMEN TOTAL'!AN490</f>
        <v>0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 t="str">
        <f>'RESUMEN TOTAL'!S491</f>
        <v>APAGADO</v>
      </c>
      <c r="N486" s="86" t="str">
        <f>'RESUMEN TOTAL'!T491</f>
        <v>APAGADO</v>
      </c>
      <c r="O486" s="86" t="str">
        <f>'RESUMEN TOTAL'!U491</f>
        <v>APAGADO</v>
      </c>
      <c r="P486" s="86" t="str">
        <f>'RESUMEN TOTAL'!V491</f>
        <v>APAGADO</v>
      </c>
      <c r="Q486" s="86" t="str">
        <f>'RESUMEN TOTAL'!W491</f>
        <v>APAGADO</v>
      </c>
      <c r="R486" s="86" t="str">
        <f>'RESUMEN TOTAL'!X491</f>
        <v>APAGADO</v>
      </c>
      <c r="S486" s="86" t="str">
        <f>'RESUMEN TOTAL'!Y491</f>
        <v>APAGADO</v>
      </c>
      <c r="T486" s="86" t="str">
        <f>'RESUMEN TOTAL'!Z491</f>
        <v>APAGADO</v>
      </c>
      <c r="U486" s="86" t="str">
        <f>'RESUMEN TOTAL'!AA491</f>
        <v>APAGADO</v>
      </c>
      <c r="V486" s="86" t="str">
        <f>'RESUMEN TOTAL'!AB491</f>
        <v>APAGADO</v>
      </c>
      <c r="W486" s="86" t="str">
        <f>'RESUMEN TOTAL'!AC491</f>
        <v>APAGADO</v>
      </c>
      <c r="X486" s="86" t="str">
        <f>'RESUMEN TOTAL'!AD491</f>
        <v>APAGADO</v>
      </c>
      <c r="Y486" s="86" t="str">
        <f>'RESUMEN TOTAL'!AE491</f>
        <v>APAGADO</v>
      </c>
      <c r="Z486" s="86" t="str">
        <f>'RESUMEN TOTAL'!AF491</f>
        <v>APAGADO</v>
      </c>
      <c r="AA486" s="86" t="str">
        <f>'RESUMEN TOTAL'!AG491</f>
        <v>APAGADO</v>
      </c>
      <c r="AB486" s="86" t="str">
        <f>'RESUMEN TOTAL'!AH491</f>
        <v>APAGADO</v>
      </c>
      <c r="AC486" s="86" t="str">
        <f>'RESUMEN TOTAL'!AI491</f>
        <v>APAGADO</v>
      </c>
      <c r="AD486" s="86" t="str">
        <f>'RESUMEN TOTAL'!AJ491</f>
        <v>APAGADO</v>
      </c>
      <c r="AE486" s="86" t="str">
        <f>'RESUMEN TOTAL'!AK491</f>
        <v>APAGADO</v>
      </c>
      <c r="AF486" s="86" t="str">
        <f>'RESUMEN TOTAL'!AL491</f>
        <v>APAGADO</v>
      </c>
      <c r="AG486" s="86" t="str">
        <f>'RESUMEN TOTAL'!AM491</f>
        <v>APAGADO</v>
      </c>
      <c r="AH486" s="86">
        <f>'RESUMEN TOTAL'!AN491</f>
        <v>0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 t="str">
        <f>'RESUMEN TOTAL'!S492</f>
        <v>APAGADO</v>
      </c>
      <c r="N487" s="86" t="str">
        <f>'RESUMEN TOTAL'!T492</f>
        <v>APAGADO</v>
      </c>
      <c r="O487" s="86" t="str">
        <f>'RESUMEN TOTAL'!U492</f>
        <v>APAGADO</v>
      </c>
      <c r="P487" s="86" t="str">
        <f>'RESUMEN TOTAL'!V492</f>
        <v>APAGADO</v>
      </c>
      <c r="Q487" s="86" t="str">
        <f>'RESUMEN TOTAL'!W492</f>
        <v>APAGADO</v>
      </c>
      <c r="R487" s="86" t="str">
        <f>'RESUMEN TOTAL'!X492</f>
        <v>APAGADO</v>
      </c>
      <c r="S487" s="86" t="str">
        <f>'RESUMEN TOTAL'!Y492</f>
        <v>APAGADO</v>
      </c>
      <c r="T487" s="86" t="str">
        <f>'RESUMEN TOTAL'!Z492</f>
        <v>APAGADO</v>
      </c>
      <c r="U487" s="86" t="str">
        <f>'RESUMEN TOTAL'!AA492</f>
        <v>APAGADO</v>
      </c>
      <c r="V487" s="86" t="str">
        <f>'RESUMEN TOTAL'!AB492</f>
        <v>APAGADO</v>
      </c>
      <c r="W487" s="86" t="str">
        <f>'RESUMEN TOTAL'!AC492</f>
        <v>APAGADO</v>
      </c>
      <c r="X487" s="86" t="str">
        <f>'RESUMEN TOTAL'!AD492</f>
        <v>APAGADO</v>
      </c>
      <c r="Y487" s="86" t="str">
        <f>'RESUMEN TOTAL'!AE492</f>
        <v>APAGADO</v>
      </c>
      <c r="Z487" s="86" t="str">
        <f>'RESUMEN TOTAL'!AF492</f>
        <v>APAGADO</v>
      </c>
      <c r="AA487" s="86" t="str">
        <f>'RESUMEN TOTAL'!AG492</f>
        <v>APAGADO</v>
      </c>
      <c r="AB487" s="86" t="str">
        <f>'RESUMEN TOTAL'!AH492</f>
        <v>APAGADO</v>
      </c>
      <c r="AC487" s="86" t="str">
        <f>'RESUMEN TOTAL'!AI492</f>
        <v>APAGADO</v>
      </c>
      <c r="AD487" s="86" t="str">
        <f>'RESUMEN TOTAL'!AJ492</f>
        <v>APAGADO</v>
      </c>
      <c r="AE487" s="86" t="str">
        <f>'RESUMEN TOTAL'!AK492</f>
        <v>APAGADO</v>
      </c>
      <c r="AF487" s="86" t="str">
        <f>'RESUMEN TOTAL'!AL492</f>
        <v>APAGADO</v>
      </c>
      <c r="AG487" s="86" t="str">
        <f>'RESUMEN TOTAL'!AM492</f>
        <v>APAGADO</v>
      </c>
      <c r="AH487" s="86">
        <f>'RESUMEN TOTAL'!AN492</f>
        <v>0</v>
      </c>
      <c r="AI487" s="86">
        <f>'RESUMEN TOTAL'!AO492</f>
        <v>0</v>
      </c>
      <c r="AJ487" s="86" t="e">
        <f>'RESUMEN TOTAL'!#REF!</f>
        <v>#REF!</v>
      </c>
    </row>
    <row r="488" spans="1:36" hidden="1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 t="str">
        <f>'RESUMEN TOTAL'!S493</f>
        <v>APAGADO</v>
      </c>
      <c r="N488" s="86" t="str">
        <f>'RESUMEN TOTAL'!T493</f>
        <v>APAGADO</v>
      </c>
      <c r="O488" s="86" t="str">
        <f>'RESUMEN TOTAL'!U493</f>
        <v>APAGADO</v>
      </c>
      <c r="P488" s="86" t="str">
        <f>'RESUMEN TOTAL'!V493</f>
        <v>APAGADO</v>
      </c>
      <c r="Q488" s="86" t="str">
        <f>'RESUMEN TOTAL'!W493</f>
        <v>APAGADO</v>
      </c>
      <c r="R488" s="86" t="str">
        <f>'RESUMEN TOTAL'!X493</f>
        <v>APAGADO</v>
      </c>
      <c r="S488" s="86" t="str">
        <f>'RESUMEN TOTAL'!Y493</f>
        <v>APAGADO</v>
      </c>
      <c r="T488" s="86" t="str">
        <f>'RESUMEN TOTAL'!Z493</f>
        <v>APAGADO</v>
      </c>
      <c r="U488" s="86">
        <f>'RESUMEN TOTAL'!AA493</f>
        <v>0</v>
      </c>
      <c r="V488" s="86" t="str">
        <f>'RESUMEN TOTAL'!AB493</f>
        <v>APAGADO</v>
      </c>
      <c r="W488" s="86" t="str">
        <f>'RESUMEN TOTAL'!AC493</f>
        <v>APAGADO</v>
      </c>
      <c r="X488" s="86" t="str">
        <f>'RESUMEN TOTAL'!AD493</f>
        <v>APAGADO</v>
      </c>
      <c r="Y488" s="86" t="str">
        <f>'RESUMEN TOTAL'!AE493</f>
        <v>APAGADO</v>
      </c>
      <c r="Z488" s="86" t="str">
        <f>'RESUMEN TOTAL'!AF493</f>
        <v>APAGADO</v>
      </c>
      <c r="AA488" s="86" t="str">
        <f>'RESUMEN TOTAL'!AG493</f>
        <v>APAGADO</v>
      </c>
      <c r="AB488" s="86" t="str">
        <f>'RESUMEN TOTAL'!AH493</f>
        <v>APAGADO</v>
      </c>
      <c r="AC488" s="86" t="str">
        <f>'RESUMEN TOTAL'!AI493</f>
        <v>APAGADO</v>
      </c>
      <c r="AD488" s="86" t="str">
        <f>'RESUMEN TOTAL'!AJ493</f>
        <v>APAGADO</v>
      </c>
      <c r="AE488" s="86" t="str">
        <f>'RESUMEN TOTAL'!AK493</f>
        <v>APAGADO</v>
      </c>
      <c r="AF488" s="86" t="str">
        <f>'RESUMEN TOTAL'!AL493</f>
        <v>APAGADO</v>
      </c>
      <c r="AG488" s="86" t="str">
        <f>'RESUMEN TOTAL'!AM493</f>
        <v>APAGADO</v>
      </c>
      <c r="AH488" s="86">
        <f>'RESUMEN TOTAL'!AN493</f>
        <v>0</v>
      </c>
      <c r="AI488" s="86">
        <f>'RESUMEN TOTAL'!AO493</f>
        <v>0</v>
      </c>
      <c r="AJ488" s="86" t="e">
        <f>'RESUMEN TOTAL'!#REF!</f>
        <v>#REF!</v>
      </c>
    </row>
    <row r="489" spans="1:36" hidden="1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 t="str">
        <f>'RESUMEN TOTAL'!P494</f>
        <v>APAGADO</v>
      </c>
      <c r="K489" s="86" t="str">
        <f>'RESUMEN TOTAL'!Q494</f>
        <v>APAGADO</v>
      </c>
      <c r="L489" s="86" t="str">
        <f>'RESUMEN TOTAL'!R494</f>
        <v>APAGADO</v>
      </c>
      <c r="M489" s="86" t="str">
        <f>'RESUMEN TOTAL'!S494</f>
        <v>APAGADO</v>
      </c>
      <c r="N489" s="86" t="str">
        <f>'RESUMEN TOTAL'!T494</f>
        <v>APAGADO</v>
      </c>
      <c r="O489" s="86" t="str">
        <f>'RESUMEN TOTAL'!U494</f>
        <v>APAGADO</v>
      </c>
      <c r="P489" s="86" t="str">
        <f>'RESUMEN TOTAL'!V494</f>
        <v>APAGADO</v>
      </c>
      <c r="Q489" s="86" t="str">
        <f>'RESUMEN TOTAL'!W494</f>
        <v>APAGADO</v>
      </c>
      <c r="R489" s="86" t="str">
        <f>'RESUMEN TOTAL'!X494</f>
        <v>APAGADO</v>
      </c>
      <c r="S489" s="86" t="str">
        <f>'RESUMEN TOTAL'!Y494</f>
        <v>APAGADO</v>
      </c>
      <c r="T489" s="86" t="str">
        <f>'RESUMEN TOTAL'!Z494</f>
        <v>APAGADO</v>
      </c>
      <c r="U489" s="86">
        <f>'RESUMEN TOTAL'!AA494</f>
        <v>0</v>
      </c>
      <c r="V489" s="86" t="str">
        <f>'RESUMEN TOTAL'!AB494</f>
        <v>APAGADO</v>
      </c>
      <c r="W489" s="86" t="str">
        <f>'RESUMEN TOTAL'!AC494</f>
        <v>APAGADO</v>
      </c>
      <c r="X489" s="86" t="str">
        <f>'RESUMEN TOTAL'!AD494</f>
        <v>APAGADO</v>
      </c>
      <c r="Y489" s="86" t="str">
        <f>'RESUMEN TOTAL'!AE494</f>
        <v>APAGADO</v>
      </c>
      <c r="Z489" s="86" t="str">
        <f>'RESUMEN TOTAL'!AF494</f>
        <v>APAGADO</v>
      </c>
      <c r="AA489" s="86" t="str">
        <f>'RESUMEN TOTAL'!AG494</f>
        <v>APAGADO</v>
      </c>
      <c r="AB489" s="86" t="str">
        <f>'RESUMEN TOTAL'!AH494</f>
        <v>APAGADO</v>
      </c>
      <c r="AC489" s="86" t="str">
        <f>'RESUMEN TOTAL'!AI494</f>
        <v>APAGADO</v>
      </c>
      <c r="AD489" s="86" t="str">
        <f>'RESUMEN TOTAL'!AJ494</f>
        <v>APAGADO</v>
      </c>
      <c r="AE489" s="86" t="str">
        <f>'RESUMEN TOTAL'!AK494</f>
        <v>APAGADO</v>
      </c>
      <c r="AF489" s="86" t="str">
        <f>'RESUMEN TOTAL'!AL494</f>
        <v>APAGADO</v>
      </c>
      <c r="AG489" s="86" t="str">
        <f>'RESUMEN TOTAL'!AM494</f>
        <v>APAGADO</v>
      </c>
      <c r="AH489" s="86">
        <f>'RESUMEN TOTAL'!AN494</f>
        <v>0</v>
      </c>
      <c r="AI489" s="86">
        <f>'RESUMEN TOTAL'!AO494</f>
        <v>0</v>
      </c>
      <c r="AJ489" s="86" t="e">
        <f>'RESUMEN TOTAL'!#REF!</f>
        <v>#REF!</v>
      </c>
    </row>
    <row r="490" spans="1:36" hidden="1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hidden="1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hidden="1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hidden="1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hidden="1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hidden="1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 t="str">
        <f>'RESUMEN TOTAL'!S501</f>
        <v>APAGADO</v>
      </c>
      <c r="N496" s="86" t="str">
        <f>'RESUMEN TOTAL'!T501</f>
        <v>APAGADO</v>
      </c>
      <c r="O496" s="86" t="str">
        <f>'RESUMEN TOTAL'!U501</f>
        <v>APAGADO</v>
      </c>
      <c r="P496" s="86" t="str">
        <f>'RESUMEN TOTAL'!V501</f>
        <v>APAGADO</v>
      </c>
      <c r="Q496" s="86" t="str">
        <f>'RESUMEN TOTAL'!W501</f>
        <v>APAGADO</v>
      </c>
      <c r="R496" s="86" t="str">
        <f>'RESUMEN TOTAL'!X501</f>
        <v>APAGADO</v>
      </c>
      <c r="S496" s="86" t="str">
        <f>'RESUMEN TOTAL'!Y501</f>
        <v>APAGADO</v>
      </c>
      <c r="T496" s="86" t="str">
        <f>'RESUMEN TOTAL'!Z501</f>
        <v>APAGADO</v>
      </c>
      <c r="U496" s="86" t="str">
        <f>'RESUMEN TOTAL'!AA501</f>
        <v>APAGADO</v>
      </c>
      <c r="V496" s="86" t="str">
        <f>'RESUMEN TOTAL'!AB501</f>
        <v>APAGADO</v>
      </c>
      <c r="W496" s="86" t="str">
        <f>'RESUMEN TOTAL'!AC501</f>
        <v>APAGADO</v>
      </c>
      <c r="X496" s="86" t="str">
        <f>'RESUMEN TOTAL'!AD501</f>
        <v>APAGADO</v>
      </c>
      <c r="Y496" s="86" t="str">
        <f>'RESUMEN TOTAL'!AE501</f>
        <v>APAGADO</v>
      </c>
      <c r="Z496" s="86" t="str">
        <f>'RESUMEN TOTAL'!AF501</f>
        <v>APAGADO</v>
      </c>
      <c r="AA496" s="86" t="str">
        <f>'RESUMEN TOTAL'!AG501</f>
        <v>APAGADO</v>
      </c>
      <c r="AB496" s="86" t="str">
        <f>'RESUMEN TOTAL'!AH501</f>
        <v>APAGADO</v>
      </c>
      <c r="AC496" s="86" t="str">
        <f>'RESUMEN TOTAL'!AI501</f>
        <v>APAGADO</v>
      </c>
      <c r="AD496" s="86" t="str">
        <f>'RESUMEN TOTAL'!AJ501</f>
        <v>APAGADO</v>
      </c>
      <c r="AE496" s="86" t="str">
        <f>'RESUMEN TOTAL'!AK501</f>
        <v>APAGADO</v>
      </c>
      <c r="AF496" s="86" t="str">
        <f>'RESUMEN TOTAL'!AL501</f>
        <v>APAGADO</v>
      </c>
      <c r="AG496" s="86" t="str">
        <f>'RESUMEN TOTAL'!AM501</f>
        <v>APAGADO</v>
      </c>
      <c r="AH496" s="86">
        <f>'RESUMEN TOTAL'!AN501</f>
        <v>0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 t="str">
        <f>'RESUMEN TOTAL'!S502</f>
        <v>APAGADO</v>
      </c>
      <c r="N497" s="86" t="str">
        <f>'RESUMEN TOTAL'!T502</f>
        <v>APAGADO</v>
      </c>
      <c r="O497" s="86" t="str">
        <f>'RESUMEN TOTAL'!U502</f>
        <v>APAGADO</v>
      </c>
      <c r="P497" s="86" t="str">
        <f>'RESUMEN TOTAL'!V502</f>
        <v>APAGADO</v>
      </c>
      <c r="Q497" s="86" t="str">
        <f>'RESUMEN TOTAL'!W502</f>
        <v>APAGADO</v>
      </c>
      <c r="R497" s="86" t="str">
        <f>'RESUMEN TOTAL'!X502</f>
        <v>APAGADO</v>
      </c>
      <c r="S497" s="86" t="str">
        <f>'RESUMEN TOTAL'!Y502</f>
        <v>APAGADO</v>
      </c>
      <c r="T497" s="86" t="str">
        <f>'RESUMEN TOTAL'!Z502</f>
        <v>APAGADO</v>
      </c>
      <c r="U497" s="86" t="str">
        <f>'RESUMEN TOTAL'!AA502</f>
        <v>APAGADO</v>
      </c>
      <c r="V497" s="86" t="str">
        <f>'RESUMEN TOTAL'!AB502</f>
        <v>APAGADO</v>
      </c>
      <c r="W497" s="86" t="str">
        <f>'RESUMEN TOTAL'!AC502</f>
        <v>APAGADO</v>
      </c>
      <c r="X497" s="86" t="str">
        <f>'RESUMEN TOTAL'!AD502</f>
        <v>APAGADO</v>
      </c>
      <c r="Y497" s="86" t="str">
        <f>'RESUMEN TOTAL'!AE502</f>
        <v>APAGADO</v>
      </c>
      <c r="Z497" s="86" t="str">
        <f>'RESUMEN TOTAL'!AF502</f>
        <v>APAGADO</v>
      </c>
      <c r="AA497" s="86" t="str">
        <f>'RESUMEN TOTAL'!AG502</f>
        <v>APAGADO</v>
      </c>
      <c r="AB497" s="86" t="str">
        <f>'RESUMEN TOTAL'!AH502</f>
        <v>APAGADO</v>
      </c>
      <c r="AC497" s="86" t="str">
        <f>'RESUMEN TOTAL'!AI502</f>
        <v>APAGADO</v>
      </c>
      <c r="AD497" s="86" t="str">
        <f>'RESUMEN TOTAL'!AJ502</f>
        <v>APAGADO</v>
      </c>
      <c r="AE497" s="86" t="str">
        <f>'RESUMEN TOTAL'!AK502</f>
        <v>APAGADO</v>
      </c>
      <c r="AF497" s="86" t="str">
        <f>'RESUMEN TOTAL'!AL502</f>
        <v>APAGADO</v>
      </c>
      <c r="AG497" s="86" t="str">
        <f>'RESUMEN TOTAL'!AM502</f>
        <v>APAGADO</v>
      </c>
      <c r="AH497" s="86">
        <f>'RESUMEN TOTAL'!AN502</f>
        <v>0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 t="str">
        <f>'RESUMEN TOTAL'!S503</f>
        <v>APAGADO</v>
      </c>
      <c r="N498" s="86" t="str">
        <f>'RESUMEN TOTAL'!T503</f>
        <v>APAGADO</v>
      </c>
      <c r="O498" s="86" t="str">
        <f>'RESUMEN TOTAL'!U503</f>
        <v>APAGADO</v>
      </c>
      <c r="P498" s="86" t="str">
        <f>'RESUMEN TOTAL'!V503</f>
        <v>APAGADO</v>
      </c>
      <c r="Q498" s="86" t="str">
        <f>'RESUMEN TOTAL'!W503</f>
        <v>APAGADO</v>
      </c>
      <c r="R498" s="86" t="str">
        <f>'RESUMEN TOTAL'!X503</f>
        <v>APAGADO</v>
      </c>
      <c r="S498" s="86" t="str">
        <f>'RESUMEN TOTAL'!Y503</f>
        <v>APAGADO</v>
      </c>
      <c r="T498" s="86" t="str">
        <f>'RESUMEN TOTAL'!Z503</f>
        <v>APAGADO</v>
      </c>
      <c r="U498" s="86" t="str">
        <f>'RESUMEN TOTAL'!AA503</f>
        <v>APAGADO</v>
      </c>
      <c r="V498" s="86" t="str">
        <f>'RESUMEN TOTAL'!AB503</f>
        <v>APAGADO</v>
      </c>
      <c r="W498" s="86" t="str">
        <f>'RESUMEN TOTAL'!AC503</f>
        <v>APAGADO</v>
      </c>
      <c r="X498" s="86" t="str">
        <f>'RESUMEN TOTAL'!AD503</f>
        <v>APAGADO</v>
      </c>
      <c r="Y498" s="86" t="str">
        <f>'RESUMEN TOTAL'!AE503</f>
        <v>APAGADO</v>
      </c>
      <c r="Z498" s="86" t="str">
        <f>'RESUMEN TOTAL'!AF503</f>
        <v>APAGADO</v>
      </c>
      <c r="AA498" s="86" t="str">
        <f>'RESUMEN TOTAL'!AG503</f>
        <v>APAGADO</v>
      </c>
      <c r="AB498" s="86" t="str">
        <f>'RESUMEN TOTAL'!AH503</f>
        <v>APAGADO</v>
      </c>
      <c r="AC498" s="86" t="str">
        <f>'RESUMEN TOTAL'!AI503</f>
        <v>APAGADO</v>
      </c>
      <c r="AD498" s="86" t="str">
        <f>'RESUMEN TOTAL'!AJ503</f>
        <v>APAGADO</v>
      </c>
      <c r="AE498" s="86" t="str">
        <f>'RESUMEN TOTAL'!AK503</f>
        <v>APAGADO</v>
      </c>
      <c r="AF498" s="86" t="str">
        <f>'RESUMEN TOTAL'!AL503</f>
        <v>APAGADO</v>
      </c>
      <c r="AG498" s="86" t="str">
        <f>'RESUMEN TOTAL'!AM503</f>
        <v>APAGADO</v>
      </c>
      <c r="AH498" s="86">
        <f>'RESUMEN TOTAL'!AN503</f>
        <v>0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 t="str">
        <f>'RESUMEN TOTAL'!S504</f>
        <v>APAGADO</v>
      </c>
      <c r="N499" s="86" t="str">
        <f>'RESUMEN TOTAL'!T504</f>
        <v>APAGADO</v>
      </c>
      <c r="O499" s="86" t="str">
        <f>'RESUMEN TOTAL'!U504</f>
        <v>APAGADO</v>
      </c>
      <c r="P499" s="86" t="str">
        <f>'RESUMEN TOTAL'!V504</f>
        <v>APAGADO</v>
      </c>
      <c r="Q499" s="86" t="str">
        <f>'RESUMEN TOTAL'!W504</f>
        <v>APAGADO</v>
      </c>
      <c r="R499" s="86" t="str">
        <f>'RESUMEN TOTAL'!X504</f>
        <v>APAGADO</v>
      </c>
      <c r="S499" s="86" t="str">
        <f>'RESUMEN TOTAL'!Y504</f>
        <v>APAGADO</v>
      </c>
      <c r="T499" s="86" t="str">
        <f>'RESUMEN TOTAL'!Z504</f>
        <v>APAGADO</v>
      </c>
      <c r="U499" s="86" t="str">
        <f>'RESUMEN TOTAL'!AA504</f>
        <v>APAGADO</v>
      </c>
      <c r="V499" s="86" t="str">
        <f>'RESUMEN TOTAL'!AB504</f>
        <v>APAGADO</v>
      </c>
      <c r="W499" s="86" t="str">
        <f>'RESUMEN TOTAL'!AC504</f>
        <v>APAGADO</v>
      </c>
      <c r="X499" s="86" t="str">
        <f>'RESUMEN TOTAL'!AD504</f>
        <v>APAGADO</v>
      </c>
      <c r="Y499" s="86" t="str">
        <f>'RESUMEN TOTAL'!AE504</f>
        <v>APAGADO</v>
      </c>
      <c r="Z499" s="86" t="str">
        <f>'RESUMEN TOTAL'!AF504</f>
        <v>APAGADO</v>
      </c>
      <c r="AA499" s="86" t="str">
        <f>'RESUMEN TOTAL'!AG504</f>
        <v>APAGADO</v>
      </c>
      <c r="AB499" s="86" t="str">
        <f>'RESUMEN TOTAL'!AH504</f>
        <v>APAGADO</v>
      </c>
      <c r="AC499" s="86" t="str">
        <f>'RESUMEN TOTAL'!AI504</f>
        <v>APAGADO</v>
      </c>
      <c r="AD499" s="86" t="str">
        <f>'RESUMEN TOTAL'!AJ504</f>
        <v>APAGADO</v>
      </c>
      <c r="AE499" s="86" t="str">
        <f>'RESUMEN TOTAL'!AK504</f>
        <v>APAGADO</v>
      </c>
      <c r="AF499" s="86" t="str">
        <f>'RESUMEN TOTAL'!AL504</f>
        <v>APAGADO</v>
      </c>
      <c r="AG499" s="86" t="str">
        <f>'RESUMEN TOTAL'!AM504</f>
        <v>APAGADO</v>
      </c>
      <c r="AH499" s="86">
        <f>'RESUMEN TOTAL'!AN504</f>
        <v>0</v>
      </c>
      <c r="AI499" s="86">
        <f>'RESUMEN TOTAL'!AO504</f>
        <v>0</v>
      </c>
      <c r="AJ499" s="86" t="e">
        <f>'RESUMEN TOTAL'!#REF!</f>
        <v>#REF!</v>
      </c>
    </row>
    <row r="500" spans="1:36" hidden="1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hidden="1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 t="str">
        <f>'RESUMEN TOTAL'!R507</f>
        <v>APAGADO</v>
      </c>
      <c r="M502" s="86" t="str">
        <f>'RESUMEN TOTAL'!S507</f>
        <v>APAGADO</v>
      </c>
      <c r="N502" s="86" t="str">
        <f>'RESUMEN TOTAL'!T507</f>
        <v>APAGADO</v>
      </c>
      <c r="O502" s="86" t="str">
        <f>'RESUMEN TOTAL'!U507</f>
        <v>APAGADO</v>
      </c>
      <c r="P502" s="86" t="str">
        <f>'RESUMEN TOTAL'!V507</f>
        <v>APAGADO</v>
      </c>
      <c r="Q502" s="86" t="str">
        <f>'RESUMEN TOTAL'!W507</f>
        <v>APAGADO</v>
      </c>
      <c r="R502" s="86" t="str">
        <f>'RESUMEN TOTAL'!X507</f>
        <v>APAGADO</v>
      </c>
      <c r="S502" s="86" t="str">
        <f>'RESUMEN TOTAL'!Y507</f>
        <v>APAGADO</v>
      </c>
      <c r="T502" s="86" t="str">
        <f>'RESUMEN TOTAL'!Z507</f>
        <v>APAGADO</v>
      </c>
      <c r="U502" s="86" t="str">
        <f>'RESUMEN TOTAL'!AA507</f>
        <v>APAGADO</v>
      </c>
      <c r="V502" s="86" t="str">
        <f>'RESUMEN TOTAL'!AB507</f>
        <v>APAGADO</v>
      </c>
      <c r="W502" s="86" t="str">
        <f>'RESUMEN TOTAL'!AC507</f>
        <v>APAGADO</v>
      </c>
      <c r="X502" s="86" t="str">
        <f>'RESUMEN TOTAL'!AD507</f>
        <v>APAGADO</v>
      </c>
      <c r="Y502" s="86" t="str">
        <f>'RESUMEN TOTAL'!AE507</f>
        <v>APAGADO</v>
      </c>
      <c r="Z502" s="86" t="str">
        <f>'RESUMEN TOTAL'!AF507</f>
        <v>APAGADO</v>
      </c>
      <c r="AA502" s="86" t="str">
        <f>'RESUMEN TOTAL'!AG507</f>
        <v>APAGADO</v>
      </c>
      <c r="AB502" s="86" t="str">
        <f>'RESUMEN TOTAL'!AH507</f>
        <v>APAGADO</v>
      </c>
      <c r="AC502" s="86" t="str">
        <f>'RESUMEN TOTAL'!AI507</f>
        <v>APAGADO</v>
      </c>
      <c r="AD502" s="86" t="str">
        <f>'RESUMEN TOTAL'!AJ507</f>
        <v>APAGADO</v>
      </c>
      <c r="AE502" s="86" t="str">
        <f>'RESUMEN TOTAL'!AK507</f>
        <v>APAGADO</v>
      </c>
      <c r="AF502" s="86" t="str">
        <f>'RESUMEN TOTAL'!AL507</f>
        <v>APAGADO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 t="e">
        <f>'RESUMEN TOTAL'!#REF!</f>
        <v>#REF!</v>
      </c>
    </row>
    <row r="503" spans="1:36" hidden="1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 t="str">
        <f>'RESUMEN TOTAL'!AM508</f>
        <v>APAGADO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hidden="1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hidden="1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hidden="1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hidden="1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 t="str">
        <f>'RESUMEN TOTAL'!R513</f>
        <v>APAGADO</v>
      </c>
      <c r="M508" s="86" t="str">
        <f>'RESUMEN TOTAL'!S513</f>
        <v>APAGADO</v>
      </c>
      <c r="N508" s="86" t="str">
        <f>'RESUMEN TOTAL'!T513</f>
        <v>APAGADO</v>
      </c>
      <c r="O508" s="86" t="str">
        <f>'RESUMEN TOTAL'!U513</f>
        <v>APAGADO</v>
      </c>
      <c r="P508" s="86" t="str">
        <f>'RESUMEN TOTAL'!V513</f>
        <v>APAGADO</v>
      </c>
      <c r="Q508" s="86" t="str">
        <f>'RESUMEN TOTAL'!W513</f>
        <v>APAGADO</v>
      </c>
      <c r="R508" s="86" t="str">
        <f>'RESUMEN TOTAL'!X513</f>
        <v>APAGADO</v>
      </c>
      <c r="S508" s="86" t="str">
        <f>'RESUMEN TOTAL'!Y513</f>
        <v>APAGADO</v>
      </c>
      <c r="T508" s="86" t="str">
        <f>'RESUMEN TOTAL'!Z513</f>
        <v>APAGADO</v>
      </c>
      <c r="U508" s="86" t="str">
        <f>'RESUMEN TOTAL'!AA513</f>
        <v>APAGADO</v>
      </c>
      <c r="V508" s="86" t="str">
        <f>'RESUMEN TOTAL'!AB513</f>
        <v>APAGADO</v>
      </c>
      <c r="W508" s="86" t="str">
        <f>'RESUMEN TOTAL'!AC513</f>
        <v>APAGADO</v>
      </c>
      <c r="X508" s="86" t="str">
        <f>'RESUMEN TOTAL'!AD513</f>
        <v>APAGADO</v>
      </c>
      <c r="Y508" s="86" t="str">
        <f>'RESUMEN TOTAL'!AE513</f>
        <v>APAGADO</v>
      </c>
      <c r="Z508" s="86" t="str">
        <f>'RESUMEN TOTAL'!AF513</f>
        <v>APAGADO</v>
      </c>
      <c r="AA508" s="86" t="str">
        <f>'RESUMEN TOTAL'!AG513</f>
        <v>APAGADO</v>
      </c>
      <c r="AB508" s="86" t="str">
        <f>'RESUMEN TOTAL'!AH513</f>
        <v>APAGADO</v>
      </c>
      <c r="AC508" s="86" t="str">
        <f>'RESUMEN TOTAL'!AI513</f>
        <v>APAGADO</v>
      </c>
      <c r="AD508" s="86" t="str">
        <f>'RESUMEN TOTAL'!AJ513</f>
        <v>APAGADO</v>
      </c>
      <c r="AE508" s="86" t="str">
        <f>'RESUMEN TOTAL'!AK513</f>
        <v>APAGADO</v>
      </c>
      <c r="AF508" s="86" t="str">
        <f>'RESUMEN TOTAL'!AL513</f>
        <v>APAGADO</v>
      </c>
      <c r="AG508" s="86" t="str">
        <f>'RESUMEN TOTAL'!AM513</f>
        <v>APAGADO</v>
      </c>
      <c r="AH508" s="86">
        <f>'RESUMEN TOTAL'!AN513</f>
        <v>0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 t="str">
        <f>'RESUMEN TOTAL'!S514</f>
        <v>APAGADO</v>
      </c>
      <c r="N509" s="86" t="str">
        <f>'RESUMEN TOTAL'!T514</f>
        <v>APAGADO</v>
      </c>
      <c r="O509" s="86" t="str">
        <f>'RESUMEN TOTAL'!U514</f>
        <v>APAGADO</v>
      </c>
      <c r="P509" s="86" t="str">
        <f>'RESUMEN TOTAL'!V514</f>
        <v>APAGADO</v>
      </c>
      <c r="Q509" s="86" t="str">
        <f>'RESUMEN TOTAL'!W514</f>
        <v>APAGADO</v>
      </c>
      <c r="R509" s="86" t="str">
        <f>'RESUMEN TOTAL'!X514</f>
        <v>APAGADO</v>
      </c>
      <c r="S509" s="86" t="str">
        <f>'RESUMEN TOTAL'!Y514</f>
        <v>APAGADO</v>
      </c>
      <c r="T509" s="86" t="str">
        <f>'RESUMEN TOTAL'!Z514</f>
        <v>APAGADO</v>
      </c>
      <c r="U509" s="86" t="str">
        <f>'RESUMEN TOTAL'!AA514</f>
        <v>APAGADO</v>
      </c>
      <c r="V509" s="86" t="str">
        <f>'RESUMEN TOTAL'!AB516</f>
        <v>APAGADO</v>
      </c>
      <c r="W509" s="86" t="str">
        <f>'RESUMEN TOTAL'!AC514</f>
        <v>APAGADO</v>
      </c>
      <c r="X509" s="86" t="str">
        <f>'RESUMEN TOTAL'!AD514</f>
        <v>APAGADO</v>
      </c>
      <c r="Y509" s="86" t="str">
        <f>'RESUMEN TOTAL'!AE514</f>
        <v>APAGADO</v>
      </c>
      <c r="Z509" s="86" t="str">
        <f>'RESUMEN TOTAL'!AF514</f>
        <v>APAGADO</v>
      </c>
      <c r="AA509" s="86" t="str">
        <f>'RESUMEN TOTAL'!AG514</f>
        <v>APAGADO</v>
      </c>
      <c r="AB509" s="86" t="str">
        <f>'RESUMEN TOTAL'!AH514</f>
        <v>APAGADO</v>
      </c>
      <c r="AC509" s="86" t="str">
        <f>'RESUMEN TOTAL'!AI514</f>
        <v>APAGADO</v>
      </c>
      <c r="AD509" s="86" t="str">
        <f>'RESUMEN TOTAL'!AJ514</f>
        <v>APAGADO</v>
      </c>
      <c r="AE509" s="86" t="str">
        <f>'RESUMEN TOTAL'!AK514</f>
        <v>APAGADO</v>
      </c>
      <c r="AF509" s="86" t="str">
        <f>'RESUMEN TOTAL'!AL514</f>
        <v>APAGADO</v>
      </c>
      <c r="AG509" s="86" t="str">
        <f>'RESUMEN TOTAL'!AM514</f>
        <v>APAGADO</v>
      </c>
      <c r="AH509" s="86">
        <f>'RESUMEN TOTAL'!AN514</f>
        <v>0</v>
      </c>
      <c r="AI509" s="86">
        <f>'RESUMEN TOTAL'!AO514</f>
        <v>0</v>
      </c>
      <c r="AJ509" s="86" t="e">
        <f>'RESUMEN TOTAL'!#REF!</f>
        <v>#REF!</v>
      </c>
    </row>
    <row r="510" spans="1:36" hidden="1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hidden="1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hidden="1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hidden="1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 t="str">
        <f>'RESUMEN TOTAL'!P521</f>
        <v>APAGADO</v>
      </c>
      <c r="K514" s="86">
        <f>'RESUMEN TOTAL'!Q521</f>
        <v>0</v>
      </c>
      <c r="L514" s="86">
        <f>'RESUMEN TOTAL'!R521</f>
        <v>0</v>
      </c>
      <c r="M514" s="86" t="str">
        <f>'RESUMEN TOTAL'!S521</f>
        <v>APAGADO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 t="str">
        <f>'RESUMEN TOTAL'!AD521</f>
        <v>APAGADO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 t="str">
        <f>'RESUMEN TOTAL'!AK521</f>
        <v>APAGADO</v>
      </c>
      <c r="AF514" s="86" t="str">
        <f>'RESUMEN TOTAL'!AL521</f>
        <v>APAGADO</v>
      </c>
      <c r="AG514" s="86" t="str">
        <f>'RESUMEN TOTAL'!AM521</f>
        <v>APAGADO</v>
      </c>
      <c r="AH514" s="86">
        <f>'RESUMEN TOTAL'!AN521</f>
        <v>0</v>
      </c>
      <c r="AI514" s="86">
        <f>'RESUMEN TOTAL'!AO521</f>
        <v>0</v>
      </c>
      <c r="AJ514" s="86" t="e">
        <f>'RESUMEN TOTAL'!#REF!</f>
        <v>#REF!</v>
      </c>
    </row>
    <row r="515" spans="1:36" hidden="1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 t="str">
        <f>'RESUMEN TOTAL'!N522</f>
        <v>APAGADO</v>
      </c>
      <c r="I515" s="86" t="str">
        <f>'RESUMEN TOTAL'!O522</f>
        <v>APAGADO</v>
      </c>
      <c r="J515" s="86">
        <f>'RESUMEN TOTAL'!P522</f>
        <v>0</v>
      </c>
      <c r="K515" s="86" t="str">
        <f>'RESUMEN TOTAL'!Q522</f>
        <v>APAGADO</v>
      </c>
      <c r="L515" s="86">
        <f>'RESUMEN TOTAL'!R522</f>
        <v>0</v>
      </c>
      <c r="M515" s="86">
        <f>'RESUMEN TOTAL'!S522</f>
        <v>0</v>
      </c>
      <c r="N515" s="86" t="str">
        <f>'RESUMEN TOTAL'!T522</f>
        <v>APAGADO</v>
      </c>
      <c r="O515" s="86" t="str">
        <f>'RESUMEN TOTAL'!U522</f>
        <v>APAGADO</v>
      </c>
      <c r="P515" s="86" t="str">
        <f>'RESUMEN TOTAL'!V522</f>
        <v>APAGADO</v>
      </c>
      <c r="Q515" s="86" t="str">
        <f>'RESUMEN TOTAL'!W522</f>
        <v>APAGADO</v>
      </c>
      <c r="R515" s="86" t="str">
        <f>'RESUMEN TOTAL'!X522</f>
        <v>APAGADO</v>
      </c>
      <c r="S515" s="86" t="str">
        <f>'RESUMEN TOTAL'!Y522</f>
        <v>APAGADO</v>
      </c>
      <c r="T515" s="86" t="str">
        <f>'RESUMEN TOTAL'!Z522</f>
        <v>APAGADO</v>
      </c>
      <c r="U515" s="86" t="str">
        <f>'RESUMEN TOTAL'!AA522</f>
        <v>APAGADO</v>
      </c>
      <c r="V515" s="86" t="str">
        <f>'RESUMEN TOTAL'!AB522</f>
        <v>APAGADO</v>
      </c>
      <c r="W515" s="86" t="str">
        <f>'RESUMEN TOTAL'!AC522</f>
        <v>APAGADO</v>
      </c>
      <c r="X515" s="86">
        <f>'RESUMEN TOTAL'!AD522</f>
        <v>0</v>
      </c>
      <c r="Y515" s="86" t="str">
        <f>'RESUMEN TOTAL'!AE522</f>
        <v>APAGADO</v>
      </c>
      <c r="Z515" s="86" t="str">
        <f>'RESUMEN TOTAL'!AF522</f>
        <v>APAGADO</v>
      </c>
      <c r="AA515" s="86" t="str">
        <f>'RESUMEN TOTAL'!AG522</f>
        <v>APAGADO</v>
      </c>
      <c r="AB515" s="86" t="str">
        <f>'RESUMEN TOTAL'!AH522</f>
        <v>APAGADO</v>
      </c>
      <c r="AC515" s="86" t="str">
        <f>'RESUMEN TOTAL'!AI522</f>
        <v>APAGADO</v>
      </c>
      <c r="AD515" s="86" t="str">
        <f>'RESUMEN TOTAL'!AJ522</f>
        <v>APAGADO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hidden="1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hidden="1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hidden="1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 t="str">
        <f>'RESUMEN TOTAL'!N525</f>
        <v>APAGADO</v>
      </c>
      <c r="I518" s="86" t="str">
        <f>'RESUMEN TOTAL'!O525</f>
        <v>APAGADO</v>
      </c>
      <c r="J518" s="86" t="str">
        <f>'RESUMEN TOTAL'!P525</f>
        <v>APAGADO</v>
      </c>
      <c r="K518" s="86" t="str">
        <f>'RESUMEN TOTAL'!Q525</f>
        <v>APAGADO</v>
      </c>
      <c r="L518" s="86" t="str">
        <f>'RESUMEN TOTAL'!R525</f>
        <v>APAGADO</v>
      </c>
      <c r="M518" s="86" t="str">
        <f>'RESUMEN TOTAL'!S525</f>
        <v>APAGADO</v>
      </c>
      <c r="N518" s="86" t="str">
        <f>'RESUMEN TOTAL'!T525</f>
        <v>APAGADO</v>
      </c>
      <c r="O518" s="86" t="str">
        <f>'RESUMEN TOTAL'!U525</f>
        <v>APAGADO</v>
      </c>
      <c r="P518" s="86" t="str">
        <f>'RESUMEN TOTAL'!V525</f>
        <v>APAGADO</v>
      </c>
      <c r="Q518" s="86" t="str">
        <f>'RESUMEN TOTAL'!W525</f>
        <v>APAGADO</v>
      </c>
      <c r="R518" s="86" t="str">
        <f>'RESUMEN TOTAL'!X525</f>
        <v>APAGADO</v>
      </c>
      <c r="S518" s="86" t="str">
        <f>'RESUMEN TOTAL'!Y525</f>
        <v>APAGADO</v>
      </c>
      <c r="T518" s="86" t="str">
        <f>'RESUMEN TOTAL'!Z525</f>
        <v>APAGADO</v>
      </c>
      <c r="U518" s="86" t="str">
        <f>'RESUMEN TOTAL'!AA525</f>
        <v>APAGADO</v>
      </c>
      <c r="V518" s="86" t="str">
        <f>'RESUMEN TOTAL'!AB525</f>
        <v>APAGADO</v>
      </c>
      <c r="W518" s="86" t="str">
        <f>'RESUMEN TOTAL'!AC525</f>
        <v>APAGADO</v>
      </c>
      <c r="X518" s="86" t="str">
        <f>'RESUMEN TOTAL'!AD525</f>
        <v>APAGADO</v>
      </c>
      <c r="Y518" s="86" t="str">
        <f>'RESUMEN TOTAL'!AE525</f>
        <v>APAGADO</v>
      </c>
      <c r="Z518" s="86" t="str">
        <f>'RESUMEN TOTAL'!AF525</f>
        <v>APAGADO</v>
      </c>
      <c r="AA518" s="86" t="str">
        <f>'RESUMEN TOTAL'!AG525</f>
        <v>APAGADO</v>
      </c>
      <c r="AB518" s="86" t="str">
        <f>'RESUMEN TOTAL'!AH525</f>
        <v>APAGADO</v>
      </c>
      <c r="AC518" s="86" t="str">
        <f>'RESUMEN TOTAL'!AI525</f>
        <v>APAGADO</v>
      </c>
      <c r="AD518" s="86" t="str">
        <f>'RESUMEN TOTAL'!AJ525</f>
        <v>APAGADO</v>
      </c>
      <c r="AE518" s="86" t="str">
        <f>'RESUMEN TOTAL'!AK525</f>
        <v>APAGADO</v>
      </c>
      <c r="AF518" s="86" t="str">
        <f>'RESUMEN TOTAL'!AL525</f>
        <v>APAGADO</v>
      </c>
      <c r="AG518" s="86" t="str">
        <f>'RESUMEN TOTAL'!AM525</f>
        <v>APAGADO</v>
      </c>
      <c r="AH518" s="86">
        <f>'RESUMEN TOTAL'!AN525</f>
        <v>0</v>
      </c>
      <c r="AI518" s="86">
        <f>'RESUMEN TOTAL'!AO525</f>
        <v>0</v>
      </c>
      <c r="AJ518" s="86" t="e">
        <f>'RESUMEN TOTAL'!#REF!</f>
        <v>#REF!</v>
      </c>
    </row>
    <row r="519" spans="1:36" hidden="1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 t="str">
        <f>'RESUMEN TOTAL'!S526</f>
        <v>APAGADO</v>
      </c>
      <c r="N519" s="86" t="str">
        <f>'RESUMEN TOTAL'!T526</f>
        <v>APAGADO</v>
      </c>
      <c r="O519" s="86" t="str">
        <f>'RESUMEN TOTAL'!U526</f>
        <v>APAGADO</v>
      </c>
      <c r="P519" s="86" t="str">
        <f>'RESUMEN TOTAL'!V526</f>
        <v>APAGADO</v>
      </c>
      <c r="Q519" s="86" t="str">
        <f>'RESUMEN TOTAL'!W526</f>
        <v>APAGADO</v>
      </c>
      <c r="R519" s="86" t="str">
        <f>'RESUMEN TOTAL'!X526</f>
        <v>APAGADO</v>
      </c>
      <c r="S519" s="86" t="str">
        <f>'RESUMEN TOTAL'!Y526</f>
        <v>APAGADO</v>
      </c>
      <c r="T519" s="86" t="str">
        <f>'RESUMEN TOTAL'!Z526</f>
        <v>APAGADO</v>
      </c>
      <c r="U519" s="86" t="str">
        <f>'RESUMEN TOTAL'!AA526</f>
        <v>APAGADO</v>
      </c>
      <c r="V519" s="86" t="str">
        <f>'RESUMEN TOTAL'!AB526</f>
        <v>APAGADO</v>
      </c>
      <c r="W519" s="86" t="str">
        <f>'RESUMEN TOTAL'!AC526</f>
        <v>APAGADO</v>
      </c>
      <c r="X519" s="86" t="str">
        <f>'RESUMEN TOTAL'!AD526</f>
        <v>APAGADO</v>
      </c>
      <c r="Y519" s="86" t="str">
        <f>'RESUMEN TOTAL'!AE526</f>
        <v>APAGADO</v>
      </c>
      <c r="Z519" s="86" t="str">
        <f>'RESUMEN TOTAL'!AF526</f>
        <v>APAGADO</v>
      </c>
      <c r="AA519" s="86" t="str">
        <f>'RESUMEN TOTAL'!AG526</f>
        <v>APAGADO</v>
      </c>
      <c r="AB519" s="86" t="str">
        <f>'RESUMEN TOTAL'!AH526</f>
        <v>APAGADO</v>
      </c>
      <c r="AC519" s="86" t="str">
        <f>'RESUMEN TOTAL'!AI526</f>
        <v>APAGADO</v>
      </c>
      <c r="AD519" s="86" t="str">
        <f>'RESUMEN TOTAL'!AJ526</f>
        <v>APAGADO</v>
      </c>
      <c r="AE519" s="86" t="str">
        <f>'RESUMEN TOTAL'!AK526</f>
        <v>APAGADO</v>
      </c>
      <c r="AF519" s="86" t="str">
        <f>'RESUMEN TOTAL'!AL526</f>
        <v>APAGADO</v>
      </c>
      <c r="AG519" s="86" t="str">
        <f>'RESUMEN TOTAL'!AM526</f>
        <v>APAGADO</v>
      </c>
      <c r="AH519" s="86">
        <f>'RESUMEN TOTAL'!AN526</f>
        <v>0</v>
      </c>
      <c r="AI519" s="86">
        <f>'RESUMEN TOTAL'!AO526</f>
        <v>0</v>
      </c>
      <c r="AJ519" s="86" t="e">
        <f>'RESUMEN TOTAL'!#REF!</f>
        <v>#REF!</v>
      </c>
    </row>
    <row r="520" spans="1:36" hidden="1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hidden="1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 t="str">
        <f>'RESUMEN TOTAL'!R529</f>
        <v>APAGADO</v>
      </c>
      <c r="M522" s="86" t="str">
        <f>'RESUMEN TOTAL'!S529</f>
        <v>APAGADO</v>
      </c>
      <c r="N522" s="86" t="str">
        <f>'RESUMEN TOTAL'!T529</f>
        <v>APAGADO</v>
      </c>
      <c r="O522" s="86" t="str">
        <f>'RESUMEN TOTAL'!U529</f>
        <v>APAGADO</v>
      </c>
      <c r="P522" s="86" t="str">
        <f>'RESUMEN TOTAL'!V529</f>
        <v>APAGADO</v>
      </c>
      <c r="Q522" s="86" t="str">
        <f>'RESUMEN TOTAL'!W529</f>
        <v>APAGADO</v>
      </c>
      <c r="R522" s="86" t="str">
        <f>'RESUMEN TOTAL'!X529</f>
        <v>APAGADO</v>
      </c>
      <c r="S522" s="86" t="str">
        <f>'RESUMEN TOTAL'!Y529</f>
        <v>APAGADO</v>
      </c>
      <c r="T522" s="86" t="str">
        <f>'RESUMEN TOTAL'!Z529</f>
        <v>APAGADO</v>
      </c>
      <c r="U522" s="86" t="str">
        <f>'RESUMEN TOTAL'!AA529</f>
        <v>APAGADO</v>
      </c>
      <c r="V522" s="86" t="str">
        <f>'RESUMEN TOTAL'!AB529</f>
        <v>APAGADO</v>
      </c>
      <c r="W522" s="86" t="str">
        <f>'RESUMEN TOTAL'!AC529</f>
        <v>APAGADO</v>
      </c>
      <c r="X522" s="86" t="str">
        <f>'RESUMEN TOTAL'!AD529</f>
        <v>APAGADO</v>
      </c>
      <c r="Y522" s="86" t="str">
        <f>'RESUMEN TOTAL'!AE529</f>
        <v>APAGADO</v>
      </c>
      <c r="Z522" s="86" t="str">
        <f>'RESUMEN TOTAL'!AF529</f>
        <v>APAGADO</v>
      </c>
      <c r="AA522" s="86" t="str">
        <f>'RESUMEN TOTAL'!AG529</f>
        <v>APAGADO</v>
      </c>
      <c r="AB522" s="86" t="str">
        <f>'RESUMEN TOTAL'!AH529</f>
        <v>APAGADO</v>
      </c>
      <c r="AC522" s="86" t="str">
        <f>'RESUMEN TOTAL'!AI529</f>
        <v>APAGADO</v>
      </c>
      <c r="AD522" s="86" t="str">
        <f>'RESUMEN TOTAL'!AJ529</f>
        <v>APAGADO</v>
      </c>
      <c r="AE522" s="86" t="str">
        <f>'RESUMEN TOTAL'!AK529</f>
        <v>APAGADO</v>
      </c>
      <c r="AF522" s="86" t="str">
        <f>'RESUMEN TOTAL'!AL529</f>
        <v>APAGADO</v>
      </c>
      <c r="AG522" s="86" t="str">
        <f>'RESUMEN TOTAL'!AM529</f>
        <v>APAGADO</v>
      </c>
      <c r="AH522" s="86">
        <f>'RESUMEN TOTAL'!AN529</f>
        <v>0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 t="str">
        <f>'RESUMEN TOTAL'!S530</f>
        <v>APAGADO</v>
      </c>
      <c r="N523" s="86" t="str">
        <f>'RESUMEN TOTAL'!T530</f>
        <v>APAGADO</v>
      </c>
      <c r="O523" s="86" t="str">
        <f>'RESUMEN TOTAL'!U530</f>
        <v>APAGADO</v>
      </c>
      <c r="P523" s="86" t="str">
        <f>'RESUMEN TOTAL'!V530</f>
        <v>APAGADO</v>
      </c>
      <c r="Q523" s="86" t="str">
        <f>'RESUMEN TOTAL'!W530</f>
        <v>APAGADO</v>
      </c>
      <c r="R523" s="86" t="str">
        <f>'RESUMEN TOTAL'!X530</f>
        <v>APAGADO</v>
      </c>
      <c r="S523" s="86" t="str">
        <f>'RESUMEN TOTAL'!Y530</f>
        <v>APAGADO</v>
      </c>
      <c r="T523" s="86" t="str">
        <f>'RESUMEN TOTAL'!Z530</f>
        <v>APAGADO</v>
      </c>
      <c r="U523" s="86" t="str">
        <f>'RESUMEN TOTAL'!AA530</f>
        <v>APAGADO</v>
      </c>
      <c r="V523" s="86" t="str">
        <f>'RESUMEN TOTAL'!AB530</f>
        <v>APAGADO</v>
      </c>
      <c r="W523" s="86" t="str">
        <f>'RESUMEN TOTAL'!AC530</f>
        <v>APAGADO</v>
      </c>
      <c r="X523" s="86" t="str">
        <f>'RESUMEN TOTAL'!AD530</f>
        <v>APAGADO</v>
      </c>
      <c r="Y523" s="86" t="str">
        <f>'RESUMEN TOTAL'!AE530</f>
        <v>APAGADO</v>
      </c>
      <c r="Z523" s="86" t="str">
        <f>'RESUMEN TOTAL'!AF530</f>
        <v>APAGADO</v>
      </c>
      <c r="AA523" s="86" t="str">
        <f>'RESUMEN TOTAL'!AG530</f>
        <v>APAGADO</v>
      </c>
      <c r="AB523" s="86" t="str">
        <f>'RESUMEN TOTAL'!AH530</f>
        <v>APAGADO</v>
      </c>
      <c r="AC523" s="86" t="str">
        <f>'RESUMEN TOTAL'!AI530</f>
        <v>APAGADO</v>
      </c>
      <c r="AD523" s="86" t="str">
        <f>'RESUMEN TOTAL'!AJ530</f>
        <v>APAGADO</v>
      </c>
      <c r="AE523" s="86" t="str">
        <f>'RESUMEN TOTAL'!AK530</f>
        <v>APAGADO</v>
      </c>
      <c r="AF523" s="86" t="str">
        <f>'RESUMEN TOTAL'!AL530</f>
        <v>APAGADO</v>
      </c>
      <c r="AG523" s="86" t="str">
        <f>'RESUMEN TOTAL'!AM530</f>
        <v>APAGADO</v>
      </c>
      <c r="AH523" s="86">
        <f>'RESUMEN TOTAL'!AN530</f>
        <v>0</v>
      </c>
      <c r="AI523" s="86">
        <f>'RESUMEN TOTAL'!AO530</f>
        <v>0</v>
      </c>
      <c r="AJ523" s="86" t="e">
        <f>'RESUMEN TOTAL'!#REF!</f>
        <v>#REF!</v>
      </c>
    </row>
    <row r="524" spans="1:36" hidden="1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hidden="1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hidden="1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hidden="1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 t="str">
        <f>'RESUMEN TOTAL'!R535</f>
        <v>APAGADO</v>
      </c>
      <c r="M528" s="86" t="str">
        <f>'RESUMEN TOTAL'!S535</f>
        <v>APAGADO</v>
      </c>
      <c r="N528" s="86" t="str">
        <f>'RESUMEN TOTAL'!T535</f>
        <v>APAGADO</v>
      </c>
      <c r="O528" s="86" t="str">
        <f>'RESUMEN TOTAL'!U535</f>
        <v>APAGADO</v>
      </c>
      <c r="P528" s="86" t="str">
        <f>'RESUMEN TOTAL'!V535</f>
        <v>APAGADO</v>
      </c>
      <c r="Q528" s="86" t="str">
        <f>'RESUMEN TOTAL'!W535</f>
        <v>APAGADO</v>
      </c>
      <c r="R528" s="86" t="str">
        <f>'RESUMEN TOTAL'!X535</f>
        <v>APAGADO</v>
      </c>
      <c r="S528" s="86" t="str">
        <f>'RESUMEN TOTAL'!Y535</f>
        <v>APAGADO</v>
      </c>
      <c r="T528" s="86" t="str">
        <f>'RESUMEN TOTAL'!Z535</f>
        <v>APAGADO</v>
      </c>
      <c r="U528" s="86" t="str">
        <f>'RESUMEN TOTAL'!AA535</f>
        <v>APAGADO</v>
      </c>
      <c r="V528" s="86" t="str">
        <f>'RESUMEN TOTAL'!AB535</f>
        <v>APAGADO</v>
      </c>
      <c r="W528" s="86" t="str">
        <f>'RESUMEN TOTAL'!AC535</f>
        <v>APAGADO</v>
      </c>
      <c r="X528" s="86" t="str">
        <f>'RESUMEN TOTAL'!AD535</f>
        <v>APAGADO</v>
      </c>
      <c r="Y528" s="86" t="str">
        <f>'RESUMEN TOTAL'!AE535</f>
        <v>APAGADO</v>
      </c>
      <c r="Z528" s="86" t="str">
        <f>'RESUMEN TOTAL'!AF535</f>
        <v>APAGADO</v>
      </c>
      <c r="AA528" s="86" t="str">
        <f>'RESUMEN TOTAL'!AG535</f>
        <v>APAGADO</v>
      </c>
      <c r="AB528" s="86" t="str">
        <f>'RESUMEN TOTAL'!AH535</f>
        <v>APAGADO</v>
      </c>
      <c r="AC528" s="86" t="str">
        <f>'RESUMEN TOTAL'!AI535</f>
        <v>APAGADO</v>
      </c>
      <c r="AD528" s="86" t="str">
        <f>'RESUMEN TOTAL'!AJ535</f>
        <v>APAGADO</v>
      </c>
      <c r="AE528" s="86" t="str">
        <f>'RESUMEN TOTAL'!AK535</f>
        <v>APAGADO</v>
      </c>
      <c r="AF528" s="86" t="str">
        <f>'RESUMEN TOTAL'!AL535</f>
        <v>APAGADO</v>
      </c>
      <c r="AG528" s="86" t="str">
        <f>'RESUMEN TOTAL'!AM535</f>
        <v>APAGADO</v>
      </c>
      <c r="AH528" s="86">
        <f>'RESUMEN TOTAL'!AN535</f>
        <v>0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 t="str">
        <f>'RESUMEN TOTAL'!R536</f>
        <v>APAGADO</v>
      </c>
      <c r="M529" s="86" t="str">
        <f>'RESUMEN TOTAL'!S536</f>
        <v>APAGADO</v>
      </c>
      <c r="N529" s="86" t="str">
        <f>'RESUMEN TOTAL'!T536</f>
        <v>APAGADO</v>
      </c>
      <c r="O529" s="86" t="str">
        <f>'RESUMEN TOTAL'!U536</f>
        <v>APAGADO</v>
      </c>
      <c r="P529" s="86" t="str">
        <f>'RESUMEN TOTAL'!V536</f>
        <v>APAGADO</v>
      </c>
      <c r="Q529" s="86" t="str">
        <f>'RESUMEN TOTAL'!W536</f>
        <v>APAGADO</v>
      </c>
      <c r="R529" s="86" t="str">
        <f>'RESUMEN TOTAL'!X536</f>
        <v>APAGADO</v>
      </c>
      <c r="S529" s="86" t="str">
        <f>'RESUMEN TOTAL'!Y536</f>
        <v>APAGADO</v>
      </c>
      <c r="T529" s="86" t="str">
        <f>'RESUMEN TOTAL'!Z536</f>
        <v>APAGADO</v>
      </c>
      <c r="U529" s="86" t="str">
        <f>'RESUMEN TOTAL'!AA536</f>
        <v>APAGADO</v>
      </c>
      <c r="V529" s="86" t="str">
        <f>'RESUMEN TOTAL'!AB536</f>
        <v>APAGADO</v>
      </c>
      <c r="W529" s="86" t="str">
        <f>'RESUMEN TOTAL'!AC536</f>
        <v>APAGADO</v>
      </c>
      <c r="X529" s="86" t="str">
        <f>'RESUMEN TOTAL'!AD536</f>
        <v>APAGADO</v>
      </c>
      <c r="Y529" s="86" t="str">
        <f>'RESUMEN TOTAL'!AE536</f>
        <v>APAGADO</v>
      </c>
      <c r="Z529" s="86" t="str">
        <f>'RESUMEN TOTAL'!AF536</f>
        <v>APAGADO</v>
      </c>
      <c r="AA529" s="86" t="str">
        <f>'RESUMEN TOTAL'!AG536</f>
        <v>APAGADO</v>
      </c>
      <c r="AB529" s="86" t="str">
        <f>'RESUMEN TOTAL'!AH536</f>
        <v>APAGADO</v>
      </c>
      <c r="AC529" s="86" t="str">
        <f>'RESUMEN TOTAL'!AI536</f>
        <v>APAGADO</v>
      </c>
      <c r="AD529" s="86" t="str">
        <f>'RESUMEN TOTAL'!AJ536</f>
        <v>APAGADO</v>
      </c>
      <c r="AE529" s="86" t="str">
        <f>'RESUMEN TOTAL'!AK536</f>
        <v>APAGADO</v>
      </c>
      <c r="AF529" s="86" t="str">
        <f>'RESUMEN TOTAL'!AL536</f>
        <v>APAGADO</v>
      </c>
      <c r="AG529" s="86" t="str">
        <f>'RESUMEN TOTAL'!AM536</f>
        <v>APAGADO</v>
      </c>
      <c r="AH529" s="86">
        <f>'RESUMEN TOTAL'!AN536</f>
        <v>0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 t="str">
        <f>'RESUMEN TOTAL'!Q537</f>
        <v>APAGADO</v>
      </c>
      <c r="L530" s="86" t="str">
        <f>'RESUMEN TOTAL'!R537</f>
        <v>APAGADO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 t="str">
        <f>'RESUMEN TOTAL'!AD537</f>
        <v>APAGADO</v>
      </c>
      <c r="Y530" s="86" t="str">
        <f>'RESUMEN TOTAL'!AE537</f>
        <v>APAGADO</v>
      </c>
      <c r="Z530" s="86" t="str">
        <f>'RESUMEN TOTAL'!AF537</f>
        <v>APAGADO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 t="str">
        <f>'RESUMEN TOTAL'!Q538</f>
        <v>APAGADO</v>
      </c>
      <c r="L531" s="86" t="str">
        <f>'RESUMEN TOTAL'!R538</f>
        <v>APAGADO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 t="str">
        <f>'RESUMEN TOTAL'!AD538</f>
        <v>APAGADO</v>
      </c>
      <c r="Y531" s="86" t="str">
        <f>'RESUMEN TOTAL'!AE538</f>
        <v>APAGADO</v>
      </c>
      <c r="Z531" s="86" t="str">
        <f>'RESUMEN TOTAL'!AF538</f>
        <v>APAGADO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 t="str">
        <f>'RESUMEN TOTAL'!R539</f>
        <v>APAGADO</v>
      </c>
      <c r="M532" s="86" t="str">
        <f>'RESUMEN TOTAL'!S539</f>
        <v>APAGADO</v>
      </c>
      <c r="N532" s="86" t="str">
        <f>'RESUMEN TOTAL'!T539</f>
        <v>APAGADO</v>
      </c>
      <c r="O532" s="86" t="str">
        <f>'RESUMEN TOTAL'!U539</f>
        <v>APAGADO</v>
      </c>
      <c r="P532" s="86" t="str">
        <f>'RESUMEN TOTAL'!V539</f>
        <v>APAGADO</v>
      </c>
      <c r="Q532" s="86" t="str">
        <f>'RESUMEN TOTAL'!W539</f>
        <v>APAGADO</v>
      </c>
      <c r="R532" s="86" t="str">
        <f>'RESUMEN TOTAL'!X539</f>
        <v>APAGADO</v>
      </c>
      <c r="S532" s="86" t="str">
        <f>'RESUMEN TOTAL'!Y539</f>
        <v>APAGADO</v>
      </c>
      <c r="T532" s="86" t="str">
        <f>'RESUMEN TOTAL'!Z539</f>
        <v>APAGADO</v>
      </c>
      <c r="U532" s="86" t="str">
        <f>'RESUMEN TOTAL'!AA539</f>
        <v>APAGADO</v>
      </c>
      <c r="V532" s="86" t="str">
        <f>'RESUMEN TOTAL'!AB539</f>
        <v>APAGADO</v>
      </c>
      <c r="W532" s="86" t="str">
        <f>'RESUMEN TOTAL'!AC539</f>
        <v>APAGADO</v>
      </c>
      <c r="X532" s="86" t="str">
        <f>'RESUMEN TOTAL'!AD539</f>
        <v>APAGADO</v>
      </c>
      <c r="Y532" s="86" t="str">
        <f>'RESUMEN TOTAL'!AE539</f>
        <v>APAGADO</v>
      </c>
      <c r="Z532" s="86" t="str">
        <f>'RESUMEN TOTAL'!AF539</f>
        <v>APAGADO</v>
      </c>
      <c r="AA532" s="86" t="str">
        <f>'RESUMEN TOTAL'!AG539</f>
        <v>APAGADO</v>
      </c>
      <c r="AB532" s="86" t="str">
        <f>'RESUMEN TOTAL'!AH539</f>
        <v>APAGADO</v>
      </c>
      <c r="AC532" s="86" t="str">
        <f>'RESUMEN TOTAL'!AI539</f>
        <v>APAGADO</v>
      </c>
      <c r="AD532" s="86" t="str">
        <f>'RESUMEN TOTAL'!AJ539</f>
        <v>APAGADO</v>
      </c>
      <c r="AE532" s="86" t="str">
        <f>'RESUMEN TOTAL'!AK539</f>
        <v>APAGADO</v>
      </c>
      <c r="AF532" s="86" t="str">
        <f>'RESUMEN TOTAL'!AL539</f>
        <v>APAGADO</v>
      </c>
      <c r="AG532" s="86" t="str">
        <f>'RESUMEN TOTAL'!AM539</f>
        <v>APAGADO</v>
      </c>
      <c r="AH532" s="86">
        <f>'RESUMEN TOTAL'!AN539</f>
        <v>0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 t="str">
        <f>'RESUMEN TOTAL'!S540</f>
        <v>APAGADO</v>
      </c>
      <c r="N533" s="86" t="str">
        <f>'RESUMEN TOTAL'!T540</f>
        <v>APAGADO</v>
      </c>
      <c r="O533" s="86" t="str">
        <f>'RESUMEN TOTAL'!U540</f>
        <v>APAGADO</v>
      </c>
      <c r="P533" s="86" t="str">
        <f>'RESUMEN TOTAL'!V540</f>
        <v>APAGADO</v>
      </c>
      <c r="Q533" s="86" t="str">
        <f>'RESUMEN TOTAL'!W540</f>
        <v>APAGADO</v>
      </c>
      <c r="R533" s="86" t="str">
        <f>'RESUMEN TOTAL'!X540</f>
        <v>APAGADO</v>
      </c>
      <c r="S533" s="86" t="str">
        <f>'RESUMEN TOTAL'!Y540</f>
        <v>APAGADO</v>
      </c>
      <c r="T533" s="86" t="str">
        <f>'RESUMEN TOTAL'!Z540</f>
        <v>APAGADO</v>
      </c>
      <c r="U533" s="86" t="str">
        <f>'RESUMEN TOTAL'!AA540</f>
        <v>APAGADO</v>
      </c>
      <c r="V533" s="86" t="str">
        <f>'RESUMEN TOTAL'!AB540</f>
        <v>APAGADO</v>
      </c>
      <c r="W533" s="86" t="str">
        <f>'RESUMEN TOTAL'!AC540</f>
        <v>APAGADO</v>
      </c>
      <c r="X533" s="86" t="str">
        <f>'RESUMEN TOTAL'!AD540</f>
        <v>APAGADO</v>
      </c>
      <c r="Y533" s="86" t="str">
        <f>'RESUMEN TOTAL'!AE540</f>
        <v>APAGADO</v>
      </c>
      <c r="Z533" s="86" t="str">
        <f>'RESUMEN TOTAL'!AF540</f>
        <v>APAGADO</v>
      </c>
      <c r="AA533" s="86" t="str">
        <f>'RESUMEN TOTAL'!AG540</f>
        <v>APAGADO</v>
      </c>
      <c r="AB533" s="86" t="str">
        <f>'RESUMEN TOTAL'!AH540</f>
        <v>APAGADO</v>
      </c>
      <c r="AC533" s="86" t="str">
        <f>'RESUMEN TOTAL'!AI540</f>
        <v>APAGADO</v>
      </c>
      <c r="AD533" s="86" t="str">
        <f>'RESUMEN TOTAL'!AJ540</f>
        <v>APAGADO</v>
      </c>
      <c r="AE533" s="86" t="str">
        <f>'RESUMEN TOTAL'!AK540</f>
        <v>APAGADO</v>
      </c>
      <c r="AF533" s="86" t="str">
        <f>'RESUMEN TOTAL'!AL540</f>
        <v>APAGADO</v>
      </c>
      <c r="AG533" s="86" t="str">
        <f>'RESUMEN TOTAL'!AM540</f>
        <v>APAGADO</v>
      </c>
      <c r="AH533" s="86">
        <f>'RESUMEN TOTAL'!AN540</f>
        <v>0</v>
      </c>
      <c r="AI533" s="86">
        <f>'RESUMEN TOTAL'!AO540</f>
        <v>0</v>
      </c>
      <c r="AJ533" s="86" t="e">
        <f>'RESUMEN TOTAL'!#REF!</f>
        <v>#REF!</v>
      </c>
    </row>
    <row r="534" spans="1:36" hidden="1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 t="str">
        <f>'RESUMEN TOTAL'!Q541</f>
        <v>APAGADO</v>
      </c>
      <c r="L534" s="86" t="str">
        <f>'RESUMEN TOTAL'!R541</f>
        <v>APAGADO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hidden="1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 t="str">
        <f>'RESUMEN TOTAL'!Q542</f>
        <v>APAGADO</v>
      </c>
      <c r="L535" s="86" t="str">
        <f>'RESUMEN TOTAL'!R542</f>
        <v>APAGADO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hidden="1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 t="str">
        <f>'RESUMEN TOTAL'!Q543</f>
        <v>APAGADO</v>
      </c>
      <c r="L536" s="86" t="str">
        <f>'RESUMEN TOTAL'!R543</f>
        <v>APAGADO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hidden="1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 t="str">
        <f>'RESUMEN TOTAL'!Q544</f>
        <v>APAGADO</v>
      </c>
      <c r="L537" s="86" t="str">
        <f>'RESUMEN TOTAL'!R544</f>
        <v>APAGADO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  <c r="AJ538" s="86" t="e">
        <f>'RESUMEN TOTAL'!#REF!</f>
        <v>#REF!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  <c r="AJ539" s="86" t="e">
        <f>'RESUMEN TOTAL'!#REF!</f>
        <v>#REF!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  <c r="AJ540" s="86" t="e">
        <f>'RESUMEN TOTAL'!#REF!</f>
        <v>#REF!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  <c r="AJ541" s="86" t="e">
        <f>'RESUMEN TOTAL'!#REF!</f>
        <v>#REF!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  <c r="AJ542" s="86" t="e">
        <f>'RESUMEN TOTAL'!#REF!</f>
        <v>#REF!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  <c r="AJ543" s="86" t="e">
        <f>'RESUMEN TOTAL'!#REF!</f>
        <v>#REF!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  <c r="AJ544" s="86" t="e">
        <f>'RESUMEN TOTAL'!#REF!</f>
        <v>#REF!</v>
      </c>
    </row>
    <row r="545" spans="1:36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  <c r="AJ545" s="86" t="e">
        <f>'RESUMEN TOTAL'!#REF!</f>
        <v>#REF!</v>
      </c>
    </row>
    <row r="546" spans="1:36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  <c r="AJ546" s="86" t="e">
        <f>'RESUMEN TOTAL'!#REF!</f>
        <v>#REF!</v>
      </c>
    </row>
    <row r="547" spans="1:36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  <c r="AJ547" s="86" t="e">
        <f>'RESUMEN TOTAL'!#REF!</f>
        <v>#REF!</v>
      </c>
    </row>
    <row r="548" spans="1:36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  <c r="AJ548" s="86" t="e">
        <f>'RESUMEN TOTAL'!#REF!</f>
        <v>#REF!</v>
      </c>
    </row>
    <row r="549" spans="1:36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  <c r="AJ549" s="86" t="e">
        <f>'RESUMEN TOTAL'!#REF!</f>
        <v>#REF!</v>
      </c>
    </row>
    <row r="550" spans="1:36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  <c r="AJ550" s="86" t="e">
        <f>'RESUMEN TOTAL'!#REF!</f>
        <v>#REF!</v>
      </c>
    </row>
    <row r="551" spans="1:36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  <c r="AJ551" s="86" t="e">
        <f>'RESUMEN TOTAL'!#REF!</f>
        <v>#REF!</v>
      </c>
    </row>
    <row r="552" spans="1:36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  <c r="AJ552" s="86" t="e">
        <f>'RESUMEN TOTAL'!#REF!</f>
        <v>#REF!</v>
      </c>
    </row>
    <row r="553" spans="1:36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  <c r="AJ553" s="86" t="e">
        <f>'RESUMEN TOTAL'!#REF!</f>
        <v>#REF!</v>
      </c>
    </row>
    <row r="554" spans="1:36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  <c r="AJ554" s="86" t="e">
        <f>'RESUMEN TOTAL'!#REF!</f>
        <v>#REF!</v>
      </c>
    </row>
    <row r="555" spans="1:36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  <c r="AJ555" s="86" t="e">
        <f>'RESUMEN TOTAL'!#REF!</f>
        <v>#REF!</v>
      </c>
    </row>
    <row r="556" spans="1:36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  <c r="AJ556" s="86" t="e">
        <f>'RESUMEN TOTAL'!#REF!</f>
        <v>#REF!</v>
      </c>
    </row>
    <row r="557" spans="1:36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  <c r="AJ557" s="86" t="e">
        <f>'RESUMEN TOTAL'!#REF!</f>
        <v>#REF!</v>
      </c>
    </row>
    <row r="558" spans="1:36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  <c r="AJ558" s="86" t="e">
        <f>'RESUMEN TOTAL'!#REF!</f>
        <v>#REF!</v>
      </c>
    </row>
    <row r="559" spans="1:36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  <c r="AJ559" s="86" t="e">
        <f>'RESUMEN TOTAL'!#REF!</f>
        <v>#REF!</v>
      </c>
    </row>
    <row r="560" spans="1:36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  <c r="AJ560" s="86" t="e">
        <f>'RESUMEN TOTAL'!#REF!</f>
        <v>#REF!</v>
      </c>
    </row>
    <row r="561" spans="1:36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  <c r="AJ561" s="86" t="e">
        <f>'RESUMEN TOTAL'!#REF!</f>
        <v>#REF!</v>
      </c>
    </row>
    <row r="562" spans="1:36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  <c r="AJ562" s="86" t="e">
        <f>'RESUMEN TOTAL'!#REF!</f>
        <v>#REF!</v>
      </c>
    </row>
    <row r="563" spans="1:36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  <c r="AJ563" s="86" t="e">
        <f>'RESUMEN TOTAL'!#REF!</f>
        <v>#REF!</v>
      </c>
    </row>
    <row r="564" spans="1:36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  <c r="AJ564" s="86" t="e">
        <f>'RESUMEN TOTAL'!#REF!</f>
        <v>#REF!</v>
      </c>
    </row>
    <row r="565" spans="1:36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  <c r="AJ565" s="86" t="e">
        <f>'RESUMEN TOTAL'!#REF!</f>
        <v>#REF!</v>
      </c>
    </row>
    <row r="566" spans="1:36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  <c r="AJ566" s="86" t="e">
        <f>'RESUMEN TOTAL'!#REF!</f>
        <v>#REF!</v>
      </c>
    </row>
    <row r="567" spans="1:36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  <c r="AJ567" s="86" t="e">
        <f>'RESUMEN TOTAL'!#REF!</f>
        <v>#REF!</v>
      </c>
    </row>
    <row r="568" spans="1:36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  <c r="AJ568" s="86" t="e">
        <f>'RESUMEN TOTAL'!#REF!</f>
        <v>#REF!</v>
      </c>
    </row>
    <row r="569" spans="1:36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  <c r="AJ569" s="86" t="e">
        <f>'RESUMEN TOTAL'!#REF!</f>
        <v>#REF!</v>
      </c>
    </row>
    <row r="570" spans="1:36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  <c r="AJ570" s="86" t="e">
        <f>'RESUMEN TOTAL'!#REF!</f>
        <v>#REF!</v>
      </c>
    </row>
    <row r="571" spans="1:36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  <c r="AJ571" s="86" t="e">
        <f>'RESUMEN TOTAL'!#REF!</f>
        <v>#REF!</v>
      </c>
    </row>
    <row r="572" spans="1:36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  <c r="AJ572" s="86" t="e">
        <f>'RESUMEN TOTAL'!#REF!</f>
        <v>#REF!</v>
      </c>
    </row>
    <row r="573" spans="1:36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  <c r="AJ573" s="86" t="e">
        <f>'RESUMEN TOTAL'!#REF!</f>
        <v>#REF!</v>
      </c>
    </row>
    <row r="574" spans="1:36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  <c r="AJ574" s="86" t="e">
        <f>'RESUMEN TOTAL'!#REF!</f>
        <v>#REF!</v>
      </c>
    </row>
    <row r="575" spans="1:36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  <c r="AJ575" s="86" t="e">
        <f>'RESUMEN TOTAL'!#REF!</f>
        <v>#REF!</v>
      </c>
    </row>
    <row r="576" spans="1:36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  <c r="AJ576" s="86" t="e">
        <f>'RESUMEN TOTAL'!#REF!</f>
        <v>#REF!</v>
      </c>
    </row>
    <row r="577" spans="1:36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  <c r="AJ577" s="86" t="e">
        <f>'RESUMEN TOTAL'!#REF!</f>
        <v>#REF!</v>
      </c>
    </row>
    <row r="578" spans="1:36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  <c r="AJ578" s="86" t="e">
        <f>'RESUMEN TOTAL'!#REF!</f>
        <v>#REF!</v>
      </c>
    </row>
    <row r="579" spans="1:36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  <c r="AJ579" s="86" t="e">
        <f>'RESUMEN TOTAL'!#REF!</f>
        <v>#REF!</v>
      </c>
    </row>
    <row r="580" spans="1:36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  <c r="AJ580" s="86" t="e">
        <f>'RESUMEN TOTAL'!#REF!</f>
        <v>#REF!</v>
      </c>
    </row>
    <row r="581" spans="1:36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  <c r="AJ581" s="86" t="e">
        <f>'RESUMEN TOTAL'!#REF!</f>
        <v>#REF!</v>
      </c>
    </row>
    <row r="582" spans="1:36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  <c r="AJ582" s="86" t="e">
        <f>'RESUMEN TOTAL'!#REF!</f>
        <v>#REF!</v>
      </c>
    </row>
    <row r="583" spans="1:36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  <c r="AJ583" s="86" t="e">
        <f>'RESUMEN TOTAL'!#REF!</f>
        <v>#REF!</v>
      </c>
    </row>
    <row r="584" spans="1:36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  <c r="AJ584" s="86" t="e">
        <f>'RESUMEN TOTAL'!#REF!</f>
        <v>#REF!</v>
      </c>
    </row>
    <row r="585" spans="1:36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  <c r="AJ585" s="86" t="e">
        <f>'RESUMEN TOTAL'!#REF!</f>
        <v>#REF!</v>
      </c>
    </row>
    <row r="586" spans="1:36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  <c r="AJ586" s="86" t="e">
        <f>'RESUMEN TOTAL'!#REF!</f>
        <v>#REF!</v>
      </c>
    </row>
    <row r="587" spans="1:36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  <c r="AJ587" s="86" t="e">
        <f>'RESUMEN TOTAL'!#REF!</f>
        <v>#REF!</v>
      </c>
    </row>
    <row r="588" spans="1:36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  <c r="AJ588" s="86" t="e">
        <f>'RESUMEN TOTAL'!#REF!</f>
        <v>#REF!</v>
      </c>
    </row>
    <row r="589" spans="1:36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  <c r="AJ589" s="86" t="e">
        <f>'RESUMEN TOTAL'!#REF!</f>
        <v>#REF!</v>
      </c>
    </row>
    <row r="590" spans="1:36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  <c r="AJ590" s="86" t="e">
        <f>'RESUMEN TOTAL'!#REF!</f>
        <v>#REF!</v>
      </c>
    </row>
    <row r="591" spans="1:36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  <c r="AJ591" s="86" t="e">
        <f>'RESUMEN TOTAL'!#REF!</f>
        <v>#REF!</v>
      </c>
    </row>
    <row r="592" spans="1:36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  <c r="AJ592" s="86" t="e">
        <f>'RESUMEN TOTAL'!#REF!</f>
        <v>#REF!</v>
      </c>
    </row>
    <row r="593" spans="1:36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  <c r="AJ593" s="86" t="e">
        <f>'RESUMEN TOTAL'!#REF!</f>
        <v>#REF!</v>
      </c>
    </row>
    <row r="594" spans="1:36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  <c r="AJ594" s="86" t="e">
        <f>'RESUMEN TOTAL'!#REF!</f>
        <v>#REF!</v>
      </c>
    </row>
    <row r="595" spans="1:36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  <c r="AJ595" s="86" t="e">
        <f>'RESUMEN TOTAL'!#REF!</f>
        <v>#REF!</v>
      </c>
    </row>
    <row r="596" spans="1:36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  <c r="AJ596" s="86" t="e">
        <f>'RESUMEN TOTAL'!#REF!</f>
        <v>#REF!</v>
      </c>
    </row>
    <row r="597" spans="1:36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  <c r="AJ597" s="86" t="e">
        <f>'RESUMEN TOTAL'!#REF!</f>
        <v>#REF!</v>
      </c>
    </row>
    <row r="598" spans="1:36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  <c r="AJ598" s="86" t="e">
        <f>'RESUMEN TOTAL'!#REF!</f>
        <v>#REF!</v>
      </c>
    </row>
    <row r="599" spans="1:36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  <c r="AJ599" s="86" t="e">
        <f>'RESUMEN TOTAL'!#REF!</f>
        <v>#REF!</v>
      </c>
    </row>
    <row r="600" spans="1:36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  <c r="AJ600" s="86" t="e">
        <f>'RESUMEN TOTAL'!#REF!</f>
        <v>#REF!</v>
      </c>
    </row>
    <row r="601" spans="1:36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  <c r="AJ601" s="86" t="e">
        <f>'RESUMEN TOTAL'!#REF!</f>
        <v>#REF!</v>
      </c>
    </row>
    <row r="602" spans="1:36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  <c r="AJ602" s="86" t="e">
        <f>'RESUMEN TOTAL'!#REF!</f>
        <v>#REF!</v>
      </c>
    </row>
    <row r="603" spans="1:36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  <c r="AJ603" s="86" t="e">
        <f>'RESUMEN TOTAL'!#REF!</f>
        <v>#REF!</v>
      </c>
    </row>
    <row r="604" spans="1:36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  <c r="AJ604" s="86" t="e">
        <f>'RESUMEN TOTAL'!#REF!</f>
        <v>#REF!</v>
      </c>
    </row>
    <row r="605" spans="1:36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  <c r="AJ605" s="86" t="e">
        <f>'RESUMEN TOTAL'!#REF!</f>
        <v>#REF!</v>
      </c>
    </row>
    <row r="606" spans="1:36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  <c r="AJ606" s="86" t="e">
        <f>'RESUMEN TOTAL'!#REF!</f>
        <v>#REF!</v>
      </c>
    </row>
    <row r="607" spans="1:36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  <c r="AJ607" s="86" t="e">
        <f>'RESUMEN TOTAL'!#REF!</f>
        <v>#REF!</v>
      </c>
    </row>
    <row r="608" spans="1:36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  <c r="AJ608" s="86" t="e">
        <f>'RESUMEN TOTAL'!#REF!</f>
        <v>#REF!</v>
      </c>
    </row>
    <row r="609" spans="1:36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  <c r="AJ609" s="86" t="e">
        <f>'RESUMEN TOTAL'!#REF!</f>
        <v>#REF!</v>
      </c>
    </row>
    <row r="610" spans="1:36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  <c r="AJ610" s="86" t="e">
        <f>'RESUMEN TOTAL'!#REF!</f>
        <v>#REF!</v>
      </c>
    </row>
    <row r="611" spans="1:36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  <c r="AJ611" s="86" t="e">
        <f>'RESUMEN TOTAL'!#REF!</f>
        <v>#REF!</v>
      </c>
    </row>
    <row r="612" spans="1:36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  <c r="AJ612" s="86" t="e">
        <f>'RESUMEN TOTAL'!#REF!</f>
        <v>#REF!</v>
      </c>
    </row>
    <row r="613" spans="1:36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  <c r="AJ613" s="86" t="e">
        <f>'RESUMEN TOTAL'!#REF!</f>
        <v>#REF!</v>
      </c>
    </row>
    <row r="614" spans="1:36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  <c r="AJ614" s="86" t="e">
        <f>'RESUMEN TOTAL'!#REF!</f>
        <v>#REF!</v>
      </c>
    </row>
    <row r="615" spans="1:36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  <c r="AJ615" s="86" t="e">
        <f>'RESUMEN TOTAL'!#REF!</f>
        <v>#REF!</v>
      </c>
    </row>
    <row r="616" spans="1:36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  <c r="AJ616" s="86" t="e">
        <f>'RESUMEN TOTAL'!#REF!</f>
        <v>#REF!</v>
      </c>
    </row>
    <row r="617" spans="1:36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  <c r="AJ617" s="86" t="e">
        <f>'RESUMEN TOTAL'!#REF!</f>
        <v>#REF!</v>
      </c>
    </row>
    <row r="618" spans="1:36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  <c r="AJ618" s="86" t="e">
        <f>'RESUMEN TOTAL'!#REF!</f>
        <v>#REF!</v>
      </c>
    </row>
    <row r="619" spans="1:36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  <c r="AJ619" s="86" t="e">
        <f>'RESUMEN TOTAL'!#REF!</f>
        <v>#REF!</v>
      </c>
    </row>
    <row r="620" spans="1:36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  <c r="AJ620" s="86" t="e">
        <f>'RESUMEN TOTAL'!#REF!</f>
        <v>#REF!</v>
      </c>
    </row>
    <row r="621" spans="1:36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  <c r="AJ621" s="86" t="e">
        <f>'RESUMEN TOTAL'!#REF!</f>
        <v>#REF!</v>
      </c>
    </row>
    <row r="622" spans="1:36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  <c r="AJ622" s="86" t="e">
        <f>'RESUMEN TOTAL'!#REF!</f>
        <v>#REF!</v>
      </c>
    </row>
    <row r="623" spans="1:36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  <c r="AJ623" s="86" t="e">
        <f>'RESUMEN TOTAL'!#REF!</f>
        <v>#REF!</v>
      </c>
    </row>
    <row r="624" spans="1:36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  <c r="AJ624" s="86" t="e">
        <f>'RESUMEN TOTAL'!#REF!</f>
        <v>#REF!</v>
      </c>
    </row>
    <row r="625" spans="1:36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  <c r="AJ625" s="86" t="e">
        <f>'RESUMEN TOTAL'!#REF!</f>
        <v>#REF!</v>
      </c>
    </row>
    <row r="626" spans="1:36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  <c r="AJ626" s="86" t="e">
        <f>'RESUMEN TOTAL'!#REF!</f>
        <v>#REF!</v>
      </c>
    </row>
    <row r="627" spans="1:36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  <c r="AJ627" s="86" t="e">
        <f>'RESUMEN TOTAL'!#REF!</f>
        <v>#REF!</v>
      </c>
    </row>
    <row r="628" spans="1:36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  <c r="AJ628" s="86" t="e">
        <f>'RESUMEN TOTAL'!#REF!</f>
        <v>#REF!</v>
      </c>
    </row>
    <row r="629" spans="1:36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  <c r="AJ629" s="86" t="e">
        <f>'RESUMEN TOTAL'!#REF!</f>
        <v>#REF!</v>
      </c>
    </row>
    <row r="630" spans="1:36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  <c r="AJ630" s="86" t="e">
        <f>'RESUMEN TOTAL'!#REF!</f>
        <v>#REF!</v>
      </c>
    </row>
    <row r="631" spans="1:36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  <c r="AJ631" s="86" t="e">
        <f>'RESUMEN TOTAL'!#REF!</f>
        <v>#REF!</v>
      </c>
    </row>
    <row r="632" spans="1:36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  <c r="AJ632" s="86" t="e">
        <f>'RESUMEN TOTAL'!#REF!</f>
        <v>#REF!</v>
      </c>
    </row>
    <row r="633" spans="1:36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  <c r="AJ633" s="86" t="e">
        <f>'RESUMEN TOTAL'!#REF!</f>
        <v>#REF!</v>
      </c>
    </row>
    <row r="634" spans="1:36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  <c r="AJ634" s="86" t="e">
        <f>'RESUMEN TOTAL'!#REF!</f>
        <v>#REF!</v>
      </c>
    </row>
    <row r="635" spans="1:36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  <c r="AJ635" s="86" t="e">
        <f>'RESUMEN TOTAL'!#REF!</f>
        <v>#REF!</v>
      </c>
    </row>
    <row r="636" spans="1:36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  <c r="AJ636" s="86" t="e">
        <f>'RESUMEN TOTAL'!#REF!</f>
        <v>#REF!</v>
      </c>
    </row>
    <row r="637" spans="1:36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  <c r="AJ637" s="86" t="e">
        <f>'RESUMEN TOTAL'!#REF!</f>
        <v>#REF!</v>
      </c>
    </row>
    <row r="638" spans="1:36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  <c r="AJ638" s="86" t="e">
        <f>'RESUMEN TOTAL'!#REF!</f>
        <v>#REF!</v>
      </c>
    </row>
    <row r="639" spans="1:36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  <c r="AJ639" s="86" t="e">
        <f>'RESUMEN TOTAL'!#REF!</f>
        <v>#REF!</v>
      </c>
    </row>
    <row r="640" spans="1:36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  <c r="AJ640" s="86" t="e">
        <f>'RESUMEN TOTAL'!#REF!</f>
        <v>#REF!</v>
      </c>
    </row>
    <row r="641" spans="1:35" x14ac:dyDescent="0.25">
      <c r="A641" t="s">
        <v>1393</v>
      </c>
      <c r="B641" t="s">
        <v>1603</v>
      </c>
      <c r="C641" t="s">
        <v>1602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1604</v>
      </c>
      <c r="C642" t="s">
        <v>1602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0 F641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2024-07-29T19:02:58Z</dcterms:modified>
</cp:coreProperties>
</file>