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D87133F8-C753-48C7-A674-FB57FBF5ACF8}" xr6:coauthVersionLast="47" xr6:coauthVersionMax="47" xr10:uidLastSave="{00000000-0000-0000-0000-000000000000}"/>
  <bookViews>
    <workbookView xWindow="-120" yWindow="-120" windowWidth="20730" windowHeight="11760" tabRatio="601" firstSheet="6" activeTab="12"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189" i="24"/>
  <c r="C182" i="24"/>
  <c r="AB3" i="25"/>
  <c r="C161" i="24" s="1"/>
  <c r="AA3" i="25"/>
  <c r="C154" i="24" s="1"/>
  <c r="Y3" i="25"/>
  <c r="C140" i="24" s="1"/>
  <c r="X3" i="25"/>
  <c r="C133" i="24" s="1"/>
  <c r="T3" i="25"/>
  <c r="C105" i="24" s="1"/>
  <c r="S3" i="25"/>
  <c r="N3" i="25"/>
  <c r="M3" i="25"/>
  <c r="C56" i="24" s="1"/>
  <c r="L3" i="25"/>
  <c r="K3" i="25"/>
  <c r="C42" i="24" s="1"/>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<sst xmlns="http://schemas.openxmlformats.org/spreadsheetml/2006/main" count="4628" uniqueCount="1597">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</sst>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0" zoomScaleNormal="50" workbookViewId="0">
      <pane xSplit="11" ySplit="4" topLeftCell="L5" activePane="bottomRight" state="frozen"/>
      <selection pane="topRight" activeCell="M1" sqref="M1"/>
      <selection pane="bottomLeft" activeCell="A5" sqref="A5"/>
      <selection pane="bottomRight" activeCell="N4" sqref="N4"/>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0</v>
      </c>
      <c r="P3" s="12">
        <f t="shared" si="4"/>
        <v>0</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25</v>
      </c>
      <c r="J13" s="34">
        <f t="shared" si="9"/>
        <v>3</v>
      </c>
      <c r="K13" s="35">
        <f t="shared" si="10"/>
        <v>0.8928571428571429</v>
      </c>
      <c r="L13" s="86" t="s">
        <v>1596</v>
      </c>
      <c r="M13" s="86" t="s">
        <v>1596</v>
      </c>
      <c r="N13" s="86" t="s">
        <v>1596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27</v>
      </c>
      <c r="J15" s="34">
        <f t="shared" si="9"/>
        <v>1</v>
      </c>
      <c r="K15" s="35">
        <f t="shared" si="10"/>
        <v>0.9642857142857143</v>
      </c>
      <c r="L15" s="86"/>
      <c r="M15" s="86"/>
      <c r="N15" s="86" t="s">
        <v>1596</v>
      </c>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25</v>
      </c>
      <c r="J16" s="34">
        <f t="shared" si="9"/>
        <v>3</v>
      </c>
      <c r="K16" s="35">
        <f t="shared" si="10"/>
        <v>0.8928571428571429</v>
      </c>
      <c r="L16" s="86" t="s">
        <v>1596</v>
      </c>
      <c r="M16" s="86" t="s">
        <v>1596</v>
      </c>
      <c r="N16" s="86" t="s">
        <v>1596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25</v>
      </c>
      <c r="J17" s="34">
        <f t="shared" ref="J17" si="12">COUNTIF(L17:AM17,"APAGADO")</f>
        <v>3</v>
      </c>
      <c r="K17" s="35">
        <f t="shared" ref="K17" si="13">(I17)/(J17+I17)</f>
        <v>0.8928571428571429</v>
      </c>
      <c r="L17" s="86" t="s">
        <v>1596</v>
      </c>
      <c r="M17" s="86" t="s">
        <v>1596</v>
      </c>
      <c r="N17" s="86" t="s">
        <v>1596</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25</v>
      </c>
      <c r="J25" s="34">
        <f t="shared" si="9"/>
        <v>3</v>
      </c>
      <c r="K25" s="35">
        <f t="shared" si="10"/>
        <v>0.8928571428571429</v>
      </c>
      <c r="L25" s="86" t="s">
        <v>1596</v>
      </c>
      <c r="M25" s="86" t="s">
        <v>1596</v>
      </c>
      <c r="N25" s="86" t="s">
        <v>1596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25</v>
      </c>
      <c r="J29" s="34">
        <f t="shared" si="9"/>
        <v>3</v>
      </c>
      <c r="K29" s="35">
        <f t="shared" si="10"/>
        <v>0.8928571428571429</v>
      </c>
      <c r="L29" s="86" t="s">
        <v>1596</v>
      </c>
      <c r="M29" s="86" t="s">
        <v>1596</v>
      </c>
      <c r="N29" s="86" t="s">
        <v>1596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27</v>
      </c>
      <c r="J38" s="34">
        <f t="shared" si="9"/>
        <v>1</v>
      </c>
      <c r="K38" s="35">
        <f t="shared" si="10"/>
        <v>0.9642857142857143</v>
      </c>
      <c r="L38" s="86"/>
      <c r="M38" s="86"/>
      <c r="N38" s="86" t="s">
        <v>1596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25</v>
      </c>
      <c r="J65" s="34">
        <f t="shared" si="9"/>
        <v>3</v>
      </c>
      <c r="K65" s="35">
        <f t="shared" si="10"/>
        <v>0.8928571428571429</v>
      </c>
      <c r="L65" s="86" t="s">
        <v>1596</v>
      </c>
      <c r="M65" s="86" t="s">
        <v>1596</v>
      </c>
      <c r="N65" s="86" t="s">
        <v>1596</v>
      </c>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25</v>
      </c>
      <c r="J90" s="34">
        <f t="shared" si="17"/>
        <v>3</v>
      </c>
      <c r="K90" s="35">
        <f t="shared" si="18"/>
        <v>0.8928571428571429</v>
      </c>
      <c r="L90" s="86" t="s">
        <v>1596</v>
      </c>
      <c r="M90" s="86" t="s">
        <v>1596</v>
      </c>
      <c r="N90" s="86" t="s">
        <v>1596</v>
      </c>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25</v>
      </c>
      <c r="J91" s="34">
        <f t="shared" si="17"/>
        <v>3</v>
      </c>
      <c r="K91" s="35">
        <f t="shared" si="18"/>
        <v>0.8928571428571429</v>
      </c>
      <c r="L91" s="86" t="s">
        <v>1596</v>
      </c>
      <c r="M91" s="86" t="s">
        <v>1596</v>
      </c>
      <c r="N91" s="86" t="s">
        <v>1596</v>
      </c>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25</v>
      </c>
      <c r="J106" s="34">
        <f t="shared" ref="J106:J110" si="21">COUNTIF(L106:AM106,"APAGADO")</f>
        <v>3</v>
      </c>
      <c r="K106" s="35">
        <f t="shared" ref="K106:K110" si="22">(I106)/(J106+I106)</f>
        <v>0.8928571428571429</v>
      </c>
      <c r="L106" s="86" t="s">
        <v>1596</v>
      </c>
      <c r="M106" s="86" t="s">
        <v>1596</v>
      </c>
      <c r="N106" s="86" t="s">
        <v>1596</v>
      </c>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25</v>
      </c>
      <c r="J112" s="34">
        <f t="shared" si="17"/>
        <v>3</v>
      </c>
      <c r="K112" s="35">
        <f t="shared" si="18"/>
        <v>0.8928571428571429</v>
      </c>
      <c r="L112" s="86" t="s">
        <v>1596</v>
      </c>
      <c r="M112" s="86" t="s">
        <v>1596</v>
      </c>
      <c r="N112" s="86" t="s">
        <v>1596</v>
      </c>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25</v>
      </c>
      <c r="J114" s="34">
        <f t="shared" si="17"/>
        <v>3</v>
      </c>
      <c r="K114" s="35">
        <f t="shared" si="18"/>
        <v>0.8928571428571429</v>
      </c>
      <c r="L114" s="86" t="s">
        <v>1596</v>
      </c>
      <c r="M114" s="86" t="s">
        <v>1596</v>
      </c>
      <c r="N114" s="86" t="s">
        <v>1596</v>
      </c>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25</v>
      </c>
      <c r="J129" s="34">
        <f t="shared" si="17"/>
        <v>3</v>
      </c>
      <c r="K129" s="35">
        <f t="shared" si="18"/>
        <v>0.8928571428571429</v>
      </c>
      <c r="L129" s="86" t="s">
        <v>1596</v>
      </c>
      <c r="M129" s="86" t="s">
        <v>1596</v>
      </c>
      <c r="N129" s="86" t="s">
        <v>1596</v>
      </c>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25</v>
      </c>
      <c r="J134" s="34">
        <f t="shared" si="17"/>
        <v>3</v>
      </c>
      <c r="K134" s="35">
        <f t="shared" si="18"/>
        <v>0.8928571428571429</v>
      </c>
      <c r="L134" s="86" t="s">
        <v>1596</v>
      </c>
      <c r="M134" s="86" t="s">
        <v>1596</v>
      </c>
      <c r="N134" s="86" t="s">
        <v>1596</v>
      </c>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25</v>
      </c>
      <c r="J135" s="34">
        <f t="shared" si="17"/>
        <v>3</v>
      </c>
      <c r="K135" s="35">
        <f t="shared" si="18"/>
        <v>0.8928571428571429</v>
      </c>
      <c r="L135" s="86" t="s">
        <v>1596</v>
      </c>
      <c r="M135" s="86" t="s">
        <v>1596</v>
      </c>
      <c r="N135" s="86" t="s">
        <v>1596</v>
      </c>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25</v>
      </c>
      <c r="J148" s="34">
        <f t="shared" si="17"/>
        <v>3</v>
      </c>
      <c r="K148" s="35">
        <f t="shared" si="18"/>
        <v>0.8928571428571429</v>
      </c>
      <c r="L148" s="86" t="s">
        <v>1596</v>
      </c>
      <c r="M148" s="86" t="s">
        <v>1596</v>
      </c>
      <c r="N148" s="86" t="s">
        <v>1596</v>
      </c>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25</v>
      </c>
      <c r="J167" s="34">
        <f t="shared" si="26"/>
        <v>3</v>
      </c>
      <c r="K167" s="35">
        <f t="shared" si="27"/>
        <v>0.8928571428571429</v>
      </c>
      <c r="L167" s="86" t="s">
        <v>1596</v>
      </c>
      <c r="M167" s="86" t="s">
        <v>1596</v>
      </c>
      <c r="N167" s="86" t="s">
        <v>1596</v>
      </c>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25</v>
      </c>
      <c r="J169" s="34">
        <f t="shared" si="24"/>
        <v>3</v>
      </c>
      <c r="K169" s="35">
        <f t="shared" si="25"/>
        <v>0.8928571428571429</v>
      </c>
      <c r="L169" s="86" t="s">
        <v>1596</v>
      </c>
      <c r="M169" s="86" t="s">
        <v>1596</v>
      </c>
      <c r="N169" s="86" t="s">
        <v>1596</v>
      </c>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25</v>
      </c>
      <c r="J170" s="34">
        <f t="shared" si="24"/>
        <v>3</v>
      </c>
      <c r="K170" s="35">
        <f t="shared" si="25"/>
        <v>0.8928571428571429</v>
      </c>
      <c r="L170" s="86" t="s">
        <v>1596</v>
      </c>
      <c r="M170" s="86" t="s">
        <v>1596</v>
      </c>
      <c r="N170" s="86" t="s">
        <v>1596</v>
      </c>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25</v>
      </c>
      <c r="J199" s="34">
        <f t="shared" si="24"/>
        <v>3</v>
      </c>
      <c r="K199" s="35">
        <f t="shared" si="25"/>
        <v>0.8928571428571429</v>
      </c>
      <c r="L199" s="86" t="s">
        <v>1596</v>
      </c>
      <c r="M199" s="86" t="s">
        <v>1596</v>
      </c>
      <c r="N199" s="86" t="s">
        <v>1596</v>
      </c>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25</v>
      </c>
      <c r="J204" s="34">
        <f t="shared" si="24"/>
        <v>3</v>
      </c>
      <c r="K204" s="35">
        <f t="shared" si="25"/>
        <v>0.8928571428571429</v>
      </c>
      <c r="L204" s="86" t="s">
        <v>1596</v>
      </c>
      <c r="M204" s="86" t="s">
        <v>1596</v>
      </c>
      <c r="N204" s="86" t="s">
        <v>1596</v>
      </c>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25</v>
      </c>
      <c r="J205" s="34">
        <f t="shared" si="24"/>
        <v>3</v>
      </c>
      <c r="K205" s="35">
        <f t="shared" si="25"/>
        <v>0.8928571428571429</v>
      </c>
      <c r="L205" s="86" t="s">
        <v>1596</v>
      </c>
      <c r="M205" s="86" t="s">
        <v>1596</v>
      </c>
      <c r="N205" s="86" t="s">
        <v>1596</v>
      </c>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25</v>
      </c>
      <c r="J206" s="34">
        <f t="shared" si="24"/>
        <v>3</v>
      </c>
      <c r="K206" s="35">
        <f t="shared" si="25"/>
        <v>0.8928571428571429</v>
      </c>
      <c r="L206" s="86" t="s">
        <v>1596</v>
      </c>
      <c r="M206" s="86" t="s">
        <v>1596</v>
      </c>
      <c r="N206" s="86" t="s">
        <v>1596</v>
      </c>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25</v>
      </c>
      <c r="J237" s="34">
        <f t="shared" si="24"/>
        <v>3</v>
      </c>
      <c r="K237" s="35">
        <f t="shared" si="25"/>
        <v>0.8928571428571429</v>
      </c>
      <c r="L237" s="86" t="s">
        <v>1596</v>
      </c>
      <c r="M237" s="86" t="s">
        <v>1596</v>
      </c>
      <c r="N237" s="86" t="s">
        <v>1596</v>
      </c>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25</v>
      </c>
      <c r="J239" s="34">
        <f>COUNTIF(L239:AM239,"APAGADO")</f>
        <v>3</v>
      </c>
      <c r="K239" s="35">
        <f>(I239)/(J239+I239)</f>
        <v>0.8928571428571429</v>
      </c>
      <c r="L239" s="86" t="s">
        <v>1596</v>
      </c>
      <c r="M239" s="86" t="s">
        <v>1596</v>
      </c>
      <c r="N239" s="86" t="s">
        <v>1596</v>
      </c>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25</v>
      </c>
      <c r="J251" s="34">
        <f t="shared" si="24"/>
        <v>3</v>
      </c>
      <c r="K251" s="35">
        <f t="shared" si="25"/>
        <v>0.8928571428571429</v>
      </c>
      <c r="L251" s="86" t="s">
        <v>1596</v>
      </c>
      <c r="M251" s="86" t="s">
        <v>1596</v>
      </c>
      <c r="N251" s="86" t="s">
        <v>1596</v>
      </c>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25</v>
      </c>
      <c r="J252" s="34">
        <f>COUNTIF(L252:AM252,"APAGADO")</f>
        <v>3</v>
      </c>
      <c r="K252" s="35">
        <f>(I252)/(J252+I252)</f>
        <v>0.8928571428571429</v>
      </c>
      <c r="L252" s="86" t="s">
        <v>1596</v>
      </c>
      <c r="M252" s="86" t="s">
        <v>1596</v>
      </c>
      <c r="N252" s="86" t="s">
        <v>1596</v>
      </c>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25</v>
      </c>
      <c r="J256" s="34">
        <f t="shared" si="24"/>
        <v>3</v>
      </c>
      <c r="K256" s="35">
        <f t="shared" si="25"/>
        <v>0.8928571428571429</v>
      </c>
      <c r="L256" s="86" t="s">
        <v>1596</v>
      </c>
      <c r="M256" s="86" t="s">
        <v>1596</v>
      </c>
      <c r="N256" s="86" t="s">
        <v>1596</v>
      </c>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25</v>
      </c>
      <c r="J257" s="34">
        <f t="shared" ref="J257:J321" si="40">COUNTIF(L257:AM257,"APAGADO")</f>
        <v>3</v>
      </c>
      <c r="K257" s="35">
        <f t="shared" ref="K257:K321" si="41">(I257)/(J257+I257)</f>
        <v>0.8928571428571429</v>
      </c>
      <c r="L257" s="86" t="s">
        <v>1596</v>
      </c>
      <c r="M257" s="86" t="s">
        <v>1596</v>
      </c>
      <c r="N257" s="86" t="s">
        <v>1596</v>
      </c>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25</v>
      </c>
      <c r="J276" s="34">
        <f t="shared" si="40"/>
        <v>3</v>
      </c>
      <c r="K276" s="35">
        <f t="shared" si="41"/>
        <v>0.8928571428571429</v>
      </c>
      <c r="L276" s="86" t="s">
        <v>1596</v>
      </c>
      <c r="M276" s="86" t="s">
        <v>1596</v>
      </c>
      <c r="N276" s="86" t="s">
        <v>1596</v>
      </c>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25</v>
      </c>
      <c r="J281" s="34">
        <f t="shared" si="40"/>
        <v>3</v>
      </c>
      <c r="K281" s="35">
        <f t="shared" si="41"/>
        <v>0.8928571428571429</v>
      </c>
      <c r="L281" s="86" t="s">
        <v>1596</v>
      </c>
      <c r="M281" s="86" t="s">
        <v>1596</v>
      </c>
      <c r="N281" s="86" t="s">
        <v>1596</v>
      </c>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25</v>
      </c>
      <c r="J282" s="34">
        <f t="shared" si="40"/>
        <v>3</v>
      </c>
      <c r="K282" s="35">
        <f t="shared" si="41"/>
        <v>0.8928571428571429</v>
      </c>
      <c r="L282" s="86" t="s">
        <v>1596</v>
      </c>
      <c r="M282" s="86" t="s">
        <v>1596</v>
      </c>
      <c r="N282" s="86" t="s">
        <v>1596</v>
      </c>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25</v>
      </c>
      <c r="J324" s="34">
        <f t="shared" si="52"/>
        <v>3</v>
      </c>
      <c r="K324" s="35">
        <f t="shared" si="53"/>
        <v>0.8928571428571429</v>
      </c>
      <c r="L324" s="86" t="s">
        <v>1596</v>
      </c>
      <c r="M324" s="86" t="s">
        <v>1596</v>
      </c>
      <c r="N324" s="86" t="s">
        <v>1596</v>
      </c>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25</v>
      </c>
      <c r="J325" s="34">
        <f t="shared" si="52"/>
        <v>3</v>
      </c>
      <c r="K325" s="35">
        <f t="shared" si="53"/>
        <v>0.8928571428571429</v>
      </c>
      <c r="L325" s="86" t="s">
        <v>1596</v>
      </c>
      <c r="M325" s="86" t="s">
        <v>1596</v>
      </c>
      <c r="N325" s="86" t="s">
        <v>1596</v>
      </c>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25</v>
      </c>
      <c r="J326" s="34">
        <f t="shared" si="52"/>
        <v>3</v>
      </c>
      <c r="K326" s="35">
        <f t="shared" si="53"/>
        <v>0.8928571428571429</v>
      </c>
      <c r="L326" s="86" t="s">
        <v>1596</v>
      </c>
      <c r="M326" s="86" t="s">
        <v>1596</v>
      </c>
      <c r="N326" s="86" t="s">
        <v>1596</v>
      </c>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25</v>
      </c>
      <c r="J327" s="34">
        <f t="shared" si="52"/>
        <v>3</v>
      </c>
      <c r="K327" s="35">
        <f t="shared" si="53"/>
        <v>0.8928571428571429</v>
      </c>
      <c r="L327" s="86" t="s">
        <v>1596</v>
      </c>
      <c r="M327" s="86" t="s">
        <v>1596</v>
      </c>
      <c r="N327" s="86" t="s">
        <v>1596</v>
      </c>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25</v>
      </c>
      <c r="J328" s="34">
        <f t="shared" si="52"/>
        <v>3</v>
      </c>
      <c r="K328" s="35">
        <f t="shared" si="53"/>
        <v>0.8928571428571429</v>
      </c>
      <c r="L328" s="86" t="s">
        <v>1596</v>
      </c>
      <c r="M328" s="86" t="s">
        <v>1596</v>
      </c>
      <c r="N328" s="86" t="s">
        <v>1596</v>
      </c>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25</v>
      </c>
      <c r="J330" s="34">
        <f t="shared" si="52"/>
        <v>3</v>
      </c>
      <c r="K330" s="35">
        <f t="shared" si="53"/>
        <v>0.8928571428571429</v>
      </c>
      <c r="L330" s="86" t="s">
        <v>1596</v>
      </c>
      <c r="M330" s="86" t="s">
        <v>1596</v>
      </c>
      <c r="N330" s="86" t="s">
        <v>1596</v>
      </c>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25</v>
      </c>
      <c r="J336" s="34">
        <f t="shared" si="52"/>
        <v>3</v>
      </c>
      <c r="K336" s="35">
        <f t="shared" si="53"/>
        <v>0.8928571428571429</v>
      </c>
      <c r="L336" s="86" t="s">
        <v>1596</v>
      </c>
      <c r="M336" s="86" t="s">
        <v>1596</v>
      </c>
      <c r="N336" s="86" t="s">
        <v>1596</v>
      </c>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25</v>
      </c>
      <c r="J337" s="34">
        <f t="shared" si="52"/>
        <v>3</v>
      </c>
      <c r="K337" s="35">
        <f t="shared" si="53"/>
        <v>0.8928571428571429</v>
      </c>
      <c r="L337" s="86" t="s">
        <v>1596</v>
      </c>
      <c r="M337" s="86" t="s">
        <v>1596</v>
      </c>
      <c r="N337" s="86" t="s">
        <v>1596</v>
      </c>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25</v>
      </c>
      <c r="J338" s="34">
        <f t="shared" si="52"/>
        <v>3</v>
      </c>
      <c r="K338" s="35">
        <f t="shared" si="53"/>
        <v>0.8928571428571429</v>
      </c>
      <c r="L338" s="86" t="s">
        <v>1596</v>
      </c>
      <c r="M338" s="86" t="s">
        <v>1596</v>
      </c>
      <c r="N338" s="86" t="s">
        <v>1596</v>
      </c>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25</v>
      </c>
      <c r="J339" s="34">
        <f t="shared" si="52"/>
        <v>3</v>
      </c>
      <c r="K339" s="35">
        <f t="shared" si="53"/>
        <v>0.8928571428571429</v>
      </c>
      <c r="L339" s="86" t="s">
        <v>1596</v>
      </c>
      <c r="M339" s="86" t="s">
        <v>1596</v>
      </c>
      <c r="N339" s="86" t="s">
        <v>1596</v>
      </c>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25</v>
      </c>
      <c r="J340" s="34">
        <f>COUNTIF(L340:AM340,"APAGADO")</f>
        <v>3</v>
      </c>
      <c r="K340" s="35">
        <f>(I340)/(J340+I340)</f>
        <v>0.8928571428571429</v>
      </c>
      <c r="L340" s="86" t="s">
        <v>1596</v>
      </c>
      <c r="M340" s="86" t="s">
        <v>1596</v>
      </c>
      <c r="N340" s="86" t="s">
        <v>1596</v>
      </c>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25</v>
      </c>
      <c r="J341" s="34">
        <f>COUNTIF(L341:AM341,"APAGADO")</f>
        <v>3</v>
      </c>
      <c r="K341" s="35">
        <f>(I341)/(J341+I341)</f>
        <v>0.8928571428571429</v>
      </c>
      <c r="L341" s="86" t="s">
        <v>1596</v>
      </c>
      <c r="M341" s="86" t="s">
        <v>1596</v>
      </c>
      <c r="N341" s="86" t="s">
        <v>1596</v>
      </c>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25</v>
      </c>
      <c r="J342" s="34">
        <f>COUNTIF(L342:AM342,"APAGADO")</f>
        <v>3</v>
      </c>
      <c r="K342" s="35">
        <f>(I342)/(J342+I342)</f>
        <v>0.8928571428571429</v>
      </c>
      <c r="L342" s="86" t="s">
        <v>1596</v>
      </c>
      <c r="M342" s="86" t="s">
        <v>1596</v>
      </c>
      <c r="N342" s="86" t="s">
        <v>1596</v>
      </c>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25</v>
      </c>
      <c r="J343" s="34">
        <f>COUNTIF(L343:AM343,"APAGADO")</f>
        <v>3</v>
      </c>
      <c r="K343" s="35">
        <f>(I343)/(J343+I343)</f>
        <v>0.8928571428571429</v>
      </c>
      <c r="L343" s="86" t="s">
        <v>1596</v>
      </c>
      <c r="M343" s="86" t="s">
        <v>1596</v>
      </c>
      <c r="N343" s="86" t="s">
        <v>1596</v>
      </c>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26</v>
      </c>
      <c r="J353" s="34">
        <f>COUNTIF(L353:AM353,"APAGADO")</f>
        <v>2</v>
      </c>
      <c r="K353" s="35">
        <f>(I353)/(J353+I353)</f>
        <v>0.9285714285714286</v>
      </c>
      <c r="L353" s="86"/>
      <c r="M353" s="86" t="s">
        <v>1596</v>
      </c>
      <c r="N353" s="86" t="s">
        <v>1596</v>
      </c>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28</v>
      </c>
      <c r="J355" s="34">
        <f t="shared" si="52"/>
        <v>0</v>
      </c>
      <c r="K355" s="35">
        <f t="shared" si="53"/>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25</v>
      </c>
      <c r="J356" s="34">
        <f>COUNTIF(L356:AM356,"APAGADO")</f>
        <v>3</v>
      </c>
      <c r="K356" s="35">
        <f>(I356)/(J356+I356)</f>
        <v>0.8928571428571429</v>
      </c>
      <c r="L356" s="86" t="s">
        <v>1596</v>
      </c>
      <c r="M356" s="86" t="s">
        <v>1596</v>
      </c>
      <c r="N356" s="86" t="s">
        <v>1596</v>
      </c>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25</v>
      </c>
      <c r="J363" s="34">
        <f t="shared" si="52"/>
        <v>3</v>
      </c>
      <c r="K363" s="35">
        <f t="shared" si="53"/>
        <v>0.8928571428571429</v>
      </c>
      <c r="L363" s="86" t="s">
        <v>1596</v>
      </c>
      <c r="M363" s="86" t="s">
        <v>1596</v>
      </c>
      <c r="N363" s="86" t="s">
        <v>1596</v>
      </c>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25</v>
      </c>
      <c r="J364" s="34">
        <f t="shared" si="52"/>
        <v>3</v>
      </c>
      <c r="K364" s="35">
        <f t="shared" si="53"/>
        <v>0.8928571428571429</v>
      </c>
      <c r="L364" s="86" t="s">
        <v>1596</v>
      </c>
      <c r="M364" s="86" t="s">
        <v>1596</v>
      </c>
      <c r="N364" s="86" t="s">
        <v>1596</v>
      </c>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25</v>
      </c>
      <c r="J365" s="34">
        <f t="shared" si="52"/>
        <v>3</v>
      </c>
      <c r="K365" s="35">
        <f t="shared" si="53"/>
        <v>0.8928571428571429</v>
      </c>
      <c r="L365" s="86" t="s">
        <v>1596</v>
      </c>
      <c r="M365" s="86" t="s">
        <v>1596</v>
      </c>
      <c r="N365" s="86" t="s">
        <v>1596</v>
      </c>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25</v>
      </c>
      <c r="J371" s="34">
        <f t="shared" si="52"/>
        <v>3</v>
      </c>
      <c r="K371" s="35">
        <f t="shared" si="53"/>
        <v>0.8928571428571429</v>
      </c>
      <c r="L371" s="86" t="s">
        <v>1596</v>
      </c>
      <c r="M371" s="86" t="s">
        <v>1596</v>
      </c>
      <c r="N371" s="86" t="s">
        <v>1596</v>
      </c>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25</v>
      </c>
      <c r="J377" s="34">
        <f t="shared" si="52"/>
        <v>3</v>
      </c>
      <c r="K377" s="35">
        <f t="shared" si="53"/>
        <v>0.8928571428571429</v>
      </c>
      <c r="L377" s="86" t="s">
        <v>1596</v>
      </c>
      <c r="M377" s="86" t="s">
        <v>1596</v>
      </c>
      <c r="N377" s="86" t="s">
        <v>1596</v>
      </c>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25</v>
      </c>
      <c r="J378" s="34">
        <f t="shared" si="52"/>
        <v>3</v>
      </c>
      <c r="K378" s="35">
        <f t="shared" si="53"/>
        <v>0.8928571428571429</v>
      </c>
      <c r="L378" s="86" t="s">
        <v>1596</v>
      </c>
      <c r="M378" s="86" t="s">
        <v>1596</v>
      </c>
      <c r="N378" s="86" t="s">
        <v>1596</v>
      </c>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25</v>
      </c>
      <c r="J392" s="34">
        <f t="shared" ref="J392" si="58">COUNTIF(L392:AM392,"APAGADO")</f>
        <v>3</v>
      </c>
      <c r="K392" s="35">
        <f t="shared" ref="K392" si="59">(I392)/(J392+I392)</f>
        <v>0.8928571428571429</v>
      </c>
      <c r="L392" s="86" t="s">
        <v>1596</v>
      </c>
      <c r="M392" s="86" t="s">
        <v>1596</v>
      </c>
      <c r="N392" s="86" t="s">
        <v>1596</v>
      </c>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25</v>
      </c>
      <c r="J394" s="34">
        <f t="shared" si="52"/>
        <v>3</v>
      </c>
      <c r="K394" s="35">
        <f t="shared" si="53"/>
        <v>0.8928571428571429</v>
      </c>
      <c r="L394" s="86" t="s">
        <v>1596</v>
      </c>
      <c r="M394" s="86" t="s">
        <v>1596</v>
      </c>
      <c r="N394" s="86" t="s">
        <v>1596</v>
      </c>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25</v>
      </c>
      <c r="J400" s="34">
        <f t="shared" ref="J400:J461" si="60">COUNTIF(L400:AM400,"APAGADO")</f>
        <v>3</v>
      </c>
      <c r="K400" s="35">
        <f t="shared" ref="K400:K461" si="61">(I400)/(J400+I400)</f>
        <v>0.8928571428571429</v>
      </c>
      <c r="L400" s="86" t="s">
        <v>1596</v>
      </c>
      <c r="M400" s="86" t="s">
        <v>1596</v>
      </c>
      <c r="N400" s="86" t="s">
        <v>1596</v>
      </c>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25</v>
      </c>
      <c r="J403" s="34">
        <f t="shared" si="60"/>
        <v>3</v>
      </c>
      <c r="K403" s="35">
        <f t="shared" si="61"/>
        <v>0.8928571428571429</v>
      </c>
      <c r="L403" s="86" t="s">
        <v>1596</v>
      </c>
      <c r="M403" s="86" t="s">
        <v>1596</v>
      </c>
      <c r="N403" s="86" t="s">
        <v>1596</v>
      </c>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25</v>
      </c>
      <c r="J404" s="34">
        <f t="shared" si="60"/>
        <v>3</v>
      </c>
      <c r="K404" s="35">
        <f t="shared" si="61"/>
        <v>0.8928571428571429</v>
      </c>
      <c r="L404" s="86" t="s">
        <v>1596</v>
      </c>
      <c r="M404" s="86" t="s">
        <v>1596</v>
      </c>
      <c r="N404" s="86" t="s">
        <v>1596</v>
      </c>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25</v>
      </c>
      <c r="J405" s="34">
        <f t="shared" si="60"/>
        <v>3</v>
      </c>
      <c r="K405" s="35">
        <f t="shared" si="61"/>
        <v>0.8928571428571429</v>
      </c>
      <c r="L405" s="86" t="s">
        <v>1596</v>
      </c>
      <c r="M405" s="86" t="s">
        <v>1596</v>
      </c>
      <c r="N405" s="86" t="s">
        <v>1596</v>
      </c>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25</v>
      </c>
      <c r="J419" s="34">
        <f>COUNTIF(L419:AM419,"APAGADO")</f>
        <v>3</v>
      </c>
      <c r="K419" s="35">
        <f>(I419)/(J419+I419)</f>
        <v>0.8928571428571429</v>
      </c>
      <c r="L419" s="86" t="s">
        <v>1596</v>
      </c>
      <c r="M419" s="86" t="s">
        <v>1596</v>
      </c>
      <c r="N419" s="86" t="s">
        <v>1596</v>
      </c>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25</v>
      </c>
      <c r="J439" s="34">
        <f t="shared" si="60"/>
        <v>3</v>
      </c>
      <c r="K439" s="35">
        <f t="shared" si="61"/>
        <v>0.8928571428571429</v>
      </c>
      <c r="L439" s="86" t="s">
        <v>1596</v>
      </c>
      <c r="M439" s="86" t="s">
        <v>1596</v>
      </c>
      <c r="N439" s="86" t="s">
        <v>1596</v>
      </c>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25</v>
      </c>
      <c r="J441" s="34">
        <f t="shared" si="60"/>
        <v>3</v>
      </c>
      <c r="K441" s="35">
        <f t="shared" si="61"/>
        <v>0.8928571428571429</v>
      </c>
      <c r="L441" s="86" t="s">
        <v>1596</v>
      </c>
      <c r="M441" s="86" t="s">
        <v>1596</v>
      </c>
      <c r="N441" s="86" t="s">
        <v>1596</v>
      </c>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25</v>
      </c>
      <c r="J442" s="34">
        <f t="shared" si="60"/>
        <v>3</v>
      </c>
      <c r="K442" s="35">
        <f t="shared" si="61"/>
        <v>0.8928571428571429</v>
      </c>
      <c r="L442" s="86" t="s">
        <v>1596</v>
      </c>
      <c r="M442" s="86" t="s">
        <v>1596</v>
      </c>
      <c r="N442" s="86" t="s">
        <v>1596</v>
      </c>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25</v>
      </c>
      <c r="J465" s="34">
        <f t="shared" si="68"/>
        <v>3</v>
      </c>
      <c r="K465" s="35">
        <f t="shared" si="69"/>
        <v>0.8928571428571429</v>
      </c>
      <c r="L465" s="86" t="s">
        <v>1596</v>
      </c>
      <c r="M465" s="86" t="s">
        <v>1596</v>
      </c>
      <c r="N465" s="86" t="s">
        <v>1596</v>
      </c>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25</v>
      </c>
      <c r="J466" s="34">
        <f t="shared" si="68"/>
        <v>3</v>
      </c>
      <c r="K466" s="35">
        <f t="shared" si="69"/>
        <v>0.8928571428571429</v>
      </c>
      <c r="L466" s="86" t="s">
        <v>1596</v>
      </c>
      <c r="M466" s="86" t="s">
        <v>1596</v>
      </c>
      <c r="N466" s="86" t="s">
        <v>1596</v>
      </c>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26</v>
      </c>
      <c r="J467" s="34">
        <f t="shared" si="68"/>
        <v>2</v>
      </c>
      <c r="K467" s="35">
        <f t="shared" si="69"/>
        <v>0.9285714285714286</v>
      </c>
      <c r="L467" s="86" t="s">
        <v>1596</v>
      </c>
      <c r="M467" s="86" t="s">
        <v>1596</v>
      </c>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25</v>
      </c>
      <c r="J475" s="34">
        <f t="shared" si="70"/>
        <v>3</v>
      </c>
      <c r="K475" s="35">
        <f t="shared" si="71"/>
        <v>0.8928571428571429</v>
      </c>
      <c r="L475" s="86" t="s">
        <v>1596</v>
      </c>
      <c r="M475" s="86" t="s">
        <v>1596</v>
      </c>
      <c r="N475" s="86" t="s">
        <v>1596</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25</v>
      </c>
      <c r="J476" s="34">
        <f t="shared" si="70"/>
        <v>3</v>
      </c>
      <c r="K476" s="35">
        <f t="shared" si="71"/>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25</v>
      </c>
      <c r="J485" s="34">
        <f t="shared" si="73"/>
        <v>3</v>
      </c>
      <c r="K485" s="35">
        <f t="shared" si="74"/>
        <v>0.8928571428571429</v>
      </c>
      <c r="L485" s="86" t="s">
        <v>1596</v>
      </c>
      <c r="M485" s="86" t="s">
        <v>1596</v>
      </c>
      <c r="N485" s="86" t="s">
        <v>1596</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25</v>
      </c>
      <c r="J486" s="34">
        <f t="shared" si="73"/>
        <v>3</v>
      </c>
      <c r="K486" s="35">
        <f t="shared" si="74"/>
        <v>0.8928571428571429</v>
      </c>
      <c r="L486" s="86" t="s">
        <v>1596</v>
      </c>
      <c r="M486" s="86" t="s">
        <v>1596</v>
      </c>
      <c r="N486" s="86" t="s">
        <v>1596</v>
      </c>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25</v>
      </c>
      <c r="J487" s="34">
        <f t="shared" si="73"/>
        <v>3</v>
      </c>
      <c r="K487" s="35">
        <f t="shared" si="74"/>
        <v>0.8928571428571429</v>
      </c>
      <c r="L487" s="86" t="s">
        <v>1596</v>
      </c>
      <c r="M487" s="86" t="s">
        <v>1596</v>
      </c>
      <c r="N487" s="86" t="s">
        <v>1596</v>
      </c>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25</v>
      </c>
      <c r="J488" s="34">
        <f t="shared" si="73"/>
        <v>3</v>
      </c>
      <c r="K488" s="35">
        <f t="shared" si="74"/>
        <v>0.8928571428571429</v>
      </c>
      <c r="L488" s="86" t="s">
        <v>1596</v>
      </c>
      <c r="M488" s="86" t="s">
        <v>1596</v>
      </c>
      <c r="N488" s="86" t="s">
        <v>1596</v>
      </c>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25</v>
      </c>
      <c r="J489" s="34">
        <f t="shared" si="73"/>
        <v>3</v>
      </c>
      <c r="K489" s="35">
        <f t="shared" si="74"/>
        <v>0.8928571428571429</v>
      </c>
      <c r="L489" s="86" t="s">
        <v>1596</v>
      </c>
      <c r="M489" s="86" t="s">
        <v>1596</v>
      </c>
      <c r="N489" s="86" t="s">
        <v>1596</v>
      </c>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25</v>
      </c>
      <c r="J490" s="34">
        <f t="shared" si="73"/>
        <v>3</v>
      </c>
      <c r="K490" s="35">
        <f t="shared" si="74"/>
        <v>0.8928571428571429</v>
      </c>
      <c r="L490" s="86" t="s">
        <v>1596</v>
      </c>
      <c r="M490" s="86" t="s">
        <v>1596</v>
      </c>
      <c r="N490" s="86" t="s">
        <v>1596</v>
      </c>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25</v>
      </c>
      <c r="J491" s="34">
        <f t="shared" si="73"/>
        <v>3</v>
      </c>
      <c r="K491" s="35">
        <f t="shared" si="74"/>
        <v>0.8928571428571429</v>
      </c>
      <c r="L491" s="86" t="s">
        <v>1596</v>
      </c>
      <c r="M491" s="86" t="s">
        <v>1596</v>
      </c>
      <c r="N491" s="86" t="s">
        <v>1596</v>
      </c>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25</v>
      </c>
      <c r="J492" s="34">
        <f t="shared" si="73"/>
        <v>3</v>
      </c>
      <c r="K492" s="35">
        <f t="shared" si="74"/>
        <v>0.8928571428571429</v>
      </c>
      <c r="L492" s="86" t="s">
        <v>1596</v>
      </c>
      <c r="M492" s="86" t="s">
        <v>1596</v>
      </c>
      <c r="N492" s="86" t="s">
        <v>1596</v>
      </c>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25</v>
      </c>
      <c r="J493" s="34">
        <f t="shared" ref="J493:J514" si="76">COUNTIF(L493:AM493,"APAGADO")</f>
        <v>3</v>
      </c>
      <c r="K493" s="35">
        <f t="shared" ref="K493:K514" si="77">(I493)/(J493+I493)</f>
        <v>0.8928571428571429</v>
      </c>
      <c r="L493" s="86" t="s">
        <v>1596</v>
      </c>
      <c r="M493" s="86" t="s">
        <v>1596</v>
      </c>
      <c r="N493" s="86" t="s">
        <v>1596</v>
      </c>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25</v>
      </c>
      <c r="J494" s="34">
        <f t="shared" si="76"/>
        <v>3</v>
      </c>
      <c r="K494" s="35">
        <f t="shared" si="77"/>
        <v>0.8928571428571429</v>
      </c>
      <c r="L494" s="86" t="s">
        <v>1596</v>
      </c>
      <c r="M494" s="86" t="s">
        <v>1596</v>
      </c>
      <c r="N494" s="86" t="s">
        <v>1596</v>
      </c>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25</v>
      </c>
      <c r="J499" s="34">
        <f t="shared" si="76"/>
        <v>3</v>
      </c>
      <c r="K499" s="35">
        <f t="shared" si="77"/>
        <v>0.8928571428571429</v>
      </c>
      <c r="L499" s="86" t="s">
        <v>1596</v>
      </c>
      <c r="M499" s="86" t="s">
        <v>1596</v>
      </c>
      <c r="N499" s="86" t="s">
        <v>1596</v>
      </c>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25</v>
      </c>
      <c r="J500" s="34">
        <f t="shared" si="76"/>
        <v>3</v>
      </c>
      <c r="K500" s="35">
        <f t="shared" si="77"/>
        <v>0.8928571428571429</v>
      </c>
      <c r="L500" s="86" t="s">
        <v>1596</v>
      </c>
      <c r="M500" s="86" t="s">
        <v>1596</v>
      </c>
      <c r="N500" s="86" t="s">
        <v>1596</v>
      </c>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25</v>
      </c>
      <c r="J501" s="34">
        <f t="shared" si="76"/>
        <v>3</v>
      </c>
      <c r="K501" s="35">
        <f t="shared" si="77"/>
        <v>0.8928571428571429</v>
      </c>
      <c r="L501" s="86" t="s">
        <v>1596</v>
      </c>
      <c r="M501" s="86" t="s">
        <v>1596</v>
      </c>
      <c r="N501" s="86" t="s">
        <v>1596</v>
      </c>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25</v>
      </c>
      <c r="J502" s="34">
        <f t="shared" si="76"/>
        <v>3</v>
      </c>
      <c r="K502" s="35">
        <f t="shared" si="77"/>
        <v>0.8928571428571429</v>
      </c>
      <c r="L502" s="86" t="s">
        <v>1596</v>
      </c>
      <c r="M502" s="86" t="s">
        <v>1596</v>
      </c>
      <c r="N502" s="86" t="s">
        <v>1596</v>
      </c>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25</v>
      </c>
      <c r="J503" s="34">
        <f t="shared" si="76"/>
        <v>3</v>
      </c>
      <c r="K503" s="35">
        <f t="shared" si="77"/>
        <v>0.8928571428571429</v>
      </c>
      <c r="L503" s="86" t="s">
        <v>1596</v>
      </c>
      <c r="M503" s="86" t="s">
        <v>1596</v>
      </c>
      <c r="N503" s="86" t="s">
        <v>1596</v>
      </c>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25</v>
      </c>
      <c r="J504" s="34">
        <f t="shared" si="76"/>
        <v>3</v>
      </c>
      <c r="K504" s="35">
        <f t="shared" si="77"/>
        <v>0.8928571428571429</v>
      </c>
      <c r="L504" s="86" t="s">
        <v>1596</v>
      </c>
      <c r="M504" s="86" t="s">
        <v>1596</v>
      </c>
      <c r="N504" s="86" t="s">
        <v>1596</v>
      </c>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25</v>
      </c>
      <c r="J507" s="34">
        <f t="shared" si="76"/>
        <v>3</v>
      </c>
      <c r="K507" s="35">
        <f t="shared" si="77"/>
        <v>0.8928571428571429</v>
      </c>
      <c r="L507" s="86" t="s">
        <v>1596</v>
      </c>
      <c r="M507" s="86" t="s">
        <v>1596</v>
      </c>
      <c r="N507" s="86" t="s">
        <v>1596</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25</v>
      </c>
      <c r="J508" s="34">
        <f t="shared" si="76"/>
        <v>3</v>
      </c>
      <c r="K508" s="35">
        <f t="shared" si="77"/>
        <v>0.8928571428571429</v>
      </c>
      <c r="L508" s="86" t="s">
        <v>1596</v>
      </c>
      <c r="M508" s="86" t="s">
        <v>1596</v>
      </c>
      <c r="N508" s="86" t="s">
        <v>1596</v>
      </c>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25</v>
      </c>
      <c r="J509" s="34">
        <f t="shared" si="76"/>
        <v>3</v>
      </c>
      <c r="K509" s="35">
        <f t="shared" si="77"/>
        <v>0.8928571428571429</v>
      </c>
      <c r="L509" s="86" t="s">
        <v>1596</v>
      </c>
      <c r="M509" s="86" t="s">
        <v>1596</v>
      </c>
      <c r="N509" s="86" t="s">
        <v>1596</v>
      </c>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25</v>
      </c>
      <c r="J510" s="34">
        <f t="shared" si="76"/>
        <v>3</v>
      </c>
      <c r="K510" s="35">
        <f t="shared" si="77"/>
        <v>0.8928571428571429</v>
      </c>
      <c r="L510" s="86" t="s">
        <v>1596</v>
      </c>
      <c r="M510" s="86" t="s">
        <v>1596</v>
      </c>
      <c r="N510" s="86" t="s">
        <v>1596</v>
      </c>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25</v>
      </c>
      <c r="J511" s="34">
        <f t="shared" si="76"/>
        <v>3</v>
      </c>
      <c r="K511" s="35">
        <f t="shared" si="77"/>
        <v>0.8928571428571429</v>
      </c>
      <c r="L511" s="86" t="s">
        <v>1596</v>
      </c>
      <c r="M511" s="86" t="s">
        <v>1596</v>
      </c>
      <c r="N511" s="86" t="s">
        <v>1596</v>
      </c>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25</v>
      </c>
      <c r="J512" s="34">
        <f t="shared" si="76"/>
        <v>3</v>
      </c>
      <c r="K512" s="35">
        <f t="shared" si="77"/>
        <v>0.8928571428571429</v>
      </c>
      <c r="L512" s="86" t="s">
        <v>1596</v>
      </c>
      <c r="M512" s="86" t="s">
        <v>1596</v>
      </c>
      <c r="N512" s="86" t="s">
        <v>1596</v>
      </c>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25</v>
      </c>
      <c r="J513" s="34">
        <f t="shared" si="76"/>
        <v>3</v>
      </c>
      <c r="K513" s="35">
        <f t="shared" si="77"/>
        <v>0.8928571428571429</v>
      </c>
      <c r="L513" s="86" t="s">
        <v>1596</v>
      </c>
      <c r="M513" s="88" t="s">
        <v>1596</v>
      </c>
      <c r="N513" s="86" t="s">
        <v>1596</v>
      </c>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25</v>
      </c>
      <c r="J514" s="34">
        <f t="shared" si="76"/>
        <v>3</v>
      </c>
      <c r="K514" s="35">
        <f t="shared" si="77"/>
        <v>0.8928571428571429</v>
      </c>
      <c r="L514" s="86" t="s">
        <v>1596</v>
      </c>
      <c r="M514" s="88" t="s">
        <v>1596</v>
      </c>
      <c r="N514" s="86" t="s">
        <v>1596</v>
      </c>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28</v>
      </c>
      <c r="J520" s="34">
        <f t="shared" si="79"/>
        <v>0</v>
      </c>
      <c r="K520" s="35">
        <f t="shared" si="80"/>
        <v>1</v>
      </c>
      <c r="L520" s="86"/>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25</v>
      </c>
      <c r="J523" s="34">
        <f t="shared" si="79"/>
        <v>3</v>
      </c>
      <c r="K523" s="35">
        <f t="shared" si="80"/>
        <v>0.8928571428571429</v>
      </c>
      <c r="L523" s="86" t="s">
        <v>1596</v>
      </c>
      <c r="M523" s="88" t="s">
        <v>1596</v>
      </c>
      <c r="N523" s="86" t="s">
        <v>1596</v>
      </c>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25</v>
      </c>
      <c r="J524" s="34">
        <f t="shared" si="79"/>
        <v>3</v>
      </c>
      <c r="K524" s="35">
        <f t="shared" si="80"/>
        <v>0.8928571428571429</v>
      </c>
      <c r="L524" s="86" t="s">
        <v>1596</v>
      </c>
      <c r="M524" s="88" t="s">
        <v>1596</v>
      </c>
      <c r="N524" s="86" t="s">
        <v>1596</v>
      </c>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25</v>
      </c>
      <c r="J527" s="34">
        <f t="shared" si="79"/>
        <v>3</v>
      </c>
      <c r="K527" s="35">
        <f t="shared" si="80"/>
        <v>0.8928571428571429</v>
      </c>
      <c r="L527" s="86" t="s">
        <v>1596</v>
      </c>
      <c r="M527" s="88" t="s">
        <v>1596</v>
      </c>
      <c r="N527" s="86" t="s">
        <v>1596</v>
      </c>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25</v>
      </c>
      <c r="J528" s="34">
        <f t="shared" ref="J528:J534" si="82">COUNTIF(L528:AM528,"APAGADO")</f>
        <v>3</v>
      </c>
      <c r="K528" s="35">
        <f t="shared" ref="K528:K534" si="83">(I528)/(J528+I528)</f>
        <v>0.8928571428571429</v>
      </c>
      <c r="L528" s="86" t="s">
        <v>1596</v>
      </c>
      <c r="M528" s="88" t="s">
        <v>1596</v>
      </c>
      <c r="N528" s="86" t="s">
        <v>1596</v>
      </c>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25</v>
      </c>
      <c r="J529" s="34">
        <f t="shared" si="82"/>
        <v>3</v>
      </c>
      <c r="K529" s="35">
        <f t="shared" si="83"/>
        <v>0.8928571428571429</v>
      </c>
      <c r="L529" s="86" t="s">
        <v>1596</v>
      </c>
      <c r="M529" s="88" t="s">
        <v>1596</v>
      </c>
      <c r="N529" s="86" t="s">
        <v>1596</v>
      </c>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25</v>
      </c>
      <c r="J530" s="34">
        <f t="shared" si="82"/>
        <v>3</v>
      </c>
      <c r="K530" s="35">
        <f t="shared" si="83"/>
        <v>0.8928571428571429</v>
      </c>
      <c r="L530" s="86" t="s">
        <v>1596</v>
      </c>
      <c r="M530" s="88" t="s">
        <v>1596</v>
      </c>
      <c r="N530" s="86" t="s">
        <v>1596</v>
      </c>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25</v>
      </c>
      <c r="J535" s="34">
        <f t="shared" ref="J535:J540" si="85">COUNTIF(L535:AM535,"APAGADO")</f>
        <v>3</v>
      </c>
      <c r="K535" s="35">
        <f t="shared" ref="K535:K540" si="86">(I535)/(J535+I535)</f>
        <v>0.8928571428571429</v>
      </c>
      <c r="L535" s="86" t="s">
        <v>1596</v>
      </c>
      <c r="M535" s="88" t="s">
        <v>1596</v>
      </c>
      <c r="N535" s="86" t="s">
        <v>1596</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25</v>
      </c>
      <c r="J536" s="34">
        <f t="shared" si="85"/>
        <v>3</v>
      </c>
      <c r="K536" s="35">
        <f t="shared" si="86"/>
        <v>0.8928571428571429</v>
      </c>
      <c r="L536" s="86" t="s">
        <v>1596</v>
      </c>
      <c r="M536" s="88" t="s">
        <v>1596</v>
      </c>
      <c r="N536" s="86" t="s">
        <v>1596</v>
      </c>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25</v>
      </c>
      <c r="J539" s="34">
        <f t="shared" si="85"/>
        <v>3</v>
      </c>
      <c r="K539" s="35">
        <f t="shared" si="86"/>
        <v>0.8928571428571429</v>
      </c>
      <c r="L539" s="86" t="s">
        <v>1596</v>
      </c>
      <c r="M539" s="88" t="s">
        <v>1596</v>
      </c>
      <c r="N539" s="86" t="s">
        <v>1596</v>
      </c>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25</v>
      </c>
      <c r="J540" s="34">
        <f t="shared" si="85"/>
        <v>3</v>
      </c>
      <c r="K540" s="35">
        <f t="shared" si="86"/>
        <v>0.8928571428571429</v>
      </c>
      <c r="L540" s="88" t="s">
        <v>1596</v>
      </c>
      <c r="M540" s="88" t="s">
        <v>1596</v>
      </c>
      <c r="N540" s="86" t="s">
        <v>1596</v>
      </c>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84</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49</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0" zoomScaleNormal="100" workbookViewId="0">
      <selection activeCell="F16" sqref="F16:F22"/>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0</v>
      </c>
      <c r="F28" s="142"/>
      <c r="G28" s="65" t="s">
        <v>1423</v>
      </c>
      <c r="H28" s="118">
        <v>76</v>
      </c>
      <c r="I28" s="124">
        <v>0</v>
      </c>
      <c r="J28" s="110">
        <f t="shared" si="1"/>
        <v>0</v>
      </c>
    </row>
    <row r="29" spans="2:10" ht="17.25" thickTop="1" thickBot="1" x14ac:dyDescent="0.3">
      <c r="B29" s="93" t="s">
        <v>1144</v>
      </c>
      <c r="C29" s="94">
        <v>0</v>
      </c>
      <c r="D29" s="94">
        <v>0</v>
      </c>
      <c r="E29" s="95">
        <f>Hoja1!I6</f>
        <v>0</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0</v>
      </c>
      <c r="C5">
        <f>'APAGADOS FIBRA'!I2</f>
        <v>0</v>
      </c>
      <c r="D5">
        <f>'APAGADOS ANTENA'!I2</f>
        <v>0</v>
      </c>
      <c r="E5">
        <f t="shared" si="4"/>
        <v>0</v>
      </c>
      <c r="F5">
        <f>'RESUMEN TOTAL'!B1</f>
        <v>536</v>
      </c>
      <c r="G5" s="36">
        <f t="shared" si="5"/>
        <v>0</v>
      </c>
    </row>
    <row r="6" spans="1:7" x14ac:dyDescent="0.25">
      <c r="A6" s="17">
        <f>'APAGADOS RADIO'!J3</f>
        <v>45417</v>
      </c>
      <c r="B6">
        <f>'APAGADOS RADIO'!J2+D6</f>
        <v>0</v>
      </c>
      <c r="C6">
        <f>'APAGADOS FIBRA'!J2</f>
        <v>0</v>
      </c>
      <c r="D6">
        <f>'APAGADOS ANTENA'!J2</f>
        <v>0</v>
      </c>
      <c r="E6">
        <f t="shared" si="4"/>
        <v>0</v>
      </c>
      <c r="F6">
        <f>'RESUMEN TOTAL'!B1</f>
        <v>536</v>
      </c>
      <c r="G6" s="36">
        <f t="shared" si="5"/>
        <v>0</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0</v>
      </c>
      <c r="F38">
        <f>paradas!I3</f>
        <v>0</v>
      </c>
      <c r="G38" s="104">
        <f t="shared" si="11"/>
        <v>0</v>
      </c>
    </row>
    <row r="39" spans="1:30" x14ac:dyDescent="0.25">
      <c r="A39" s="14">
        <f t="shared" si="10"/>
        <v>45417</v>
      </c>
      <c r="B39">
        <f>paradas!D1</f>
        <v>38</v>
      </c>
      <c r="C39">
        <f>paradas!K1</f>
        <v>38</v>
      </c>
      <c r="D39">
        <f>paradas!O1</f>
        <v>38</v>
      </c>
      <c r="E39" s="104">
        <f>paradas!J2</f>
        <v>0</v>
      </c>
      <c r="F39">
        <f>paradas!J3</f>
        <v>0</v>
      </c>
      <c r="G39" s="104">
        <f t="shared" si="11"/>
        <v>0</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abSelected="1" zoomScale="80" zoomScaleNormal="80" workbookViewId="0">
      <selection activeCell="H7" sqref="H7"/>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2024-05-03T15:24:43Z</dcterms:modified>
</cp:coreProperties>
</file>