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8_{2EB9130A-8AF0-49D3-81C6-3F3D5344BC34}"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<sst xmlns="http://schemas.openxmlformats.org/spreadsheetml/2006/main" count="5241" uniqueCount="1597">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</sst>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S509" activePane="bottomRight" state="frozen"/>
      <selection pane="topRight" activeCell="M1" sqref="M1"/>
      <selection pane="bottomLeft" activeCell="A5" sqref="A5"/>
      <selection pane="bottomRight" activeCell="T541" sqref="T541"/>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0</v>
      </c>
      <c r="V3" s="12">
        <f t="shared" si="4"/>
        <v>0</v>
      </c>
      <c r="W3" s="12">
        <f t="shared" si="4"/>
        <v>0</v>
      </c>
      <c r="X3" s="12">
        <f>COUNTIF(X4:X524, "apagado")</f>
        <v>0</v>
      </c>
      <c r="Y3" s="12">
        <f>COUNTIF(Y4:Y524, "apagado")</f>
        <v>0</v>
      </c>
      <c r="Z3" s="12">
        <f t="shared" ref="Z3:AN3" si="5">COUNTIF(Z4:Z624, "apagado")</f>
        <v>0</v>
      </c>
      <c r="AA3" s="12">
        <f t="shared" si="5"/>
        <v>0</v>
      </c>
      <c r="AB3" s="12">
        <f t="shared" si="5"/>
        <v>0</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19</v>
      </c>
      <c r="J13" s="34">
        <f t="shared" si="9"/>
        <v>9</v>
      </c>
      <c r="K13" s="35">
        <f t="shared" si="10"/>
        <v>0.6785714285714286</v>
      </c>
      <c r="L13" s="86" t="s">
        <v>1596</v>
      </c>
      <c r="M13" s="86" t="s">
        <v>1596</v>
      </c>
      <c r="N13" s="86" t="s">
        <v>1596</v>
      </c>
      <c r="O13" s="86" t="s">
        <v>1596</v>
      </c>
      <c r="P13" s="86" t="s">
        <v>1596</v>
      </c>
      <c r="Q13" s="86" t="s">
        <v>1596</v>
      </c>
      <c r="R13" s="86" t="s">
        <v>1596</v>
      </c>
      <c r="S13" s="86" t="s">
        <v>1596</v>
      </c>
      <c r="T13" s="86" t="s">
        <v>1596</v>
      </c>
      <c r="U13" s="86"/>
      <c r="V13" s="86"/>
      <c r="W13" s="86"/>
      <c r="X13" s="86"/>
      <c r="Y13" s="86"/>
      <c r="Z13" s="86"/>
      <c r="AA13" s="86"/>
      <c r="AB13" s="86"/>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19</v>
      </c>
      <c r="J25" s="34">
        <f t="shared" si="9"/>
        <v>9</v>
      </c>
      <c r="K25" s="35">
        <f t="shared" si="10"/>
        <v>0.6785714285714286</v>
      </c>
      <c r="L25" s="86" t="s">
        <v>1596</v>
      </c>
      <c r="M25" s="86" t="s">
        <v>1596</v>
      </c>
      <c r="N25" s="86" t="s">
        <v>1596</v>
      </c>
      <c r="O25" s="86" t="s">
        <v>1596</v>
      </c>
      <c r="P25" s="86" t="s">
        <v>1596</v>
      </c>
      <c r="Q25" s="86" t="s">
        <v>1596</v>
      </c>
      <c r="R25" s="86" t="s">
        <v>1596</v>
      </c>
      <c r="S25" s="86" t="s">
        <v>1596</v>
      </c>
      <c r="T25" s="86" t="s">
        <v>1596</v>
      </c>
      <c r="U25" s="86"/>
      <c r="V25" s="86"/>
      <c r="W25" s="86"/>
      <c r="X25" s="86"/>
      <c r="Y25" s="86"/>
      <c r="Z25" s="86"/>
      <c r="AA25" s="86"/>
      <c r="AB25" s="86"/>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19</v>
      </c>
      <c r="J29" s="34">
        <f t="shared" si="9"/>
        <v>9</v>
      </c>
      <c r="K29" s="35">
        <f t="shared" si="10"/>
        <v>0.6785714285714286</v>
      </c>
      <c r="L29" s="86" t="s">
        <v>1596</v>
      </c>
      <c r="M29" s="86" t="s">
        <v>1596</v>
      </c>
      <c r="N29" s="86" t="s">
        <v>1596</v>
      </c>
      <c r="O29" s="86" t="s">
        <v>1596</v>
      </c>
      <c r="P29" s="86" t="s">
        <v>1596</v>
      </c>
      <c r="Q29" s="86" t="s">
        <v>1596</v>
      </c>
      <c r="R29" s="86" t="s">
        <v>1596</v>
      </c>
      <c r="S29" s="86" t="s">
        <v>1596</v>
      </c>
      <c r="T29" s="86" t="s">
        <v>1596</v>
      </c>
      <c r="U29" s="86"/>
      <c r="V29" s="86"/>
      <c r="W29" s="86"/>
      <c r="X29" s="86"/>
      <c r="Y29" s="86"/>
      <c r="Z29" s="86"/>
      <c r="AA29" s="86"/>
      <c r="AB29" s="86"/>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21</v>
      </c>
      <c r="J38" s="34">
        <f t="shared" si="9"/>
        <v>7</v>
      </c>
      <c r="K38" s="35">
        <f t="shared" si="10"/>
        <v>0.75</v>
      </c>
      <c r="L38" s="86"/>
      <c r="M38" s="86"/>
      <c r="N38" s="86" t="s">
        <v>1596</v>
      </c>
      <c r="O38" s="86" t="s">
        <v>1596</v>
      </c>
      <c r="P38" s="86" t="s">
        <v>1596</v>
      </c>
      <c r="Q38" s="86" t="s">
        <v>1596</v>
      </c>
      <c r="R38" s="86" t="s">
        <v>1596</v>
      </c>
      <c r="S38" s="86" t="s">
        <v>1596</v>
      </c>
      <c r="T38" s="86" t="s">
        <v>1596</v>
      </c>
      <c r="U38" s="86"/>
      <c r="V38" s="86"/>
      <c r="W38" s="86"/>
      <c r="X38" s="86"/>
      <c r="Y38" s="86"/>
      <c r="Z38" s="86"/>
      <c r="AA38" s="86"/>
      <c r="AB38" s="86"/>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26</v>
      </c>
      <c r="J40" s="34">
        <f t="shared" si="9"/>
        <v>2</v>
      </c>
      <c r="K40" s="35">
        <f t="shared" si="10"/>
        <v>0.9285714285714286</v>
      </c>
      <c r="L40" s="86"/>
      <c r="M40" s="86" t="s">
        <v>1596</v>
      </c>
      <c r="N40" s="86"/>
      <c r="O40" s="86"/>
      <c r="P40" s="86"/>
      <c r="Q40" s="86"/>
      <c r="R40" s="86"/>
      <c r="S40" s="86"/>
      <c r="T40" s="86" t="s">
        <v>1596</v>
      </c>
      <c r="U40" s="86"/>
      <c r="V40" s="86"/>
      <c r="W40" s="86"/>
      <c r="X40" s="86"/>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28</v>
      </c>
      <c r="J44" s="34">
        <f t="shared" si="9"/>
        <v>0</v>
      </c>
      <c r="K44" s="35">
        <f t="shared" si="10"/>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28</v>
      </c>
      <c r="J68" s="34">
        <f t="shared" si="9"/>
        <v>0</v>
      </c>
      <c r="K68" s="35">
        <f t="shared" si="10"/>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28</v>
      </c>
      <c r="J69" s="34">
        <f t="shared" si="9"/>
        <v>0</v>
      </c>
      <c r="K69" s="35">
        <f t="shared" si="10"/>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28</v>
      </c>
      <c r="J76" s="34">
        <f t="shared" si="9"/>
        <v>0</v>
      </c>
      <c r="K76" s="35">
        <f t="shared" si="10"/>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28</v>
      </c>
      <c r="J77" s="34">
        <f t="shared" si="9"/>
        <v>0</v>
      </c>
      <c r="K77" s="35">
        <f t="shared" si="10"/>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28</v>
      </c>
      <c r="J81" s="34">
        <f t="shared" si="17"/>
        <v>0</v>
      </c>
      <c r="K81" s="35">
        <f t="shared" si="18"/>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19</v>
      </c>
      <c r="J106" s="34">
        <f t="shared" ref="J106:J110" si="21">COUNTIF(L106:AM106,"APAGADO")</f>
        <v>9</v>
      </c>
      <c r="K106" s="35">
        <f t="shared" ref="K106:K110" si="22">(I106)/(J106+I106)</f>
        <v>0.6785714285714286</v>
      </c>
      <c r="L106" s="86" t="s">
        <v>1596</v>
      </c>
      <c r="M106" s="86" t="s">
        <v>1596</v>
      </c>
      <c r="N106" s="86" t="s">
        <v>1596</v>
      </c>
      <c r="O106" s="86" t="s">
        <v>1596</v>
      </c>
      <c r="P106" s="86" t="s">
        <v>1596</v>
      </c>
      <c r="Q106" s="86" t="s">
        <v>1596</v>
      </c>
      <c r="R106" s="86" t="s">
        <v>1596</v>
      </c>
      <c r="S106" s="86" t="s">
        <v>1596</v>
      </c>
      <c r="T106" s="86" t="s">
        <v>1596</v>
      </c>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19</v>
      </c>
      <c r="J112" s="34">
        <f t="shared" si="17"/>
        <v>9</v>
      </c>
      <c r="K112" s="35">
        <f t="shared" si="18"/>
        <v>0.6785714285714286</v>
      </c>
      <c r="L112" s="86" t="s">
        <v>1596</v>
      </c>
      <c r="M112" s="86" t="s">
        <v>1596</v>
      </c>
      <c r="N112" s="86" t="s">
        <v>1596</v>
      </c>
      <c r="O112" s="86" t="s">
        <v>1596</v>
      </c>
      <c r="P112" s="86" t="s">
        <v>1596</v>
      </c>
      <c r="Q112" s="86" t="s">
        <v>1596</v>
      </c>
      <c r="R112" s="86" t="s">
        <v>1596</v>
      </c>
      <c r="S112" s="86" t="s">
        <v>1596</v>
      </c>
      <c r="T112" s="86" t="s">
        <v>1596</v>
      </c>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25</v>
      </c>
      <c r="J117" s="34">
        <f t="shared" si="17"/>
        <v>3</v>
      </c>
      <c r="K117" s="35">
        <f t="shared" si="18"/>
        <v>0.8928571428571429</v>
      </c>
      <c r="L117" s="86"/>
      <c r="M117" s="86"/>
      <c r="N117" s="86"/>
      <c r="O117" s="86"/>
      <c r="P117" s="86"/>
      <c r="Q117" s="86"/>
      <c r="R117" s="86" t="s">
        <v>1596</v>
      </c>
      <c r="S117" s="86" t="s">
        <v>1596</v>
      </c>
      <c r="T117" s="86" t="s">
        <v>1596</v>
      </c>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28</v>
      </c>
      <c r="J131" s="34">
        <f t="shared" si="17"/>
        <v>0</v>
      </c>
      <c r="K131" s="35">
        <f t="shared" si="18"/>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19</v>
      </c>
      <c r="J134" s="34">
        <f t="shared" si="17"/>
        <v>9</v>
      </c>
      <c r="K134" s="35">
        <f t="shared" si="18"/>
        <v>0.6785714285714286</v>
      </c>
      <c r="L134" s="86" t="s">
        <v>1596</v>
      </c>
      <c r="M134" s="86" t="s">
        <v>1596</v>
      </c>
      <c r="N134" s="86" t="s">
        <v>1596</v>
      </c>
      <c r="O134" s="86" t="s">
        <v>1596</v>
      </c>
      <c r="P134" s="86" t="s">
        <v>1596</v>
      </c>
      <c r="Q134" s="86" t="s">
        <v>1596</v>
      </c>
      <c r="R134" s="86" t="s">
        <v>1596</v>
      </c>
      <c r="S134" s="86" t="s">
        <v>1596</v>
      </c>
      <c r="T134" s="86" t="s">
        <v>1596</v>
      </c>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19</v>
      </c>
      <c r="J135" s="34">
        <f t="shared" si="17"/>
        <v>9</v>
      </c>
      <c r="K135" s="35">
        <f t="shared" si="18"/>
        <v>0.6785714285714286</v>
      </c>
      <c r="L135" s="86" t="s">
        <v>1596</v>
      </c>
      <c r="M135" s="86" t="s">
        <v>1596</v>
      </c>
      <c r="N135" s="86" t="s">
        <v>1596</v>
      </c>
      <c r="O135" s="86" t="s">
        <v>1596</v>
      </c>
      <c r="P135" s="86" t="s">
        <v>1596</v>
      </c>
      <c r="Q135" s="86" t="s">
        <v>1596</v>
      </c>
      <c r="R135" s="86" t="s">
        <v>1596</v>
      </c>
      <c r="S135" s="86" t="s">
        <v>1596</v>
      </c>
      <c r="T135" s="86" t="s">
        <v>1596</v>
      </c>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28</v>
      </c>
      <c r="J139" s="34">
        <f t="shared" si="17"/>
        <v>0</v>
      </c>
      <c r="K139" s="35">
        <f t="shared" si="18"/>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28</v>
      </c>
      <c r="J140" s="34">
        <f t="shared" si="17"/>
        <v>0</v>
      </c>
      <c r="K140" s="35">
        <f t="shared" si="18"/>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19</v>
      </c>
      <c r="J148" s="34">
        <f t="shared" si="17"/>
        <v>9</v>
      </c>
      <c r="K148" s="35">
        <f t="shared" si="18"/>
        <v>0.6785714285714286</v>
      </c>
      <c r="L148" s="86" t="s">
        <v>1596</v>
      </c>
      <c r="M148" s="86" t="s">
        <v>1596</v>
      </c>
      <c r="N148" s="86" t="s">
        <v>1596</v>
      </c>
      <c r="O148" s="86" t="s">
        <v>1596</v>
      </c>
      <c r="P148" s="86" t="s">
        <v>1596</v>
      </c>
      <c r="Q148" s="86" t="s">
        <v>1596</v>
      </c>
      <c r="R148" s="86" t="s">
        <v>1596</v>
      </c>
      <c r="S148" s="86" t="s">
        <v>1596</v>
      </c>
      <c r="T148" s="86" t="s">
        <v>1596</v>
      </c>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19</v>
      </c>
      <c r="J167" s="34">
        <f t="shared" si="26"/>
        <v>9</v>
      </c>
      <c r="K167" s="35">
        <f t="shared" si="27"/>
        <v>0.6785714285714286</v>
      </c>
      <c r="L167" s="86" t="s">
        <v>1596</v>
      </c>
      <c r="M167" s="86" t="s">
        <v>1596</v>
      </c>
      <c r="N167" s="86" t="s">
        <v>1596</v>
      </c>
      <c r="O167" s="86" t="s">
        <v>1596</v>
      </c>
      <c r="P167" s="86" t="s">
        <v>1596</v>
      </c>
      <c r="Q167" s="86" t="s">
        <v>1596</v>
      </c>
      <c r="R167" s="86" t="s">
        <v>1596</v>
      </c>
      <c r="S167" s="86" t="s">
        <v>1596</v>
      </c>
      <c r="T167" s="86" t="s">
        <v>1596</v>
      </c>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19</v>
      </c>
      <c r="J169" s="34">
        <f t="shared" si="24"/>
        <v>9</v>
      </c>
      <c r="K169" s="35">
        <f t="shared" si="25"/>
        <v>0.6785714285714286</v>
      </c>
      <c r="L169" s="86" t="s">
        <v>1596</v>
      </c>
      <c r="M169" s="86" t="s">
        <v>1596</v>
      </c>
      <c r="N169" s="86" t="s">
        <v>1596</v>
      </c>
      <c r="O169" s="86" t="s">
        <v>1596</v>
      </c>
      <c r="P169" s="86" t="s">
        <v>1596</v>
      </c>
      <c r="Q169" s="86" t="s">
        <v>1596</v>
      </c>
      <c r="R169" s="86" t="s">
        <v>1596</v>
      </c>
      <c r="S169" s="86" t="s">
        <v>1596</v>
      </c>
      <c r="T169" s="86" t="s">
        <v>1596</v>
      </c>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19</v>
      </c>
      <c r="J170" s="34">
        <f t="shared" si="24"/>
        <v>9</v>
      </c>
      <c r="K170" s="35">
        <f t="shared" si="25"/>
        <v>0.6785714285714286</v>
      </c>
      <c r="L170" s="86" t="s">
        <v>1596</v>
      </c>
      <c r="M170" s="86" t="s">
        <v>1596</v>
      </c>
      <c r="N170" s="86" t="s">
        <v>1596</v>
      </c>
      <c r="O170" s="86" t="s">
        <v>1596</v>
      </c>
      <c r="P170" s="86" t="s">
        <v>1596</v>
      </c>
      <c r="Q170" s="86" t="s">
        <v>1596</v>
      </c>
      <c r="R170" s="86" t="s">
        <v>1596</v>
      </c>
      <c r="S170" s="86" t="s">
        <v>1596</v>
      </c>
      <c r="T170" s="86" t="s">
        <v>1596</v>
      </c>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28</v>
      </c>
      <c r="J184" s="34">
        <f t="shared" si="24"/>
        <v>0</v>
      </c>
      <c r="K184" s="35">
        <f t="shared" si="25"/>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28</v>
      </c>
      <c r="J185" s="34">
        <f t="shared" si="24"/>
        <v>0</v>
      </c>
      <c r="K185" s="35">
        <f t="shared" si="25"/>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25</v>
      </c>
      <c r="J189" s="34">
        <f t="shared" si="24"/>
        <v>3</v>
      </c>
      <c r="K189" s="35">
        <f t="shared" si="25"/>
        <v>0.8928571428571429</v>
      </c>
      <c r="L189" s="86" t="s">
        <v>1596</v>
      </c>
      <c r="M189" s="86" t="s">
        <v>1596</v>
      </c>
      <c r="N189" s="86"/>
      <c r="O189" s="86"/>
      <c r="P189" s="86"/>
      <c r="Q189" s="86"/>
      <c r="R189" s="86"/>
      <c r="S189" s="86"/>
      <c r="T189" s="86" t="s">
        <v>1596</v>
      </c>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28</v>
      </c>
      <c r="J196" s="34">
        <f t="shared" si="24"/>
        <v>0</v>
      </c>
      <c r="K196" s="35">
        <f t="shared" si="25"/>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28</v>
      </c>
      <c r="J197" s="34">
        <f t="shared" si="24"/>
        <v>0</v>
      </c>
      <c r="K197" s="35">
        <f t="shared" si="25"/>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19</v>
      </c>
      <c r="J199" s="34">
        <f t="shared" si="24"/>
        <v>9</v>
      </c>
      <c r="K199" s="35">
        <f t="shared" si="25"/>
        <v>0.6785714285714286</v>
      </c>
      <c r="L199" s="86" t="s">
        <v>1596</v>
      </c>
      <c r="M199" s="86" t="s">
        <v>1596</v>
      </c>
      <c r="N199" s="86" t="s">
        <v>1596</v>
      </c>
      <c r="O199" s="86" t="s">
        <v>1596</v>
      </c>
      <c r="P199" s="86" t="s">
        <v>1596</v>
      </c>
      <c r="Q199" s="86" t="s">
        <v>1596</v>
      </c>
      <c r="R199" s="86" t="s">
        <v>1596</v>
      </c>
      <c r="S199" s="86" t="s">
        <v>1596</v>
      </c>
      <c r="T199" s="86" t="s">
        <v>1596</v>
      </c>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19</v>
      </c>
      <c r="J204" s="34">
        <f t="shared" si="24"/>
        <v>9</v>
      </c>
      <c r="K204" s="35">
        <f t="shared" si="25"/>
        <v>0.6785714285714286</v>
      </c>
      <c r="L204" s="86" t="s">
        <v>1596</v>
      </c>
      <c r="M204" s="86" t="s">
        <v>1596</v>
      </c>
      <c r="N204" s="86" t="s">
        <v>1596</v>
      </c>
      <c r="O204" s="86" t="s">
        <v>1596</v>
      </c>
      <c r="P204" s="86" t="s">
        <v>1596</v>
      </c>
      <c r="Q204" s="86" t="s">
        <v>1596</v>
      </c>
      <c r="R204" s="86" t="s">
        <v>1596</v>
      </c>
      <c r="S204" s="86" t="s">
        <v>1596</v>
      </c>
      <c r="T204" s="86" t="s">
        <v>1596</v>
      </c>
      <c r="U204" s="86"/>
      <c r="V204" s="86"/>
      <c r="W204" s="86"/>
      <c r="X204" s="86"/>
      <c r="Y204" s="86"/>
      <c r="Z204" s="86"/>
      <c r="AA204" s="86"/>
      <c r="AB204" s="86"/>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19</v>
      </c>
      <c r="J205" s="34">
        <f t="shared" si="24"/>
        <v>9</v>
      </c>
      <c r="K205" s="35">
        <f t="shared" si="25"/>
        <v>0.6785714285714286</v>
      </c>
      <c r="L205" s="86" t="s">
        <v>1596</v>
      </c>
      <c r="M205" s="86" t="s">
        <v>1596</v>
      </c>
      <c r="N205" s="86" t="s">
        <v>1596</v>
      </c>
      <c r="O205" s="86" t="s">
        <v>1596</v>
      </c>
      <c r="P205" s="86" t="s">
        <v>1596</v>
      </c>
      <c r="Q205" s="86" t="s">
        <v>1596</v>
      </c>
      <c r="R205" s="86" t="s">
        <v>1596</v>
      </c>
      <c r="S205" s="86" t="s">
        <v>1596</v>
      </c>
      <c r="T205" s="86" t="s">
        <v>1596</v>
      </c>
      <c r="U205" s="86"/>
      <c r="V205" s="86"/>
      <c r="W205" s="86"/>
      <c r="X205" s="86"/>
      <c r="Y205" s="86"/>
      <c r="Z205" s="86"/>
      <c r="AA205" s="86"/>
      <c r="AB205" s="86"/>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28</v>
      </c>
      <c r="J219" s="34">
        <f t="shared" si="24"/>
        <v>0</v>
      </c>
      <c r="K219" s="35">
        <f t="shared" si="25"/>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28</v>
      </c>
      <c r="J221" s="34">
        <f t="shared" si="24"/>
        <v>0</v>
      </c>
      <c r="K221" s="35">
        <f t="shared" si="25"/>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28</v>
      </c>
      <c r="J222" s="34">
        <f t="shared" si="24"/>
        <v>0</v>
      </c>
      <c r="K222" s="35">
        <f t="shared" si="25"/>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28</v>
      </c>
      <c r="J227" s="34">
        <f>COUNTIF(L227:AM227,"APAGADO")</f>
        <v>0</v>
      </c>
      <c r="K227" s="35">
        <f>(I227)/(J227+I227)</f>
        <v>1</v>
      </c>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19</v>
      </c>
      <c r="J237" s="34">
        <f t="shared" si="24"/>
        <v>9</v>
      </c>
      <c r="K237" s="35">
        <f t="shared" si="25"/>
        <v>0.6785714285714286</v>
      </c>
      <c r="L237" s="86" t="s">
        <v>1596</v>
      </c>
      <c r="M237" s="86" t="s">
        <v>1596</v>
      </c>
      <c r="N237" s="86" t="s">
        <v>1596</v>
      </c>
      <c r="O237" s="86" t="s">
        <v>1596</v>
      </c>
      <c r="P237" s="86" t="s">
        <v>1596</v>
      </c>
      <c r="Q237" s="86" t="s">
        <v>1596</v>
      </c>
      <c r="R237" s="86" t="s">
        <v>1596</v>
      </c>
      <c r="S237" s="86" t="s">
        <v>1596</v>
      </c>
      <c r="T237" s="86" t="s">
        <v>1596</v>
      </c>
      <c r="U237" s="86"/>
      <c r="V237" s="86"/>
      <c r="W237" s="86"/>
      <c r="X237" s="86"/>
      <c r="Y237" s="86"/>
      <c r="Z237" s="86"/>
      <c r="AA237" s="86"/>
      <c r="AB237" s="86"/>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19</v>
      </c>
      <c r="J239" s="34">
        <f>COUNTIF(L239:AM239,"APAGADO")</f>
        <v>9</v>
      </c>
      <c r="K239" s="35">
        <f>(I239)/(J239+I239)</f>
        <v>0.6785714285714286</v>
      </c>
      <c r="L239" s="86" t="s">
        <v>1596</v>
      </c>
      <c r="M239" s="86" t="s">
        <v>1596</v>
      </c>
      <c r="N239" s="86" t="s">
        <v>1596</v>
      </c>
      <c r="O239" s="86" t="s">
        <v>1596</v>
      </c>
      <c r="P239" s="86" t="s">
        <v>1596</v>
      </c>
      <c r="Q239" s="86" t="s">
        <v>1596</v>
      </c>
      <c r="R239" s="86" t="s">
        <v>1596</v>
      </c>
      <c r="S239" s="86" t="s">
        <v>1596</v>
      </c>
      <c r="T239" s="86" t="s">
        <v>1596</v>
      </c>
      <c r="U239" s="86"/>
      <c r="V239" s="86"/>
      <c r="W239" s="86"/>
      <c r="X239" s="86"/>
      <c r="Y239" s="86"/>
      <c r="Z239" s="86"/>
      <c r="AA239" s="86"/>
      <c r="AB239" s="86"/>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24</v>
      </c>
      <c r="J244" s="34">
        <f>COUNTIF(L244:AM244,"APAGADO")</f>
        <v>4</v>
      </c>
      <c r="K244" s="35">
        <f>(I244)/(J244+I244)</f>
        <v>0.8571428571428571</v>
      </c>
      <c r="L244" s="86"/>
      <c r="M244" s="86"/>
      <c r="N244" s="86"/>
      <c r="O244" s="86"/>
      <c r="P244" s="86"/>
      <c r="Q244" s="86" t="s">
        <v>1596</v>
      </c>
      <c r="R244" s="86" t="s">
        <v>1596</v>
      </c>
      <c r="S244" s="86" t="s">
        <v>1596</v>
      </c>
      <c r="T244" s="86" t="s">
        <v>1596</v>
      </c>
      <c r="U244" s="86"/>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19</v>
      </c>
      <c r="J251" s="34">
        <f t="shared" si="24"/>
        <v>9</v>
      </c>
      <c r="K251" s="35">
        <f t="shared" si="25"/>
        <v>0.6785714285714286</v>
      </c>
      <c r="L251" s="86" t="s">
        <v>1596</v>
      </c>
      <c r="M251" s="86" t="s">
        <v>1596</v>
      </c>
      <c r="N251" s="86" t="s">
        <v>1596</v>
      </c>
      <c r="O251" s="86" t="s">
        <v>1596</v>
      </c>
      <c r="P251" s="86" t="s">
        <v>1596</v>
      </c>
      <c r="Q251" s="86" t="s">
        <v>1596</v>
      </c>
      <c r="R251" s="86" t="s">
        <v>1596</v>
      </c>
      <c r="S251" s="86" t="s">
        <v>1596</v>
      </c>
      <c r="T251" s="86" t="s">
        <v>1596</v>
      </c>
      <c r="U251" s="86"/>
      <c r="V251" s="86"/>
      <c r="W251" s="86"/>
      <c r="X251" s="86"/>
      <c r="Y251" s="86"/>
      <c r="Z251" s="86"/>
      <c r="AA251" s="86"/>
      <c r="AB251" s="86"/>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19</v>
      </c>
      <c r="J252" s="34">
        <f>COUNTIF(L252:AM252,"APAGADO")</f>
        <v>9</v>
      </c>
      <c r="K252" s="35">
        <f>(I252)/(J252+I252)</f>
        <v>0.6785714285714286</v>
      </c>
      <c r="L252" s="86" t="s">
        <v>1596</v>
      </c>
      <c r="M252" s="86" t="s">
        <v>1596</v>
      </c>
      <c r="N252" s="86" t="s">
        <v>1596</v>
      </c>
      <c r="O252" s="86" t="s">
        <v>1596</v>
      </c>
      <c r="P252" s="86" t="s">
        <v>1596</v>
      </c>
      <c r="Q252" s="86" t="s">
        <v>1596</v>
      </c>
      <c r="R252" s="86" t="s">
        <v>1596</v>
      </c>
      <c r="S252" s="86" t="s">
        <v>1596</v>
      </c>
      <c r="T252" s="86" t="s">
        <v>1596</v>
      </c>
      <c r="U252" s="86"/>
      <c r="V252" s="86"/>
      <c r="W252" s="86"/>
      <c r="X252" s="86"/>
      <c r="Y252" s="86"/>
      <c r="Z252" s="86"/>
      <c r="AA252" s="86"/>
      <c r="AB252" s="86"/>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19</v>
      </c>
      <c r="J257" s="34">
        <f t="shared" ref="J257:J321" si="40">COUNTIF(L257:AM257,"APAGADO")</f>
        <v>9</v>
      </c>
      <c r="K257" s="35">
        <f t="shared" ref="K257:K321" si="41">(I257)/(J257+I257)</f>
        <v>0.6785714285714286</v>
      </c>
      <c r="L257" s="86" t="s">
        <v>1596</v>
      </c>
      <c r="M257" s="86" t="s">
        <v>1596</v>
      </c>
      <c r="N257" s="86" t="s">
        <v>1596</v>
      </c>
      <c r="O257" s="86" t="s">
        <v>1596</v>
      </c>
      <c r="P257" s="86" t="s">
        <v>1596</v>
      </c>
      <c r="Q257" s="86" t="s">
        <v>1596</v>
      </c>
      <c r="R257" s="86" t="s">
        <v>1596</v>
      </c>
      <c r="S257" s="86" t="s">
        <v>1596</v>
      </c>
      <c r="T257" s="86" t="s">
        <v>1596</v>
      </c>
      <c r="U257" s="86"/>
      <c r="V257" s="86"/>
      <c r="W257" s="86"/>
      <c r="X257" s="86"/>
      <c r="Y257" s="86"/>
      <c r="Z257" s="86"/>
      <c r="AA257" s="86"/>
      <c r="AB257" s="86"/>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28</v>
      </c>
      <c r="J259" s="34">
        <f t="shared" si="40"/>
        <v>0</v>
      </c>
      <c r="K259" s="35">
        <f t="shared" si="41"/>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28</v>
      </c>
      <c r="J260" s="34">
        <f t="shared" ref="J260" si="43">COUNTIF(L260:AM260,"APAGADO")</f>
        <v>0</v>
      </c>
      <c r="K260" s="35">
        <f t="shared" ref="K260" si="44">(I260)/(J260+I260)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28</v>
      </c>
      <c r="J261" s="34">
        <f t="shared" ref="J261" si="46">COUNTIF(L261:AM261,"APAGADO")</f>
        <v>0</v>
      </c>
      <c r="K261" s="35">
        <f t="shared" ref="K261" si="47">(I261)/(J261+I261)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19</v>
      </c>
      <c r="J276" s="34">
        <f t="shared" si="40"/>
        <v>9</v>
      </c>
      <c r="K276" s="35">
        <f t="shared" si="41"/>
        <v>0.6785714285714286</v>
      </c>
      <c r="L276" s="86" t="s">
        <v>1596</v>
      </c>
      <c r="M276" s="86" t="s">
        <v>1596</v>
      </c>
      <c r="N276" s="86" t="s">
        <v>1596</v>
      </c>
      <c r="O276" s="86" t="s">
        <v>1596</v>
      </c>
      <c r="P276" s="86" t="s">
        <v>1596</v>
      </c>
      <c r="Q276" s="86" t="s">
        <v>1596</v>
      </c>
      <c r="R276" s="86" t="s">
        <v>1596</v>
      </c>
      <c r="S276" s="86" t="s">
        <v>1596</v>
      </c>
      <c r="T276" s="86" t="s">
        <v>1596</v>
      </c>
      <c r="U276" s="86"/>
      <c r="V276" s="86"/>
      <c r="W276" s="86"/>
      <c r="X276" s="86"/>
      <c r="Y276" s="86"/>
      <c r="Z276" s="86"/>
      <c r="AA276" s="86"/>
      <c r="AB276" s="86"/>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19</v>
      </c>
      <c r="J281" s="34">
        <f t="shared" si="40"/>
        <v>9</v>
      </c>
      <c r="K281" s="35">
        <f t="shared" si="41"/>
        <v>0.6785714285714286</v>
      </c>
      <c r="L281" s="86" t="s">
        <v>1596</v>
      </c>
      <c r="M281" s="86" t="s">
        <v>1596</v>
      </c>
      <c r="N281" s="86" t="s">
        <v>1596</v>
      </c>
      <c r="O281" s="86" t="s">
        <v>1596</v>
      </c>
      <c r="P281" s="86" t="s">
        <v>1596</v>
      </c>
      <c r="Q281" s="86" t="s">
        <v>1596</v>
      </c>
      <c r="R281" s="86" t="s">
        <v>1596</v>
      </c>
      <c r="S281" s="86" t="s">
        <v>1596</v>
      </c>
      <c r="T281" s="86" t="s">
        <v>1596</v>
      </c>
      <c r="U281" s="86"/>
      <c r="V281" s="86"/>
      <c r="W281" s="86"/>
      <c r="X281" s="86"/>
      <c r="Y281" s="86"/>
      <c r="Z281" s="86"/>
      <c r="AA281" s="86"/>
      <c r="AB281" s="86"/>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19</v>
      </c>
      <c r="J282" s="34">
        <f t="shared" si="40"/>
        <v>9</v>
      </c>
      <c r="K282" s="35">
        <f t="shared" si="41"/>
        <v>0.6785714285714286</v>
      </c>
      <c r="L282" s="86" t="s">
        <v>1596</v>
      </c>
      <c r="M282" s="86" t="s">
        <v>1596</v>
      </c>
      <c r="N282" s="86" t="s">
        <v>1596</v>
      </c>
      <c r="O282" s="86" t="s">
        <v>1596</v>
      </c>
      <c r="P282" s="86" t="s">
        <v>1596</v>
      </c>
      <c r="Q282" s="86" t="s">
        <v>1596</v>
      </c>
      <c r="R282" s="86" t="s">
        <v>1596</v>
      </c>
      <c r="S282" s="86" t="s">
        <v>1596</v>
      </c>
      <c r="T282" s="86" t="s">
        <v>1596</v>
      </c>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19</v>
      </c>
      <c r="J324" s="34">
        <f t="shared" si="52"/>
        <v>9</v>
      </c>
      <c r="K324" s="35">
        <f t="shared" si="53"/>
        <v>0.6785714285714286</v>
      </c>
      <c r="L324" s="86" t="s">
        <v>1596</v>
      </c>
      <c r="M324" s="86" t="s">
        <v>1596</v>
      </c>
      <c r="N324" s="86" t="s">
        <v>1596</v>
      </c>
      <c r="O324" s="86" t="s">
        <v>1596</v>
      </c>
      <c r="P324" s="86" t="s">
        <v>1596</v>
      </c>
      <c r="Q324" s="86" t="s">
        <v>1596</v>
      </c>
      <c r="R324" s="86" t="s">
        <v>1596</v>
      </c>
      <c r="S324" s="86" t="s">
        <v>1596</v>
      </c>
      <c r="T324" s="86" t="s">
        <v>1596</v>
      </c>
      <c r="U324" s="86"/>
      <c r="V324" s="86"/>
      <c r="W324" s="86"/>
      <c r="X324" s="86"/>
      <c r="Y324" s="86"/>
      <c r="Z324" s="86"/>
      <c r="AA324" s="86"/>
      <c r="AB324" s="86"/>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19</v>
      </c>
      <c r="J325" s="34">
        <f t="shared" si="52"/>
        <v>9</v>
      </c>
      <c r="K325" s="35">
        <f t="shared" si="53"/>
        <v>0.6785714285714286</v>
      </c>
      <c r="L325" s="86" t="s">
        <v>1596</v>
      </c>
      <c r="M325" s="86" t="s">
        <v>1596</v>
      </c>
      <c r="N325" s="86" t="s">
        <v>1596</v>
      </c>
      <c r="O325" s="86" t="s">
        <v>1596</v>
      </c>
      <c r="P325" s="86" t="s">
        <v>1596</v>
      </c>
      <c r="Q325" s="86" t="s">
        <v>1596</v>
      </c>
      <c r="R325" s="86" t="s">
        <v>1596</v>
      </c>
      <c r="S325" s="86" t="s">
        <v>1596</v>
      </c>
      <c r="T325" s="86" t="s">
        <v>1596</v>
      </c>
      <c r="U325" s="86"/>
      <c r="V325" s="86"/>
      <c r="W325" s="86"/>
      <c r="X325" s="86"/>
      <c r="Y325" s="86"/>
      <c r="Z325" s="86"/>
      <c r="AA325" s="86"/>
      <c r="AB325" s="86"/>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19</v>
      </c>
      <c r="J326" s="34">
        <f t="shared" si="52"/>
        <v>9</v>
      </c>
      <c r="K326" s="35">
        <f t="shared" si="53"/>
        <v>0.6785714285714286</v>
      </c>
      <c r="L326" s="86" t="s">
        <v>1596</v>
      </c>
      <c r="M326" s="86" t="s">
        <v>1596</v>
      </c>
      <c r="N326" s="86" t="s">
        <v>1596</v>
      </c>
      <c r="O326" s="86" t="s">
        <v>1596</v>
      </c>
      <c r="P326" s="86" t="s">
        <v>1596</v>
      </c>
      <c r="Q326" s="86" t="s">
        <v>1596</v>
      </c>
      <c r="R326" s="86" t="s">
        <v>1596</v>
      </c>
      <c r="S326" s="86" t="s">
        <v>1596</v>
      </c>
      <c r="T326" s="86" t="s">
        <v>1596</v>
      </c>
      <c r="U326" s="86"/>
      <c r="V326" s="86"/>
      <c r="W326" s="86"/>
      <c r="X326" s="86"/>
      <c r="Y326" s="86"/>
      <c r="Z326" s="86"/>
      <c r="AA326" s="86"/>
      <c r="AB326" s="86"/>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19</v>
      </c>
      <c r="J327" s="34">
        <f t="shared" si="52"/>
        <v>9</v>
      </c>
      <c r="K327" s="35">
        <f t="shared" si="53"/>
        <v>0.6785714285714286</v>
      </c>
      <c r="L327" s="86" t="s">
        <v>1596</v>
      </c>
      <c r="M327" s="86" t="s">
        <v>1596</v>
      </c>
      <c r="N327" s="86" t="s">
        <v>1596</v>
      </c>
      <c r="O327" s="86" t="s">
        <v>1596</v>
      </c>
      <c r="P327" s="86" t="s">
        <v>1596</v>
      </c>
      <c r="Q327" s="86" t="s">
        <v>1596</v>
      </c>
      <c r="R327" s="86" t="s">
        <v>1596</v>
      </c>
      <c r="S327" s="86" t="s">
        <v>1596</v>
      </c>
      <c r="T327" s="86" t="s">
        <v>1596</v>
      </c>
      <c r="U327" s="86"/>
      <c r="V327" s="86"/>
      <c r="W327" s="86"/>
      <c r="X327" s="86"/>
      <c r="Y327" s="86"/>
      <c r="Z327" s="86"/>
      <c r="AA327" s="86"/>
      <c r="AB327" s="86"/>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20</v>
      </c>
      <c r="J328" s="34">
        <f t="shared" si="52"/>
        <v>8</v>
      </c>
      <c r="K328" s="35">
        <f t="shared" si="53"/>
        <v>0.7142857142857143</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28</v>
      </c>
      <c r="J329" s="34">
        <f t="shared" si="52"/>
        <v>0</v>
      </c>
      <c r="K329" s="35">
        <f t="shared" si="53"/>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19</v>
      </c>
      <c r="J330" s="34">
        <f t="shared" si="52"/>
        <v>9</v>
      </c>
      <c r="K330" s="35">
        <f t="shared" si="53"/>
        <v>0.6785714285714286</v>
      </c>
      <c r="L330" s="86" t="s">
        <v>1596</v>
      </c>
      <c r="M330" s="86" t="s">
        <v>1596</v>
      </c>
      <c r="N330" s="86" t="s">
        <v>1596</v>
      </c>
      <c r="O330" s="86" t="s">
        <v>1596</v>
      </c>
      <c r="P330" s="86" t="s">
        <v>1596</v>
      </c>
      <c r="Q330" s="86" t="s">
        <v>1596</v>
      </c>
      <c r="R330" s="86" t="s">
        <v>1596</v>
      </c>
      <c r="S330" s="86" t="s">
        <v>1596</v>
      </c>
      <c r="T330" s="86" t="s">
        <v>1596</v>
      </c>
      <c r="U330" s="86"/>
      <c r="V330" s="86"/>
      <c r="W330" s="86"/>
      <c r="X330" s="86"/>
      <c r="Y330" s="86"/>
      <c r="Z330" s="86"/>
      <c r="AA330" s="86"/>
      <c r="AB330" s="86"/>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28</v>
      </c>
      <c r="J332" s="34">
        <f t="shared" si="52"/>
        <v>0</v>
      </c>
      <c r="K332" s="35">
        <f t="shared" si="53"/>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19</v>
      </c>
      <c r="J336" s="34">
        <f t="shared" si="52"/>
        <v>9</v>
      </c>
      <c r="K336" s="35">
        <f t="shared" si="53"/>
        <v>0.6785714285714286</v>
      </c>
      <c r="L336" s="86" t="s">
        <v>1596</v>
      </c>
      <c r="M336" s="86" t="s">
        <v>1596</v>
      </c>
      <c r="N336" s="86" t="s">
        <v>1596</v>
      </c>
      <c r="O336" s="86" t="s">
        <v>1596</v>
      </c>
      <c r="P336" s="86" t="s">
        <v>1596</v>
      </c>
      <c r="Q336" s="86" t="s">
        <v>1596</v>
      </c>
      <c r="R336" s="86" t="s">
        <v>1596</v>
      </c>
      <c r="S336" s="86" t="s">
        <v>1596</v>
      </c>
      <c r="T336" s="86" t="s">
        <v>1596</v>
      </c>
      <c r="U336" s="86"/>
      <c r="V336" s="86"/>
      <c r="W336" s="86"/>
      <c r="X336" s="86"/>
      <c r="Y336" s="86"/>
      <c r="Z336" s="86"/>
      <c r="AA336" s="86"/>
      <c r="AB336" s="86"/>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19</v>
      </c>
      <c r="J337" s="34">
        <f t="shared" si="52"/>
        <v>9</v>
      </c>
      <c r="K337" s="35">
        <f t="shared" si="53"/>
        <v>0.6785714285714286</v>
      </c>
      <c r="L337" s="86" t="s">
        <v>1596</v>
      </c>
      <c r="M337" s="86" t="s">
        <v>1596</v>
      </c>
      <c r="N337" s="86" t="s">
        <v>1596</v>
      </c>
      <c r="O337" s="86" t="s">
        <v>1596</v>
      </c>
      <c r="P337" s="86" t="s">
        <v>1596</v>
      </c>
      <c r="Q337" s="86" t="s">
        <v>1596</v>
      </c>
      <c r="R337" s="86" t="s">
        <v>1596</v>
      </c>
      <c r="S337" s="86" t="s">
        <v>1596</v>
      </c>
      <c r="T337" s="86" t="s">
        <v>1596</v>
      </c>
      <c r="U337" s="86"/>
      <c r="V337" s="86"/>
      <c r="W337" s="86"/>
      <c r="X337" s="86"/>
      <c r="Y337" s="86"/>
      <c r="Z337" s="86"/>
      <c r="AA337" s="86"/>
      <c r="AB337" s="86"/>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19</v>
      </c>
      <c r="J342" s="34">
        <f>COUNTIF(L342:AM342,"APAGADO")</f>
        <v>9</v>
      </c>
      <c r="K342" s="35">
        <f>(I342)/(J342+I342)</f>
        <v>0.6785714285714286</v>
      </c>
      <c r="L342" s="86" t="s">
        <v>1596</v>
      </c>
      <c r="M342" s="86" t="s">
        <v>1596</v>
      </c>
      <c r="N342" s="86" t="s">
        <v>1596</v>
      </c>
      <c r="O342" s="86" t="s">
        <v>1596</v>
      </c>
      <c r="P342" s="86" t="s">
        <v>1596</v>
      </c>
      <c r="Q342" s="86" t="s">
        <v>1596</v>
      </c>
      <c r="R342" s="86" t="s">
        <v>1596</v>
      </c>
      <c r="S342" s="86" t="s">
        <v>1596</v>
      </c>
      <c r="T342" s="86" t="s">
        <v>1596</v>
      </c>
      <c r="U342" s="86"/>
      <c r="V342" s="86"/>
      <c r="W342" s="86"/>
      <c r="X342" s="86"/>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19</v>
      </c>
      <c r="J343" s="34">
        <f>COUNTIF(L343:AM343,"APAGADO")</f>
        <v>9</v>
      </c>
      <c r="K343" s="35">
        <f>(I343)/(J343+I343)</f>
        <v>0.6785714285714286</v>
      </c>
      <c r="L343" s="86" t="s">
        <v>1596</v>
      </c>
      <c r="M343" s="86" t="s">
        <v>1596</v>
      </c>
      <c r="N343" s="86" t="s">
        <v>1596</v>
      </c>
      <c r="O343" s="86" t="s">
        <v>1596</v>
      </c>
      <c r="P343" s="86" t="s">
        <v>1596</v>
      </c>
      <c r="Q343" s="86" t="s">
        <v>1596</v>
      </c>
      <c r="R343" s="86" t="s">
        <v>1596</v>
      </c>
      <c r="S343" s="86" t="s">
        <v>1596</v>
      </c>
      <c r="T343" s="86" t="s">
        <v>1596</v>
      </c>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25</v>
      </c>
      <c r="J346" s="34">
        <f>COUNTIF(L346:AM346,"APAGADO")</f>
        <v>3</v>
      </c>
      <c r="K346" s="35">
        <f>(I346)/(J346+I346)</f>
        <v>0.8928571428571429</v>
      </c>
      <c r="L346" s="86"/>
      <c r="M346" s="86"/>
      <c r="N346" s="86"/>
      <c r="O346" s="86"/>
      <c r="P346" s="86"/>
      <c r="Q346" s="86"/>
      <c r="R346" s="86" t="s">
        <v>1596</v>
      </c>
      <c r="S346" s="86" t="s">
        <v>1596</v>
      </c>
      <c r="T346" s="86" t="s">
        <v>1596</v>
      </c>
      <c r="U346" s="86"/>
      <c r="V346" s="86"/>
      <c r="W346" s="86"/>
      <c r="X346" s="86"/>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25</v>
      </c>
      <c r="J350" s="34">
        <f>COUNTIF(L350:AM350,"APAGADO")</f>
        <v>3</v>
      </c>
      <c r="K350" s="35">
        <f>(I350)/(J350+I350)</f>
        <v>0.8928571428571429</v>
      </c>
      <c r="L350" s="86"/>
      <c r="M350" s="86"/>
      <c r="N350" s="86"/>
      <c r="O350" s="86"/>
      <c r="P350" s="86"/>
      <c r="Q350" s="86"/>
      <c r="R350" s="86" t="s">
        <v>1596</v>
      </c>
      <c r="S350" s="86" t="s">
        <v>1596</v>
      </c>
      <c r="T350" s="86" t="s">
        <v>1596</v>
      </c>
      <c r="U350" s="86"/>
      <c r="V350" s="86"/>
      <c r="W350" s="86"/>
      <c r="X350" s="86"/>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25</v>
      </c>
      <c r="J351" s="34">
        <f>COUNTIF(L351:AM351,"APAGADO")</f>
        <v>3</v>
      </c>
      <c r="K351" s="35">
        <f>(I351)/(J351+I351)</f>
        <v>0.8928571428571429</v>
      </c>
      <c r="L351" s="86"/>
      <c r="M351" s="86"/>
      <c r="N351" s="86"/>
      <c r="O351" s="86"/>
      <c r="P351" s="86"/>
      <c r="Q351" s="86"/>
      <c r="R351" s="86" t="s">
        <v>1596</v>
      </c>
      <c r="S351" s="86" t="s">
        <v>1596</v>
      </c>
      <c r="T351" s="86" t="s">
        <v>1596</v>
      </c>
      <c r="U351" s="86"/>
      <c r="V351" s="86"/>
      <c r="W351" s="86"/>
      <c r="X351" s="86"/>
      <c r="Y351" s="86"/>
      <c r="Z351" s="86"/>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25</v>
      </c>
      <c r="J352" s="34">
        <f t="shared" si="52"/>
        <v>3</v>
      </c>
      <c r="K352" s="35">
        <f t="shared" si="53"/>
        <v>0.8928571428571429</v>
      </c>
      <c r="L352" s="86"/>
      <c r="M352" s="86"/>
      <c r="N352" s="86"/>
      <c r="O352" s="86"/>
      <c r="P352" s="86"/>
      <c r="Q352" s="86"/>
      <c r="R352" s="86" t="s">
        <v>1596</v>
      </c>
      <c r="S352" s="86" t="s">
        <v>1596</v>
      </c>
      <c r="T352" s="86" t="s">
        <v>1596</v>
      </c>
      <c r="U352" s="86"/>
      <c r="V352" s="86"/>
      <c r="W352" s="86"/>
      <c r="X352" s="86"/>
      <c r="Y352" s="86"/>
      <c r="Z352" s="86"/>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23</v>
      </c>
      <c r="J353" s="34">
        <f>COUNTIF(L353:AM353,"APAGADO")</f>
        <v>5</v>
      </c>
      <c r="K353" s="35">
        <f>(I353)/(J353+I353)</f>
        <v>0.8214285714285714</v>
      </c>
      <c r="L353" s="86"/>
      <c r="M353" s="86" t="s">
        <v>1596</v>
      </c>
      <c r="N353" s="86" t="s">
        <v>1596</v>
      </c>
      <c r="O353" s="86"/>
      <c r="P353" s="86"/>
      <c r="Q353" s="86"/>
      <c r="R353" s="86" t="s">
        <v>1596</v>
      </c>
      <c r="S353" s="86" t="s">
        <v>1596</v>
      </c>
      <c r="T353" s="86" t="s">
        <v>1596</v>
      </c>
      <c r="U353" s="86"/>
      <c r="V353" s="86"/>
      <c r="W353" s="86"/>
      <c r="X353" s="86"/>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28</v>
      </c>
      <c r="J354" s="34">
        <f t="shared" si="52"/>
        <v>0</v>
      </c>
      <c r="K354" s="35">
        <f t="shared" si="53"/>
        <v>1</v>
      </c>
      <c r="L354" s="86"/>
      <c r="M354" s="86"/>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26</v>
      </c>
      <c r="J355" s="34">
        <f t="shared" si="52"/>
        <v>2</v>
      </c>
      <c r="K355" s="35">
        <f t="shared" si="53"/>
        <v>0.9285714285714286</v>
      </c>
      <c r="L355" s="86"/>
      <c r="M355" s="86"/>
      <c r="N355" s="86"/>
      <c r="O355" s="86"/>
      <c r="P355" s="86" t="s">
        <v>1596</v>
      </c>
      <c r="Q355" s="86"/>
      <c r="R355" s="86"/>
      <c r="S355" s="86"/>
      <c r="T355" s="86" t="s">
        <v>1596</v>
      </c>
      <c r="U355" s="86"/>
      <c r="V355" s="86"/>
      <c r="W355" s="86"/>
      <c r="X355" s="86"/>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20</v>
      </c>
      <c r="J356" s="34">
        <f>COUNTIF(L356:AM356,"APAGADO")</f>
        <v>8</v>
      </c>
      <c r="K356" s="35">
        <f>(I356)/(J356+I356)</f>
        <v>0.7142857142857143</v>
      </c>
      <c r="L356" s="86" t="s">
        <v>1596</v>
      </c>
      <c r="M356" s="86" t="s">
        <v>1596</v>
      </c>
      <c r="N356" s="86" t="s">
        <v>1596</v>
      </c>
      <c r="O356" s="86"/>
      <c r="P356" s="86" t="s">
        <v>1596</v>
      </c>
      <c r="Q356" s="86" t="s">
        <v>1596</v>
      </c>
      <c r="R356" s="86" t="s">
        <v>1596</v>
      </c>
      <c r="S356" s="86" t="s">
        <v>1596</v>
      </c>
      <c r="T356" s="86" t="s">
        <v>1596</v>
      </c>
      <c r="U356" s="86"/>
      <c r="V356" s="86"/>
      <c r="W356" s="86"/>
      <c r="X356" s="86"/>
      <c r="Y356" s="86"/>
      <c r="Z356" s="86"/>
      <c r="AA356" s="86"/>
      <c r="AB356" s="86"/>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20</v>
      </c>
      <c r="J363" s="34">
        <f t="shared" si="52"/>
        <v>8</v>
      </c>
      <c r="K363" s="35">
        <f t="shared" si="53"/>
        <v>0.7142857142857143</v>
      </c>
      <c r="L363" s="86" t="s">
        <v>1596</v>
      </c>
      <c r="M363" s="86" t="s">
        <v>1596</v>
      </c>
      <c r="N363" s="86" t="s">
        <v>1596</v>
      </c>
      <c r="O363" s="86"/>
      <c r="P363" s="86" t="s">
        <v>1596</v>
      </c>
      <c r="Q363" s="86" t="s">
        <v>1596</v>
      </c>
      <c r="R363" s="86" t="s">
        <v>1596</v>
      </c>
      <c r="S363" s="86" t="s">
        <v>1596</v>
      </c>
      <c r="T363" s="86" t="s">
        <v>1596</v>
      </c>
      <c r="U363" s="86"/>
      <c r="V363" s="86"/>
      <c r="W363" s="86"/>
      <c r="X363" s="86"/>
      <c r="Y363" s="86"/>
      <c r="Z363" s="86"/>
      <c r="AA363" s="86"/>
      <c r="AB363" s="86"/>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20</v>
      </c>
      <c r="J364" s="34">
        <f t="shared" si="52"/>
        <v>8</v>
      </c>
      <c r="K364" s="35">
        <f t="shared" si="53"/>
        <v>0.7142857142857143</v>
      </c>
      <c r="L364" s="86" t="s">
        <v>1596</v>
      </c>
      <c r="M364" s="86" t="s">
        <v>1596</v>
      </c>
      <c r="N364" s="86" t="s">
        <v>1596</v>
      </c>
      <c r="O364" s="86"/>
      <c r="P364" s="86" t="s">
        <v>1596</v>
      </c>
      <c r="Q364" s="86" t="s">
        <v>1596</v>
      </c>
      <c r="R364" s="86" t="s">
        <v>1596</v>
      </c>
      <c r="S364" s="86" t="s">
        <v>1596</v>
      </c>
      <c r="T364" s="86" t="s">
        <v>1596</v>
      </c>
      <c r="U364" s="86"/>
      <c r="V364" s="86"/>
      <c r="W364" s="86"/>
      <c r="X364" s="86"/>
      <c r="Y364" s="86"/>
      <c r="Z364" s="86"/>
      <c r="AA364" s="86"/>
      <c r="AB364" s="86"/>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20</v>
      </c>
      <c r="J365" s="34">
        <f t="shared" si="52"/>
        <v>8</v>
      </c>
      <c r="K365" s="35">
        <f t="shared" si="53"/>
        <v>0.7142857142857143</v>
      </c>
      <c r="L365" s="86" t="s">
        <v>1596</v>
      </c>
      <c r="M365" s="86" t="s">
        <v>1596</v>
      </c>
      <c r="N365" s="86" t="s">
        <v>1596</v>
      </c>
      <c r="O365" s="86"/>
      <c r="P365" s="86" t="s">
        <v>1596</v>
      </c>
      <c r="Q365" s="86" t="s">
        <v>1596</v>
      </c>
      <c r="R365" s="86" t="s">
        <v>1596</v>
      </c>
      <c r="S365" s="86" t="s">
        <v>1596</v>
      </c>
      <c r="T365" s="86" t="s">
        <v>1596</v>
      </c>
      <c r="U365" s="86"/>
      <c r="V365" s="86"/>
      <c r="W365" s="86"/>
      <c r="X365" s="86"/>
      <c r="Y365" s="86"/>
      <c r="Z365" s="86"/>
      <c r="AA365" s="86"/>
      <c r="AB365" s="86"/>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19</v>
      </c>
      <c r="J371" s="34">
        <f t="shared" si="52"/>
        <v>9</v>
      </c>
      <c r="K371" s="35">
        <f t="shared" si="53"/>
        <v>0.6785714285714286</v>
      </c>
      <c r="L371" s="86" t="s">
        <v>1596</v>
      </c>
      <c r="M371" s="86" t="s">
        <v>1596</v>
      </c>
      <c r="N371" s="86" t="s">
        <v>1596</v>
      </c>
      <c r="O371" s="86" t="s">
        <v>1596</v>
      </c>
      <c r="P371" s="86" t="s">
        <v>1596</v>
      </c>
      <c r="Q371" s="86" t="s">
        <v>1596</v>
      </c>
      <c r="R371" s="86" t="s">
        <v>1596</v>
      </c>
      <c r="S371" s="86" t="s">
        <v>1596</v>
      </c>
      <c r="T371" s="86" t="s">
        <v>1596</v>
      </c>
      <c r="U371" s="86"/>
      <c r="V371" s="86"/>
      <c r="W371" s="86"/>
      <c r="X371" s="86"/>
      <c r="Y371" s="86"/>
      <c r="Z371" s="86"/>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19</v>
      </c>
      <c r="J377" s="34">
        <f t="shared" si="52"/>
        <v>9</v>
      </c>
      <c r="K377" s="35">
        <f t="shared" si="53"/>
        <v>0.6785714285714286</v>
      </c>
      <c r="L377" s="86" t="s">
        <v>1596</v>
      </c>
      <c r="M377" s="86" t="s">
        <v>1596</v>
      </c>
      <c r="N377" s="86" t="s">
        <v>1596</v>
      </c>
      <c r="O377" s="86" t="s">
        <v>1596</v>
      </c>
      <c r="P377" s="86" t="s">
        <v>1596</v>
      </c>
      <c r="Q377" s="86" t="s">
        <v>1596</v>
      </c>
      <c r="R377" s="86" t="s">
        <v>1596</v>
      </c>
      <c r="S377" s="86" t="s">
        <v>1596</v>
      </c>
      <c r="T377" s="86" t="s">
        <v>1596</v>
      </c>
      <c r="U377" s="86"/>
      <c r="V377" s="86"/>
      <c r="W377" s="86"/>
      <c r="X377" s="86"/>
      <c r="Y377" s="86"/>
      <c r="Z377" s="86"/>
      <c r="AA377" s="86"/>
      <c r="AB377" s="86"/>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19</v>
      </c>
      <c r="J378" s="34">
        <f t="shared" si="52"/>
        <v>9</v>
      </c>
      <c r="K378" s="35">
        <f t="shared" si="53"/>
        <v>0.6785714285714286</v>
      </c>
      <c r="L378" s="86" t="s">
        <v>1596</v>
      </c>
      <c r="M378" s="86" t="s">
        <v>1596</v>
      </c>
      <c r="N378" s="86" t="s">
        <v>1596</v>
      </c>
      <c r="O378" s="86" t="s">
        <v>1596</v>
      </c>
      <c r="P378" s="86" t="s">
        <v>1596</v>
      </c>
      <c r="Q378" s="86" t="s">
        <v>1596</v>
      </c>
      <c r="R378" s="86" t="s">
        <v>1596</v>
      </c>
      <c r="S378" s="86" t="s">
        <v>1596</v>
      </c>
      <c r="T378" s="86" t="s">
        <v>1596</v>
      </c>
      <c r="U378" s="86"/>
      <c r="V378" s="86"/>
      <c r="W378" s="86"/>
      <c r="X378" s="86"/>
      <c r="Y378" s="86"/>
      <c r="Z378" s="86"/>
      <c r="AA378" s="86"/>
      <c r="AB378" s="86"/>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28</v>
      </c>
      <c r="J381" s="34">
        <f t="shared" si="52"/>
        <v>0</v>
      </c>
      <c r="K381" s="35">
        <f t="shared" si="53"/>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27</v>
      </c>
      <c r="J385" s="34">
        <f t="shared" si="52"/>
        <v>1</v>
      </c>
      <c r="K385" s="35">
        <f t="shared" si="53"/>
        <v>0.9642857142857143</v>
      </c>
      <c r="L385" s="86"/>
      <c r="M385" s="86" t="s">
        <v>1596</v>
      </c>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19</v>
      </c>
      <c r="J392" s="34">
        <f t="shared" ref="J392" si="58">COUNTIF(L392:AM392,"APAGADO")</f>
        <v>9</v>
      </c>
      <c r="K392" s="35">
        <f t="shared" ref="K392" si="59">(I392)/(J392+I392)</f>
        <v>0.6785714285714286</v>
      </c>
      <c r="L392" s="86" t="s">
        <v>1596</v>
      </c>
      <c r="M392" s="86" t="s">
        <v>1596</v>
      </c>
      <c r="N392" s="86" t="s">
        <v>1596</v>
      </c>
      <c r="O392" s="86" t="s">
        <v>1596</v>
      </c>
      <c r="P392" s="86" t="s">
        <v>1596</v>
      </c>
      <c r="Q392" s="86" t="s">
        <v>1596</v>
      </c>
      <c r="R392" s="86" t="s">
        <v>1596</v>
      </c>
      <c r="S392" s="86" t="s">
        <v>1596</v>
      </c>
      <c r="T392" s="86" t="s">
        <v>1596</v>
      </c>
      <c r="U392" s="86"/>
      <c r="V392" s="86"/>
      <c r="W392" s="86"/>
      <c r="X392" s="86"/>
      <c r="Y392" s="86"/>
      <c r="Z392" s="86"/>
      <c r="AA392" s="86"/>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19</v>
      </c>
      <c r="J394" s="34">
        <f t="shared" si="52"/>
        <v>9</v>
      </c>
      <c r="K394" s="35">
        <f t="shared" si="53"/>
        <v>0.6785714285714286</v>
      </c>
      <c r="L394" s="86" t="s">
        <v>1596</v>
      </c>
      <c r="M394" s="86" t="s">
        <v>1596</v>
      </c>
      <c r="N394" s="86" t="s">
        <v>1596</v>
      </c>
      <c r="O394" s="86" t="s">
        <v>1596</v>
      </c>
      <c r="P394" s="86" t="s">
        <v>1596</v>
      </c>
      <c r="Q394" s="86" t="s">
        <v>1596</v>
      </c>
      <c r="R394" s="86" t="s">
        <v>1596</v>
      </c>
      <c r="S394" s="86" t="s">
        <v>1596</v>
      </c>
      <c r="T394" s="86" t="s">
        <v>1596</v>
      </c>
      <c r="U394" s="86"/>
      <c r="V394" s="86"/>
      <c r="W394" s="86"/>
      <c r="X394" s="86"/>
      <c r="Y394" s="86"/>
      <c r="Z394" s="86"/>
      <c r="AA394" s="86"/>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28</v>
      </c>
      <c r="J395" s="34">
        <f t="shared" si="52"/>
        <v>0</v>
      </c>
      <c r="K395" s="35">
        <f t="shared" si="53"/>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28</v>
      </c>
      <c r="J396" s="34">
        <f t="shared" si="52"/>
        <v>0</v>
      </c>
      <c r="K396" s="35">
        <f t="shared" si="53"/>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19</v>
      </c>
      <c r="J400" s="34">
        <f t="shared" ref="J400:J461" si="60">COUNTIF(L400:AM400,"APAGADO")</f>
        <v>9</v>
      </c>
      <c r="K400" s="35">
        <f t="shared" ref="K400:K461" si="61">(I400)/(J400+I400)</f>
        <v>0.6785714285714286</v>
      </c>
      <c r="L400" s="86" t="s">
        <v>1596</v>
      </c>
      <c r="M400" s="86" t="s">
        <v>1596</v>
      </c>
      <c r="N400" s="86" t="s">
        <v>1596</v>
      </c>
      <c r="O400" s="86" t="s">
        <v>1596</v>
      </c>
      <c r="P400" s="86" t="s">
        <v>1596</v>
      </c>
      <c r="Q400" s="86" t="s">
        <v>1596</v>
      </c>
      <c r="R400" s="86" t="s">
        <v>1596</v>
      </c>
      <c r="S400" s="86" t="s">
        <v>1596</v>
      </c>
      <c r="T400" s="86" t="s">
        <v>1596</v>
      </c>
      <c r="U400" s="86"/>
      <c r="V400" s="86"/>
      <c r="W400" s="86"/>
      <c r="X400" s="86"/>
      <c r="Y400" s="86"/>
      <c r="Z400" s="86"/>
      <c r="AA400" s="86"/>
      <c r="AB400" s="86"/>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25</v>
      </c>
      <c r="J402" s="34">
        <f>COUNTIF(L402:AM402,"APAGADO")</f>
        <v>3</v>
      </c>
      <c r="K402" s="35">
        <f>(I402)/(J402+I402)</f>
        <v>0.8928571428571429</v>
      </c>
      <c r="L402" s="86" t="s">
        <v>1596</v>
      </c>
      <c r="M402" s="86" t="s">
        <v>1596</v>
      </c>
      <c r="N402" s="86" t="s">
        <v>1596</v>
      </c>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19</v>
      </c>
      <c r="J403" s="34">
        <f t="shared" si="60"/>
        <v>9</v>
      </c>
      <c r="K403" s="35">
        <f t="shared" si="61"/>
        <v>0.6785714285714286</v>
      </c>
      <c r="L403" s="86" t="s">
        <v>1596</v>
      </c>
      <c r="M403" s="86" t="s">
        <v>1596</v>
      </c>
      <c r="N403" s="86" t="s">
        <v>1596</v>
      </c>
      <c r="O403" s="86" t="s">
        <v>1596</v>
      </c>
      <c r="P403" s="86" t="s">
        <v>1596</v>
      </c>
      <c r="Q403" s="86" t="s">
        <v>1596</v>
      </c>
      <c r="R403" s="86" t="s">
        <v>1596</v>
      </c>
      <c r="S403" s="86" t="s">
        <v>1596</v>
      </c>
      <c r="T403" s="86" t="s">
        <v>1596</v>
      </c>
      <c r="U403" s="86"/>
      <c r="V403" s="86"/>
      <c r="W403" s="86"/>
      <c r="X403" s="86"/>
      <c r="Y403" s="86"/>
      <c r="Z403" s="86"/>
      <c r="AA403" s="86"/>
      <c r="AB403" s="86"/>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19</v>
      </c>
      <c r="J404" s="34">
        <f t="shared" si="60"/>
        <v>9</v>
      </c>
      <c r="K404" s="35">
        <f t="shared" si="61"/>
        <v>0.6785714285714286</v>
      </c>
      <c r="L404" s="86" t="s">
        <v>1596</v>
      </c>
      <c r="M404" s="86" t="s">
        <v>1596</v>
      </c>
      <c r="N404" s="86" t="s">
        <v>1596</v>
      </c>
      <c r="O404" s="86" t="s">
        <v>1596</v>
      </c>
      <c r="P404" s="86" t="s">
        <v>1596</v>
      </c>
      <c r="Q404" s="86" t="s">
        <v>1596</v>
      </c>
      <c r="R404" s="86" t="s">
        <v>1596</v>
      </c>
      <c r="S404" s="86" t="s">
        <v>1596</v>
      </c>
      <c r="T404" s="86" t="s">
        <v>1596</v>
      </c>
      <c r="U404" s="86"/>
      <c r="V404" s="86"/>
      <c r="W404" s="86"/>
      <c r="X404" s="86"/>
      <c r="Y404" s="86"/>
      <c r="Z404" s="86"/>
      <c r="AA404" s="86"/>
      <c r="AB404" s="86"/>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19</v>
      </c>
      <c r="J405" s="34">
        <f t="shared" si="60"/>
        <v>9</v>
      </c>
      <c r="K405" s="35">
        <f t="shared" si="61"/>
        <v>0.6785714285714286</v>
      </c>
      <c r="L405" s="86" t="s">
        <v>1596</v>
      </c>
      <c r="M405" s="86" t="s">
        <v>1596</v>
      </c>
      <c r="N405" s="86" t="s">
        <v>1596</v>
      </c>
      <c r="O405" s="86" t="s">
        <v>1596</v>
      </c>
      <c r="P405" s="86" t="s">
        <v>1596</v>
      </c>
      <c r="Q405" s="86" t="s">
        <v>1596</v>
      </c>
      <c r="R405" s="86" t="s">
        <v>1596</v>
      </c>
      <c r="S405" s="86" t="s">
        <v>1596</v>
      </c>
      <c r="T405" s="86" t="s">
        <v>1596</v>
      </c>
      <c r="U405" s="86"/>
      <c r="V405" s="86"/>
      <c r="W405" s="86"/>
      <c r="X405" s="86"/>
      <c r="Y405" s="86"/>
      <c r="Z405" s="86"/>
      <c r="AA405" s="86"/>
      <c r="AB405" s="86"/>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25</v>
      </c>
      <c r="J407" s="34">
        <f>COUNTIF(L407:AM407,"APAGADO")</f>
        <v>3</v>
      </c>
      <c r="K407" s="35">
        <f>(I407)/(J407+I407)</f>
        <v>0.8928571428571429</v>
      </c>
      <c r="L407" s="86" t="s">
        <v>1596</v>
      </c>
      <c r="M407" s="86" t="s">
        <v>1596</v>
      </c>
      <c r="N407" s="86" t="s">
        <v>1596</v>
      </c>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28</v>
      </c>
      <c r="J410" s="34">
        <f t="shared" si="60"/>
        <v>0</v>
      </c>
      <c r="K410" s="35">
        <f t="shared" si="61"/>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25</v>
      </c>
      <c r="J413" s="34">
        <f>COUNTIF(L413:AM413,"APAGADO")</f>
        <v>3</v>
      </c>
      <c r="K413" s="35">
        <f>(I413)/(J413+I413)</f>
        <v>0.8928571428571429</v>
      </c>
      <c r="L413" s="86" t="s">
        <v>1596</v>
      </c>
      <c r="M413" s="86" t="s">
        <v>1596</v>
      </c>
      <c r="N413" s="86" t="s">
        <v>1596</v>
      </c>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25</v>
      </c>
      <c r="J414" s="34">
        <f>COUNTIF(L414:AM414,"APAGADO")</f>
        <v>3</v>
      </c>
      <c r="K414" s="35">
        <f>(I414)/(J414+I414)</f>
        <v>0.8928571428571429</v>
      </c>
      <c r="L414" s="86" t="s">
        <v>1596</v>
      </c>
      <c r="M414" s="86" t="s">
        <v>1596</v>
      </c>
      <c r="N414" s="86" t="s">
        <v>1596</v>
      </c>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19</v>
      </c>
      <c r="J419" s="34">
        <f>COUNTIF(L419:AM419,"APAGADO")</f>
        <v>9</v>
      </c>
      <c r="K419" s="35">
        <f>(I419)/(J419+I419)</f>
        <v>0.6785714285714286</v>
      </c>
      <c r="L419" s="86" t="s">
        <v>1596</v>
      </c>
      <c r="M419" s="86" t="s">
        <v>1596</v>
      </c>
      <c r="N419" s="86" t="s">
        <v>1596</v>
      </c>
      <c r="O419" s="86" t="s">
        <v>1596</v>
      </c>
      <c r="P419" s="86" t="s">
        <v>1596</v>
      </c>
      <c r="Q419" s="86" t="s">
        <v>1596</v>
      </c>
      <c r="R419" s="86" t="s">
        <v>1596</v>
      </c>
      <c r="S419" s="86" t="s">
        <v>1596</v>
      </c>
      <c r="T419" s="86" t="s">
        <v>1596</v>
      </c>
      <c r="U419" s="86"/>
      <c r="V419" s="86"/>
      <c r="W419" s="86"/>
      <c r="X419" s="86"/>
      <c r="Y419" s="86"/>
      <c r="Z419" s="86"/>
      <c r="AA419" s="86"/>
      <c r="AB419" s="86"/>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28</v>
      </c>
      <c r="J429" s="34">
        <f t="shared" si="60"/>
        <v>0</v>
      </c>
      <c r="K429" s="35">
        <f t="shared" si="61"/>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28</v>
      </c>
      <c r="J430" s="34">
        <f t="shared" si="60"/>
        <v>0</v>
      </c>
      <c r="K430" s="35">
        <f t="shared" si="61"/>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28</v>
      </c>
      <c r="J432" s="34">
        <f t="shared" si="60"/>
        <v>0</v>
      </c>
      <c r="K432" s="35">
        <f t="shared" si="61"/>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19</v>
      </c>
      <c r="J439" s="34">
        <f t="shared" si="60"/>
        <v>9</v>
      </c>
      <c r="K439" s="35">
        <f t="shared" si="61"/>
        <v>0.6785714285714286</v>
      </c>
      <c r="L439" s="86" t="s">
        <v>1596</v>
      </c>
      <c r="M439" s="86" t="s">
        <v>1596</v>
      </c>
      <c r="N439" s="86" t="s">
        <v>1596</v>
      </c>
      <c r="O439" s="86" t="s">
        <v>1596</v>
      </c>
      <c r="P439" s="86" t="s">
        <v>1596</v>
      </c>
      <c r="Q439" s="86" t="s">
        <v>1596</v>
      </c>
      <c r="R439" s="86" t="s">
        <v>1596</v>
      </c>
      <c r="S439" s="86" t="s">
        <v>1596</v>
      </c>
      <c r="T439" s="86" t="s">
        <v>1596</v>
      </c>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19</v>
      </c>
      <c r="J441" s="34">
        <f t="shared" si="60"/>
        <v>9</v>
      </c>
      <c r="K441" s="35">
        <f t="shared" si="61"/>
        <v>0.6785714285714286</v>
      </c>
      <c r="L441" s="86" t="s">
        <v>1596</v>
      </c>
      <c r="M441" s="86" t="s">
        <v>1596</v>
      </c>
      <c r="N441" s="86" t="s">
        <v>1596</v>
      </c>
      <c r="O441" s="86" t="s">
        <v>1596</v>
      </c>
      <c r="P441" s="86" t="s">
        <v>1596</v>
      </c>
      <c r="Q441" s="86" t="s">
        <v>1596</v>
      </c>
      <c r="R441" s="86" t="s">
        <v>1596</v>
      </c>
      <c r="S441" s="86" t="s">
        <v>1596</v>
      </c>
      <c r="T441" s="86" t="s">
        <v>1596</v>
      </c>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19</v>
      </c>
      <c r="J442" s="34">
        <f t="shared" si="60"/>
        <v>9</v>
      </c>
      <c r="K442" s="35">
        <f t="shared" si="61"/>
        <v>0.6785714285714286</v>
      </c>
      <c r="L442" s="86" t="s">
        <v>1596</v>
      </c>
      <c r="M442" s="86" t="s">
        <v>1596</v>
      </c>
      <c r="N442" s="86" t="s">
        <v>1596</v>
      </c>
      <c r="O442" s="86" t="s">
        <v>1596</v>
      </c>
      <c r="P442" s="86" t="s">
        <v>1596</v>
      </c>
      <c r="Q442" s="86" t="s">
        <v>1596</v>
      </c>
      <c r="R442" s="86" t="s">
        <v>1596</v>
      </c>
      <c r="S442" s="86" t="s">
        <v>1596</v>
      </c>
      <c r="T442" s="86" t="s">
        <v>1596</v>
      </c>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28</v>
      </c>
      <c r="J456" s="34">
        <f t="shared" si="60"/>
        <v>0</v>
      </c>
      <c r="K456" s="35">
        <f t="shared" si="61"/>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28</v>
      </c>
      <c r="J457" s="34">
        <f t="shared" si="60"/>
        <v>0</v>
      </c>
      <c r="K457" s="35">
        <f t="shared" si="61"/>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28</v>
      </c>
      <c r="J458" s="34">
        <f t="shared" ref="J458" si="66">COUNTIF(L458:AM458,"APAGADO")</f>
        <v>0</v>
      </c>
      <c r="K458" s="35">
        <f t="shared" ref="K458" si="67">(I458)/(J458+I458)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28</v>
      </c>
      <c r="J459" s="34">
        <f t="shared" si="60"/>
        <v>0</v>
      </c>
      <c r="K459" s="35">
        <f t="shared" si="61"/>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28</v>
      </c>
      <c r="J460" s="34">
        <f t="shared" si="60"/>
        <v>0</v>
      </c>
      <c r="K460" s="35">
        <f t="shared" si="61"/>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28</v>
      </c>
      <c r="J461" s="34">
        <f t="shared" si="60"/>
        <v>0</v>
      </c>
      <c r="K461" s="35">
        <f t="shared" si="61"/>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19</v>
      </c>
      <c r="J465" s="34">
        <f t="shared" si="68"/>
        <v>9</v>
      </c>
      <c r="K465" s="35">
        <f t="shared" si="69"/>
        <v>0.6785714285714286</v>
      </c>
      <c r="L465" s="86" t="s">
        <v>1596</v>
      </c>
      <c r="M465" s="86" t="s">
        <v>1596</v>
      </c>
      <c r="N465" s="86" t="s">
        <v>1596</v>
      </c>
      <c r="O465" s="86" t="s">
        <v>1596</v>
      </c>
      <c r="P465" s="86" t="s">
        <v>1596</v>
      </c>
      <c r="Q465" s="86" t="s">
        <v>1596</v>
      </c>
      <c r="R465" s="86" t="s">
        <v>1596</v>
      </c>
      <c r="S465" s="86" t="s">
        <v>1596</v>
      </c>
      <c r="T465" s="86" t="s">
        <v>1596</v>
      </c>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19</v>
      </c>
      <c r="J466" s="34">
        <f t="shared" si="68"/>
        <v>9</v>
      </c>
      <c r="K466" s="35">
        <f t="shared" si="69"/>
        <v>0.6785714285714286</v>
      </c>
      <c r="L466" s="86" t="s">
        <v>1596</v>
      </c>
      <c r="M466" s="86" t="s">
        <v>1596</v>
      </c>
      <c r="N466" s="86" t="s">
        <v>1596</v>
      </c>
      <c r="O466" s="86" t="s">
        <v>1596</v>
      </c>
      <c r="P466" s="86" t="s">
        <v>1596</v>
      </c>
      <c r="Q466" s="86" t="s">
        <v>1596</v>
      </c>
      <c r="R466" s="86" t="s">
        <v>1596</v>
      </c>
      <c r="S466" s="86" t="s">
        <v>1596</v>
      </c>
      <c r="T466" s="86" t="s">
        <v>1596</v>
      </c>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20</v>
      </c>
      <c r="J467" s="34">
        <f t="shared" si="68"/>
        <v>8</v>
      </c>
      <c r="K467" s="35">
        <f t="shared" si="69"/>
        <v>0.7142857142857143</v>
      </c>
      <c r="L467" s="86" t="s">
        <v>1596</v>
      </c>
      <c r="M467" s="86" t="s">
        <v>1596</v>
      </c>
      <c r="N467" s="86"/>
      <c r="O467" s="86" t="s">
        <v>1596</v>
      </c>
      <c r="P467" s="86" t="s">
        <v>1596</v>
      </c>
      <c r="Q467" s="86" t="s">
        <v>1596</v>
      </c>
      <c r="R467" s="86" t="s">
        <v>1596</v>
      </c>
      <c r="S467" s="86" t="s">
        <v>1596</v>
      </c>
      <c r="T467" s="86" t="s">
        <v>1596</v>
      </c>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19</v>
      </c>
      <c r="J475" s="34">
        <f t="shared" si="70"/>
        <v>9</v>
      </c>
      <c r="K475" s="35">
        <f t="shared" si="71"/>
        <v>0.6785714285714286</v>
      </c>
      <c r="L475" s="86" t="s">
        <v>1596</v>
      </c>
      <c r="M475" s="86" t="s">
        <v>1596</v>
      </c>
      <c r="N475" s="86" t="s">
        <v>1596</v>
      </c>
      <c r="O475" s="86" t="s">
        <v>1596</v>
      </c>
      <c r="P475" s="86" t="s">
        <v>1596</v>
      </c>
      <c r="Q475" s="86" t="s">
        <v>1596</v>
      </c>
      <c r="R475" s="86" t="s">
        <v>1596</v>
      </c>
      <c r="S475" s="86" t="s">
        <v>1596</v>
      </c>
      <c r="T475" s="86" t="s">
        <v>1596</v>
      </c>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19</v>
      </c>
      <c r="J476" s="34">
        <f t="shared" si="70"/>
        <v>9</v>
      </c>
      <c r="K476" s="35">
        <f t="shared" si="71"/>
        <v>0.6785714285714286</v>
      </c>
      <c r="L476" s="86" t="s">
        <v>1596</v>
      </c>
      <c r="M476" s="86" t="s">
        <v>1596</v>
      </c>
      <c r="N476" s="86" t="s">
        <v>1596</v>
      </c>
      <c r="O476" s="86" t="s">
        <v>1596</v>
      </c>
      <c r="P476" s="86" t="s">
        <v>1596</v>
      </c>
      <c r="Q476" s="86" t="s">
        <v>1596</v>
      </c>
      <c r="R476" s="86" t="s">
        <v>1596</v>
      </c>
      <c r="S476" s="86" t="s">
        <v>1596</v>
      </c>
      <c r="T476" s="86" t="s">
        <v>1596</v>
      </c>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19</v>
      </c>
      <c r="J485" s="34">
        <f t="shared" si="73"/>
        <v>9</v>
      </c>
      <c r="K485" s="35">
        <f t="shared" si="74"/>
        <v>0.6785714285714286</v>
      </c>
      <c r="L485" s="86" t="s">
        <v>1596</v>
      </c>
      <c r="M485" s="86" t="s">
        <v>1596</v>
      </c>
      <c r="N485" s="86" t="s">
        <v>1596</v>
      </c>
      <c r="O485" s="86" t="s">
        <v>1596</v>
      </c>
      <c r="P485" s="86" t="s">
        <v>1596</v>
      </c>
      <c r="Q485" s="86" t="s">
        <v>1596</v>
      </c>
      <c r="R485" s="86" t="s">
        <v>1596</v>
      </c>
      <c r="S485" s="86" t="s">
        <v>1596</v>
      </c>
      <c r="T485" s="86" t="s">
        <v>1596</v>
      </c>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19</v>
      </c>
      <c r="J486" s="34">
        <f t="shared" si="73"/>
        <v>9</v>
      </c>
      <c r="K486" s="35">
        <f t="shared" si="74"/>
        <v>0.6785714285714286</v>
      </c>
      <c r="L486" s="86" t="s">
        <v>1596</v>
      </c>
      <c r="M486" s="86" t="s">
        <v>1596</v>
      </c>
      <c r="N486" s="86" t="s">
        <v>1596</v>
      </c>
      <c r="O486" s="86" t="s">
        <v>1596</v>
      </c>
      <c r="P486" s="86" t="s">
        <v>1596</v>
      </c>
      <c r="Q486" s="86" t="s">
        <v>1596</v>
      </c>
      <c r="R486" s="86" t="s">
        <v>1596</v>
      </c>
      <c r="S486" s="86" t="s">
        <v>1596</v>
      </c>
      <c r="T486" s="86" t="s">
        <v>1596</v>
      </c>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19</v>
      </c>
      <c r="J487" s="34">
        <f t="shared" si="73"/>
        <v>9</v>
      </c>
      <c r="K487" s="35">
        <f t="shared" si="74"/>
        <v>0.6785714285714286</v>
      </c>
      <c r="L487" s="86" t="s">
        <v>1596</v>
      </c>
      <c r="M487" s="86" t="s">
        <v>1596</v>
      </c>
      <c r="N487" s="86" t="s">
        <v>1596</v>
      </c>
      <c r="O487" s="86" t="s">
        <v>1596</v>
      </c>
      <c r="P487" s="86" t="s">
        <v>1596</v>
      </c>
      <c r="Q487" s="86" t="s">
        <v>1596</v>
      </c>
      <c r="R487" s="86" t="s">
        <v>1596</v>
      </c>
      <c r="S487" s="86" t="s">
        <v>1596</v>
      </c>
      <c r="T487" s="86" t="s">
        <v>1596</v>
      </c>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19</v>
      </c>
      <c r="J488" s="34">
        <f t="shared" si="73"/>
        <v>9</v>
      </c>
      <c r="K488" s="35">
        <f t="shared" si="74"/>
        <v>0.6785714285714286</v>
      </c>
      <c r="L488" s="86" t="s">
        <v>1596</v>
      </c>
      <c r="M488" s="86" t="s">
        <v>1596</v>
      </c>
      <c r="N488" s="86" t="s">
        <v>1596</v>
      </c>
      <c r="O488" s="86" t="s">
        <v>1596</v>
      </c>
      <c r="P488" s="86" t="s">
        <v>1596</v>
      </c>
      <c r="Q488" s="86" t="s">
        <v>1596</v>
      </c>
      <c r="R488" s="86" t="s">
        <v>1596</v>
      </c>
      <c r="S488" s="86" t="s">
        <v>1596</v>
      </c>
      <c r="T488" s="86" t="s">
        <v>1596</v>
      </c>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19</v>
      </c>
      <c r="J489" s="34">
        <f t="shared" si="73"/>
        <v>9</v>
      </c>
      <c r="K489" s="35">
        <f t="shared" si="74"/>
        <v>0.6785714285714286</v>
      </c>
      <c r="L489" s="86" t="s">
        <v>1596</v>
      </c>
      <c r="M489" s="86" t="s">
        <v>1596</v>
      </c>
      <c r="N489" s="86" t="s">
        <v>1596</v>
      </c>
      <c r="O489" s="86" t="s">
        <v>1596</v>
      </c>
      <c r="P489" s="86" t="s">
        <v>1596</v>
      </c>
      <c r="Q489" s="86" t="s">
        <v>1596</v>
      </c>
      <c r="R489" s="86" t="s">
        <v>1596</v>
      </c>
      <c r="S489" s="86" t="s">
        <v>1596</v>
      </c>
      <c r="T489" s="86" t="s">
        <v>1596</v>
      </c>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19</v>
      </c>
      <c r="J490" s="34">
        <f t="shared" si="73"/>
        <v>9</v>
      </c>
      <c r="K490" s="35">
        <f t="shared" si="74"/>
        <v>0.6785714285714286</v>
      </c>
      <c r="L490" s="86" t="s">
        <v>1596</v>
      </c>
      <c r="M490" s="86" t="s">
        <v>1596</v>
      </c>
      <c r="N490" s="86" t="s">
        <v>1596</v>
      </c>
      <c r="O490" s="86" t="s">
        <v>1596</v>
      </c>
      <c r="P490" s="86" t="s">
        <v>1596</v>
      </c>
      <c r="Q490" s="86" t="s">
        <v>1596</v>
      </c>
      <c r="R490" s="86" t="s">
        <v>1596</v>
      </c>
      <c r="S490" s="86" t="s">
        <v>1596</v>
      </c>
      <c r="T490" s="86" t="s">
        <v>1596</v>
      </c>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19</v>
      </c>
      <c r="J491" s="34">
        <f t="shared" si="73"/>
        <v>9</v>
      </c>
      <c r="K491" s="35">
        <f t="shared" si="74"/>
        <v>0.6785714285714286</v>
      </c>
      <c r="L491" s="86" t="s">
        <v>1596</v>
      </c>
      <c r="M491" s="86" t="s">
        <v>1596</v>
      </c>
      <c r="N491" s="86" t="s">
        <v>1596</v>
      </c>
      <c r="O491" s="86" t="s">
        <v>1596</v>
      </c>
      <c r="P491" s="86" t="s">
        <v>1596</v>
      </c>
      <c r="Q491" s="86" t="s">
        <v>1596</v>
      </c>
      <c r="R491" s="86" t="s">
        <v>1596</v>
      </c>
      <c r="S491" s="86" t="s">
        <v>1596</v>
      </c>
      <c r="T491" s="86" t="s">
        <v>1596</v>
      </c>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19</v>
      </c>
      <c r="J492" s="34">
        <f t="shared" si="73"/>
        <v>9</v>
      </c>
      <c r="K492" s="35">
        <f t="shared" si="74"/>
        <v>0.6785714285714286</v>
      </c>
      <c r="L492" s="86" t="s">
        <v>1596</v>
      </c>
      <c r="M492" s="86" t="s">
        <v>1596</v>
      </c>
      <c r="N492" s="86" t="s">
        <v>1596</v>
      </c>
      <c r="O492" s="86" t="s">
        <v>1596</v>
      </c>
      <c r="P492" s="86" t="s">
        <v>1596</v>
      </c>
      <c r="Q492" s="86" t="s">
        <v>1596</v>
      </c>
      <c r="R492" s="86" t="s">
        <v>1596</v>
      </c>
      <c r="S492" s="86" t="s">
        <v>1596</v>
      </c>
      <c r="T492" s="86" t="s">
        <v>1596</v>
      </c>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19</v>
      </c>
      <c r="J493" s="34">
        <f t="shared" ref="J493:J514" si="76">COUNTIF(L493:AM493,"APAGADO")</f>
        <v>9</v>
      </c>
      <c r="K493" s="35">
        <f t="shared" ref="K493:K514" si="77">(I493)/(J493+I493)</f>
        <v>0.6785714285714286</v>
      </c>
      <c r="L493" s="86" t="s">
        <v>1596</v>
      </c>
      <c r="M493" s="86" t="s">
        <v>1596</v>
      </c>
      <c r="N493" s="86" t="s">
        <v>1596</v>
      </c>
      <c r="O493" s="86" t="s">
        <v>1596</v>
      </c>
      <c r="P493" s="86" t="s">
        <v>1596</v>
      </c>
      <c r="Q493" s="86" t="s">
        <v>1596</v>
      </c>
      <c r="R493" s="86" t="s">
        <v>1596</v>
      </c>
      <c r="S493" s="86" t="s">
        <v>1596</v>
      </c>
      <c r="T493" s="86" t="s">
        <v>1596</v>
      </c>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19</v>
      </c>
      <c r="J494" s="34">
        <f t="shared" si="76"/>
        <v>9</v>
      </c>
      <c r="K494" s="35">
        <f t="shared" si="77"/>
        <v>0.6785714285714286</v>
      </c>
      <c r="L494" s="86" t="s">
        <v>1596</v>
      </c>
      <c r="M494" s="86" t="s">
        <v>1596</v>
      </c>
      <c r="N494" s="86" t="s">
        <v>1596</v>
      </c>
      <c r="O494" s="86" t="s">
        <v>1596</v>
      </c>
      <c r="P494" s="86" t="s">
        <v>1596</v>
      </c>
      <c r="Q494" s="86" t="s">
        <v>1596</v>
      </c>
      <c r="R494" s="86" t="s">
        <v>1596</v>
      </c>
      <c r="S494" s="86" t="s">
        <v>1596</v>
      </c>
      <c r="T494" s="86" t="s">
        <v>1596</v>
      </c>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19</v>
      </c>
      <c r="J499" s="34">
        <f t="shared" si="76"/>
        <v>9</v>
      </c>
      <c r="K499" s="35">
        <f t="shared" si="77"/>
        <v>0.6785714285714286</v>
      </c>
      <c r="L499" s="86" t="s">
        <v>1596</v>
      </c>
      <c r="M499" s="86" t="s">
        <v>1596</v>
      </c>
      <c r="N499" s="86" t="s">
        <v>1596</v>
      </c>
      <c r="O499" s="86" t="s">
        <v>1596</v>
      </c>
      <c r="P499" s="86" t="s">
        <v>1596</v>
      </c>
      <c r="Q499" s="86" t="s">
        <v>1596</v>
      </c>
      <c r="R499" s="86" t="s">
        <v>1596</v>
      </c>
      <c r="S499" s="86" t="s">
        <v>1596</v>
      </c>
      <c r="T499" s="86" t="s">
        <v>1596</v>
      </c>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19</v>
      </c>
      <c r="J500" s="34">
        <f t="shared" si="76"/>
        <v>9</v>
      </c>
      <c r="K500" s="35">
        <f t="shared" si="77"/>
        <v>0.6785714285714286</v>
      </c>
      <c r="L500" s="86" t="s">
        <v>1596</v>
      </c>
      <c r="M500" s="86" t="s">
        <v>1596</v>
      </c>
      <c r="N500" s="86" t="s">
        <v>1596</v>
      </c>
      <c r="O500" s="86" t="s">
        <v>1596</v>
      </c>
      <c r="P500" s="86" t="s">
        <v>1596</v>
      </c>
      <c r="Q500" s="86" t="s">
        <v>1596</v>
      </c>
      <c r="R500" s="86" t="s">
        <v>1596</v>
      </c>
      <c r="S500" s="86" t="s">
        <v>1596</v>
      </c>
      <c r="T500" s="86" t="s">
        <v>1596</v>
      </c>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19</v>
      </c>
      <c r="J501" s="34">
        <f t="shared" si="76"/>
        <v>9</v>
      </c>
      <c r="K501" s="35">
        <f t="shared" si="77"/>
        <v>0.6785714285714286</v>
      </c>
      <c r="L501" s="86" t="s">
        <v>1596</v>
      </c>
      <c r="M501" s="86" t="s">
        <v>1596</v>
      </c>
      <c r="N501" s="86" t="s">
        <v>1596</v>
      </c>
      <c r="O501" s="86" t="s">
        <v>1596</v>
      </c>
      <c r="P501" s="86" t="s">
        <v>1596</v>
      </c>
      <c r="Q501" s="86" t="s">
        <v>1596</v>
      </c>
      <c r="R501" s="86" t="s">
        <v>1596</v>
      </c>
      <c r="S501" s="86" t="s">
        <v>1596</v>
      </c>
      <c r="T501" s="86" t="s">
        <v>1596</v>
      </c>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19</v>
      </c>
      <c r="J502" s="34">
        <f t="shared" si="76"/>
        <v>9</v>
      </c>
      <c r="K502" s="35">
        <f t="shared" si="77"/>
        <v>0.6785714285714286</v>
      </c>
      <c r="L502" s="86" t="s">
        <v>1596</v>
      </c>
      <c r="M502" s="86" t="s">
        <v>1596</v>
      </c>
      <c r="N502" s="86" t="s">
        <v>1596</v>
      </c>
      <c r="O502" s="86" t="s">
        <v>1596</v>
      </c>
      <c r="P502" s="86" t="s">
        <v>1596</v>
      </c>
      <c r="Q502" s="86" t="s">
        <v>1596</v>
      </c>
      <c r="R502" s="86" t="s">
        <v>1596</v>
      </c>
      <c r="S502" s="86" t="s">
        <v>1596</v>
      </c>
      <c r="T502" s="86" t="s">
        <v>1596</v>
      </c>
      <c r="U502" s="86"/>
      <c r="V502" s="86"/>
      <c r="W502" s="86"/>
      <c r="X502" s="86"/>
      <c r="Y502" s="86"/>
      <c r="Z502" s="86"/>
      <c r="AA502" s="86"/>
      <c r="AB502" s="86"/>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19</v>
      </c>
      <c r="J503" s="34">
        <f t="shared" si="76"/>
        <v>9</v>
      </c>
      <c r="K503" s="35">
        <f t="shared" si="77"/>
        <v>0.6785714285714286</v>
      </c>
      <c r="L503" s="86" t="s">
        <v>1596</v>
      </c>
      <c r="M503" s="86" t="s">
        <v>1596</v>
      </c>
      <c r="N503" s="86" t="s">
        <v>1596</v>
      </c>
      <c r="O503" s="86" t="s">
        <v>1596</v>
      </c>
      <c r="P503" s="86" t="s">
        <v>1596</v>
      </c>
      <c r="Q503" s="86" t="s">
        <v>1596</v>
      </c>
      <c r="R503" s="86" t="s">
        <v>1596</v>
      </c>
      <c r="S503" s="86" t="s">
        <v>1596</v>
      </c>
      <c r="T503" s="86" t="s">
        <v>1596</v>
      </c>
      <c r="U503" s="86"/>
      <c r="V503" s="86"/>
      <c r="W503" s="86"/>
      <c r="X503" s="86"/>
      <c r="Y503" s="86"/>
      <c r="Z503" s="86"/>
      <c r="AA503" s="86"/>
      <c r="AB503" s="86"/>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19</v>
      </c>
      <c r="J504" s="34">
        <f t="shared" si="76"/>
        <v>9</v>
      </c>
      <c r="K504" s="35">
        <f t="shared" si="77"/>
        <v>0.6785714285714286</v>
      </c>
      <c r="L504" s="86" t="s">
        <v>1596</v>
      </c>
      <c r="M504" s="86" t="s">
        <v>1596</v>
      </c>
      <c r="N504" s="86" t="s">
        <v>1596</v>
      </c>
      <c r="O504" s="86" t="s">
        <v>1596</v>
      </c>
      <c r="P504" s="86" t="s">
        <v>1596</v>
      </c>
      <c r="Q504" s="86" t="s">
        <v>1596</v>
      </c>
      <c r="R504" s="86" t="s">
        <v>1596</v>
      </c>
      <c r="S504" s="86" t="s">
        <v>1596</v>
      </c>
      <c r="T504" s="86" t="s">
        <v>1596</v>
      </c>
      <c r="U504" s="86"/>
      <c r="V504" s="86"/>
      <c r="W504" s="86"/>
      <c r="X504" s="86"/>
      <c r="Y504" s="86"/>
      <c r="Z504" s="86"/>
      <c r="AA504" s="86"/>
      <c r="AB504" s="86"/>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28</v>
      </c>
      <c r="J505" s="34">
        <f t="shared" si="76"/>
        <v>0</v>
      </c>
      <c r="K505" s="35">
        <f t="shared" si="77"/>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19</v>
      </c>
      <c r="J507" s="34">
        <f t="shared" si="76"/>
        <v>9</v>
      </c>
      <c r="K507" s="35">
        <f t="shared" si="77"/>
        <v>0.6785714285714286</v>
      </c>
      <c r="L507" s="86" t="s">
        <v>1596</v>
      </c>
      <c r="M507" s="86" t="s">
        <v>1596</v>
      </c>
      <c r="N507" s="86" t="s">
        <v>1596</v>
      </c>
      <c r="O507" s="86" t="s">
        <v>1596</v>
      </c>
      <c r="P507" s="86" t="s">
        <v>1596</v>
      </c>
      <c r="Q507" s="86" t="s">
        <v>1596</v>
      </c>
      <c r="R507" s="86" t="s">
        <v>1596</v>
      </c>
      <c r="S507" s="86" t="s">
        <v>1596</v>
      </c>
      <c r="T507" s="86" t="s">
        <v>1596</v>
      </c>
      <c r="U507" s="86"/>
      <c r="V507" s="86"/>
      <c r="W507" s="86"/>
      <c r="X507" s="86"/>
      <c r="Y507" s="86"/>
      <c r="Z507" s="86"/>
      <c r="AA507" s="86"/>
      <c r="AB507" s="86"/>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19</v>
      </c>
      <c r="J508" s="34">
        <f t="shared" si="76"/>
        <v>9</v>
      </c>
      <c r="K508" s="35">
        <f t="shared" si="77"/>
        <v>0.6785714285714286</v>
      </c>
      <c r="L508" s="86" t="s">
        <v>1596</v>
      </c>
      <c r="M508" s="86" t="s">
        <v>1596</v>
      </c>
      <c r="N508" s="86" t="s">
        <v>1596</v>
      </c>
      <c r="O508" s="86" t="s">
        <v>1596</v>
      </c>
      <c r="P508" s="86" t="s">
        <v>1596</v>
      </c>
      <c r="Q508" s="86" t="s">
        <v>1596</v>
      </c>
      <c r="R508" s="86" t="s">
        <v>1596</v>
      </c>
      <c r="S508" s="86" t="s">
        <v>1596</v>
      </c>
      <c r="T508" s="86" t="s">
        <v>1596</v>
      </c>
      <c r="U508" s="86"/>
      <c r="V508" s="86"/>
      <c r="W508" s="86"/>
      <c r="X508" s="86"/>
      <c r="Y508" s="86"/>
      <c r="Z508" s="86"/>
      <c r="AA508" s="86"/>
      <c r="AB508" s="86"/>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19</v>
      </c>
      <c r="J509" s="34">
        <f t="shared" si="76"/>
        <v>9</v>
      </c>
      <c r="K509" s="35">
        <f t="shared" si="77"/>
        <v>0.6785714285714286</v>
      </c>
      <c r="L509" s="86" t="s">
        <v>1596</v>
      </c>
      <c r="M509" s="86" t="s">
        <v>1596</v>
      </c>
      <c r="N509" s="86" t="s">
        <v>1596</v>
      </c>
      <c r="O509" s="86" t="s">
        <v>1596</v>
      </c>
      <c r="P509" s="86" t="s">
        <v>1596</v>
      </c>
      <c r="Q509" s="86" t="s">
        <v>1596</v>
      </c>
      <c r="R509" s="86" t="s">
        <v>1596</v>
      </c>
      <c r="S509" s="86" t="s">
        <v>1596</v>
      </c>
      <c r="T509" s="86" t="s">
        <v>1596</v>
      </c>
      <c r="U509" s="86"/>
      <c r="V509" s="86"/>
      <c r="W509" s="86"/>
      <c r="X509" s="86"/>
      <c r="Y509" s="86"/>
      <c r="Z509" s="86"/>
      <c r="AA509" s="86"/>
      <c r="AB509" s="86"/>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19</v>
      </c>
      <c r="J510" s="34">
        <f t="shared" si="76"/>
        <v>9</v>
      </c>
      <c r="K510" s="35">
        <f t="shared" si="77"/>
        <v>0.6785714285714286</v>
      </c>
      <c r="L510" s="86" t="s">
        <v>1596</v>
      </c>
      <c r="M510" s="86" t="s">
        <v>1596</v>
      </c>
      <c r="N510" s="86" t="s">
        <v>1596</v>
      </c>
      <c r="O510" s="86" t="s">
        <v>1596</v>
      </c>
      <c r="P510" s="86" t="s">
        <v>1596</v>
      </c>
      <c r="Q510" s="86" t="s">
        <v>1596</v>
      </c>
      <c r="R510" s="86" t="s">
        <v>1596</v>
      </c>
      <c r="S510" s="86" t="s">
        <v>1596</v>
      </c>
      <c r="T510" s="86" t="s">
        <v>1596</v>
      </c>
      <c r="U510" s="86"/>
      <c r="V510" s="86"/>
      <c r="W510" s="86"/>
      <c r="X510" s="86"/>
      <c r="Y510" s="86"/>
      <c r="Z510" s="86"/>
      <c r="AA510" s="86"/>
      <c r="AB510" s="86"/>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19</v>
      </c>
      <c r="J511" s="34">
        <f t="shared" si="76"/>
        <v>9</v>
      </c>
      <c r="K511" s="35">
        <f t="shared" si="77"/>
        <v>0.6785714285714286</v>
      </c>
      <c r="L511" s="86" t="s">
        <v>1596</v>
      </c>
      <c r="M511" s="86" t="s">
        <v>1596</v>
      </c>
      <c r="N511" s="86" t="s">
        <v>1596</v>
      </c>
      <c r="O511" s="86" t="s">
        <v>1596</v>
      </c>
      <c r="P511" s="86" t="s">
        <v>1596</v>
      </c>
      <c r="Q511" s="86" t="s">
        <v>1596</v>
      </c>
      <c r="R511" s="86" t="s">
        <v>1596</v>
      </c>
      <c r="S511" s="86" t="s">
        <v>1596</v>
      </c>
      <c r="T511" s="86" t="s">
        <v>1596</v>
      </c>
      <c r="U511" s="86"/>
      <c r="V511" s="86"/>
      <c r="W511" s="86"/>
      <c r="X511" s="86"/>
      <c r="Y511" s="86"/>
      <c r="Z511" s="86"/>
      <c r="AA511" s="86"/>
      <c r="AB511" s="86"/>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19</v>
      </c>
      <c r="J513" s="34">
        <f t="shared" si="76"/>
        <v>9</v>
      </c>
      <c r="K513" s="35">
        <f t="shared" si="77"/>
        <v>0.6785714285714286</v>
      </c>
      <c r="L513" s="86" t="s">
        <v>1596</v>
      </c>
      <c r="M513" s="88" t="s">
        <v>1596</v>
      </c>
      <c r="N513" s="86" t="s">
        <v>1596</v>
      </c>
      <c r="O513" s="86" t="s">
        <v>1596</v>
      </c>
      <c r="P513" s="86" t="s">
        <v>1596</v>
      </c>
      <c r="Q513" s="86" t="s">
        <v>1596</v>
      </c>
      <c r="R513" s="86" t="s">
        <v>1596</v>
      </c>
      <c r="S513" s="86" t="s">
        <v>1596</v>
      </c>
      <c r="T513" s="86" t="s">
        <v>1596</v>
      </c>
      <c r="U513" s="86"/>
      <c r="V513" s="86"/>
      <c r="W513" s="86"/>
      <c r="X513" s="86"/>
      <c r="Y513" s="86"/>
      <c r="Z513" s="86"/>
      <c r="AA513" s="86"/>
      <c r="AB513" s="86"/>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19</v>
      </c>
      <c r="J514" s="34">
        <f t="shared" si="76"/>
        <v>9</v>
      </c>
      <c r="K514" s="35">
        <f t="shared" si="77"/>
        <v>0.6785714285714286</v>
      </c>
      <c r="L514" s="86" t="s">
        <v>1596</v>
      </c>
      <c r="M514" s="88" t="s">
        <v>1596</v>
      </c>
      <c r="N514" s="86" t="s">
        <v>1596</v>
      </c>
      <c r="O514" s="86" t="s">
        <v>1596</v>
      </c>
      <c r="P514" s="86" t="s">
        <v>1596</v>
      </c>
      <c r="Q514" s="86" t="s">
        <v>1596</v>
      </c>
      <c r="R514" s="86" t="s">
        <v>1596</v>
      </c>
      <c r="S514" s="86" t="s">
        <v>1596</v>
      </c>
      <c r="T514" s="86" t="s">
        <v>1596</v>
      </c>
      <c r="U514" s="86"/>
      <c r="V514" s="86"/>
      <c r="W514" s="86"/>
      <c r="X514" s="86"/>
      <c r="Y514" s="86"/>
      <c r="Z514" s="86"/>
      <c r="AA514" s="86"/>
      <c r="AB514" s="86"/>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25</v>
      </c>
      <c r="J519" s="34">
        <f t="shared" si="79"/>
        <v>3</v>
      </c>
      <c r="K519" s="35">
        <f t="shared" si="80"/>
        <v>0.8928571428571429</v>
      </c>
      <c r="L519" s="86" t="s">
        <v>1596</v>
      </c>
      <c r="M519" s="88" t="s">
        <v>1596</v>
      </c>
      <c r="N519" s="86" t="s">
        <v>1596</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22</v>
      </c>
      <c r="J520" s="34">
        <f t="shared" si="79"/>
        <v>6</v>
      </c>
      <c r="K520" s="35">
        <f t="shared" si="80"/>
        <v>0.7857142857142857</v>
      </c>
      <c r="L520" s="86"/>
      <c r="M520" s="88"/>
      <c r="N520" s="86"/>
      <c r="O520" s="86" t="s">
        <v>1596</v>
      </c>
      <c r="P520" s="86" t="s">
        <v>1596</v>
      </c>
      <c r="Q520" s="86" t="s">
        <v>1596</v>
      </c>
      <c r="R520" s="86" t="s">
        <v>1596</v>
      </c>
      <c r="S520" s="86" t="s">
        <v>1596</v>
      </c>
      <c r="T520" s="86" t="s">
        <v>1596</v>
      </c>
      <c r="U520" s="86"/>
      <c r="V520" s="86"/>
      <c r="W520" s="86"/>
      <c r="X520" s="86"/>
      <c r="Y520" s="86"/>
      <c r="Z520" s="86"/>
      <c r="AA520" s="86"/>
      <c r="AB520" s="86"/>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19</v>
      </c>
      <c r="J523" s="34">
        <f t="shared" si="79"/>
        <v>9</v>
      </c>
      <c r="K523" s="35">
        <f t="shared" si="80"/>
        <v>0.6785714285714286</v>
      </c>
      <c r="L523" s="86" t="s">
        <v>1596</v>
      </c>
      <c r="M523" s="88" t="s">
        <v>1596</v>
      </c>
      <c r="N523" s="86" t="s">
        <v>1596</v>
      </c>
      <c r="O523" s="86" t="s">
        <v>1596</v>
      </c>
      <c r="P523" s="86" t="s">
        <v>1596</v>
      </c>
      <c r="Q523" s="86" t="s">
        <v>1596</v>
      </c>
      <c r="R523" s="86" t="s">
        <v>1596</v>
      </c>
      <c r="S523" s="86" t="s">
        <v>1596</v>
      </c>
      <c r="T523" s="86" t="s">
        <v>1596</v>
      </c>
      <c r="U523" s="86"/>
      <c r="V523" s="86"/>
      <c r="W523" s="86"/>
      <c r="X523" s="86"/>
      <c r="Y523" s="86"/>
      <c r="Z523" s="86"/>
      <c r="AA523" s="86"/>
      <c r="AB523" s="86"/>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19</v>
      </c>
      <c r="J524" s="34">
        <f t="shared" si="79"/>
        <v>9</v>
      </c>
      <c r="K524" s="35">
        <f t="shared" si="80"/>
        <v>0.6785714285714286</v>
      </c>
      <c r="L524" s="86" t="s">
        <v>1596</v>
      </c>
      <c r="M524" s="88" t="s">
        <v>1596</v>
      </c>
      <c r="N524" s="86" t="s">
        <v>1596</v>
      </c>
      <c r="O524" s="86" t="s">
        <v>1596</v>
      </c>
      <c r="P524" s="86" t="s">
        <v>1596</v>
      </c>
      <c r="Q524" s="86" t="s">
        <v>1596</v>
      </c>
      <c r="R524" s="86" t="s">
        <v>1596</v>
      </c>
      <c r="S524" s="86" t="s">
        <v>1596</v>
      </c>
      <c r="T524" s="86" t="s">
        <v>1596</v>
      </c>
      <c r="U524" s="86"/>
      <c r="V524" s="86"/>
      <c r="W524" s="86"/>
      <c r="X524" s="86"/>
      <c r="Y524" s="86"/>
      <c r="Z524" s="86"/>
      <c r="AA524" s="86"/>
      <c r="AB524" s="86"/>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19</v>
      </c>
      <c r="J527" s="34">
        <f t="shared" si="79"/>
        <v>9</v>
      </c>
      <c r="K527" s="35">
        <f t="shared" si="80"/>
        <v>0.6785714285714286</v>
      </c>
      <c r="L527" s="86" t="s">
        <v>1596</v>
      </c>
      <c r="M527" s="88" t="s">
        <v>1596</v>
      </c>
      <c r="N527" s="86" t="s">
        <v>1596</v>
      </c>
      <c r="O527" s="86" t="s">
        <v>1596</v>
      </c>
      <c r="P527" s="86" t="s">
        <v>1596</v>
      </c>
      <c r="Q527" s="86" t="s">
        <v>1596</v>
      </c>
      <c r="R527" s="86" t="s">
        <v>1596</v>
      </c>
      <c r="S527" s="86" t="s">
        <v>1596</v>
      </c>
      <c r="T527" s="86" t="s">
        <v>1596</v>
      </c>
      <c r="U527" s="86"/>
      <c r="V527" s="86"/>
      <c r="W527" s="86"/>
      <c r="X527" s="86"/>
      <c r="Y527" s="86"/>
      <c r="Z527" s="86"/>
      <c r="AA527" s="86"/>
      <c r="AB527" s="86"/>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19</v>
      </c>
      <c r="J528" s="34">
        <f t="shared" ref="J528:J534" si="82">COUNTIF(L528:AM528,"APAGADO")</f>
        <v>9</v>
      </c>
      <c r="K528" s="35">
        <f t="shared" ref="K528:K534" si="83">(I528)/(J528+I528)</f>
        <v>0.6785714285714286</v>
      </c>
      <c r="L528" s="86" t="s">
        <v>1596</v>
      </c>
      <c r="M528" s="88" t="s">
        <v>1596</v>
      </c>
      <c r="N528" s="86" t="s">
        <v>1596</v>
      </c>
      <c r="O528" s="86" t="s">
        <v>1596</v>
      </c>
      <c r="P528" s="86" t="s">
        <v>1596</v>
      </c>
      <c r="Q528" s="86" t="s">
        <v>1596</v>
      </c>
      <c r="R528" s="86" t="s">
        <v>1596</v>
      </c>
      <c r="S528" s="86" t="s">
        <v>1596</v>
      </c>
      <c r="T528" s="86" t="s">
        <v>1596</v>
      </c>
      <c r="U528" s="86"/>
      <c r="V528" s="86"/>
      <c r="W528" s="86"/>
      <c r="X528" s="86"/>
      <c r="Y528" s="86"/>
      <c r="Z528" s="86"/>
      <c r="AA528" s="86"/>
      <c r="AB528" s="86"/>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19</v>
      </c>
      <c r="J535" s="34">
        <f t="shared" ref="J535:J540" si="85">COUNTIF(L535:AM535,"APAGADO")</f>
        <v>9</v>
      </c>
      <c r="K535" s="35">
        <f t="shared" ref="K535:K540" si="86">(I535)/(J535+I535)</f>
        <v>0.6785714285714286</v>
      </c>
      <c r="L535" s="86" t="s">
        <v>1596</v>
      </c>
      <c r="M535" s="88" t="s">
        <v>1596</v>
      </c>
      <c r="N535" s="86" t="s">
        <v>1596</v>
      </c>
      <c r="O535" s="86" t="s">
        <v>1596</v>
      </c>
      <c r="P535" s="86" t="s">
        <v>1596</v>
      </c>
      <c r="Q535" s="86" t="s">
        <v>1596</v>
      </c>
      <c r="R535" s="86" t="s">
        <v>1596</v>
      </c>
      <c r="S535" s="86" t="s">
        <v>1596</v>
      </c>
      <c r="T535" s="86" t="s">
        <v>1596</v>
      </c>
      <c r="U535" s="86"/>
      <c r="V535" s="86"/>
      <c r="W535" s="86"/>
      <c r="X535" s="86"/>
      <c r="Y535" s="86"/>
      <c r="Z535" s="86"/>
      <c r="AA535" s="86"/>
      <c r="AB535" s="86"/>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19</v>
      </c>
      <c r="J536" s="34">
        <f t="shared" si="85"/>
        <v>9</v>
      </c>
      <c r="K536" s="35">
        <f t="shared" si="86"/>
        <v>0.6785714285714286</v>
      </c>
      <c r="L536" s="86" t="s">
        <v>1596</v>
      </c>
      <c r="M536" s="88" t="s">
        <v>1596</v>
      </c>
      <c r="N536" s="86" t="s">
        <v>1596</v>
      </c>
      <c r="O536" s="86" t="s">
        <v>1596</v>
      </c>
      <c r="P536" s="86" t="s">
        <v>1596</v>
      </c>
      <c r="Q536" s="86" t="s">
        <v>1596</v>
      </c>
      <c r="R536" s="86" t="s">
        <v>1596</v>
      </c>
      <c r="S536" s="86" t="s">
        <v>1596</v>
      </c>
      <c r="T536" s="86" t="s">
        <v>1596</v>
      </c>
      <c r="U536" s="86"/>
      <c r="V536" s="86"/>
      <c r="W536" s="86"/>
      <c r="X536" s="86"/>
      <c r="Y536" s="86"/>
      <c r="Z536" s="86"/>
      <c r="AA536" s="86"/>
      <c r="AB536" s="86"/>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19</v>
      </c>
      <c r="J539" s="34">
        <f t="shared" si="85"/>
        <v>9</v>
      </c>
      <c r="K539" s="35">
        <f t="shared" si="86"/>
        <v>0.6785714285714286</v>
      </c>
      <c r="L539" s="86" t="s">
        <v>1596</v>
      </c>
      <c r="M539" s="88" t="s">
        <v>1596</v>
      </c>
      <c r="N539" s="86" t="s">
        <v>1596</v>
      </c>
      <c r="O539" s="86" t="s">
        <v>1596</v>
      </c>
      <c r="P539" s="86" t="s">
        <v>1596</v>
      </c>
      <c r="Q539" s="86" t="s">
        <v>1596</v>
      </c>
      <c r="R539" s="86" t="s">
        <v>1596</v>
      </c>
      <c r="S539" s="86" t="s">
        <v>1596</v>
      </c>
      <c r="T539" s="86" t="s">
        <v>1596</v>
      </c>
      <c r="U539" s="86"/>
      <c r="V539" s="86"/>
      <c r="W539" s="86"/>
      <c r="X539" s="86"/>
      <c r="Y539" s="86"/>
      <c r="Z539" s="86"/>
      <c r="AA539" s="86"/>
      <c r="AB539" s="86"/>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19</v>
      </c>
      <c r="J540" s="34">
        <f t="shared" si="85"/>
        <v>9</v>
      </c>
      <c r="K540" s="35">
        <f t="shared" si="86"/>
        <v>0.6785714285714286</v>
      </c>
      <c r="L540" s="88" t="s">
        <v>1596</v>
      </c>
      <c r="M540" s="88" t="s">
        <v>1596</v>
      </c>
      <c r="N540" s="86" t="s">
        <v>1596</v>
      </c>
      <c r="O540" s="86" t="s">
        <v>1596</v>
      </c>
      <c r="P540" s="86" t="s">
        <v>1596</v>
      </c>
      <c r="Q540" s="86" t="s">
        <v>1596</v>
      </c>
      <c r="R540" s="86" t="s">
        <v>1596</v>
      </c>
      <c r="S540" s="86" t="s">
        <v>1596</v>
      </c>
      <c r="T540" s="86" t="s">
        <v>1596</v>
      </c>
      <c r="U540" s="86"/>
      <c r="V540" s="86"/>
      <c r="W540" s="86"/>
      <c r="X540" s="86"/>
      <c r="Y540" s="86"/>
      <c r="Z540" s="86"/>
      <c r="AA540" s="86"/>
      <c r="AB540" s="86"/>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40" zoomScaleNormal="100" workbookViewId="0">
      <selection activeCell="B51" sqref="B5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45427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45428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0</v>
      </c>
      <c r="C11">
        <f>'APAGADOS FIBRA'!O2</f>
        <v>0</v>
      </c>
      <c r="D11">
        <f>'APAGADOS ANTENA'!O2</f>
        <v>0</v>
      </c>
      <c r="E11">
        <f t="shared" si="6"/>
        <v>0</v>
      </c>
      <c r="F11">
        <f>'RESUMEN TOTAL'!B1</f>
        <v>536</v>
      </c>
      <c r="G11" s="36">
        <f t="shared" si="7"/>
        <v>0</v>
      </c>
    </row>
    <row r="12" spans="1:7" x14ac:dyDescent="0.25">
      <c r="A12" s="17">
        <f>'APAGADOS RADIO'!P3</f>
        <v>45423</v>
      </c>
      <c r="B12">
        <f>'APAGADOS RADIO'!P2+D12</f>
        <v>0</v>
      </c>
      <c r="C12">
        <f>'APAGADOS FIBRA'!P2</f>
        <v>0</v>
      </c>
      <c r="D12">
        <f>'APAGADOS ANTENA'!P2</f>
        <v>0</v>
      </c>
      <c r="E12">
        <f t="shared" si="6"/>
        <v>0</v>
      </c>
      <c r="F12">
        <f>'RESUMEN TOTAL'!B1</f>
        <v>536</v>
      </c>
      <c r="G12" s="36">
        <f t="shared" si="7"/>
        <v>0</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0</v>
      </c>
      <c r="C14">
        <f>'APAGADOS FIBRA'!R2</f>
        <v>0</v>
      </c>
      <c r="D14">
        <f>'APAGADOS ANTENA'!R2</f>
        <v>0</v>
      </c>
      <c r="E14">
        <f t="shared" si="6"/>
        <v>0</v>
      </c>
      <c r="F14">
        <f>'RESUMEN TOTAL'!B1</f>
        <v>536</v>
      </c>
      <c r="G14" s="36">
        <f t="shared" si="7"/>
        <v>0</v>
      </c>
    </row>
    <row r="15" spans="1:7" x14ac:dyDescent="0.25">
      <c r="A15" s="17">
        <f>'APAGADOS RADIO'!S3</f>
        <v>45426</v>
      </c>
      <c r="B15">
        <f>'APAGADOS RADIO'!S2+D15</f>
        <v>0</v>
      </c>
      <c r="C15">
        <f>'APAGADOS FIBRA'!S2</f>
        <v>0</v>
      </c>
      <c r="D15">
        <f>'APAGADOS ANTENA'!S2</f>
        <v>0</v>
      </c>
      <c r="E15">
        <f t="shared" si="6"/>
        <v>0</v>
      </c>
      <c r="F15">
        <f>'RESUMEN TOTAL'!B1</f>
        <v>536</v>
      </c>
      <c r="G15" s="36">
        <f t="shared" si="7"/>
        <v>0</v>
      </c>
    </row>
    <row r="16" spans="1:7" x14ac:dyDescent="0.25">
      <c r="A16" s="17">
        <f>'APAGADOS RADIO'!T3</f>
        <v>45427</v>
      </c>
      <c r="B16">
        <f>'APAGADOS RADIO'!T2+D16</f>
        <v>0</v>
      </c>
      <c r="C16">
        <f>'APAGADOS FIBRA'!T2</f>
        <v>0</v>
      </c>
      <c r="D16">
        <f>'APAGADOS ANTENA'!T2</f>
        <v>0</v>
      </c>
      <c r="E16">
        <f t="shared" si="6"/>
        <v>0</v>
      </c>
      <c r="F16">
        <f>'RESUMEN TOTAL'!B1</f>
        <v>536</v>
      </c>
      <c r="G16" s="36">
        <f t="shared" si="7"/>
        <v>0</v>
      </c>
    </row>
    <row r="17" spans="1:7" x14ac:dyDescent="0.25">
      <c r="A17" s="17">
        <f>'APAGADOS RADIO'!U3</f>
        <v>45428</v>
      </c>
      <c r="B17">
        <f>'APAGADOS RADIO'!U2+D17</f>
        <v>0</v>
      </c>
      <c r="C17">
        <f>'APAGADOS FIBRA'!U2</f>
        <v>0</v>
      </c>
      <c r="D17">
        <f>'APAGADOS ANTENA'!U2</f>
        <v>0</v>
      </c>
      <c r="E17">
        <f t="shared" si="6"/>
        <v>0</v>
      </c>
      <c r="F17">
        <f>'RESUMEN TOTAL'!B1</f>
        <v>536</v>
      </c>
      <c r="G17" s="36">
        <f t="shared" si="7"/>
        <v>0</v>
      </c>
    </row>
    <row r="18" spans="1:7" x14ac:dyDescent="0.25">
      <c r="A18" s="17">
        <f>'APAGADOS RADIO'!V3</f>
        <v>45429</v>
      </c>
      <c r="B18">
        <f>'APAGADOS RADIO'!V2+D18</f>
        <v>0</v>
      </c>
      <c r="C18">
        <f>'APAGADOS FIBRA'!V2</f>
        <v>0</v>
      </c>
      <c r="D18">
        <f>'APAGADOS ANTENA'!V2</f>
        <v>0</v>
      </c>
      <c r="E18">
        <f t="shared" si="6"/>
        <v>0</v>
      </c>
      <c r="F18">
        <f>'RESUMEN TOTAL'!B1</f>
        <v>536</v>
      </c>
      <c r="G18" s="36">
        <f t="shared" si="7"/>
        <v>0</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0</v>
      </c>
      <c r="F44">
        <f>paradas!O3</f>
        <v>0</v>
      </c>
      <c r="G44" s="104">
        <f t="shared" si="11"/>
        <v>0</v>
      </c>
    </row>
    <row r="45" spans="1:30" x14ac:dyDescent="0.25">
      <c r="A45" s="14">
        <f t="shared" si="10"/>
        <v>45423</v>
      </c>
      <c r="B45">
        <f>paradas!D1</f>
        <v>38</v>
      </c>
      <c r="C45">
        <f>paradas!K1</f>
        <v>38</v>
      </c>
      <c r="D45">
        <f>paradas!O1</f>
        <v>38</v>
      </c>
      <c r="E45" s="104">
        <f>paradas!P2</f>
        <v>0</v>
      </c>
      <c r="F45">
        <f>paradas!P3</f>
        <v>0</v>
      </c>
      <c r="G45" s="104">
        <f t="shared" si="11"/>
        <v>0</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0</v>
      </c>
      <c r="F47">
        <f>paradas!R3</f>
        <v>0</v>
      </c>
      <c r="G47" s="104">
        <f t="shared" si="11"/>
        <v>0</v>
      </c>
    </row>
    <row r="48" spans="1:30" x14ac:dyDescent="0.25">
      <c r="A48" s="14">
        <f t="shared" si="10"/>
        <v>45426</v>
      </c>
      <c r="B48">
        <f>paradas!D1</f>
        <v>38</v>
      </c>
      <c r="C48">
        <f>paradas!K1</f>
        <v>38</v>
      </c>
      <c r="D48">
        <f>paradas!O1</f>
        <v>38</v>
      </c>
      <c r="E48" s="104">
        <f>paradas!S2</f>
        <v>0</v>
      </c>
      <c r="F48">
        <f>paradas!S3</f>
        <v>0</v>
      </c>
      <c r="G48" s="104">
        <f>E48+F48</f>
        <v>0</v>
      </c>
    </row>
    <row r="49" spans="1:7" x14ac:dyDescent="0.25">
      <c r="A49" s="14">
        <f t="shared" si="10"/>
        <v>45427</v>
      </c>
      <c r="B49">
        <f>paradas!D1</f>
        <v>38</v>
      </c>
      <c r="C49">
        <f>paradas!K1</f>
        <v>38</v>
      </c>
      <c r="D49">
        <f>paradas!O1</f>
        <v>38</v>
      </c>
      <c r="E49" s="104">
        <f>paradas!T2</f>
        <v>0</v>
      </c>
      <c r="F49">
        <f>paradas!T3</f>
        <v>0</v>
      </c>
      <c r="G49" s="104">
        <f t="shared" ref="G49:G53" si="12">E49+F49</f>
        <v>0</v>
      </c>
    </row>
    <row r="50" spans="1:7" x14ac:dyDescent="0.25">
      <c r="A50" s="14">
        <f t="shared" si="10"/>
        <v>45428</v>
      </c>
      <c r="B50">
        <f>paradas!D1</f>
        <v>38</v>
      </c>
      <c r="C50">
        <f>paradas!K1</f>
        <v>38</v>
      </c>
      <c r="D50">
        <f>paradas!O1</f>
        <v>38</v>
      </c>
      <c r="E50" s="104">
        <f>paradas!U2</f>
        <v>0</v>
      </c>
      <c r="F50">
        <f>paradas!U3</f>
        <v>0</v>
      </c>
      <c r="G50" s="104">
        <f t="shared" si="12"/>
        <v>0</v>
      </c>
    </row>
    <row r="51" spans="1:7" x14ac:dyDescent="0.25">
      <c r="A51" s="14">
        <f t="shared" si="10"/>
        <v>45429</v>
      </c>
      <c r="B51">
        <f>paradas!D1</f>
        <v>38</v>
      </c>
      <c r="C51">
        <f>paradas!K1</f>
        <v>38</v>
      </c>
      <c r="D51">
        <f>paradas!O1</f>
        <v>38</v>
      </c>
      <c r="E51" s="104">
        <f>paradas!V2</f>
        <v>0</v>
      </c>
      <c r="F51">
        <f>paradas!V3</f>
        <v>0</v>
      </c>
      <c r="G51" s="104">
        <f t="shared" si="12"/>
        <v>0</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L6" sqref="L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F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2024-05-10T10:20:47Z</dcterms:modified>
</cp:coreProperties>
</file>