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DF4F6D96-8E7C-45B5-9F44-E4D9EDF9303B}" xr6:coauthVersionLast="47" xr6:coauthVersionMax="47" xr10:uidLastSave="{00000000-0000-0000-0000-000000000000}"/>
  <bookViews>
    <workbookView xWindow="-120" yWindow="-120" windowWidth="20730" windowHeight="11160" tabRatio="602" firstSheet="8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1" i="9"/>
  <c r="AJ23" i="9"/>
  <c r="AJ22" i="8"/>
  <c r="AJ26" i="9"/>
  <c r="AJ25" i="8"/>
  <c r="AP1" i="2"/>
  <c r="AP3" i="2"/>
  <c r="AJ2" i="10"/>
  <c r="AJ22" i="10"/>
  <c r="AJ26" i="21"/>
  <c r="AJ25" i="10"/>
  <c r="AP28" i="2"/>
  <c r="AJ25" i="11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<sst xmlns="http://schemas.openxmlformats.org/spreadsheetml/2006/main" count="4696" uniqueCount="1613">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</sst>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G556" sqref="G5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O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27</v>
      </c>
      <c r="J16" s="34">
        <f t="shared" si="8"/>
        <v>1</v>
      </c>
      <c r="K16" s="35">
        <f t="shared" si="9"/>
        <v>0.9642857142857143</v>
      </c>
      <c r="L16" s="86"/>
      <c r="M16" s="86"/>
      <c r="N16" s="86" t="s">
        <v>1612</v>
      </c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27</v>
      </c>
      <c r="J17" s="34">
        <f t="shared" ref="J17" si="11">COUNTIF(L17:AM17,"APAGADO")</f>
        <v>1</v>
      </c>
      <c r="K17" s="35">
        <f t="shared" ref="K17" si="12">(I17)/(J17+I17)</f>
        <v>0.9642857142857143</v>
      </c>
      <c r="L17" s="86"/>
      <c r="M17" s="86"/>
      <c r="N17" s="86" t="s">
        <v>1612</v>
      </c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25</v>
      </c>
      <c r="J24" s="34">
        <f t="shared" si="8"/>
        <v>3</v>
      </c>
      <c r="K24" s="35">
        <f t="shared" si="9"/>
        <v>0.8928571428571429</v>
      </c>
      <c r="L24" s="86" t="s">
        <v>1612</v>
      </c>
      <c r="M24" s="86" t="s">
        <v>1612</v>
      </c>
      <c r="N24" s="86" t="s">
        <v>1612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25</v>
      </c>
      <c r="J25" s="34">
        <f t="shared" si="8"/>
        <v>3</v>
      </c>
      <c r="K25" s="35">
        <f t="shared" si="9"/>
        <v>0.8928571428571429</v>
      </c>
      <c r="L25" s="86" t="s">
        <v>1612</v>
      </c>
      <c r="M25" s="86" t="s">
        <v>1612</v>
      </c>
      <c r="N25" s="86" t="s">
        <v>1612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 t="s">
        <v>1612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 t="s">
        <v>1612</v>
      </c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27</v>
      </c>
      <c r="J78" s="34">
        <f t="shared" ref="J78:J150" si="16">COUNTIF(L78:AM78,"APAGADO")</f>
        <v>1</v>
      </c>
      <c r="K78" s="35">
        <f t="shared" ref="K78:K150" si="17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27</v>
      </c>
      <c r="J105" s="34">
        <f t="shared" ref="J105" si="18">COUNTIF(L105:AM105,"APAGADO")</f>
        <v>1</v>
      </c>
      <c r="K105" s="35">
        <f t="shared" ref="K105" si="19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27</v>
      </c>
      <c r="J112" s="34">
        <f t="shared" si="16"/>
        <v>1</v>
      </c>
      <c r="K112" s="35">
        <f t="shared" si="17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25</v>
      </c>
      <c r="J130" s="34">
        <f t="shared" si="16"/>
        <v>3</v>
      </c>
      <c r="K130" s="35">
        <f t="shared" si="17"/>
        <v>0.8928571428571429</v>
      </c>
      <c r="L130" s="86" t="s">
        <v>1612</v>
      </c>
      <c r="M130" s="86" t="s">
        <v>1612</v>
      </c>
      <c r="N130" s="86" t="s">
        <v>1612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8" si="23">COUNTIF(L151:AM151,"APAGADO")</f>
        <v>0</v>
      </c>
      <c r="K151" s="35">
        <f t="shared" ref="K151:K258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25</v>
      </c>
      <c r="J168" s="34">
        <f t="shared" si="25"/>
        <v>3</v>
      </c>
      <c r="K168" s="35">
        <f t="shared" si="26"/>
        <v>0.8928571428571429</v>
      </c>
      <c r="L168" s="86" t="s">
        <v>1612</v>
      </c>
      <c r="M168" s="86" t="s">
        <v>1612</v>
      </c>
      <c r="N168" s="86" t="s">
        <v>1612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25</v>
      </c>
      <c r="J171" s="34">
        <f t="shared" si="23"/>
        <v>3</v>
      </c>
      <c r="K171" s="35">
        <f t="shared" si="24"/>
        <v>0.8928571428571429</v>
      </c>
      <c r="L171" s="86" t="s">
        <v>1612</v>
      </c>
      <c r="M171" s="86" t="s">
        <v>1612</v>
      </c>
      <c r="N171" s="86" t="s">
        <v>1612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6" t="s">
        <v>1612</v>
      </c>
      <c r="M179" s="86" t="s">
        <v>1612</v>
      </c>
      <c r="N179" s="86" t="s">
        <v>1612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6" t="s">
        <v>1612</v>
      </c>
      <c r="M180" s="86" t="s">
        <v>1612</v>
      </c>
      <c r="N180" s="86" t="s">
        <v>1612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25</v>
      </c>
      <c r="J181" s="34">
        <f t="shared" si="23"/>
        <v>3</v>
      </c>
      <c r="K181" s="35">
        <f t="shared" si="24"/>
        <v>0.8928571428571429</v>
      </c>
      <c r="L181" s="86" t="s">
        <v>1612</v>
      </c>
      <c r="M181" s="86" t="s">
        <v>1612</v>
      </c>
      <c r="N181" s="86" t="s">
        <v>1612</v>
      </c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27</v>
      </c>
      <c r="J217" s="34">
        <f t="shared" si="23"/>
        <v>1</v>
      </c>
      <c r="K217" s="35">
        <f t="shared" si="24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 t="s">
        <v>1612</v>
      </c>
      <c r="M222" s="86" t="s">
        <v>1612</v>
      </c>
      <c r="N222" s="86" t="s">
        <v>1612</v>
      </c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25</v>
      </c>
      <c r="J239" s="34">
        <f t="shared" si="23"/>
        <v>3</v>
      </c>
      <c r="K239" s="35">
        <f t="shared" si="24"/>
        <v>0.8928571428571429</v>
      </c>
      <c r="L239" s="86" t="s">
        <v>1612</v>
      </c>
      <c r="M239" s="86" t="s">
        <v>1612</v>
      </c>
      <c r="N239" s="86" t="s">
        <v>1612</v>
      </c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27</v>
      </c>
      <c r="J245" s="34">
        <f t="shared" si="23"/>
        <v>1</v>
      </c>
      <c r="K245" s="35">
        <f t="shared" si="24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25</v>
      </c>
      <c r="J253" s="34">
        <f t="shared" si="23"/>
        <v>3</v>
      </c>
      <c r="K253" s="35">
        <f t="shared" si="24"/>
        <v>0.8928571428571429</v>
      </c>
      <c r="L253" s="86" t="s">
        <v>1612</v>
      </c>
      <c r="M253" s="86" t="s">
        <v>1612</v>
      </c>
      <c r="N253" s="86" t="s">
        <v>1612</v>
      </c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/>
      <c r="M255" s="86" t="s">
        <v>1612</v>
      </c>
      <c r="N255" s="86" t="s">
        <v>1612</v>
      </c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26</v>
      </c>
      <c r="J256" s="34">
        <f t="shared" si="23"/>
        <v>2</v>
      </c>
      <c r="K256" s="35">
        <f t="shared" si="24"/>
        <v>0.9285714285714286</v>
      </c>
      <c r="L256" s="86"/>
      <c r="M256" s="86" t="s">
        <v>1612</v>
      </c>
      <c r="N256" s="86" t="s">
        <v>1612</v>
      </c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/>
      <c r="M257" s="86" t="s">
        <v>1612</v>
      </c>
      <c r="N257" s="86" t="s">
        <v>1612</v>
      </c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27</v>
      </c>
      <c r="J259" s="34">
        <f t="shared" ref="J259:J324" si="39">COUNTIF(L259:AM259,"APAGADO")</f>
        <v>1</v>
      </c>
      <c r="K259" s="35">
        <f t="shared" ref="K259:K324" si="40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28</v>
      </c>
      <c r="J261" s="34">
        <f t="shared" si="39"/>
        <v>0</v>
      </c>
      <c r="K261" s="35">
        <f t="shared" si="40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28</v>
      </c>
      <c r="J262" s="34">
        <f t="shared" ref="J262" si="42">COUNTIF(L262:AM262,"APAGADO")</f>
        <v>0</v>
      </c>
      <c r="K262" s="35">
        <f t="shared" ref="K262" si="43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28</v>
      </c>
      <c r="J263" s="34">
        <f t="shared" ref="J263" si="45">COUNTIF(L263:AM263,"APAGADO")</f>
        <v>0</v>
      </c>
      <c r="K263" s="35">
        <f t="shared" ref="K263" si="46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26</v>
      </c>
      <c r="J279" s="34">
        <f t="shared" si="39"/>
        <v>2</v>
      </c>
      <c r="K279" s="35">
        <f t="shared" si="40"/>
        <v>0.9285714285714286</v>
      </c>
      <c r="L279" s="86" t="s">
        <v>1612</v>
      </c>
      <c r="M279" s="86" t="s">
        <v>1612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25</v>
      </c>
      <c r="J287" s="34">
        <f t="shared" si="39"/>
        <v>3</v>
      </c>
      <c r="K287" s="35">
        <f t="shared" si="40"/>
        <v>0.8928571428571429</v>
      </c>
      <c r="L287" s="86" t="s">
        <v>1612</v>
      </c>
      <c r="M287" s="86" t="s">
        <v>1612</v>
      </c>
      <c r="N287" s="86" t="s">
        <v>1612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25</v>
      </c>
      <c r="J288" s="34">
        <f t="shared" si="39"/>
        <v>3</v>
      </c>
      <c r="K288" s="35">
        <f t="shared" si="40"/>
        <v>0.8928571428571429</v>
      </c>
      <c r="L288" s="86" t="s">
        <v>1612</v>
      </c>
      <c r="M288" s="86" t="s">
        <v>1612</v>
      </c>
      <c r="N288" s="86" t="s">
        <v>1612</v>
      </c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27</v>
      </c>
      <c r="J297" s="34">
        <f t="shared" si="39"/>
        <v>1</v>
      </c>
      <c r="K297" s="35">
        <f t="shared" si="40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27</v>
      </c>
      <c r="J298" s="34">
        <f t="shared" si="39"/>
        <v>1</v>
      </c>
      <c r="K298" s="35">
        <f t="shared" si="40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27</v>
      </c>
      <c r="J302" s="34">
        <f t="shared" si="39"/>
        <v>1</v>
      </c>
      <c r="K302" s="35">
        <f t="shared" si="40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26</v>
      </c>
      <c r="J307" s="34">
        <f>COUNTIF(L307:AM307,"APAGADO")</f>
        <v>2</v>
      </c>
      <c r="K307" s="35">
        <f>(I307)/(J307+I307)</f>
        <v>0.9285714285714286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27</v>
      </c>
      <c r="J312" s="34">
        <f t="shared" si="39"/>
        <v>1</v>
      </c>
      <c r="K312" s="35">
        <f t="shared" si="40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27</v>
      </c>
      <c r="J313" s="34">
        <f t="shared" si="39"/>
        <v>1</v>
      </c>
      <c r="K313" s="35">
        <f t="shared" si="40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27</v>
      </c>
      <c r="J316" s="34">
        <f t="shared" si="39"/>
        <v>1</v>
      </c>
      <c r="K316" s="35">
        <f t="shared" si="40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25</v>
      </c>
      <c r="J320" s="34">
        <f>COUNTIF(L320:AM320,"APAGADO")</f>
        <v>3</v>
      </c>
      <c r="K320" s="35">
        <f>(I320)/(J320+I320)</f>
        <v>0.8928571428571429</v>
      </c>
      <c r="L320" s="86" t="s">
        <v>1612</v>
      </c>
      <c r="M320" s="86" t="s">
        <v>1612</v>
      </c>
      <c r="N320" s="86" t="s">
        <v>1612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27</v>
      </c>
      <c r="J341" s="34">
        <f t="shared" si="51"/>
        <v>1</v>
      </c>
      <c r="K341" s="35">
        <f t="shared" si="52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27</v>
      </c>
      <c r="J342" s="34">
        <f t="shared" si="51"/>
        <v>1</v>
      </c>
      <c r="K342" s="35">
        <f t="shared" si="52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27</v>
      </c>
      <c r="J357" s="34">
        <f t="shared" si="51"/>
        <v>1</v>
      </c>
      <c r="K357" s="35">
        <f t="shared" si="52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27</v>
      </c>
      <c r="J358" s="34">
        <f t="shared" si="51"/>
        <v>1</v>
      </c>
      <c r="K358" s="35">
        <f t="shared" si="52"/>
        <v>0.9642857142857143</v>
      </c>
      <c r="L358" s="86"/>
      <c r="M358" s="86" t="s">
        <v>1612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25</v>
      </c>
      <c r="J359" s="34">
        <f>COUNTIF(L359:AM359,"APAGADO")</f>
        <v>3</v>
      </c>
      <c r="K359" s="35">
        <f>(I359)/(J359+I359)</f>
        <v>0.8928571428571429</v>
      </c>
      <c r="L359" s="86" t="s">
        <v>1612</v>
      </c>
      <c r="M359" s="86" t="s">
        <v>1612</v>
      </c>
      <c r="N359" s="86" t="s">
        <v>1612</v>
      </c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27</v>
      </c>
      <c r="J363" s="34">
        <f t="shared" si="51"/>
        <v>1</v>
      </c>
      <c r="K363" s="35">
        <f t="shared" si="52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25</v>
      </c>
      <c r="J366" s="34">
        <f t="shared" si="51"/>
        <v>3</v>
      </c>
      <c r="K366" s="35">
        <f t="shared" si="52"/>
        <v>0.8928571428571429</v>
      </c>
      <c r="L366" s="86" t="s">
        <v>1612</v>
      </c>
      <c r="M366" s="86" t="s">
        <v>1612</v>
      </c>
      <c r="N366" s="86" t="s">
        <v>1612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25</v>
      </c>
      <c r="J367" s="34">
        <f t="shared" si="51"/>
        <v>3</v>
      </c>
      <c r="K367" s="35">
        <f t="shared" si="52"/>
        <v>0.8928571428571429</v>
      </c>
      <c r="L367" s="86" t="s">
        <v>1612</v>
      </c>
      <c r="M367" s="86" t="s">
        <v>1612</v>
      </c>
      <c r="N367" s="86" t="s">
        <v>1612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26</v>
      </c>
      <c r="J368" s="34">
        <f t="shared" si="51"/>
        <v>2</v>
      </c>
      <c r="K368" s="35">
        <f t="shared" si="52"/>
        <v>0.9285714285714286</v>
      </c>
      <c r="L368" s="86"/>
      <c r="M368" s="86" t="s">
        <v>1612</v>
      </c>
      <c r="N368" s="86" t="s">
        <v>1612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28</v>
      </c>
      <c r="J396" s="34">
        <f t="shared" ref="J396" si="57">COUNTIF(L396:AM396,"APAGADO")</f>
        <v>0</v>
      </c>
      <c r="K396" s="35">
        <f t="shared" ref="K396" si="58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28</v>
      </c>
      <c r="J404" s="34">
        <f t="shared" ref="J404:J466" si="59">COUNTIF(L404:AM404,"APAGADO")</f>
        <v>0</v>
      </c>
      <c r="K404" s="35">
        <f t="shared" ref="K404:K466" si="60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 t="s">
        <v>1612</v>
      </c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28</v>
      </c>
      <c r="J415" s="34">
        <f t="shared" si="59"/>
        <v>0</v>
      </c>
      <c r="K415" s="35">
        <f t="shared" si="60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27</v>
      </c>
      <c r="J425" s="34">
        <f t="shared" si="59"/>
        <v>1</v>
      </c>
      <c r="K425" s="35">
        <f t="shared" si="60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27</v>
      </c>
      <c r="J426" s="34">
        <f t="shared" si="59"/>
        <v>1</v>
      </c>
      <c r="K426" s="35">
        <f t="shared" si="60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27</v>
      </c>
      <c r="J427" s="34">
        <f t="shared" si="59"/>
        <v>1</v>
      </c>
      <c r="K427" s="35">
        <f t="shared" si="60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27</v>
      </c>
      <c r="J428" s="34">
        <f t="shared" si="59"/>
        <v>1</v>
      </c>
      <c r="K428" s="35">
        <f t="shared" si="60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27</v>
      </c>
      <c r="J431" s="34">
        <f t="shared" si="59"/>
        <v>1</v>
      </c>
      <c r="K431" s="35">
        <f t="shared" si="60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25</v>
      </c>
      <c r="J470" s="34">
        <f t="shared" si="67"/>
        <v>3</v>
      </c>
      <c r="K470" s="35">
        <f t="shared" si="68"/>
        <v>0.8928571428571429</v>
      </c>
      <c r="L470" s="86" t="s">
        <v>1612</v>
      </c>
      <c r="M470" s="86" t="s">
        <v>1612</v>
      </c>
      <c r="N470" s="86" t="s">
        <v>1612</v>
      </c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25</v>
      </c>
      <c r="J471" s="34">
        <f t="shared" si="67"/>
        <v>3</v>
      </c>
      <c r="K471" s="35">
        <f t="shared" si="68"/>
        <v>0.8928571428571429</v>
      </c>
      <c r="L471" s="86" t="s">
        <v>1612</v>
      </c>
      <c r="M471" s="86" t="s">
        <v>1612</v>
      </c>
      <c r="N471" s="86" t="s">
        <v>1612</v>
      </c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25</v>
      </c>
      <c r="J472" s="34">
        <f t="shared" si="67"/>
        <v>3</v>
      </c>
      <c r="K472" s="35">
        <f t="shared" si="68"/>
        <v>0.8928571428571429</v>
      </c>
      <c r="L472" s="86" t="s">
        <v>1612</v>
      </c>
      <c r="M472" s="86" t="s">
        <v>1612</v>
      </c>
      <c r="N472" s="86" t="s">
        <v>1612</v>
      </c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25</v>
      </c>
      <c r="J480" s="34">
        <f t="shared" si="69"/>
        <v>3</v>
      </c>
      <c r="K480" s="35">
        <f t="shared" si="70"/>
        <v>0.8928571428571429</v>
      </c>
      <c r="L480" s="86" t="s">
        <v>1612</v>
      </c>
      <c r="M480" s="86" t="s">
        <v>1612</v>
      </c>
      <c r="N480" s="86" t="s">
        <v>1612</v>
      </c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25</v>
      </c>
      <c r="J481" s="34">
        <f t="shared" si="69"/>
        <v>3</v>
      </c>
      <c r="K481" s="35">
        <f t="shared" si="70"/>
        <v>0.8928571428571429</v>
      </c>
      <c r="L481" s="86" t="s">
        <v>1612</v>
      </c>
      <c r="M481" s="86" t="s">
        <v>1612</v>
      </c>
      <c r="N481" s="86" t="s">
        <v>1612</v>
      </c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25</v>
      </c>
      <c r="J484" s="34">
        <f t="shared" si="69"/>
        <v>3</v>
      </c>
      <c r="K484" s="35">
        <f t="shared" si="70"/>
        <v>0.8928571428571429</v>
      </c>
      <c r="L484" s="86" t="s">
        <v>1612</v>
      </c>
      <c r="M484" s="86" t="s">
        <v>1612</v>
      </c>
      <c r="N484" s="86" t="s">
        <v>1612</v>
      </c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25</v>
      </c>
      <c r="J485" s="34">
        <f t="shared" si="69"/>
        <v>3</v>
      </c>
      <c r="K485" s="35">
        <f t="shared" si="70"/>
        <v>0.8928571428571429</v>
      </c>
      <c r="L485" s="86" t="s">
        <v>1612</v>
      </c>
      <c r="M485" s="86" t="s">
        <v>1612</v>
      </c>
      <c r="N485" s="86" t="s">
        <v>1612</v>
      </c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25</v>
      </c>
      <c r="J488" s="34">
        <f t="shared" ref="J488:J497" si="72">COUNTIF(L488:AM488,"APAGADO")</f>
        <v>3</v>
      </c>
      <c r="K488" s="35">
        <f t="shared" ref="K488:K497" si="73">(I488)/(J488+I488)</f>
        <v>0.8928571428571429</v>
      </c>
      <c r="L488" s="86" t="s">
        <v>1612</v>
      </c>
      <c r="M488" s="86" t="s">
        <v>1612</v>
      </c>
      <c r="N488" s="86" t="s">
        <v>1612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25</v>
      </c>
      <c r="J489" s="34">
        <f t="shared" si="72"/>
        <v>3</v>
      </c>
      <c r="K489" s="35">
        <f t="shared" si="73"/>
        <v>0.8928571428571429</v>
      </c>
      <c r="L489" s="86" t="s">
        <v>1612</v>
      </c>
      <c r="M489" s="86" t="s">
        <v>1612</v>
      </c>
      <c r="N489" s="86" t="s">
        <v>1612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28</v>
      </c>
      <c r="J490" s="34">
        <f t="shared" si="72"/>
        <v>0</v>
      </c>
      <c r="K490" s="35">
        <f t="shared" si="73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25</v>
      </c>
      <c r="J492" s="34">
        <f t="shared" si="72"/>
        <v>3</v>
      </c>
      <c r="K492" s="35">
        <f t="shared" si="73"/>
        <v>0.8928571428571429</v>
      </c>
      <c r="L492" s="86" t="s">
        <v>1612</v>
      </c>
      <c r="M492" s="86" t="s">
        <v>1612</v>
      </c>
      <c r="N492" s="86" t="s">
        <v>1612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25</v>
      </c>
      <c r="J493" s="34">
        <f t="shared" si="72"/>
        <v>3</v>
      </c>
      <c r="K493" s="35">
        <f t="shared" si="73"/>
        <v>0.8928571428571429</v>
      </c>
      <c r="L493" s="86" t="s">
        <v>1612</v>
      </c>
      <c r="M493" s="86" t="s">
        <v>1612</v>
      </c>
      <c r="N493" s="86" t="s">
        <v>1612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25</v>
      </c>
      <c r="J494" s="34">
        <f t="shared" si="72"/>
        <v>3</v>
      </c>
      <c r="K494" s="35">
        <f t="shared" si="73"/>
        <v>0.8928571428571429</v>
      </c>
      <c r="L494" s="86" t="s">
        <v>1612</v>
      </c>
      <c r="M494" s="86" t="s">
        <v>1612</v>
      </c>
      <c r="N494" s="86" t="s">
        <v>1612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25</v>
      </c>
      <c r="J495" s="34">
        <f t="shared" si="72"/>
        <v>3</v>
      </c>
      <c r="K495" s="35">
        <f t="shared" si="73"/>
        <v>0.8928571428571429</v>
      </c>
      <c r="L495" s="86" t="s">
        <v>1612</v>
      </c>
      <c r="M495" s="86" t="s">
        <v>1612</v>
      </c>
      <c r="N495" s="86" t="s">
        <v>1612</v>
      </c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25</v>
      </c>
      <c r="J502" s="34">
        <f t="shared" si="75"/>
        <v>3</v>
      </c>
      <c r="K502" s="35">
        <f t="shared" si="76"/>
        <v>0.8928571428571429</v>
      </c>
      <c r="L502" s="86" t="s">
        <v>1612</v>
      </c>
      <c r="M502" s="86" t="s">
        <v>1612</v>
      </c>
      <c r="N502" s="86" t="s">
        <v>1612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25</v>
      </c>
      <c r="J503" s="34">
        <f t="shared" si="75"/>
        <v>3</v>
      </c>
      <c r="K503" s="35">
        <f t="shared" si="76"/>
        <v>0.8928571428571429</v>
      </c>
      <c r="L503" s="86" t="s">
        <v>1612</v>
      </c>
      <c r="M503" s="86" t="s">
        <v>1612</v>
      </c>
      <c r="N503" s="86" t="s">
        <v>1612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25</v>
      </c>
      <c r="J504" s="34">
        <f t="shared" si="75"/>
        <v>3</v>
      </c>
      <c r="K504" s="35">
        <f t="shared" si="76"/>
        <v>0.8928571428571429</v>
      </c>
      <c r="L504" s="86" t="s">
        <v>1612</v>
      </c>
      <c r="M504" s="86" t="s">
        <v>1612</v>
      </c>
      <c r="N504" s="86" t="s">
        <v>1612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25</v>
      </c>
      <c r="J505" s="34">
        <f t="shared" si="75"/>
        <v>3</v>
      </c>
      <c r="K505" s="35">
        <f t="shared" si="76"/>
        <v>0.8928571428571429</v>
      </c>
      <c r="L505" s="86" t="s">
        <v>1612</v>
      </c>
      <c r="M505" s="86" t="s">
        <v>1612</v>
      </c>
      <c r="N505" s="86" t="s">
        <v>1612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25</v>
      </c>
      <c r="J506" s="34">
        <f t="shared" si="75"/>
        <v>3</v>
      </c>
      <c r="K506" s="35">
        <f t="shared" si="76"/>
        <v>0.8928571428571429</v>
      </c>
      <c r="L506" s="86" t="s">
        <v>1612</v>
      </c>
      <c r="M506" s="86" t="s">
        <v>1612</v>
      </c>
      <c r="N506" s="86" t="s">
        <v>1612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25</v>
      </c>
      <c r="J507" s="34">
        <f t="shared" si="75"/>
        <v>3</v>
      </c>
      <c r="K507" s="35">
        <f t="shared" si="76"/>
        <v>0.8928571428571429</v>
      </c>
      <c r="L507" s="86" t="s">
        <v>1612</v>
      </c>
      <c r="M507" s="86" t="s">
        <v>1612</v>
      </c>
      <c r="N507" s="86" t="s">
        <v>1612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25</v>
      </c>
      <c r="J508" s="34">
        <f t="shared" si="75"/>
        <v>3</v>
      </c>
      <c r="K508" s="35">
        <f t="shared" si="76"/>
        <v>0.8928571428571429</v>
      </c>
      <c r="L508" s="86" t="s">
        <v>1612</v>
      </c>
      <c r="M508" s="86" t="s">
        <v>1612</v>
      </c>
      <c r="N508" s="86" t="s">
        <v>1612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 t="s">
        <v>1612</v>
      </c>
      <c r="M509" s="86" t="s">
        <v>1612</v>
      </c>
      <c r="N509" s="86" t="s">
        <v>1612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25</v>
      </c>
      <c r="J510" s="34">
        <f t="shared" si="75"/>
        <v>3</v>
      </c>
      <c r="K510" s="35">
        <f t="shared" si="76"/>
        <v>0.8928571428571429</v>
      </c>
      <c r="L510" s="86" t="s">
        <v>1612</v>
      </c>
      <c r="M510" s="86" t="s">
        <v>1612</v>
      </c>
      <c r="N510" s="86" t="s">
        <v>1612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6" t="s">
        <v>1612</v>
      </c>
      <c r="M516" s="86" t="s">
        <v>1612</v>
      </c>
      <c r="N516" s="86" t="s">
        <v>1612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6" t="s">
        <v>1612</v>
      </c>
      <c r="M517" s="86" t="s">
        <v>1612</v>
      </c>
      <c r="N517" s="86" t="s">
        <v>1612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6" t="s">
        <v>1612</v>
      </c>
      <c r="M518" s="88" t="s">
        <v>1612</v>
      </c>
      <c r="N518" s="86" t="s">
        <v>1612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25</v>
      </c>
      <c r="J519" s="34">
        <f t="shared" si="75"/>
        <v>3</v>
      </c>
      <c r="K519" s="35">
        <f t="shared" si="76"/>
        <v>0.8928571428571429</v>
      </c>
      <c r="L519" s="86" t="s">
        <v>1612</v>
      </c>
      <c r="M519" s="88" t="s">
        <v>1612</v>
      </c>
      <c r="N519" s="86" t="s">
        <v>1612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25</v>
      </c>
      <c r="J525" s="34">
        <f t="shared" si="78"/>
        <v>3</v>
      </c>
      <c r="K525" s="35">
        <f t="shared" si="79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6" t="s">
        <v>1612</v>
      </c>
      <c r="M528" s="88" t="s">
        <v>1612</v>
      </c>
      <c r="N528" s="86" t="s">
        <v>1612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 t="s">
        <v>1612</v>
      </c>
      <c r="M529" s="88" t="s">
        <v>1612</v>
      </c>
      <c r="N529" s="86" t="s">
        <v>1612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25</v>
      </c>
      <c r="J532" s="34">
        <f t="shared" si="78"/>
        <v>3</v>
      </c>
      <c r="K532" s="35">
        <f t="shared" si="79"/>
        <v>0.8928571428571429</v>
      </c>
      <c r="L532" s="86" t="s">
        <v>1612</v>
      </c>
      <c r="M532" s="88" t="s">
        <v>1612</v>
      </c>
      <c r="N532" s="86" t="s">
        <v>1612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25</v>
      </c>
      <c r="J533" s="34">
        <f t="shared" ref="J533:J539" si="81">COUNTIF(L533:AM533,"APAGADO")</f>
        <v>3</v>
      </c>
      <c r="K533" s="35">
        <f t="shared" ref="K533:K539" si="82">(I533)/(J533+I533)</f>
        <v>0.8928571428571429</v>
      </c>
      <c r="L533" s="86" t="s">
        <v>1612</v>
      </c>
      <c r="M533" s="88" t="s">
        <v>1612</v>
      </c>
      <c r="N533" s="86" t="s">
        <v>1612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25</v>
      </c>
      <c r="J542" s="34">
        <f t="shared" si="84"/>
        <v>3</v>
      </c>
      <c r="K542" s="35">
        <f t="shared" si="85"/>
        <v>0.8928571428571429</v>
      </c>
      <c r="L542" s="86" t="s">
        <v>1612</v>
      </c>
      <c r="M542" s="88" t="s">
        <v>1612</v>
      </c>
      <c r="N542" s="86" t="s">
        <v>1612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25</v>
      </c>
      <c r="J543" s="34">
        <f t="shared" si="84"/>
        <v>3</v>
      </c>
      <c r="K543" s="35">
        <f t="shared" si="85"/>
        <v>0.8928571428571429</v>
      </c>
      <c r="L543" s="86" t="s">
        <v>1612</v>
      </c>
      <c r="M543" s="88" t="s">
        <v>1612</v>
      </c>
      <c r="N543" s="86" t="s">
        <v>1612</v>
      </c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25</v>
      </c>
      <c r="J546" s="34">
        <f t="shared" si="84"/>
        <v>3</v>
      </c>
      <c r="K546" s="35">
        <f t="shared" si="85"/>
        <v>0.8928571428571429</v>
      </c>
      <c r="L546" s="88" t="s">
        <v>1612</v>
      </c>
      <c r="M546" s="88" t="s">
        <v>1612</v>
      </c>
      <c r="N546" s="86" t="s">
        <v>1612</v>
      </c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25</v>
      </c>
      <c r="J547" s="34">
        <f t="shared" si="84"/>
        <v>3</v>
      </c>
      <c r="K547" s="35">
        <f t="shared" si="85"/>
        <v>0.8928571428571429</v>
      </c>
      <c r="L547" s="88" t="s">
        <v>1612</v>
      </c>
      <c r="M547" s="88" t="s">
        <v>1612</v>
      </c>
      <c r="N547" s="86" t="s">
        <v>1612</v>
      </c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>
        <f>'RESUMEN TOTAL'!O470</f>
        <v>0</v>
      </c>
      <c r="J462">
        <f>'RESUMEN TOTAL'!P470</f>
        <v>0</v>
      </c>
      <c r="K462">
        <f>'RESUMEN TOTAL'!Q470</f>
        <v>0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>
        <f>'RESUMEN TOTAL'!O471</f>
        <v>0</v>
      </c>
      <c r="J463">
        <f>'RESUMEN TOTAL'!P471</f>
        <v>0</v>
      </c>
      <c r="K463">
        <f>'RESUMEN TOTAL'!Q471</f>
        <v>0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>
        <f>'RESUMEN TOTAL'!O472</f>
        <v>0</v>
      </c>
      <c r="J464">
        <f>'RESUMEN TOTAL'!P472</f>
        <v>0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>
        <f>'RESUMEN TOTAL'!O480</f>
        <v>0</v>
      </c>
      <c r="J472">
        <f>'RESUMEN TOTAL'!P480</f>
        <v>0</v>
      </c>
      <c r="K472">
        <f>'RESUMEN TOTAL'!Q480</f>
        <v>0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>
        <f>'RESUMEN TOTAL'!O481</f>
        <v>0</v>
      </c>
      <c r="J473">
        <f>'RESUMEN TOTAL'!P481</f>
        <v>0</v>
      </c>
      <c r="K473">
        <f>'RESUMEN TOTAL'!Q481</f>
        <v>0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>
        <f>'RESUMEN TOTAL'!O484</f>
        <v>0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>
        <f>'RESUMEN TOTAL'!O485</f>
        <v>0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>
        <f>'RESUMEN TOTAL'!O488</f>
        <v>0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>
        <f>'RESUMEN TOTAL'!O489</f>
        <v>0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>
        <f>'RESUMEN TOTAL'!O492</f>
        <v>0</v>
      </c>
      <c r="J484">
        <f>'RESUMEN TOTAL'!P492</f>
        <v>0</v>
      </c>
      <c r="K484">
        <f>'RESUMEN TOTAL'!Q492</f>
        <v>0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>
        <f>'RESUMEN TOTAL'!O493</f>
        <v>0</v>
      </c>
      <c r="J485">
        <f>'RESUMEN TOTAL'!P493</f>
        <v>0</v>
      </c>
      <c r="K485">
        <f>'RESUMEN TOTAL'!Q493</f>
        <v>0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>
        <f>'RESUMEN TOTAL'!O494</f>
        <v>0</v>
      </c>
      <c r="J486">
        <f>'RESUMEN TOTAL'!P494</f>
        <v>0</v>
      </c>
      <c r="K486">
        <f>'RESUMEN TOTAL'!Q494</f>
        <v>0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>
        <f>'RESUMEN TOTAL'!O495</f>
        <v>0</v>
      </c>
      <c r="J487">
        <f>'RESUMEN TOTAL'!P495</f>
        <v>0</v>
      </c>
      <c r="K487">
        <f>'RESUMEN TOTAL'!Q495</f>
        <v>0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>
        <f>'RESUMEN TOTAL'!O502</f>
        <v>0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>
        <f>'RESUMEN TOTAL'!O503</f>
        <v>0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>
        <f>'RESUMEN TOTAL'!O504</f>
        <v>0</v>
      </c>
      <c r="J496">
        <f>'RESUMEN TOTAL'!P504</f>
        <v>0</v>
      </c>
      <c r="K496">
        <f>'RESUMEN TOTAL'!Q504</f>
        <v>0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>
        <f>'RESUMEN TOTAL'!O505</f>
        <v>0</v>
      </c>
      <c r="J497">
        <f>'RESUMEN TOTAL'!P505</f>
        <v>0</v>
      </c>
      <c r="K497">
        <f>'RESUMEN TOTAL'!Q505</f>
        <v>0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>
        <f>'RESUMEN TOTAL'!O506</f>
        <v>0</v>
      </c>
      <c r="J498">
        <f>'RESUMEN TOTAL'!P506</f>
        <v>0</v>
      </c>
      <c r="K498">
        <f>'RESUMEN TOTAL'!Q506</f>
        <v>0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>
        <f>'RESUMEN TOTAL'!O507</f>
        <v>0</v>
      </c>
      <c r="J499">
        <f>'RESUMEN TOTAL'!P507</f>
        <v>0</v>
      </c>
      <c r="K499">
        <f>'RESUMEN TOTAL'!Q507</f>
        <v>0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>
        <f>'RESUMEN TOTAL'!O508</f>
        <v>0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>
        <f>'RESUMEN TOTAL'!O509</f>
        <v>0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>
        <f>'RESUMEN TOTAL'!O510</f>
        <v>0</v>
      </c>
      <c r="J502">
        <f>'RESUMEN TOTAL'!P510</f>
        <v>0</v>
      </c>
      <c r="K502">
        <f>'RESUMEN TOTAL'!Q510</f>
        <v>0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>
        <f>'RESUMEN TOTAL'!O516</f>
        <v>0</v>
      </c>
      <c r="J508">
        <f>'RESUMEN TOTAL'!P516</f>
        <v>0</v>
      </c>
      <c r="K508">
        <f>'RESUMEN TOTAL'!Q516</f>
        <v>0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>
        <f>'RESUMEN TOTAL'!O517</f>
        <v>0</v>
      </c>
      <c r="J509">
        <f>'RESUMEN TOTAL'!P517</f>
        <v>0</v>
      </c>
      <c r="K509">
        <f>'RESUMEN TOTAL'!Q517</f>
        <v>0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>
        <f>'RESUMEN TOTAL'!O518</f>
        <v>0</v>
      </c>
      <c r="J510">
        <f>'RESUMEN TOTAL'!P518</f>
        <v>0</v>
      </c>
      <c r="K510">
        <f>'RESUMEN TOTAL'!Q518</f>
        <v>0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>
        <f>'RESUMEN TOTAL'!O519</f>
        <v>0</v>
      </c>
      <c r="J511">
        <f>'RESUMEN TOTAL'!P519</f>
        <v>0</v>
      </c>
      <c r="K511">
        <f>'RESUMEN TOTAL'!Q519</f>
        <v>0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>
        <f>'RESUMEN TOTAL'!O524</f>
        <v>0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>
        <f>'RESUMEN TOTAL'!O528</f>
        <v>0</v>
      </c>
      <c r="J520">
        <f>'RESUMEN TOTAL'!P528</f>
        <v>0</v>
      </c>
      <c r="K520">
        <f>'RESUMEN TOTAL'!Q528</f>
        <v>0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>
        <f>'RESUMEN TOTAL'!O529</f>
        <v>0</v>
      </c>
      <c r="J521">
        <f>'RESUMEN TOTAL'!P529</f>
        <v>0</v>
      </c>
      <c r="K521">
        <f>'RESUMEN TOTAL'!Q529</f>
        <v>0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>
        <f>'RESUMEN TOTAL'!O532</f>
        <v>0</v>
      </c>
      <c r="J524">
        <f>'RESUMEN TOTAL'!P532</f>
        <v>0</v>
      </c>
      <c r="K524">
        <f>'RESUMEN TOTAL'!Q532</f>
        <v>0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>
        <f>'RESUMEN TOTAL'!O533</f>
        <v>0</v>
      </c>
      <c r="J525">
        <f>'RESUMEN TOTAL'!P533</f>
        <v>0</v>
      </c>
      <c r="K525">
        <f>'RESUMEN TOTAL'!Q533</f>
        <v>0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>
        <f>'RESUMEN TOTAL'!O542</f>
        <v>0</v>
      </c>
      <c r="J534">
        <f>'RESUMEN TOTAL'!P542</f>
        <v>0</v>
      </c>
      <c r="K534">
        <f>'RESUMEN TOTAL'!Q542</f>
        <v>0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>
        <f>'RESUMEN TOTAL'!O543</f>
        <v>0</v>
      </c>
      <c r="J535">
        <f>'RESUMEN TOTAL'!P543</f>
        <v>0</v>
      </c>
      <c r="K535">
        <f>'RESUMEN TOTAL'!Q543</f>
        <v>0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>
        <f>'RESUMEN TOTAL'!O546</f>
        <v>0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>
        <f>'RESUMEN TOTAL'!O547</f>
        <v>0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>
        <f>'RESUMEN TOTAL'!O488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>
        <f>'RESUMEN TOTAL'!O489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>
        <f>'RESUMEN TOTAL'!O492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>
        <f>'RESUMEN TOTAL'!O493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>
        <f>'RESUMEN TOTAL'!O494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>
        <f>'RESUMEN TOTAL'!O495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>
        <f>'RESUMEN TOTAL'!O502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>
        <f>'RESUMEN TOTAL'!O503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>
        <f>'RESUMEN TOTAL'!O504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>
        <f>'RESUMEN TOTAL'!O505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>
        <f>'RESUMEN TOTAL'!O506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>
        <f>'RESUMEN TOTAL'!O507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>
        <f>'RESUMEN TOTAL'!O508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>
        <f>'RESUMEN TOTAL'!O509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>
        <f>'RESUMEN TOTAL'!O510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>
        <f>'RESUMEN TOTAL'!O516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>
        <f>'RESUMEN TOTAL'!O517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>
        <f>'RESUMEN TOTAL'!O524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>
        <f>'RESUMEN TOTAL'!O528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>
        <f>'RESUMEN TOTAL'!O529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>
        <f>'RESUMEN TOTAL'!O532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>
        <f>'RESUMEN TOTAL'!O533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>
        <f>'RESUMEN TOTAL'!O542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>
        <f>'RESUMEN TOTAL'!O543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>
        <f>'RESUMEN TOTAL'!O546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>
        <f>'RESUMEN TOTAL'!O547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>
        <f>'RESUMEN TOTAL'!O488</f>
        <v>0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>
        <f>'RESUMEN TOTAL'!O489</f>
        <v>0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>
        <f>'RESUMEN TOTAL'!O492</f>
        <v>0</v>
      </c>
      <c r="J459">
        <f>'RESUMEN TOTAL'!P492</f>
        <v>0</v>
      </c>
      <c r="K459">
        <f>'RESUMEN TOTAL'!Q492</f>
        <v>0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>
        <f>'RESUMEN TOTAL'!O493</f>
        <v>0</v>
      </c>
      <c r="J460">
        <f>'RESUMEN TOTAL'!P493</f>
        <v>0</v>
      </c>
      <c r="K460">
        <f>'RESUMEN TOTAL'!Q493</f>
        <v>0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>
        <f>'RESUMEN TOTAL'!O494</f>
        <v>0</v>
      </c>
      <c r="J461">
        <f>'RESUMEN TOTAL'!P494</f>
        <v>0</v>
      </c>
      <c r="K461">
        <f>'RESUMEN TOTAL'!Q494</f>
        <v>0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>
        <f>'RESUMEN TOTAL'!O495</f>
        <v>0</v>
      </c>
      <c r="J462">
        <f>'RESUMEN TOTAL'!P495</f>
        <v>0</v>
      </c>
      <c r="K462">
        <f>'RESUMEN TOTAL'!Q495</f>
        <v>0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>
        <f>'RESUMEN TOTAL'!O502</f>
        <v>0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>
        <f>'RESUMEN TOTAL'!O503</f>
        <v>0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>
        <f>'RESUMEN TOTAL'!O504</f>
        <v>0</v>
      </c>
      <c r="J471">
        <f>'RESUMEN TOTAL'!P504</f>
        <v>0</v>
      </c>
      <c r="K471">
        <f>'RESUMEN TOTAL'!Q504</f>
        <v>0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>
        <f>'RESUMEN TOTAL'!O505</f>
        <v>0</v>
      </c>
      <c r="J472">
        <f>'RESUMEN TOTAL'!P505</f>
        <v>0</v>
      </c>
      <c r="K472">
        <f>'RESUMEN TOTAL'!Q505</f>
        <v>0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>
        <f>'RESUMEN TOTAL'!O506</f>
        <v>0</v>
      </c>
      <c r="J473">
        <f>'RESUMEN TOTAL'!P506</f>
        <v>0</v>
      </c>
      <c r="K473">
        <f>'RESUMEN TOTAL'!Q506</f>
        <v>0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>
        <f>'RESUMEN TOTAL'!O507</f>
        <v>0</v>
      </c>
      <c r="J474">
        <f>'RESUMEN TOTAL'!P507</f>
        <v>0</v>
      </c>
      <c r="K474">
        <f>'RESUMEN TOTAL'!Q507</f>
        <v>0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>
        <f>'RESUMEN TOTAL'!O510</f>
        <v>0</v>
      </c>
      <c r="J477">
        <f>'RESUMEN TOTAL'!P510</f>
        <v>0</v>
      </c>
      <c r="K477">
        <f>'RESUMEN TOTAL'!Q510</f>
        <v>0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>
        <f>'RESUMEN TOTAL'!O516</f>
        <v>0</v>
      </c>
      <c r="J483">
        <f>'RESUMEN TOTAL'!P516</f>
        <v>0</v>
      </c>
      <c r="K483">
        <f>'RESUMEN TOTAL'!Q516</f>
        <v>0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>
        <f>'RESUMEN TOTAL'!O517</f>
        <v>0</v>
      </c>
      <c r="J484">
        <f>'RESUMEN TOTAL'!P517</f>
        <v>0</v>
      </c>
      <c r="K484">
        <f>'RESUMEN TOTAL'!Q517</f>
        <v>0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>
        <f>'RESUMEN TOTAL'!O524</f>
        <v>0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>
        <f>'RESUMEN TOTAL'!O528</f>
        <v>0</v>
      </c>
      <c r="J495">
        <f>'RESUMEN TOTAL'!P528</f>
        <v>0</v>
      </c>
      <c r="K495">
        <f>'RESUMEN TOTAL'!Q528</f>
        <v>0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>
        <f>'RESUMEN TOTAL'!O529</f>
        <v>0</v>
      </c>
      <c r="J496">
        <f>'RESUMEN TOTAL'!P529</f>
        <v>0</v>
      </c>
      <c r="K496">
        <f>'RESUMEN TOTAL'!Q529</f>
        <v>0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>
        <f>'RESUMEN TOTAL'!O532</f>
        <v>0</v>
      </c>
      <c r="J499">
        <f>'RESUMEN TOTAL'!P532</f>
        <v>0</v>
      </c>
      <c r="K499">
        <f>'RESUMEN TOTAL'!Q532</f>
        <v>0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>
        <f>'RESUMEN TOTAL'!O533</f>
        <v>0</v>
      </c>
      <c r="J500">
        <f>'RESUMEN TOTAL'!P533</f>
        <v>0</v>
      </c>
      <c r="K500">
        <f>'RESUMEN TOTAL'!Q533</f>
        <v>0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>
        <f>'RESUMEN TOTAL'!O542</f>
        <v>0</v>
      </c>
      <c r="J511">
        <f>'RESUMEN TOTAL'!P542</f>
        <v>0</v>
      </c>
      <c r="K511">
        <f>'RESUMEN TOTAL'!Q542</f>
        <v>0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>
        <f>'RESUMEN TOTAL'!O543</f>
        <v>0</v>
      </c>
      <c r="J512">
        <f>'RESUMEN TOTAL'!P543</f>
        <v>0</v>
      </c>
      <c r="K512">
        <f>'RESUMEN TOTAL'!Q543</f>
        <v>0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>
        <f>'RESUMEN TOTAL'!O546</f>
        <v>0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>
        <f>'RESUMEN TOTAL'!O547</f>
        <v>0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>
        <f>'RESUMEN TOTAL'!O470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>
        <f>'RESUMEN TOTAL'!O471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>
        <f>'RESUMEN TOTAL'!O472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>
        <f>'RESUMEN TOTAL'!O480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>
        <f>'RESUMEN TOTAL'!O481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>
        <f>'RESUMEN TOTAL'!O484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>
        <f>'RESUMEN TOTAL'!O485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>
        <f>'RESUMEN TOTAL'!O488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>
        <f>'RESUMEN TOTAL'!O489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>
        <f>'RESUMEN TOTAL'!O492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>
        <f>'RESUMEN TOTAL'!O493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>
        <f>'RESUMEN TOTAL'!O494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>
        <f>'RESUMEN TOTAL'!O495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>
        <f>'RESUMEN TOTAL'!O502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>
        <f>'RESUMEN TOTAL'!O503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>
        <f>'RESUMEN TOTAL'!O504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>
        <f>'RESUMEN TOTAL'!O505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>
        <f>'RESUMEN TOTAL'!O506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>
        <f>'RESUMEN TOTAL'!O507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>
        <f>'RESUMEN TOTAL'!O508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>
        <f>'RESUMEN TOTAL'!O509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>
        <f>'RESUMEN TOTAL'!O510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>
        <f>'RESUMEN TOTAL'!O516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>
        <f>'RESUMEN TOTAL'!O517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>
        <f>'RESUMEN TOTAL'!O518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>
        <f>'RESUMEN TOTAL'!O519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>
        <f>'RESUMEN TOTAL'!O524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>
        <f>'RESUMEN TOTAL'!O528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>
        <f>'RESUMEN TOTAL'!O529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>
        <f>'RESUMEN TOTAL'!O532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>
        <f>'RESUMEN TOTAL'!O533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>
        <f>'RESUMEN TOTAL'!O542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>
        <f>'RESUMEN TOTAL'!O543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>
        <f>'RESUMEN TOTAL'!O546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>
        <f>'RESUMEN TOTAL'!O547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" zoomScaleNormal="100" workbookViewId="0">
      <selection activeCell="B16" sqref="B16:F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543</v>
      </c>
      <c r="G5" s="36">
        <f t="shared" si="5"/>
        <v>0</v>
      </c>
    </row>
    <row r="6" spans="1:7" x14ac:dyDescent="0.25">
      <c r="A6" s="17">
        <f>'APAGADOS RADIO'!J3</f>
        <v>45570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543</v>
      </c>
      <c r="G6" s="36">
        <f t="shared" si="5"/>
        <v>0</v>
      </c>
    </row>
    <row r="7" spans="1:7" x14ac:dyDescent="0.25">
      <c r="A7" s="17">
        <f>'APAGADOS RADIO'!K3</f>
        <v>45571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543</v>
      </c>
      <c r="G7" s="36">
        <f t="shared" si="5"/>
        <v>0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zoomScale="80" zoomScaleNormal="80" workbookViewId="0">
      <selection activeCell="D11" sqref="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0</v>
      </c>
      <c r="J3" s="52">
        <f>COUNTIFS('RESUMEN TOTAL'!C5:C705, "=BONOMO",'RESUMEN TOTAL'!P5:P705,"=APAGADO")</f>
        <v>0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37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>
        <f>'RESUMEN TOTAL'!O239</f>
        <v>0</v>
      </c>
      <c r="J234" s="86">
        <f>'RESUMEN TOTAL'!P239</f>
        <v>0</v>
      </c>
      <c r="K234" s="86">
        <f>'RESUMEN TOTAL'!Q239</f>
        <v>0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>
        <f>'RESUMEN TOTAL'!O253</f>
        <v>0</v>
      </c>
      <c r="J248" s="86">
        <f>'RESUMEN TOTAL'!P253</f>
        <v>0</v>
      </c>
      <c r="K248" s="86">
        <f>'RESUMEN TOTAL'!Q253</f>
        <v>0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>
        <f>'RESUMEN TOTAL'!O255</f>
        <v>0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>
        <f>'RESUMEN TOTAL'!O279</f>
        <v>0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>
        <f>'RESUMEN TOTAL'!O287</f>
        <v>0</v>
      </c>
      <c r="J281" s="86">
        <f>'RESUMEN TOTAL'!P287</f>
        <v>0</v>
      </c>
      <c r="K281" s="86">
        <f>'RESUMEN TOTAL'!Q287</f>
        <v>0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>
        <f>'RESUMEN TOTAL'!O288</f>
        <v>0</v>
      </c>
      <c r="J282" s="86">
        <f>'RESUMEN TOTAL'!P288</f>
        <v>0</v>
      </c>
      <c r="K282" s="86">
        <f>'RESUMEN TOTAL'!Q288</f>
        <v>0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>
        <f>'RESUMEN TOTAL'!O359</f>
        <v>0</v>
      </c>
      <c r="J353" s="86">
        <f>'RESUMEN TOTAL'!P359</f>
        <v>0</v>
      </c>
      <c r="K353" s="86">
        <f>'RESUMEN TOTAL'!Q359</f>
        <v>0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>
        <f>'RESUMEN TOTAL'!P408</f>
        <v>0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>
        <f>'RESUMEN TOTAL'!O470</f>
        <v>0</v>
      </c>
      <c r="J462" s="86">
        <f>'RESUMEN TOTAL'!P470</f>
        <v>0</v>
      </c>
      <c r="K462" s="86">
        <f>'RESUMEN TOTAL'!Q470</f>
        <v>0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>
        <f>'RESUMEN TOTAL'!O471</f>
        <v>0</v>
      </c>
      <c r="J463" s="86">
        <f>'RESUMEN TOTAL'!P471</f>
        <v>0</v>
      </c>
      <c r="K463" s="86">
        <f>'RESUMEN TOTAL'!Q471</f>
        <v>0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>
        <f>'RESUMEN TOTAL'!O472</f>
        <v>0</v>
      </c>
      <c r="J464" s="86">
        <f>'RESUMEN TOTAL'!P472</f>
        <v>0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>
        <f>'RESUMEN TOTAL'!O480</f>
        <v>0</v>
      </c>
      <c r="J472" s="86">
        <f>'RESUMEN TOTAL'!P480</f>
        <v>0</v>
      </c>
      <c r="K472" s="86">
        <f>'RESUMEN TOTAL'!Q480</f>
        <v>0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>
        <f>'RESUMEN TOTAL'!O481</f>
        <v>0</v>
      </c>
      <c r="J473" s="86">
        <f>'RESUMEN TOTAL'!P481</f>
        <v>0</v>
      </c>
      <c r="K473" s="86">
        <f>'RESUMEN TOTAL'!Q481</f>
        <v>0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>
        <f>'RESUMEN TOTAL'!O484</f>
        <v>0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>
        <f>'RESUMEN TOTAL'!O485</f>
        <v>0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>
        <f>'RESUMEN TOTAL'!O488</f>
        <v>0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>
        <f>'RESUMEN TOTAL'!O489</f>
        <v>0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>
        <f>'RESUMEN TOTAL'!O492</f>
        <v>0</v>
      </c>
      <c r="J484" s="86">
        <f>'RESUMEN TOTAL'!P492</f>
        <v>0</v>
      </c>
      <c r="K484" s="86">
        <f>'RESUMEN TOTAL'!Q492</f>
        <v>0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>
        <f>'RESUMEN TOTAL'!O493</f>
        <v>0</v>
      </c>
      <c r="J485" s="86">
        <f>'RESUMEN TOTAL'!P493</f>
        <v>0</v>
      </c>
      <c r="K485" s="86">
        <f>'RESUMEN TOTAL'!Q493</f>
        <v>0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>
        <f>'RESUMEN TOTAL'!O494</f>
        <v>0</v>
      </c>
      <c r="J486" s="86">
        <f>'RESUMEN TOTAL'!P494</f>
        <v>0</v>
      </c>
      <c r="K486" s="86">
        <f>'RESUMEN TOTAL'!Q494</f>
        <v>0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>
        <f>'RESUMEN TOTAL'!O495</f>
        <v>0</v>
      </c>
      <c r="J487" s="86">
        <f>'RESUMEN TOTAL'!P495</f>
        <v>0</v>
      </c>
      <c r="K487" s="86">
        <f>'RESUMEN TOTAL'!Q495</f>
        <v>0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>
        <f>'RESUMEN TOTAL'!O502</f>
        <v>0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>
        <f>'RESUMEN TOTAL'!O503</f>
        <v>0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>
        <f>'RESUMEN TOTAL'!O504</f>
        <v>0</v>
      </c>
      <c r="J496" s="86">
        <f>'RESUMEN TOTAL'!P504</f>
        <v>0</v>
      </c>
      <c r="K496" s="86">
        <f>'RESUMEN TOTAL'!Q504</f>
        <v>0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>
        <f>'RESUMEN TOTAL'!O505</f>
        <v>0</v>
      </c>
      <c r="J497" s="86">
        <f>'RESUMEN TOTAL'!P505</f>
        <v>0</v>
      </c>
      <c r="K497" s="86">
        <f>'RESUMEN TOTAL'!Q505</f>
        <v>0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>
        <f>'RESUMEN TOTAL'!O506</f>
        <v>0</v>
      </c>
      <c r="J498" s="86">
        <f>'RESUMEN TOTAL'!P506</f>
        <v>0</v>
      </c>
      <c r="K498" s="86">
        <f>'RESUMEN TOTAL'!Q506</f>
        <v>0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>
        <f>'RESUMEN TOTAL'!O507</f>
        <v>0</v>
      </c>
      <c r="J499" s="86">
        <f>'RESUMEN TOTAL'!P507</f>
        <v>0</v>
      </c>
      <c r="K499" s="86">
        <f>'RESUMEN TOTAL'!Q507</f>
        <v>0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>
        <f>'RESUMEN TOTAL'!O508</f>
        <v>0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>
        <f>'RESUMEN TOTAL'!O509</f>
        <v>0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>
        <f>'RESUMEN TOTAL'!O510</f>
        <v>0</v>
      </c>
      <c r="J502" s="86">
        <f>'RESUMEN TOTAL'!P510</f>
        <v>0</v>
      </c>
      <c r="K502" s="86">
        <f>'RESUMEN TOTAL'!Q510</f>
        <v>0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>
        <f>'RESUMEN TOTAL'!O516</f>
        <v>0</v>
      </c>
      <c r="J508" s="86">
        <f>'RESUMEN TOTAL'!P516</f>
        <v>0</v>
      </c>
      <c r="K508" s="86">
        <f>'RESUMEN TOTAL'!Q516</f>
        <v>0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>
        <f>'RESUMEN TOTAL'!O517</f>
        <v>0</v>
      </c>
      <c r="J509" s="86">
        <f>'RESUMEN TOTAL'!P517</f>
        <v>0</v>
      </c>
      <c r="K509" s="86">
        <f>'RESUMEN TOTAL'!Q517</f>
        <v>0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>
        <f>'RESUMEN TOTAL'!O524</f>
        <v>0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>
        <f>'RESUMEN TOTAL'!O528</f>
        <v>0</v>
      </c>
      <c r="J518" s="86">
        <f>'RESUMEN TOTAL'!P528</f>
        <v>0</v>
      </c>
      <c r="K518" s="86">
        <f>'RESUMEN TOTAL'!Q528</f>
        <v>0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>
        <f>'RESUMEN TOTAL'!O529</f>
        <v>0</v>
      </c>
      <c r="J519" s="86">
        <f>'RESUMEN TOTAL'!P529</f>
        <v>0</v>
      </c>
      <c r="K519" s="86">
        <f>'RESUMEN TOTAL'!Q529</f>
        <v>0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>
        <f>'RESUMEN TOTAL'!O532</f>
        <v>0</v>
      </c>
      <c r="J522" s="86">
        <f>'RESUMEN TOTAL'!P532</f>
        <v>0</v>
      </c>
      <c r="K522" s="86">
        <f>'RESUMEN TOTAL'!Q532</f>
        <v>0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>
        <f>'RESUMEN TOTAL'!O533</f>
        <v>0</v>
      </c>
      <c r="J523" s="86">
        <f>'RESUMEN TOTAL'!P533</f>
        <v>0</v>
      </c>
      <c r="K523" s="86">
        <f>'RESUMEN TOTAL'!Q533</f>
        <v>0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>
        <f>'RESUMEN TOTAL'!O542</f>
        <v>0</v>
      </c>
      <c r="J532" s="86">
        <f>'RESUMEN TOTAL'!P542</f>
        <v>0</v>
      </c>
      <c r="K532" s="86">
        <f>'RESUMEN TOTAL'!Q542</f>
        <v>0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>
        <f>'RESUMEN TOTAL'!O543</f>
        <v>0</v>
      </c>
      <c r="J533" s="86">
        <f>'RESUMEN TOTAL'!P543</f>
        <v>0</v>
      </c>
      <c r="K533" s="86">
        <f>'RESUMEN TOTAL'!Q543</f>
        <v>0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>
        <f>'RESUMEN TOTAL'!O546</f>
        <v>0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>
        <f>'RESUMEN TOTAL'!O547</f>
        <v>0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2024-10-03T11:11:47Z</dcterms:modified>
</cp:coreProperties>
</file>