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CAD7CF2C-171C-4CC0-8590-0EE1E39B9BB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J22" i="8"/>
  <c r="AJ23" i="9"/>
  <c r="AJ1" i="9"/>
  <c r="AJ2" i="11"/>
  <c r="AJ22" i="11"/>
  <c r="AP1" i="2"/>
  <c r="AP3" i="2"/>
  <c r="AJ2" i="10"/>
  <c r="AP25" i="2"/>
  <c r="AJ22" i="10"/>
  <c r="AJ26" i="21"/>
  <c r="AJ25" i="10"/>
  <c r="AJ25" i="11"/>
  <c r="AP28" i="2"/>
  <c r="AJ25" i="8"/>
  <c r="AJ2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<sst xmlns="http://schemas.openxmlformats.org/spreadsheetml/2006/main" count="4879" uniqueCount="1613">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</sst>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P518" activePane="bottomRight" state="frozen"/>
      <selection pane="topRight" activeCell="M1" sqref="M1"/>
      <selection pane="bottomLeft" activeCell="A5" sqref="A5"/>
      <selection pane="bottomRight" activeCell="Q550" sqref="Q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0.10666666666666667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>COUNTIF(L4:L629, "apagado")</f>
        <v>57</v>
      </c>
      <c r="M3" s="12">
        <f>COUNTIF(M4:M629, "apagado")</f>
        <v>69</v>
      </c>
      <c r="N3" s="12">
        <f>COUNTIF(N4:N629, "apagado")</f>
        <v>102</v>
      </c>
      <c r="O3" s="12">
        <f>COUNTIF(O4:O629, "apagado")</f>
        <v>56</v>
      </c>
      <c r="P3" s="12">
        <f>COUNTIF(P4:P629, "apagado")</f>
        <v>63</v>
      </c>
      <c r="Q3" s="12">
        <f>COUNTIF(Q4:Q629, "apagado")</f>
        <v>64</v>
      </c>
      <c r="R3" s="12">
        <f>COUNTIF(R4:R629, "apagado")</f>
        <v>0</v>
      </c>
      <c r="S3" s="12">
        <f>COUNTIF(S4:S629, "apagado")</f>
        <v>0</v>
      </c>
      <c r="T3" s="12">
        <f>COUNTIF(T4:T629, "apagado")</f>
        <v>0</v>
      </c>
      <c r="U3" s="12">
        <f>COUNTIF(U4:U629, "apagado")</f>
        <v>0</v>
      </c>
      <c r="V3" s="12">
        <f>COUNTIF(V4:V629, "apagado")</f>
        <v>0</v>
      </c>
      <c r="W3" s="12">
        <f>COUNTIF(W4:W629, "apagado")</f>
        <v>0</v>
      </c>
      <c r="X3" s="12">
        <f>COUNTIF(X4:X529, "apagado")</f>
        <v>0</v>
      </c>
      <c r="Y3" s="12">
        <f>COUNTIF(Y4:Y529, "apagado")</f>
        <v>0</v>
      </c>
      <c r="Z3" s="12">
        <f>COUNTIF(Z4:Z629, "apagado")</f>
        <v>0</v>
      </c>
      <c r="AA3" s="12">
        <f>COUNTIF(AA4:AA629, "apagado")</f>
        <v>0</v>
      </c>
      <c r="AB3" s="12">
        <f>COUNTIF(AB4:AB629, "apagado")</f>
        <v>0</v>
      </c>
      <c r="AC3" s="12">
        <f>COUNTIF(AC4:AC629, "apagado")</f>
        <v>0</v>
      </c>
      <c r="AD3" s="12">
        <f>COUNTIF(AD4:AD629, "apagado")</f>
        <v>0</v>
      </c>
      <c r="AE3" s="12">
        <f>COUNTIF(AE4:AE629, "apagado")</f>
        <v>0</v>
      </c>
      <c r="AF3" s="12">
        <f>COUNTIF(AF4:AF629, "apagado")</f>
        <v>0</v>
      </c>
      <c r="AG3" s="12">
        <f>COUNTIF(AG4:AG629, "apagado")</f>
        <v>0</v>
      </c>
      <c r="AH3" s="12">
        <f>COUNTIF(AH4:AH629, "apagado")</f>
        <v>0</v>
      </c>
      <c r="AI3" s="12">
        <f>COUNTIF(AI4:AI629, "apagado")</f>
        <v>0</v>
      </c>
      <c r="AJ3" s="12">
        <f>COUNTIF(AJ4:AJ629, "apagado")</f>
        <v>0</v>
      </c>
      <c r="AK3" s="12">
        <f>COUNTIF(AK4:AK629, "apagado")</f>
        <v>0</v>
      </c>
      <c r="AL3" s="12">
        <f>COUNTIF(AL4:AL629, "apagado")</f>
        <v>0</v>
      </c>
      <c r="AM3" s="12">
        <f>COUNTIF(AM4:AM629, "apagado")</f>
        <v>0</v>
      </c>
      <c r="AN3" s="12">
        <f>COUNTIF(AN4:AN629, "apagado")</f>
        <v>0</v>
      </c>
      <c r="AO3" s="12">
        <f>COUNTIF(AO4:AO629, "apagado")</f>
        <v>0</v>
      </c>
      <c r="AP3" s="12">
        <f ca="1">COUNTIF(AP4:AP629,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4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77" si="5">COUNTIF(L7:AM7,"APAGADO")</f>
        <v>0</v>
      </c>
      <c r="K7" s="35">
        <f t="shared" ref="K7:K77" si="6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28</v>
      </c>
      <c r="J8" s="34">
        <f t="shared" si="5"/>
        <v>0</v>
      </c>
      <c r="K8" s="35">
        <f t="shared" si="6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24</v>
      </c>
      <c r="J16" s="34">
        <f t="shared" si="5"/>
        <v>4</v>
      </c>
      <c r="K16" s="35">
        <f t="shared" si="6"/>
        <v>0.8571428571428571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7">COUNTIF(L17:AM17,"")</f>
        <v>24</v>
      </c>
      <c r="J17" s="34">
        <f t="shared" ref="J17" si="8">COUNTIF(L17:AM17,"APAGADO")</f>
        <v>4</v>
      </c>
      <c r="K17" s="35">
        <f t="shared" ref="K17" si="9">(I17)/(J17+I17)</f>
        <v>0.8571428571428571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4"/>
        <v>28</v>
      </c>
      <c r="J20" s="34">
        <f t="shared" ref="J20:J23" si="10">COUNTIF(L20:AM20,"APAGADO")</f>
        <v>0</v>
      </c>
      <c r="K20" s="35">
        <f t="shared" ref="K20:K23" si="11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4"/>
        <v>22</v>
      </c>
      <c r="J24" s="34">
        <f t="shared" si="5"/>
        <v>6</v>
      </c>
      <c r="K24" s="35">
        <f t="shared" si="6"/>
        <v>0.7857142857142857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4"/>
        <v>22</v>
      </c>
      <c r="J25" s="34">
        <f t="shared" si="5"/>
        <v>6</v>
      </c>
      <c r="K25" s="35">
        <f t="shared" si="6"/>
        <v>0.7857142857142857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4"/>
        <v>28</v>
      </c>
      <c r="J26" s="34">
        <f t="shared" si="5"/>
        <v>0</v>
      </c>
      <c r="K26" s="35">
        <f t="shared" si="6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4"/>
        <v>28</v>
      </c>
      <c r="J27" s="34">
        <f t="shared" si="5"/>
        <v>0</v>
      </c>
      <c r="K27" s="35">
        <f t="shared" si="6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4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4"/>
        <v>24</v>
      </c>
      <c r="J30" s="34">
        <f t="shared" si="5"/>
        <v>3</v>
      </c>
      <c r="K30" s="35">
        <f t="shared" si="6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4"/>
        <v>28</v>
      </c>
      <c r="J31" s="34">
        <f t="shared" si="5"/>
        <v>0</v>
      </c>
      <c r="K31" s="35">
        <f t="shared" si="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4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4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4"/>
        <v>28</v>
      </c>
      <c r="J38" s="34">
        <f t="shared" si="5"/>
        <v>0</v>
      </c>
      <c r="K38" s="35">
        <f t="shared" si="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4"/>
        <v>28</v>
      </c>
      <c r="J39" s="34">
        <f t="shared" si="5"/>
        <v>0</v>
      </c>
      <c r="K39" s="35">
        <f t="shared" si="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4"/>
        <v>27</v>
      </c>
      <c r="J43" s="34">
        <f t="shared" si="5"/>
        <v>1</v>
      </c>
      <c r="K43" s="35">
        <f t="shared" si="6"/>
        <v>0.9642857142857143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4"/>
        <v>28</v>
      </c>
      <c r="J46" s="34">
        <f t="shared" si="5"/>
        <v>0</v>
      </c>
      <c r="K46" s="35">
        <f t="shared" si="6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4"/>
        <v>28</v>
      </c>
      <c r="J47" s="34">
        <f t="shared" si="5"/>
        <v>0</v>
      </c>
      <c r="K47" s="35">
        <f t="shared" si="6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4"/>
        <v>24</v>
      </c>
      <c r="J48" s="34">
        <f t="shared" si="5"/>
        <v>4</v>
      </c>
      <c r="K48" s="35">
        <f t="shared" si="6"/>
        <v>0.8571428571428571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4"/>
        <v>28</v>
      </c>
      <c r="J51" s="34">
        <f t="shared" si="5"/>
        <v>0</v>
      </c>
      <c r="K51" s="35">
        <f t="shared" si="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4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4"/>
        <v>28</v>
      </c>
      <c r="J63" s="34">
        <f t="shared" si="5"/>
        <v>0</v>
      </c>
      <c r="K63" s="35">
        <f t="shared" si="6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4"/>
        <v>28</v>
      </c>
      <c r="J64" s="34">
        <f t="shared" si="5"/>
        <v>0</v>
      </c>
      <c r="K64" s="35">
        <f t="shared" si="6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4"/>
        <v>28</v>
      </c>
      <c r="J65" s="34">
        <f t="shared" si="5"/>
        <v>0</v>
      </c>
      <c r="K65" s="35">
        <f t="shared" si="6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4"/>
        <v>28</v>
      </c>
      <c r="J67" s="34">
        <f t="shared" si="5"/>
        <v>0</v>
      </c>
      <c r="K67" s="35">
        <f t="shared" si="6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2">COUNTIF(L70:AM70,"")</f>
        <v>28</v>
      </c>
      <c r="J70" s="34">
        <f t="shared" si="5"/>
        <v>0</v>
      </c>
      <c r="K70" s="35">
        <f t="shared" si="6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2"/>
        <v>28</v>
      </c>
      <c r="J71" s="34">
        <f t="shared" si="5"/>
        <v>0</v>
      </c>
      <c r="K71" s="35">
        <f t="shared" si="6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2"/>
        <v>28</v>
      </c>
      <c r="J72" s="34">
        <f t="shared" si="5"/>
        <v>0</v>
      </c>
      <c r="K72" s="35">
        <f t="shared" si="6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2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2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2"/>
        <v>28</v>
      </c>
      <c r="J75" s="34">
        <f t="shared" si="5"/>
        <v>0</v>
      </c>
      <c r="K75" s="35">
        <f t="shared" si="6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2"/>
        <v>28</v>
      </c>
      <c r="J76" s="34">
        <f t="shared" si="5"/>
        <v>0</v>
      </c>
      <c r="K76" s="35">
        <f t="shared" si="6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2"/>
        <v>28</v>
      </c>
      <c r="J77" s="34">
        <f t="shared" si="5"/>
        <v>0</v>
      </c>
      <c r="K77" s="35">
        <f t="shared" si="6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2"/>
        <v>27</v>
      </c>
      <c r="J78" s="34">
        <f t="shared" ref="J78:J150" si="13">COUNTIF(L78:AM78,"APAGADO")</f>
        <v>1</v>
      </c>
      <c r="K78" s="35">
        <f t="shared" ref="K78:K150" si="14">(I78)/(J78+I78)</f>
        <v>0.9642857142857143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2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2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2"/>
        <v>28</v>
      </c>
      <c r="J87" s="34">
        <f t="shared" si="13"/>
        <v>0</v>
      </c>
      <c r="K87" s="35">
        <f t="shared" si="14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2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6"/>
      <c r="M90" s="86"/>
      <c r="N90" s="86"/>
      <c r="O90" s="86"/>
      <c r="P90" s="86"/>
      <c r="Q90" s="86" t="s">
        <v>1612</v>
      </c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2"/>
        <v>27</v>
      </c>
      <c r="J91" s="34">
        <f t="shared" si="13"/>
        <v>1</v>
      </c>
      <c r="K91" s="35">
        <f t="shared" si="14"/>
        <v>0.9642857142857143</v>
      </c>
      <c r="L91" s="86"/>
      <c r="M91" s="86"/>
      <c r="N91" s="86"/>
      <c r="O91" s="86"/>
      <c r="P91" s="86"/>
      <c r="Q91" s="86" t="s">
        <v>1612</v>
      </c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2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2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2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2"/>
        <v>27</v>
      </c>
      <c r="J96" s="34">
        <f t="shared" si="13"/>
        <v>1</v>
      </c>
      <c r="K96" s="35">
        <f t="shared" si="14"/>
        <v>0.9642857142857143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2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2"/>
        <v>27</v>
      </c>
      <c r="J105" s="34">
        <f t="shared" ref="J105" si="15">COUNTIF(L105:AM105,"APAGADO")</f>
        <v>1</v>
      </c>
      <c r="K105" s="35">
        <f t="shared" ref="K105" si="16">(I105)/(J105+I105)</f>
        <v>0.9642857142857143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2"/>
        <v>28</v>
      </c>
      <c r="J106" s="34">
        <f t="shared" ref="J106:J110" si="17">COUNTIF(L106:AM106,"APAGADO")</f>
        <v>0</v>
      </c>
      <c r="K106" s="35">
        <f t="shared" ref="K106:K110" si="18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2"/>
        <v>26</v>
      </c>
      <c r="J107" s="34">
        <f t="shared" si="17"/>
        <v>2</v>
      </c>
      <c r="K107" s="35">
        <f t="shared" si="18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2"/>
        <v>28</v>
      </c>
      <c r="J108" s="34">
        <f t="shared" si="17"/>
        <v>0</v>
      </c>
      <c r="K108" s="35">
        <f t="shared" si="18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2"/>
        <v>28</v>
      </c>
      <c r="J109" s="34">
        <f t="shared" si="17"/>
        <v>0</v>
      </c>
      <c r="K109" s="35">
        <f t="shared" si="18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2"/>
        <v>28</v>
      </c>
      <c r="J111" s="34">
        <f t="shared" si="13"/>
        <v>0</v>
      </c>
      <c r="K111" s="35">
        <f t="shared" si="14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2"/>
        <v>27</v>
      </c>
      <c r="J112" s="34">
        <f t="shared" si="13"/>
        <v>1</v>
      </c>
      <c r="K112" s="35">
        <f t="shared" si="14"/>
        <v>0.9642857142857143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2"/>
        <v>28</v>
      </c>
      <c r="J113" s="34">
        <f t="shared" si="13"/>
        <v>0</v>
      </c>
      <c r="K113" s="35">
        <f t="shared" si="1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2"/>
        <v>27</v>
      </c>
      <c r="J114" s="34">
        <f t="shared" si="13"/>
        <v>1</v>
      </c>
      <c r="K114" s="35">
        <f t="shared" si="14"/>
        <v>0.9642857142857143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2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2"/>
        <v>23</v>
      </c>
      <c r="J130" s="34">
        <f t="shared" si="13"/>
        <v>5</v>
      </c>
      <c r="K130" s="35">
        <f t="shared" si="14"/>
        <v>0.8214285714285714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2"/>
        <v>28</v>
      </c>
      <c r="J134" s="34">
        <f t="shared" si="13"/>
        <v>0</v>
      </c>
      <c r="K134" s="35">
        <f t="shared" si="14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2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19">COUNTIF(L141:AM141,"")</f>
        <v>28</v>
      </c>
      <c r="J141" s="34">
        <f t="shared" si="13"/>
        <v>0</v>
      </c>
      <c r="K141" s="35">
        <f t="shared" si="14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19"/>
        <v>28</v>
      </c>
      <c r="J142" s="34">
        <f t="shared" si="13"/>
        <v>0</v>
      </c>
      <c r="K142" s="35">
        <f t="shared" si="14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19"/>
        <v>28</v>
      </c>
      <c r="J143" s="34">
        <f t="shared" si="13"/>
        <v>0</v>
      </c>
      <c r="K143" s="35">
        <f t="shared" si="14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19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19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19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19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19"/>
        <v>28</v>
      </c>
      <c r="J148" s="34">
        <f t="shared" si="13"/>
        <v>0</v>
      </c>
      <c r="K148" s="35">
        <f t="shared" si="14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19"/>
        <v>28</v>
      </c>
      <c r="J149" s="34">
        <f t="shared" si="13"/>
        <v>0</v>
      </c>
      <c r="K149" s="35">
        <f t="shared" si="14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19"/>
        <v>28</v>
      </c>
      <c r="J150" s="34">
        <f t="shared" si="13"/>
        <v>0</v>
      </c>
      <c r="K150" s="35">
        <f t="shared" si="14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19"/>
        <v>28</v>
      </c>
      <c r="J151" s="34">
        <f t="shared" ref="J151:J258" si="20">COUNTIF(L151:AM151,"APAGADO")</f>
        <v>0</v>
      </c>
      <c r="K151" s="35">
        <f t="shared" ref="K151:K258" si="21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19"/>
        <v>28</v>
      </c>
      <c r="J152" s="34">
        <f t="shared" si="20"/>
        <v>0</v>
      </c>
      <c r="K152" s="35">
        <f t="shared" si="21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19"/>
        <v>28</v>
      </c>
      <c r="J153" s="34">
        <f t="shared" si="20"/>
        <v>0</v>
      </c>
      <c r="K153" s="35">
        <f t="shared" si="21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19"/>
        <v>28</v>
      </c>
      <c r="J154" s="34">
        <f t="shared" si="20"/>
        <v>0</v>
      </c>
      <c r="K154" s="35">
        <f t="shared" si="21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19"/>
        <v>28</v>
      </c>
      <c r="J155" s="34">
        <f t="shared" si="20"/>
        <v>0</v>
      </c>
      <c r="K155" s="35">
        <f t="shared" si="21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19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19"/>
        <v>28</v>
      </c>
      <c r="J158" s="34">
        <f t="shared" si="20"/>
        <v>0</v>
      </c>
      <c r="K158" s="35">
        <f t="shared" si="21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19"/>
        <v>28</v>
      </c>
      <c r="J159" s="34">
        <f t="shared" si="20"/>
        <v>0</v>
      </c>
      <c r="K159" s="35">
        <f t="shared" si="21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19"/>
        <v>28</v>
      </c>
      <c r="J160" s="34">
        <f t="shared" ref="J160:J168" si="22">COUNTIF(L160:AM160,"APAGADO")</f>
        <v>0</v>
      </c>
      <c r="K160" s="35">
        <f t="shared" ref="K160:K168" si="23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19"/>
        <v>28</v>
      </c>
      <c r="J161" s="34">
        <f t="shared" si="22"/>
        <v>0</v>
      </c>
      <c r="K161" s="35">
        <f t="shared" si="23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19"/>
        <v>28</v>
      </c>
      <c r="J162" s="34">
        <f t="shared" si="22"/>
        <v>0</v>
      </c>
      <c r="K162" s="35">
        <f t="shared" si="23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19"/>
        <v>28</v>
      </c>
      <c r="J163" s="34">
        <f t="shared" si="22"/>
        <v>0</v>
      </c>
      <c r="K163" s="35">
        <f t="shared" si="23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19"/>
        <v>28</v>
      </c>
      <c r="J164" s="34">
        <f t="shared" si="22"/>
        <v>0</v>
      </c>
      <c r="K164" s="35">
        <f t="shared" si="23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19"/>
        <v>23</v>
      </c>
      <c r="J168" s="34">
        <f t="shared" si="22"/>
        <v>5</v>
      </c>
      <c r="K168" s="35">
        <f t="shared" si="23"/>
        <v>0.8214285714285714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19"/>
        <v>27</v>
      </c>
      <c r="J169" s="34">
        <f t="shared" si="20"/>
        <v>1</v>
      </c>
      <c r="K169" s="35">
        <f t="shared" si="21"/>
        <v>0.9642857142857143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19"/>
        <v>27</v>
      </c>
      <c r="J170" s="34">
        <f t="shared" si="20"/>
        <v>1</v>
      </c>
      <c r="K170" s="35">
        <f t="shared" si="21"/>
        <v>0.9642857142857143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19"/>
        <v>23</v>
      </c>
      <c r="J171" s="34">
        <f t="shared" si="20"/>
        <v>5</v>
      </c>
      <c r="K171" s="35">
        <f t="shared" si="21"/>
        <v>0.8214285714285714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19"/>
        <v>28</v>
      </c>
      <c r="J172" s="34">
        <f t="shared" si="20"/>
        <v>0</v>
      </c>
      <c r="K172" s="35">
        <f t="shared" si="21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4">COUNTIF(L178:AM178,"")</f>
        <v>28</v>
      </c>
      <c r="J178" s="34">
        <f t="shared" ref="J178" si="25">COUNTIF(L178:AM178,"APAGADO")</f>
        <v>0</v>
      </c>
      <c r="K178" s="35">
        <f t="shared" ref="K178" si="26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19"/>
        <v>23</v>
      </c>
      <c r="J179" s="34">
        <f t="shared" si="20"/>
        <v>5</v>
      </c>
      <c r="K179" s="35">
        <f t="shared" si="21"/>
        <v>0.8214285714285714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19"/>
        <v>23</v>
      </c>
      <c r="J180" s="34">
        <f t="shared" si="20"/>
        <v>5</v>
      </c>
      <c r="K180" s="35">
        <f t="shared" si="21"/>
        <v>0.8214285714285714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19"/>
        <v>23</v>
      </c>
      <c r="J181" s="34">
        <f t="shared" si="20"/>
        <v>5</v>
      </c>
      <c r="K181" s="35">
        <f t="shared" si="21"/>
        <v>0.8214285714285714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19"/>
        <v>28</v>
      </c>
      <c r="J182" s="34">
        <f t="shared" si="20"/>
        <v>0</v>
      </c>
      <c r="K182" s="35">
        <f t="shared" si="21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19"/>
        <v>28</v>
      </c>
      <c r="J183" s="34">
        <f t="shared" si="20"/>
        <v>0</v>
      </c>
      <c r="K183" s="35">
        <f t="shared" si="21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7">COUNTIF(L196:AM196,"APAGADO")</f>
        <v>0</v>
      </c>
      <c r="K196" s="35">
        <f t="shared" ref="K196" si="28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19"/>
        <v>28</v>
      </c>
      <c r="J197" s="34">
        <f t="shared" si="20"/>
        <v>0</v>
      </c>
      <c r="K197" s="35">
        <f t="shared" si="21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19"/>
        <v>28</v>
      </c>
      <c r="J201" s="34">
        <f t="shared" si="20"/>
        <v>0</v>
      </c>
      <c r="K201" s="35">
        <f t="shared" si="21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19"/>
        <v>28</v>
      </c>
      <c r="J203" s="34">
        <f t="shared" si="20"/>
        <v>0</v>
      </c>
      <c r="K203" s="35">
        <f t="shared" si="21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19"/>
        <v>26</v>
      </c>
      <c r="J205" s="34">
        <f t="shared" si="20"/>
        <v>2</v>
      </c>
      <c r="K205" s="35">
        <f t="shared" si="21"/>
        <v>0.9285714285714286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29">COUNTIF(L210:AM210,"")</f>
        <v>28</v>
      </c>
      <c r="J210" s="34">
        <f t="shared" si="20"/>
        <v>0</v>
      </c>
      <c r="K210" s="35">
        <f t="shared" si="21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29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29"/>
        <v>28</v>
      </c>
      <c r="J212" s="34">
        <f t="shared" si="20"/>
        <v>0</v>
      </c>
      <c r="K212" s="35">
        <f t="shared" si="21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29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29"/>
        <v>28</v>
      </c>
      <c r="J214" s="34">
        <f t="shared" si="20"/>
        <v>0</v>
      </c>
      <c r="K214" s="35">
        <f t="shared" si="21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0">COUNTIF(L215:AM215,"")</f>
        <v>28</v>
      </c>
      <c r="J215" s="34">
        <f t="shared" ref="J215" si="31">COUNTIF(L215:AM215,"APAGADO")</f>
        <v>0</v>
      </c>
      <c r="K215" s="35">
        <f t="shared" ref="K215" si="32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3">COUNTIF(L216:AM216,"")</f>
        <v>28</v>
      </c>
      <c r="J216" s="34">
        <f t="shared" ref="J216" si="34">COUNTIF(L216:AM216,"APAGADO")</f>
        <v>0</v>
      </c>
      <c r="K216" s="35">
        <f t="shared" ref="K216" si="35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29"/>
        <v>27</v>
      </c>
      <c r="J217" s="34">
        <f t="shared" si="20"/>
        <v>1</v>
      </c>
      <c r="K217" s="35">
        <f t="shared" si="21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29"/>
        <v>28</v>
      </c>
      <c r="J218" s="34">
        <f t="shared" si="20"/>
        <v>0</v>
      </c>
      <c r="K218" s="35">
        <f t="shared" si="21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29"/>
        <v>28</v>
      </c>
      <c r="J220" s="34">
        <f t="shared" si="20"/>
        <v>0</v>
      </c>
      <c r="K220" s="35">
        <f t="shared" si="21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29"/>
        <v>28</v>
      </c>
      <c r="J221" s="34">
        <f t="shared" si="20"/>
        <v>0</v>
      </c>
      <c r="K221" s="35">
        <f t="shared" si="21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29"/>
        <v>22</v>
      </c>
      <c r="J222" s="34">
        <f t="shared" si="20"/>
        <v>6</v>
      </c>
      <c r="K222" s="35">
        <f t="shared" si="21"/>
        <v>0.7857142857142857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29"/>
        <v>27</v>
      </c>
      <c r="J223" s="34">
        <f t="shared" si="20"/>
        <v>1</v>
      </c>
      <c r="K223" s="35">
        <f t="shared" si="21"/>
        <v>0.9642857142857143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29"/>
        <v>26</v>
      </c>
      <c r="J225" s="34">
        <f t="shared" si="20"/>
        <v>2</v>
      </c>
      <c r="K225" s="35">
        <f t="shared" si="21"/>
        <v>0.9285714285714286</v>
      </c>
      <c r="L225" s="86"/>
      <c r="M225" s="86"/>
      <c r="N225" s="86"/>
      <c r="O225" s="86"/>
      <c r="P225" s="86" t="s">
        <v>1612</v>
      </c>
      <c r="Q225" s="86" t="s">
        <v>1612</v>
      </c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29"/>
        <v>28</v>
      </c>
      <c r="J226" s="34">
        <f t="shared" si="20"/>
        <v>0</v>
      </c>
      <c r="K226" s="35">
        <f t="shared" si="2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29"/>
        <v>28</v>
      </c>
      <c r="J227" s="34">
        <f t="shared" si="20"/>
        <v>0</v>
      </c>
      <c r="K227" s="35">
        <f t="shared" si="2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29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29"/>
        <v>28</v>
      </c>
      <c r="J229" s="34">
        <f t="shared" si="20"/>
        <v>0</v>
      </c>
      <c r="K229" s="35">
        <f t="shared" si="2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29"/>
        <v>28</v>
      </c>
      <c r="J230" s="34">
        <f t="shared" si="20"/>
        <v>0</v>
      </c>
      <c r="K230" s="35">
        <f t="shared" si="2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29"/>
        <v>28</v>
      </c>
      <c r="J233" s="34">
        <f t="shared" si="20"/>
        <v>0</v>
      </c>
      <c r="K233" s="35">
        <f t="shared" si="2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29"/>
        <v>28</v>
      </c>
      <c r="J235" s="34">
        <f t="shared" si="20"/>
        <v>0</v>
      </c>
      <c r="K235" s="35">
        <f t="shared" si="2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29"/>
        <v>22</v>
      </c>
      <c r="J239" s="34">
        <f t="shared" si="20"/>
        <v>6</v>
      </c>
      <c r="K239" s="35">
        <f t="shared" si="21"/>
        <v>0.7857142857142857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29"/>
        <v>28</v>
      </c>
      <c r="J243" s="34">
        <f t="shared" si="20"/>
        <v>0</v>
      </c>
      <c r="K243" s="35">
        <f t="shared" si="2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29"/>
        <v>28</v>
      </c>
      <c r="J249" s="34">
        <f t="shared" si="20"/>
        <v>0</v>
      </c>
      <c r="K249" s="35">
        <f t="shared" si="2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9"/>
        <v>28</v>
      </c>
      <c r="J251" s="34">
        <f t="shared" si="20"/>
        <v>0</v>
      </c>
      <c r="K251" s="35">
        <f t="shared" si="2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29"/>
        <v>28</v>
      </c>
      <c r="J252" s="34">
        <f t="shared" si="20"/>
        <v>0</v>
      </c>
      <c r="K252" s="35">
        <f t="shared" si="2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29"/>
        <v>22</v>
      </c>
      <c r="J253" s="34">
        <f t="shared" si="20"/>
        <v>6</v>
      </c>
      <c r="K253" s="35">
        <f t="shared" si="21"/>
        <v>0.7857142857142857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29"/>
        <v>23</v>
      </c>
      <c r="J255" s="34">
        <f t="shared" si="20"/>
        <v>5</v>
      </c>
      <c r="K255" s="35">
        <f t="shared" si="21"/>
        <v>0.8214285714285714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29"/>
        <v>23</v>
      </c>
      <c r="J256" s="34">
        <f t="shared" si="20"/>
        <v>5</v>
      </c>
      <c r="K256" s="35">
        <f t="shared" si="21"/>
        <v>0.8214285714285714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23</v>
      </c>
      <c r="J257" s="34">
        <f>COUNTIF(L257:AM257,"APAGADO")</f>
        <v>5</v>
      </c>
      <c r="K257" s="35">
        <f>(I257)/(J257+I257)</f>
        <v>0.8214285714285714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29"/>
        <v>27</v>
      </c>
      <c r="J258" s="34">
        <f t="shared" si="20"/>
        <v>1</v>
      </c>
      <c r="K258" s="35">
        <f t="shared" si="21"/>
        <v>0.9642857142857143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29"/>
        <v>27</v>
      </c>
      <c r="J259" s="34">
        <f t="shared" ref="J259:J324" si="36">COUNTIF(L259:AM259,"APAGADO")</f>
        <v>1</v>
      </c>
      <c r="K259" s="35">
        <f t="shared" ref="K259:K324" si="37">(I259)/(J259+I259)</f>
        <v>0.9642857142857143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8">COUNTIF(L262:AM262,"")</f>
        <v>28</v>
      </c>
      <c r="J262" s="34">
        <f t="shared" ref="J262" si="39">COUNTIF(L262:AM262,"APAGADO")</f>
        <v>0</v>
      </c>
      <c r="K262" s="35">
        <f t="shared" ref="K262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1">COUNTIF(L263:AM263,"")</f>
        <v>28</v>
      </c>
      <c r="J263" s="34">
        <f t="shared" ref="J263" si="42">COUNTIF(L263:AM263,"APAGADO")</f>
        <v>0</v>
      </c>
      <c r="K263" s="35">
        <f t="shared" ref="K263" si="43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29"/>
        <v>28</v>
      </c>
      <c r="J267" s="34">
        <f t="shared" si="36"/>
        <v>0</v>
      </c>
      <c r="K267" s="35">
        <f t="shared" si="37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29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29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29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29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29"/>
        <v>28</v>
      </c>
      <c r="J275" s="34">
        <f t="shared" si="36"/>
        <v>0</v>
      </c>
      <c r="K275" s="35">
        <f t="shared" si="37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29"/>
        <v>27</v>
      </c>
      <c r="J276" s="34">
        <f t="shared" si="36"/>
        <v>1</v>
      </c>
      <c r="K276" s="35">
        <f t="shared" si="37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29"/>
        <v>28</v>
      </c>
      <c r="J277" s="34">
        <f t="shared" si="36"/>
        <v>0</v>
      </c>
      <c r="K277" s="35">
        <f t="shared" si="37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4">COUNTIF(L278:AM278,"")</f>
        <v>28</v>
      </c>
      <c r="J278" s="34">
        <f t="shared" si="36"/>
        <v>0</v>
      </c>
      <c r="K278" s="35">
        <f t="shared" si="37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4"/>
        <v>25</v>
      </c>
      <c r="J279" s="34">
        <f t="shared" si="36"/>
        <v>3</v>
      </c>
      <c r="K279" s="35">
        <f t="shared" si="37"/>
        <v>0.8928571428571429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5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4"/>
        <v>22</v>
      </c>
      <c r="J287" s="34">
        <f t="shared" si="36"/>
        <v>6</v>
      </c>
      <c r="K287" s="35">
        <f t="shared" si="37"/>
        <v>0.7857142857142857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4"/>
        <v>22</v>
      </c>
      <c r="J288" s="34">
        <f t="shared" si="36"/>
        <v>6</v>
      </c>
      <c r="K288" s="35">
        <f t="shared" si="37"/>
        <v>0.7857142857142857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4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4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4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4"/>
        <v>28</v>
      </c>
      <c r="J295" s="34">
        <f t="shared" ref="J295:J296" si="46">COUNTIF(L295:AM295,"APAGADO")</f>
        <v>0</v>
      </c>
      <c r="K295" s="35">
        <f t="shared" ref="K295:K296" si="47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4"/>
        <v>28</v>
      </c>
      <c r="J296" s="34">
        <f t="shared" si="46"/>
        <v>0</v>
      </c>
      <c r="K296" s="35">
        <f t="shared" si="47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4"/>
        <v>27</v>
      </c>
      <c r="J297" s="34">
        <f t="shared" si="36"/>
        <v>1</v>
      </c>
      <c r="K297" s="35">
        <f t="shared" si="37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4"/>
        <v>28</v>
      </c>
      <c r="J299" s="34">
        <f t="shared" si="36"/>
        <v>0</v>
      </c>
      <c r="K299" s="35">
        <f t="shared" si="37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4"/>
        <v>27</v>
      </c>
      <c r="J300" s="34">
        <f t="shared" si="36"/>
        <v>1</v>
      </c>
      <c r="K300" s="35">
        <f t="shared" si="37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4"/>
        <v>27</v>
      </c>
      <c r="J302" s="34">
        <f t="shared" si="36"/>
        <v>1</v>
      </c>
      <c r="K302" s="35">
        <f t="shared" si="37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4"/>
        <v>26</v>
      </c>
      <c r="J307" s="34">
        <f>COUNTIF(L307:AM307,"APAGADO")</f>
        <v>2</v>
      </c>
      <c r="K307" s="35">
        <f>(I307)/(J307+I307)</f>
        <v>0.9285714285714286</v>
      </c>
      <c r="L307" s="86" t="s">
        <v>1612</v>
      </c>
      <c r="M307" s="86"/>
      <c r="N307" s="86" t="s">
        <v>1612</v>
      </c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4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4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4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4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4"/>
        <v>27</v>
      </c>
      <c r="J312" s="34">
        <f t="shared" si="36"/>
        <v>1</v>
      </c>
      <c r="K312" s="35">
        <f t="shared" si="37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4"/>
        <v>27</v>
      </c>
      <c r="J313" s="34">
        <f t="shared" si="36"/>
        <v>1</v>
      </c>
      <c r="K313" s="35">
        <f t="shared" si="37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4"/>
        <v>27</v>
      </c>
      <c r="J316" s="34">
        <f t="shared" si="36"/>
        <v>1</v>
      </c>
      <c r="K316" s="35">
        <f t="shared" si="37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4"/>
        <v>27</v>
      </c>
      <c r="J317" s="34">
        <f t="shared" si="36"/>
        <v>1</v>
      </c>
      <c r="K317" s="35">
        <f t="shared" si="37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4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4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4"/>
        <v>22</v>
      </c>
      <c r="J320" s="34">
        <f>COUNTIF(L320:AM320,"APAGADO")</f>
        <v>6</v>
      </c>
      <c r="K320" s="35">
        <f>(I320)/(J320+I320)</f>
        <v>0.7857142857142857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4"/>
        <v>28</v>
      </c>
      <c r="J323" s="34">
        <f t="shared" si="36"/>
        <v>0</v>
      </c>
      <c r="K323" s="35">
        <f t="shared" si="37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4"/>
        <v>28</v>
      </c>
      <c r="J324" s="34">
        <f t="shared" si="36"/>
        <v>0</v>
      </c>
      <c r="K324" s="35">
        <f t="shared" si="37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4"/>
        <v>28</v>
      </c>
      <c r="J325" s="34">
        <f t="shared" ref="J325:J403" si="48">COUNTIF(L325:AM325,"APAGADO")</f>
        <v>0</v>
      </c>
      <c r="K325" s="35">
        <f t="shared" ref="K325:K403" si="49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4"/>
        <v>27</v>
      </c>
      <c r="J341" s="34">
        <f t="shared" si="48"/>
        <v>1</v>
      </c>
      <c r="K341" s="35">
        <f t="shared" si="49"/>
        <v>0.9642857142857143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4"/>
        <v>27</v>
      </c>
      <c r="J342" s="34">
        <f t="shared" si="48"/>
        <v>1</v>
      </c>
      <c r="K342" s="35">
        <f t="shared" si="49"/>
        <v>0.9642857142857143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4"/>
        <v>27</v>
      </c>
      <c r="J343" s="34">
        <f>COUNTIF(L343:AM343,"APAGADO")</f>
        <v>1</v>
      </c>
      <c r="K343" s="35">
        <f>(I343)/(J343+I343)</f>
        <v>0.9642857142857143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4"/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4"/>
        <v>28</v>
      </c>
      <c r="J348" s="34">
        <f t="shared" si="48"/>
        <v>0</v>
      </c>
      <c r="K348" s="35">
        <f t="shared" si="49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4"/>
        <v>28</v>
      </c>
      <c r="J352" s="34">
        <f t="shared" si="48"/>
        <v>0</v>
      </c>
      <c r="K352" s="35">
        <f t="shared" si="4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0">COUNTIF(L355:AM355,"")</f>
        <v>28</v>
      </c>
      <c r="J355" s="34">
        <f t="shared" si="48"/>
        <v>0</v>
      </c>
      <c r="K355" s="35">
        <f t="shared" si="4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22</v>
      </c>
      <c r="J359" s="34">
        <f>COUNTIF(L359:AM359,"APAGADO")</f>
        <v>6</v>
      </c>
      <c r="K359" s="35">
        <f>(I359)/(J359+I359)</f>
        <v>0.7857142857142857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0"/>
        <v>27</v>
      </c>
      <c r="J362" s="34">
        <f t="shared" si="48"/>
        <v>1</v>
      </c>
      <c r="K362" s="35">
        <f t="shared" si="49"/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1">COUNTIF(L365:AM365,"")</f>
        <v>28</v>
      </c>
      <c r="J365" s="34">
        <f t="shared" ref="J365" si="52">COUNTIF(L365:AM365,"APAGADO")</f>
        <v>0</v>
      </c>
      <c r="K365" s="35">
        <f t="shared" ref="K365" si="53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0"/>
        <v>22</v>
      </c>
      <c r="J366" s="34">
        <f t="shared" si="48"/>
        <v>6</v>
      </c>
      <c r="K366" s="35">
        <f t="shared" si="49"/>
        <v>0.7857142857142857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0"/>
        <v>22</v>
      </c>
      <c r="J367" s="34">
        <f t="shared" si="48"/>
        <v>6</v>
      </c>
      <c r="K367" s="35">
        <f t="shared" si="49"/>
        <v>0.7857142857142857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0"/>
        <v>23</v>
      </c>
      <c r="J368" s="34">
        <f t="shared" si="48"/>
        <v>5</v>
      </c>
      <c r="K368" s="35">
        <f t="shared" si="49"/>
        <v>0.8214285714285714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48"/>
        <v>0</v>
      </c>
      <c r="K389" s="35">
        <f t="shared" si="4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0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0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0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0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0"/>
        <v>27</v>
      </c>
      <c r="J396" s="34">
        <f t="shared" ref="J396" si="54">COUNTIF(L396:AM396,"APAGADO")</f>
        <v>1</v>
      </c>
      <c r="K396" s="35">
        <f t="shared" ref="K396" si="55">(I396)/(J396+I396)</f>
        <v>0.9642857142857143</v>
      </c>
      <c r="L396" s="86"/>
      <c r="M396" s="86"/>
      <c r="N396" s="86"/>
      <c r="O396" s="86"/>
      <c r="P396" s="86"/>
      <c r="Q396" s="86" t="s">
        <v>1612</v>
      </c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0"/>
        <v>28</v>
      </c>
      <c r="J398" s="34">
        <f t="shared" si="48"/>
        <v>0</v>
      </c>
      <c r="K398" s="35">
        <f t="shared" si="4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0"/>
        <v>28</v>
      </c>
      <c r="J401" s="34">
        <f t="shared" si="48"/>
        <v>0</v>
      </c>
      <c r="K401" s="35">
        <f t="shared" si="4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0"/>
        <v>28</v>
      </c>
      <c r="J402" s="34">
        <f t="shared" si="48"/>
        <v>0</v>
      </c>
      <c r="K402" s="35">
        <f t="shared" si="4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0"/>
        <v>28</v>
      </c>
      <c r="J403" s="34">
        <f t="shared" si="48"/>
        <v>0</v>
      </c>
      <c r="K403" s="35">
        <f t="shared" si="4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0"/>
        <v>28</v>
      </c>
      <c r="J404" s="34">
        <f t="shared" ref="J404:J466" si="56">COUNTIF(L404:AM404,"APAGADO")</f>
        <v>0</v>
      </c>
      <c r="K404" s="35">
        <f t="shared" ref="K404:K466" si="57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0"/>
        <v>25</v>
      </c>
      <c r="J408" s="34">
        <f t="shared" si="56"/>
        <v>3</v>
      </c>
      <c r="K408" s="35">
        <f t="shared" si="57"/>
        <v>0.8928571428571429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0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58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58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58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58"/>
        <v>27</v>
      </c>
      <c r="J424" s="34">
        <f t="shared" si="56"/>
        <v>1</v>
      </c>
      <c r="K424" s="35">
        <f t="shared" si="57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58"/>
        <v>27</v>
      </c>
      <c r="J425" s="34">
        <f t="shared" si="56"/>
        <v>1</v>
      </c>
      <c r="K425" s="35">
        <f t="shared" si="57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58"/>
        <v>27</v>
      </c>
      <c r="J426" s="34">
        <f t="shared" si="56"/>
        <v>1</v>
      </c>
      <c r="K426" s="35">
        <f t="shared" si="57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58"/>
        <v>27</v>
      </c>
      <c r="J427" s="34">
        <f t="shared" si="56"/>
        <v>1</v>
      </c>
      <c r="K427" s="35">
        <f t="shared" si="57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58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59">COUNTIF(L438:AM438,"")</f>
        <v>28</v>
      </c>
      <c r="J438" s="34">
        <f t="shared" ref="J438" si="60">COUNTIF(L438:AM438,"APAGADO")</f>
        <v>0</v>
      </c>
      <c r="K438" s="35">
        <f t="shared" ref="K438" si="61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58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58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58"/>
        <v>28</v>
      </c>
      <c r="J460" s="34">
        <f t="shared" si="56"/>
        <v>0</v>
      </c>
      <c r="K460" s="35">
        <f t="shared" si="57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58"/>
        <v>28</v>
      </c>
      <c r="J463" s="34">
        <f t="shared" ref="J463" si="62">COUNTIF(L463:AM463,"APAGADO")</f>
        <v>0</v>
      </c>
      <c r="K463" s="35">
        <f t="shared" ref="K463" si="63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58"/>
        <v>28</v>
      </c>
      <c r="J464" s="34">
        <f t="shared" si="56"/>
        <v>0</v>
      </c>
      <c r="K464" s="35">
        <f t="shared" si="5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58"/>
        <v>28</v>
      </c>
      <c r="J465" s="34">
        <f t="shared" si="56"/>
        <v>0</v>
      </c>
      <c r="K465" s="35">
        <f t="shared" si="57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58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58"/>
        <v>28</v>
      </c>
      <c r="J468" s="34">
        <f t="shared" ref="J468:J473" si="64">COUNTIF(L468:AM468,"APAGADO")</f>
        <v>0</v>
      </c>
      <c r="K468" s="35">
        <f t="shared" ref="K468:K473" si="65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58"/>
        <v>28</v>
      </c>
      <c r="J469" s="34">
        <f t="shared" si="64"/>
        <v>0</v>
      </c>
      <c r="K469" s="35">
        <f t="shared" si="6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58"/>
        <v>22</v>
      </c>
      <c r="J470" s="34">
        <f t="shared" si="64"/>
        <v>6</v>
      </c>
      <c r="K470" s="35">
        <f t="shared" si="65"/>
        <v>0.7857142857142857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58"/>
        <v>22</v>
      </c>
      <c r="J471" s="34">
        <f t="shared" si="64"/>
        <v>6</v>
      </c>
      <c r="K471" s="35">
        <f t="shared" si="65"/>
        <v>0.7857142857142857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58"/>
        <v>23</v>
      </c>
      <c r="J472" s="34">
        <f t="shared" si="64"/>
        <v>5</v>
      </c>
      <c r="K472" s="35">
        <f t="shared" si="65"/>
        <v>0.8214285714285714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58"/>
        <v>28</v>
      </c>
      <c r="J473" s="34">
        <f t="shared" si="64"/>
        <v>0</v>
      </c>
      <c r="K473" s="35">
        <f t="shared" si="6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58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58"/>
        <v>28</v>
      </c>
      <c r="J475" s="34">
        <f t="shared" ref="J475:J487" si="66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58"/>
        <v>28</v>
      </c>
      <c r="J476" s="34">
        <f t="shared" si="66"/>
        <v>0</v>
      </c>
      <c r="K476" s="35">
        <f t="shared" ref="K476:K487" si="67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58"/>
        <v>28</v>
      </c>
      <c r="J477" s="34">
        <f t="shared" si="66"/>
        <v>0</v>
      </c>
      <c r="K477" s="35">
        <f t="shared" si="67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58"/>
        <v>28</v>
      </c>
      <c r="J478" s="34">
        <f t="shared" si="66"/>
        <v>0</v>
      </c>
      <c r="K478" s="35">
        <f t="shared" si="67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58"/>
        <v>28</v>
      </c>
      <c r="J479" s="34">
        <f t="shared" si="66"/>
        <v>0</v>
      </c>
      <c r="K479" s="35">
        <f t="shared" si="67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58"/>
        <v>22</v>
      </c>
      <c r="J480" s="34">
        <f t="shared" si="66"/>
        <v>6</v>
      </c>
      <c r="K480" s="35">
        <f t="shared" si="67"/>
        <v>0.7857142857142857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58"/>
        <v>22</v>
      </c>
      <c r="J481" s="34">
        <f t="shared" si="66"/>
        <v>6</v>
      </c>
      <c r="K481" s="35">
        <f t="shared" si="67"/>
        <v>0.7857142857142857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58"/>
        <v>28</v>
      </c>
      <c r="J482" s="34">
        <f t="shared" si="66"/>
        <v>0</v>
      </c>
      <c r="K482" s="35">
        <f t="shared" si="67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58"/>
        <v>28</v>
      </c>
      <c r="J483" s="34">
        <f t="shared" si="66"/>
        <v>0</v>
      </c>
      <c r="K483" s="35">
        <f t="shared" si="67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58"/>
        <v>22</v>
      </c>
      <c r="J484" s="34">
        <f t="shared" si="66"/>
        <v>6</v>
      </c>
      <c r="K484" s="35">
        <f t="shared" si="67"/>
        <v>0.7857142857142857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58"/>
        <v>22</v>
      </c>
      <c r="J485" s="34">
        <f t="shared" si="66"/>
        <v>6</v>
      </c>
      <c r="K485" s="35">
        <f t="shared" si="67"/>
        <v>0.7857142857142857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58"/>
        <v>28</v>
      </c>
      <c r="J486" s="34">
        <f t="shared" si="66"/>
        <v>0</v>
      </c>
      <c r="K486" s="35">
        <f t="shared" si="67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58"/>
        <v>28</v>
      </c>
      <c r="J487" s="34">
        <f t="shared" si="66"/>
        <v>0</v>
      </c>
      <c r="K487" s="35">
        <f t="shared" si="67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68">COUNTIF(L488:AM488,"")</f>
        <v>22</v>
      </c>
      <c r="J488" s="34">
        <f t="shared" ref="J488:J497" si="69">COUNTIF(L488:AM488,"APAGADO")</f>
        <v>6</v>
      </c>
      <c r="K488" s="35">
        <f t="shared" ref="K488:K497" si="70">(I488)/(J488+I488)</f>
        <v>0.7857142857142857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68"/>
        <v>22</v>
      </c>
      <c r="J489" s="34">
        <f t="shared" si="69"/>
        <v>6</v>
      </c>
      <c r="K489" s="35">
        <f t="shared" si="70"/>
        <v>0.7857142857142857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68"/>
        <v>28</v>
      </c>
      <c r="J491" s="34">
        <f t="shared" si="69"/>
        <v>0</v>
      </c>
      <c r="K491" s="35">
        <f t="shared" si="70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68"/>
        <v>22</v>
      </c>
      <c r="J492" s="34">
        <f t="shared" si="69"/>
        <v>6</v>
      </c>
      <c r="K492" s="35">
        <f t="shared" si="70"/>
        <v>0.7857142857142857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68"/>
        <v>22</v>
      </c>
      <c r="J493" s="34">
        <f t="shared" si="69"/>
        <v>6</v>
      </c>
      <c r="K493" s="35">
        <f t="shared" si="70"/>
        <v>0.7857142857142857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68"/>
        <v>22</v>
      </c>
      <c r="J494" s="34">
        <f t="shared" si="69"/>
        <v>6</v>
      </c>
      <c r="K494" s="35">
        <f t="shared" si="70"/>
        <v>0.7857142857142857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68"/>
        <v>22</v>
      </c>
      <c r="J495" s="34">
        <f t="shared" si="69"/>
        <v>6</v>
      </c>
      <c r="K495" s="35">
        <f t="shared" si="70"/>
        <v>0.7857142857142857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68"/>
        <v>28</v>
      </c>
      <c r="J496" s="34">
        <f t="shared" si="69"/>
        <v>0</v>
      </c>
      <c r="K496" s="35">
        <f t="shared" si="70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1">COUNTIF(L498:AM498,"")</f>
        <v>28</v>
      </c>
      <c r="J498" s="34">
        <f t="shared" ref="J498:J519" si="72">COUNTIF(L498:AM498,"APAGADO")</f>
        <v>0</v>
      </c>
      <c r="K498" s="35">
        <f t="shared" ref="K498:K519" si="73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1"/>
        <v>28</v>
      </c>
      <c r="J499" s="34">
        <f t="shared" si="72"/>
        <v>0</v>
      </c>
      <c r="K499" s="35">
        <f t="shared" si="73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1"/>
        <v>22</v>
      </c>
      <c r="J502" s="34">
        <f t="shared" si="72"/>
        <v>6</v>
      </c>
      <c r="K502" s="35">
        <f t="shared" si="73"/>
        <v>0.7857142857142857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1"/>
        <v>22</v>
      </c>
      <c r="J503" s="34">
        <f t="shared" si="72"/>
        <v>6</v>
      </c>
      <c r="K503" s="35">
        <f t="shared" si="73"/>
        <v>0.7857142857142857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1"/>
        <v>22</v>
      </c>
      <c r="J504" s="34">
        <f t="shared" si="72"/>
        <v>6</v>
      </c>
      <c r="K504" s="35">
        <f t="shared" si="73"/>
        <v>0.7857142857142857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1"/>
        <v>22</v>
      </c>
      <c r="J505" s="34">
        <f t="shared" si="72"/>
        <v>6</v>
      </c>
      <c r="K505" s="35">
        <f t="shared" si="73"/>
        <v>0.7857142857142857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1"/>
        <v>22</v>
      </c>
      <c r="J506" s="34">
        <f t="shared" si="72"/>
        <v>6</v>
      </c>
      <c r="K506" s="35">
        <f t="shared" si="73"/>
        <v>0.7857142857142857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1"/>
        <v>22</v>
      </c>
      <c r="J507" s="34">
        <f t="shared" si="72"/>
        <v>6</v>
      </c>
      <c r="K507" s="35">
        <f t="shared" si="73"/>
        <v>0.7857142857142857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1"/>
        <v>22</v>
      </c>
      <c r="J508" s="34">
        <f t="shared" si="72"/>
        <v>6</v>
      </c>
      <c r="K508" s="35">
        <f t="shared" si="73"/>
        <v>0.7857142857142857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1"/>
        <v>22</v>
      </c>
      <c r="J509" s="34">
        <f t="shared" si="72"/>
        <v>6</v>
      </c>
      <c r="K509" s="35">
        <f t="shared" si="73"/>
        <v>0.7857142857142857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1"/>
        <v>22</v>
      </c>
      <c r="J510" s="34">
        <f t="shared" si="72"/>
        <v>6</v>
      </c>
      <c r="K510" s="35">
        <f t="shared" si="73"/>
        <v>0.7857142857142857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1"/>
        <v>28</v>
      </c>
      <c r="J513" s="34">
        <f t="shared" si="72"/>
        <v>0</v>
      </c>
      <c r="K513" s="35">
        <f t="shared" si="73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1"/>
        <v>28</v>
      </c>
      <c r="J514" s="34">
        <f t="shared" si="72"/>
        <v>0</v>
      </c>
      <c r="K514" s="35">
        <f t="shared" si="73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1"/>
        <v>28</v>
      </c>
      <c r="J515" s="34">
        <f t="shared" si="72"/>
        <v>0</v>
      </c>
      <c r="K515" s="35">
        <f t="shared" si="73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1"/>
        <v>22</v>
      </c>
      <c r="J516" s="34">
        <f t="shared" si="72"/>
        <v>6</v>
      </c>
      <c r="K516" s="35">
        <f t="shared" si="73"/>
        <v>0.7857142857142857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1"/>
        <v>22</v>
      </c>
      <c r="J517" s="34">
        <f t="shared" si="72"/>
        <v>6</v>
      </c>
      <c r="K517" s="35">
        <f t="shared" si="73"/>
        <v>0.7857142857142857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1"/>
        <v>22</v>
      </c>
      <c r="J518" s="34">
        <f t="shared" si="72"/>
        <v>6</v>
      </c>
      <c r="K518" s="35">
        <f t="shared" si="73"/>
        <v>0.7857142857142857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1"/>
        <v>22</v>
      </c>
      <c r="J519" s="34">
        <f t="shared" si="72"/>
        <v>6</v>
      </c>
      <c r="K519" s="35">
        <f t="shared" si="73"/>
        <v>0.7857142857142857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4">COUNTIF(L520:AM520,"")</f>
        <v>28</v>
      </c>
      <c r="J520" s="34">
        <f t="shared" ref="J520:J532" si="75">COUNTIF(L520:AM520,"APAGADO")</f>
        <v>0</v>
      </c>
      <c r="K520" s="35">
        <f t="shared" ref="K520:K532" si="76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4"/>
        <v>25</v>
      </c>
      <c r="J524" s="34">
        <f t="shared" si="75"/>
        <v>3</v>
      </c>
      <c r="K524" s="35">
        <f t="shared" si="76"/>
        <v>0.8928571428571429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4"/>
        <v>25</v>
      </c>
      <c r="J525" s="34">
        <f t="shared" si="75"/>
        <v>3</v>
      </c>
      <c r="K525" s="35">
        <f t="shared" si="76"/>
        <v>0.8928571428571429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4"/>
        <v>28</v>
      </c>
      <c r="J526" s="34">
        <f t="shared" si="75"/>
        <v>0</v>
      </c>
      <c r="K526" s="35">
        <f t="shared" si="76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4"/>
        <v>28</v>
      </c>
      <c r="J527" s="34">
        <f t="shared" si="75"/>
        <v>0</v>
      </c>
      <c r="K527" s="35">
        <f t="shared" si="76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4"/>
        <v>22</v>
      </c>
      <c r="J528" s="34">
        <f t="shared" si="75"/>
        <v>6</v>
      </c>
      <c r="K528" s="35">
        <f t="shared" si="76"/>
        <v>0.7857142857142857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4"/>
        <v>22</v>
      </c>
      <c r="J529" s="34">
        <f t="shared" si="75"/>
        <v>6</v>
      </c>
      <c r="K529" s="35">
        <f t="shared" si="76"/>
        <v>0.7857142857142857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4"/>
        <v>22</v>
      </c>
      <c r="J532" s="34">
        <f t="shared" si="75"/>
        <v>6</v>
      </c>
      <c r="K532" s="35">
        <f t="shared" si="76"/>
        <v>0.7857142857142857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7">COUNTIF(L533:AM533,"")</f>
        <v>22</v>
      </c>
      <c r="J533" s="34">
        <f t="shared" ref="J533:J539" si="78">COUNTIF(L533:AM533,"APAGADO")</f>
        <v>6</v>
      </c>
      <c r="K533" s="35">
        <f t="shared" ref="K533:K539" si="79">(I533)/(J533+I533)</f>
        <v>0.7857142857142857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7"/>
        <v>28</v>
      </c>
      <c r="J537" s="34">
        <f t="shared" si="78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7"/>
        <v>28</v>
      </c>
      <c r="J538" s="34">
        <f t="shared" si="78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7"/>
        <v>28</v>
      </c>
      <c r="J539" s="34">
        <f t="shared" si="78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0">COUNTIF(L540:AM540,"")</f>
        <v>28</v>
      </c>
      <c r="J540" s="34">
        <f t="shared" ref="J540:J547" si="81">COUNTIF(L540:AM540,"APAGADO")</f>
        <v>0</v>
      </c>
      <c r="K540" s="35">
        <f t="shared" ref="K540:K547" si="82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0"/>
        <v>22</v>
      </c>
      <c r="J542" s="34">
        <f t="shared" si="81"/>
        <v>6</v>
      </c>
      <c r="K542" s="35">
        <f t="shared" si="82"/>
        <v>0.7857142857142857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0"/>
        <v>22</v>
      </c>
      <c r="J543" s="34">
        <f t="shared" si="81"/>
        <v>6</v>
      </c>
      <c r="K543" s="35">
        <f t="shared" si="82"/>
        <v>0.7857142857142857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0"/>
        <v>28</v>
      </c>
      <c r="J545" s="34">
        <f t="shared" si="81"/>
        <v>0</v>
      </c>
      <c r="K545" s="35">
        <f t="shared" si="82"/>
        <v>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0"/>
        <v>22</v>
      </c>
      <c r="J546" s="34">
        <f t="shared" si="81"/>
        <v>6</v>
      </c>
      <c r="K546" s="35">
        <f t="shared" si="82"/>
        <v>0.7857142857142857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0"/>
        <v>22</v>
      </c>
      <c r="J547" s="34">
        <f t="shared" si="81"/>
        <v>6</v>
      </c>
      <c r="K547" s="35">
        <f t="shared" si="82"/>
        <v>0.7857142857142857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216:D216 C1:C215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D107:D110 C1:C215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D230 C1:C1048576">
    <cfRule type="cellIs" dxfId="122" priority="1" operator="equal">
      <formula>"IPCOMS"</formula>
    </cfRule>
  </conditionalFormatting>
  <conditionalFormatting sqref="E460:E1048576 E1:E447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2" operator="containsText" text="fija">
      <formula>NOT(ISERROR(SEARCH("fija",E449)))</formula>
    </cfRule>
    <cfRule type="containsText" dxfId="117" priority="403" operator="containsText" text="domo">
      <formula>NOT(ISERROR(SEARCH("domo",E449)))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6" operator="containsText" text="domo">
      <formula>NOT(ISERROR(SEARCH("domo",E450)))</formula>
    </cfRule>
    <cfRule type="containsText" dxfId="111" priority="399" operator="containsText" text="Radio">
      <formula>NOT(ISERROR(SEARCH("Radio",E450)))</formula>
    </cfRule>
  </conditionalFormatting>
  <conditionalFormatting sqref="E453">
    <cfRule type="containsText" dxfId="110" priority="392" operator="containsText" text="fija">
      <formula>NOT(ISERROR(SEARCH("fija",E453)))</formula>
    </cfRule>
    <cfRule type="containsText" dxfId="109" priority="393" operator="containsText" text="domo">
      <formula>NOT(ISERROR(SEARCH("domo",E453)))</formula>
    </cfRule>
    <cfRule type="containsText" dxfId="108" priority="394" operator="containsText" text="Radio">
      <formula>NOT(ISERROR(SEARCH("Radio",E453)))</formula>
    </cfRule>
  </conditionalFormatting>
  <conditionalFormatting sqref="E453:E454">
    <cfRule type="containsText" dxfId="107" priority="387" operator="containsText" text="fija">
      <formula>NOT(ISERROR(SEARCH("fija",E453)))</formula>
    </cfRule>
    <cfRule type="containsText" dxfId="106" priority="388" operator="containsText" text="domo">
      <formula>NOT(ISERROR(SEARCH("domo",E453)))</formula>
    </cfRule>
  </conditionalFormatting>
  <conditionalFormatting sqref="E454 E460:H487 E497:H497 E520:H1048576 H513 E27:H447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5" operator="containsText" text="fija">
      <formula>NOT(ISERROR(SEARCH("fija",E461)))</formula>
    </cfRule>
    <cfRule type="containsText" dxfId="93" priority="406" operator="containsText" text="domo">
      <formula>NOT(ISERROR(SEARCH("domo",E461)))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458:G458 F460:G498 F499:F504 F505:G1048576 F1:G447">
    <cfRule type="cellIs" dxfId="85" priority="654" operator="equal">
      <formula>"PTP A FO"</formula>
    </cfRule>
  </conditionalFormatting>
  <conditionalFormatting sqref="F499:F504 F505:G1048576 F1:G498">
    <cfRule type="cellIs" dxfId="84" priority="459" operator="equal">
      <formula>"PTP A FO"</formula>
    </cfRule>
  </conditionalFormatting>
  <conditionalFormatting sqref="F505:G1048576 F499:F504 F1:G498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L71:AF71 AH71:AN71 L278:AA278 AC278:AN278 L279:AN516 L517:AA517 AC517:AF517 AG517:AG544 AB517:AB546 O517:O551 AH517:AN1048576 M518:N519 AE518:AF544 P518:Q545 S518:AA545 AC518:AD545 R518:R546 L518:L548 AG553 AO5:AP545 L72:AN277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notContainsText" dxfId="71" priority="215" operator="notContains" text="Caida">
      <formula>ISERROR(SEARCH("Caida",N520))</formula>
    </cfRule>
    <cfRule type="containsText" dxfId="70" priority="216" operator="containsText" text="Caida">
      <formula>NOT(ISERROR(SEARCH("Caida",N520)))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>
        <f>'RESUMEN TOTAL'!R470</f>
        <v>0</v>
      </c>
      <c r="M462">
        <f>'RESUMEN TOTAL'!S470</f>
        <v>0</v>
      </c>
      <c r="N462">
        <f>'RESUMEN TOTAL'!T470</f>
        <v>0</v>
      </c>
      <c r="O462">
        <f>'RESUMEN TOTAL'!U470</f>
        <v>0</v>
      </c>
      <c r="P462">
        <f>'RESUMEN TOTAL'!V470</f>
        <v>0</v>
      </c>
      <c r="Q462">
        <f>'RESUMEN TOTAL'!W470</f>
        <v>0</v>
      </c>
      <c r="R462">
        <f>'RESUMEN TOTAL'!X470</f>
        <v>0</v>
      </c>
      <c r="S462">
        <f>'RESUMEN TOTAL'!Y470</f>
        <v>0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>
        <f>'RESUMEN TOTAL'!R471</f>
        <v>0</v>
      </c>
      <c r="M463">
        <f>'RESUMEN TOTAL'!S471</f>
        <v>0</v>
      </c>
      <c r="N463">
        <f>'RESUMEN TOTAL'!T471</f>
        <v>0</v>
      </c>
      <c r="O463">
        <f>'RESUMEN TOTAL'!U471</f>
        <v>0</v>
      </c>
      <c r="P463">
        <f>'RESUMEN TOTAL'!V471</f>
        <v>0</v>
      </c>
      <c r="Q463">
        <f>'RESUMEN TOTAL'!W471</f>
        <v>0</v>
      </c>
      <c r="R463">
        <f>'RESUMEN TOTAL'!X471</f>
        <v>0</v>
      </c>
      <c r="S463">
        <f>'RESUMEN TOTAL'!Y471</f>
        <v>0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>
        <f>'RESUMEN TOTAL'!Q472</f>
        <v>0</v>
      </c>
      <c r="L464">
        <f>'RESUMEN TOTAL'!R472</f>
        <v>0</v>
      </c>
      <c r="M464">
        <f>'RESUMEN TOTAL'!S472</f>
        <v>0</v>
      </c>
      <c r="N464">
        <f>'RESUMEN TOTAL'!T472</f>
        <v>0</v>
      </c>
      <c r="O464">
        <f>'RESUMEN TOTAL'!U472</f>
        <v>0</v>
      </c>
      <c r="P464">
        <f>'RESUMEN TOTAL'!V472</f>
        <v>0</v>
      </c>
      <c r="Q464">
        <f>'RESUMEN TOTAL'!W472</f>
        <v>0</v>
      </c>
      <c r="R464">
        <f>'RESUMEN TOTAL'!X472</f>
        <v>0</v>
      </c>
      <c r="S464">
        <f>'RESUMEN TOTAL'!Y472</f>
        <v>0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>
        <f>'RESUMEN TOTAL'!R480</f>
        <v>0</v>
      </c>
      <c r="M472">
        <f>'RESUMEN TOTAL'!S480</f>
        <v>0</v>
      </c>
      <c r="N472">
        <f>'RESUMEN TOTAL'!T480</f>
        <v>0</v>
      </c>
      <c r="O472">
        <f>'RESUMEN TOTAL'!U480</f>
        <v>0</v>
      </c>
      <c r="P472">
        <f>'RESUMEN TOTAL'!V480</f>
        <v>0</v>
      </c>
      <c r="Q472">
        <f>'RESUMEN TOTAL'!W480</f>
        <v>0</v>
      </c>
      <c r="R472">
        <f>'RESUMEN TOTAL'!X480</f>
        <v>0</v>
      </c>
      <c r="S472">
        <f>'RESUMEN TOTAL'!Y480</f>
        <v>0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>
        <f>'RESUMEN TOTAL'!R481</f>
        <v>0</v>
      </c>
      <c r="M473">
        <f>'RESUMEN TOTAL'!S481</f>
        <v>0</v>
      </c>
      <c r="N473">
        <f>'RESUMEN TOTAL'!T481</f>
        <v>0</v>
      </c>
      <c r="O473">
        <f>'RESUMEN TOTAL'!U481</f>
        <v>0</v>
      </c>
      <c r="P473">
        <f>'RESUMEN TOTAL'!V481</f>
        <v>0</v>
      </c>
      <c r="Q473">
        <f>'RESUMEN TOTAL'!W481</f>
        <v>0</v>
      </c>
      <c r="R473">
        <f>'RESUMEN TOTAL'!X481</f>
        <v>0</v>
      </c>
      <c r="S473">
        <f>'RESUMEN TOTAL'!Y481</f>
        <v>0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>
        <f>'RESUMEN TOTAL'!R484</f>
        <v>0</v>
      </c>
      <c r="M476">
        <f>'RESUMEN TOTAL'!S484</f>
        <v>0</v>
      </c>
      <c r="N476">
        <f>'RESUMEN TOTAL'!T484</f>
        <v>0</v>
      </c>
      <c r="O476">
        <f>'RESUMEN TOTAL'!U484</f>
        <v>0</v>
      </c>
      <c r="P476">
        <f>'RESUMEN TOTAL'!V484</f>
        <v>0</v>
      </c>
      <c r="Q476">
        <f>'RESUMEN TOTAL'!W484</f>
        <v>0</v>
      </c>
      <c r="R476">
        <f>'RESUMEN TOTAL'!X484</f>
        <v>0</v>
      </c>
      <c r="S476">
        <f>'RESUMEN TOTAL'!Y484</f>
        <v>0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>
        <f>'RESUMEN TOTAL'!R485</f>
        <v>0</v>
      </c>
      <c r="M477">
        <f>'RESUMEN TOTAL'!S485</f>
        <v>0</v>
      </c>
      <c r="N477">
        <f>'RESUMEN TOTAL'!T485</f>
        <v>0</v>
      </c>
      <c r="O477">
        <f>'RESUMEN TOTAL'!U485</f>
        <v>0</v>
      </c>
      <c r="P477">
        <f>'RESUMEN TOTAL'!V485</f>
        <v>0</v>
      </c>
      <c r="Q477">
        <f>'RESUMEN TOTAL'!W485</f>
        <v>0</v>
      </c>
      <c r="R477">
        <f>'RESUMEN TOTAL'!X485</f>
        <v>0</v>
      </c>
      <c r="S477">
        <f>'RESUMEN TOTAL'!Y485</f>
        <v>0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>
        <f>'RESUMEN TOTAL'!R488</f>
        <v>0</v>
      </c>
      <c r="M480">
        <f>'RESUMEN TOTAL'!S488</f>
        <v>0</v>
      </c>
      <c r="N480">
        <f>'RESUMEN TOTAL'!T488</f>
        <v>0</v>
      </c>
      <c r="O480">
        <f>'RESUMEN TOTAL'!U488</f>
        <v>0</v>
      </c>
      <c r="P480">
        <f>'RESUMEN TOTAL'!V488</f>
        <v>0</v>
      </c>
      <c r="Q480">
        <f>'RESUMEN TOTAL'!W488</f>
        <v>0</v>
      </c>
      <c r="R480">
        <f>'RESUMEN TOTAL'!X488</f>
        <v>0</v>
      </c>
      <c r="S480">
        <f>'RESUMEN TOTAL'!Y488</f>
        <v>0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>
        <f>'RESUMEN TOTAL'!R489</f>
        <v>0</v>
      </c>
      <c r="M481">
        <f>'RESUMEN TOTAL'!S489</f>
        <v>0</v>
      </c>
      <c r="N481">
        <f>'RESUMEN TOTAL'!T489</f>
        <v>0</v>
      </c>
      <c r="O481">
        <f>'RESUMEN TOTAL'!U489</f>
        <v>0</v>
      </c>
      <c r="P481">
        <f>'RESUMEN TOTAL'!V489</f>
        <v>0</v>
      </c>
      <c r="Q481">
        <f>'RESUMEN TOTAL'!W489</f>
        <v>0</v>
      </c>
      <c r="R481">
        <f>'RESUMEN TOTAL'!X489</f>
        <v>0</v>
      </c>
      <c r="S481">
        <f>'RESUMEN TOTAL'!Y489</f>
        <v>0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>
        <f>'RESUMEN TOTAL'!R492</f>
        <v>0</v>
      </c>
      <c r="M484">
        <f>'RESUMEN TOTAL'!S492</f>
        <v>0</v>
      </c>
      <c r="N484">
        <f>'RESUMEN TOTAL'!T492</f>
        <v>0</v>
      </c>
      <c r="O484">
        <f>'RESUMEN TOTAL'!U492</f>
        <v>0</v>
      </c>
      <c r="P484">
        <f>'RESUMEN TOTAL'!V492</f>
        <v>0</v>
      </c>
      <c r="Q484">
        <f>'RESUMEN TOTAL'!W492</f>
        <v>0</v>
      </c>
      <c r="R484">
        <f>'RESUMEN TOTAL'!X492</f>
        <v>0</v>
      </c>
      <c r="S484">
        <f>'RESUMEN TOTAL'!Y492</f>
        <v>0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>
        <f>'RESUMEN TOTAL'!R493</f>
        <v>0</v>
      </c>
      <c r="M485">
        <f>'RESUMEN TOTAL'!S493</f>
        <v>0</v>
      </c>
      <c r="N485">
        <f>'RESUMEN TOTAL'!T493</f>
        <v>0</v>
      </c>
      <c r="O485">
        <f>'RESUMEN TOTAL'!U493</f>
        <v>0</v>
      </c>
      <c r="P485">
        <f>'RESUMEN TOTAL'!V493</f>
        <v>0</v>
      </c>
      <c r="Q485">
        <f>'RESUMEN TOTAL'!W493</f>
        <v>0</v>
      </c>
      <c r="R485">
        <f>'RESUMEN TOTAL'!X493</f>
        <v>0</v>
      </c>
      <c r="S485">
        <f>'RESUMEN TOTAL'!Y493</f>
        <v>0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>
        <f>'RESUMEN TOTAL'!R494</f>
        <v>0</v>
      </c>
      <c r="M486">
        <f>'RESUMEN TOTAL'!S494</f>
        <v>0</v>
      </c>
      <c r="N486">
        <f>'RESUMEN TOTAL'!T494</f>
        <v>0</v>
      </c>
      <c r="O486">
        <f>'RESUMEN TOTAL'!U494</f>
        <v>0</v>
      </c>
      <c r="P486">
        <f>'RESUMEN TOTAL'!V494</f>
        <v>0</v>
      </c>
      <c r="Q486">
        <f>'RESUMEN TOTAL'!W494</f>
        <v>0</v>
      </c>
      <c r="R486">
        <f>'RESUMEN TOTAL'!X494</f>
        <v>0</v>
      </c>
      <c r="S486">
        <f>'RESUMEN TOTAL'!Y494</f>
        <v>0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>
        <f>'RESUMEN TOTAL'!R495</f>
        <v>0</v>
      </c>
      <c r="M487">
        <f>'RESUMEN TOTAL'!S495</f>
        <v>0</v>
      </c>
      <c r="N487">
        <f>'RESUMEN TOTAL'!T495</f>
        <v>0</v>
      </c>
      <c r="O487">
        <f>'RESUMEN TOTAL'!U495</f>
        <v>0</v>
      </c>
      <c r="P487">
        <f>'RESUMEN TOTAL'!V495</f>
        <v>0</v>
      </c>
      <c r="Q487">
        <f>'RESUMEN TOTAL'!W495</f>
        <v>0</v>
      </c>
      <c r="R487">
        <f>'RESUMEN TOTAL'!X495</f>
        <v>0</v>
      </c>
      <c r="S487">
        <f>'RESUMEN TOTAL'!Y495</f>
        <v>0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>
        <f>'RESUMEN TOTAL'!R502</f>
        <v>0</v>
      </c>
      <c r="M494">
        <f>'RESUMEN TOTAL'!S502</f>
        <v>0</v>
      </c>
      <c r="N494">
        <f>'RESUMEN TOTAL'!T502</f>
        <v>0</v>
      </c>
      <c r="O494">
        <f>'RESUMEN TOTAL'!U502</f>
        <v>0</v>
      </c>
      <c r="P494">
        <f>'RESUMEN TOTAL'!V502</f>
        <v>0</v>
      </c>
      <c r="Q494">
        <f>'RESUMEN TOTAL'!W502</f>
        <v>0</v>
      </c>
      <c r="R494">
        <f>'RESUMEN TOTAL'!X502</f>
        <v>0</v>
      </c>
      <c r="S494">
        <f>'RESUMEN TOTAL'!Y502</f>
        <v>0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>
        <f>'RESUMEN TOTAL'!R503</f>
        <v>0</v>
      </c>
      <c r="M495">
        <f>'RESUMEN TOTAL'!S503</f>
        <v>0</v>
      </c>
      <c r="N495">
        <f>'RESUMEN TOTAL'!T503</f>
        <v>0</v>
      </c>
      <c r="O495">
        <f>'RESUMEN TOTAL'!U503</f>
        <v>0</v>
      </c>
      <c r="P495">
        <f>'RESUMEN TOTAL'!V503</f>
        <v>0</v>
      </c>
      <c r="Q495">
        <f>'RESUMEN TOTAL'!W503</f>
        <v>0</v>
      </c>
      <c r="R495">
        <f>'RESUMEN TOTAL'!X503</f>
        <v>0</v>
      </c>
      <c r="S495">
        <f>'RESUMEN TOTAL'!Y503</f>
        <v>0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>
        <f>'RESUMEN TOTAL'!R504</f>
        <v>0</v>
      </c>
      <c r="M496">
        <f>'RESUMEN TOTAL'!S504</f>
        <v>0</v>
      </c>
      <c r="N496">
        <f>'RESUMEN TOTAL'!T504</f>
        <v>0</v>
      </c>
      <c r="O496">
        <f>'RESUMEN TOTAL'!U504</f>
        <v>0</v>
      </c>
      <c r="P496">
        <f>'RESUMEN TOTAL'!V504</f>
        <v>0</v>
      </c>
      <c r="Q496">
        <f>'RESUMEN TOTAL'!W504</f>
        <v>0</v>
      </c>
      <c r="R496">
        <f>'RESUMEN TOTAL'!X504</f>
        <v>0</v>
      </c>
      <c r="S496">
        <f>'RESUMEN TOTAL'!Y504</f>
        <v>0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>
        <f>'RESUMEN TOTAL'!R505</f>
        <v>0</v>
      </c>
      <c r="M497">
        <f>'RESUMEN TOTAL'!S505</f>
        <v>0</v>
      </c>
      <c r="N497">
        <f>'RESUMEN TOTAL'!T505</f>
        <v>0</v>
      </c>
      <c r="O497">
        <f>'RESUMEN TOTAL'!U505</f>
        <v>0</v>
      </c>
      <c r="P497">
        <f>'RESUMEN TOTAL'!V505</f>
        <v>0</v>
      </c>
      <c r="Q497">
        <f>'RESUMEN TOTAL'!W505</f>
        <v>0</v>
      </c>
      <c r="R497">
        <f>'RESUMEN TOTAL'!X505</f>
        <v>0</v>
      </c>
      <c r="S497">
        <f>'RESUMEN TOTAL'!Y505</f>
        <v>0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>
        <f>'RESUMEN TOTAL'!R506</f>
        <v>0</v>
      </c>
      <c r="M498">
        <f>'RESUMEN TOTAL'!S506</f>
        <v>0</v>
      </c>
      <c r="N498">
        <f>'RESUMEN TOTAL'!T506</f>
        <v>0</v>
      </c>
      <c r="O498">
        <f>'RESUMEN TOTAL'!U506</f>
        <v>0</v>
      </c>
      <c r="P498">
        <f>'RESUMEN TOTAL'!V506</f>
        <v>0</v>
      </c>
      <c r="Q498">
        <f>'RESUMEN TOTAL'!W506</f>
        <v>0</v>
      </c>
      <c r="R498">
        <f>'RESUMEN TOTAL'!X506</f>
        <v>0</v>
      </c>
      <c r="S498">
        <f>'RESUMEN TOTAL'!Y506</f>
        <v>0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>
        <f>'RESUMEN TOTAL'!R507</f>
        <v>0</v>
      </c>
      <c r="M499">
        <f>'RESUMEN TOTAL'!S507</f>
        <v>0</v>
      </c>
      <c r="N499">
        <f>'RESUMEN TOTAL'!T507</f>
        <v>0</v>
      </c>
      <c r="O499">
        <f>'RESUMEN TOTAL'!U507</f>
        <v>0</v>
      </c>
      <c r="P499">
        <f>'RESUMEN TOTAL'!V507</f>
        <v>0</v>
      </c>
      <c r="Q499">
        <f>'RESUMEN TOTAL'!W507</f>
        <v>0</v>
      </c>
      <c r="R499">
        <f>'RESUMEN TOTAL'!X507</f>
        <v>0</v>
      </c>
      <c r="S499">
        <f>'RESUMEN TOTAL'!Y507</f>
        <v>0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>
        <f>'RESUMEN TOTAL'!R508</f>
        <v>0</v>
      </c>
      <c r="M500">
        <f>'RESUMEN TOTAL'!S508</f>
        <v>0</v>
      </c>
      <c r="N500">
        <f>'RESUMEN TOTAL'!T508</f>
        <v>0</v>
      </c>
      <c r="O500">
        <f>'RESUMEN TOTAL'!U508</f>
        <v>0</v>
      </c>
      <c r="P500">
        <f>'RESUMEN TOTAL'!V508</f>
        <v>0</v>
      </c>
      <c r="Q500">
        <f>'RESUMEN TOTAL'!W508</f>
        <v>0</v>
      </c>
      <c r="R500">
        <f>'RESUMEN TOTAL'!X508</f>
        <v>0</v>
      </c>
      <c r="S500">
        <f>'RESUMEN TOTAL'!Y508</f>
        <v>0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>
        <f>'RESUMEN TOTAL'!R509</f>
        <v>0</v>
      </c>
      <c r="M501">
        <f>'RESUMEN TOTAL'!S509</f>
        <v>0</v>
      </c>
      <c r="N501">
        <f>'RESUMEN TOTAL'!T509</f>
        <v>0</v>
      </c>
      <c r="O501">
        <f>'RESUMEN TOTAL'!U509</f>
        <v>0</v>
      </c>
      <c r="P501">
        <f>'RESUMEN TOTAL'!V509</f>
        <v>0</v>
      </c>
      <c r="Q501">
        <f>'RESUMEN TOTAL'!W509</f>
        <v>0</v>
      </c>
      <c r="R501">
        <f>'RESUMEN TOTAL'!X509</f>
        <v>0</v>
      </c>
      <c r="S501">
        <f>'RESUMEN TOTAL'!Y509</f>
        <v>0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>
        <f>'RESUMEN TOTAL'!R510</f>
        <v>0</v>
      </c>
      <c r="M502">
        <f>'RESUMEN TOTAL'!S510</f>
        <v>0</v>
      </c>
      <c r="N502">
        <f>'RESUMEN TOTAL'!T510</f>
        <v>0</v>
      </c>
      <c r="O502">
        <f>'RESUMEN TOTAL'!U510</f>
        <v>0</v>
      </c>
      <c r="P502">
        <f>'RESUMEN TOTAL'!V510</f>
        <v>0</v>
      </c>
      <c r="Q502">
        <f>'RESUMEN TOTAL'!W510</f>
        <v>0</v>
      </c>
      <c r="R502">
        <f>'RESUMEN TOTAL'!X510</f>
        <v>0</v>
      </c>
      <c r="S502">
        <f>'RESUMEN TOTAL'!Y510</f>
        <v>0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>
        <f>'RESUMEN TOTAL'!R516</f>
        <v>0</v>
      </c>
      <c r="M508">
        <f>'RESUMEN TOTAL'!S516</f>
        <v>0</v>
      </c>
      <c r="N508">
        <f>'RESUMEN TOTAL'!T516</f>
        <v>0</v>
      </c>
      <c r="O508">
        <f>'RESUMEN TOTAL'!U516</f>
        <v>0</v>
      </c>
      <c r="P508">
        <f>'RESUMEN TOTAL'!V516</f>
        <v>0</v>
      </c>
      <c r="Q508">
        <f>'RESUMEN TOTAL'!W516</f>
        <v>0</v>
      </c>
      <c r="R508">
        <f>'RESUMEN TOTAL'!X516</f>
        <v>0</v>
      </c>
      <c r="S508">
        <f>'RESUMEN TOTAL'!Y516</f>
        <v>0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>
        <f>'RESUMEN TOTAL'!R517</f>
        <v>0</v>
      </c>
      <c r="M509">
        <f>'RESUMEN TOTAL'!S517</f>
        <v>0</v>
      </c>
      <c r="N509">
        <f>'RESUMEN TOTAL'!T517</f>
        <v>0</v>
      </c>
      <c r="O509">
        <f>'RESUMEN TOTAL'!U517</f>
        <v>0</v>
      </c>
      <c r="P509">
        <f>'RESUMEN TOTAL'!V517</f>
        <v>0</v>
      </c>
      <c r="Q509">
        <f>'RESUMEN TOTAL'!W517</f>
        <v>0</v>
      </c>
      <c r="R509">
        <f>'RESUMEN TOTAL'!X517</f>
        <v>0</v>
      </c>
      <c r="S509">
        <f>'RESUMEN TOTAL'!Y517</f>
        <v>0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>
        <f>'RESUMEN TOTAL'!R518</f>
        <v>0</v>
      </c>
      <c r="M510">
        <f>'RESUMEN TOTAL'!S518</f>
        <v>0</v>
      </c>
      <c r="N510">
        <f>'RESUMEN TOTAL'!T518</f>
        <v>0</v>
      </c>
      <c r="O510">
        <f>'RESUMEN TOTAL'!U518</f>
        <v>0</v>
      </c>
      <c r="P510">
        <f>'RESUMEN TOTAL'!V518</f>
        <v>0</v>
      </c>
      <c r="Q510">
        <f>'RESUMEN TOTAL'!W518</f>
        <v>0</v>
      </c>
      <c r="R510">
        <f>'RESUMEN TOTAL'!X518</f>
        <v>0</v>
      </c>
      <c r="S510">
        <f>'RESUMEN TOTAL'!Y518</f>
        <v>0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>
        <f>'RESUMEN TOTAL'!R519</f>
        <v>0</v>
      </c>
      <c r="M511">
        <f>'RESUMEN TOTAL'!S519</f>
        <v>0</v>
      </c>
      <c r="N511">
        <f>'RESUMEN TOTAL'!T519</f>
        <v>0</v>
      </c>
      <c r="O511">
        <f>'RESUMEN TOTAL'!U519</f>
        <v>0</v>
      </c>
      <c r="P511">
        <f>'RESUMEN TOTAL'!V519</f>
        <v>0</v>
      </c>
      <c r="Q511">
        <f>'RESUMEN TOTAL'!W519</f>
        <v>0</v>
      </c>
      <c r="R511">
        <f>'RESUMEN TOTAL'!X519</f>
        <v>0</v>
      </c>
      <c r="S511">
        <f>'RESUMEN TOTAL'!Y519</f>
        <v>0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>
        <f>'RESUMEN TOTAL'!R524</f>
        <v>0</v>
      </c>
      <c r="M516">
        <f>'RESUMEN TOTAL'!S524</f>
        <v>0</v>
      </c>
      <c r="N516">
        <f>'RESUMEN TOTAL'!T524</f>
        <v>0</v>
      </c>
      <c r="O516">
        <f>'RESUMEN TOTAL'!U524</f>
        <v>0</v>
      </c>
      <c r="P516">
        <f>'RESUMEN TOTAL'!V524</f>
        <v>0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>
        <f>'RESUMEN TOTAL'!Y525</f>
        <v>0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>
        <f>'RESUMEN TOTAL'!R528</f>
        <v>0</v>
      </c>
      <c r="M520">
        <f>'RESUMEN TOTAL'!S528</f>
        <v>0</v>
      </c>
      <c r="N520">
        <f>'RESUMEN TOTAL'!T528</f>
        <v>0</v>
      </c>
      <c r="O520">
        <f>'RESUMEN TOTAL'!U528</f>
        <v>0</v>
      </c>
      <c r="P520">
        <f>'RESUMEN TOTAL'!V528</f>
        <v>0</v>
      </c>
      <c r="Q520">
        <f>'RESUMEN TOTAL'!W528</f>
        <v>0</v>
      </c>
      <c r="R520">
        <f>'RESUMEN TOTAL'!X528</f>
        <v>0</v>
      </c>
      <c r="S520">
        <f>'RESUMEN TOTAL'!Y528</f>
        <v>0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>
        <f>'RESUMEN TOTAL'!R529</f>
        <v>0</v>
      </c>
      <c r="M521">
        <f>'RESUMEN TOTAL'!S529</f>
        <v>0</v>
      </c>
      <c r="N521">
        <f>'RESUMEN TOTAL'!T529</f>
        <v>0</v>
      </c>
      <c r="O521">
        <f>'RESUMEN TOTAL'!U529</f>
        <v>0</v>
      </c>
      <c r="P521">
        <f>'RESUMEN TOTAL'!V529</f>
        <v>0</v>
      </c>
      <c r="Q521">
        <f>'RESUMEN TOTAL'!W529</f>
        <v>0</v>
      </c>
      <c r="R521">
        <f>'RESUMEN TOTAL'!X529</f>
        <v>0</v>
      </c>
      <c r="S521">
        <f>'RESUMEN TOTAL'!Y529</f>
        <v>0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>
        <f>'RESUMEN TOTAL'!R532</f>
        <v>0</v>
      </c>
      <c r="M524">
        <f>'RESUMEN TOTAL'!S532</f>
        <v>0</v>
      </c>
      <c r="N524">
        <f>'RESUMEN TOTAL'!T532</f>
        <v>0</v>
      </c>
      <c r="O524">
        <f>'RESUMEN TOTAL'!U532</f>
        <v>0</v>
      </c>
      <c r="P524">
        <f>'RESUMEN TOTAL'!V532</f>
        <v>0</v>
      </c>
      <c r="Q524">
        <f>'RESUMEN TOTAL'!W532</f>
        <v>0</v>
      </c>
      <c r="R524">
        <f>'RESUMEN TOTAL'!X532</f>
        <v>0</v>
      </c>
      <c r="S524">
        <f>'RESUMEN TOTAL'!Y532</f>
        <v>0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>
        <f>'RESUMEN TOTAL'!R533</f>
        <v>0</v>
      </c>
      <c r="M525">
        <f>'RESUMEN TOTAL'!S533</f>
        <v>0</v>
      </c>
      <c r="N525">
        <f>'RESUMEN TOTAL'!T533</f>
        <v>0</v>
      </c>
      <c r="O525">
        <f>'RESUMEN TOTAL'!U533</f>
        <v>0</v>
      </c>
      <c r="P525">
        <f>'RESUMEN TOTAL'!V533</f>
        <v>0</v>
      </c>
      <c r="Q525">
        <f>'RESUMEN TOTAL'!W533</f>
        <v>0</v>
      </c>
      <c r="R525">
        <f>'RESUMEN TOTAL'!X533</f>
        <v>0</v>
      </c>
      <c r="S525">
        <f>'RESUMEN TOTAL'!Y533</f>
        <v>0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>
        <f>'RESUMEN TOTAL'!R542</f>
        <v>0</v>
      </c>
      <c r="M534">
        <f>'RESUMEN TOTAL'!S542</f>
        <v>0</v>
      </c>
      <c r="N534">
        <f>'RESUMEN TOTAL'!T542</f>
        <v>0</v>
      </c>
      <c r="O534">
        <f>'RESUMEN TOTAL'!U542</f>
        <v>0</v>
      </c>
      <c r="P534">
        <f>'RESUMEN TOTAL'!V542</f>
        <v>0</v>
      </c>
      <c r="Q534">
        <f>'RESUMEN TOTAL'!W542</f>
        <v>0</v>
      </c>
      <c r="R534">
        <f>'RESUMEN TOTAL'!X542</f>
        <v>0</v>
      </c>
      <c r="S534">
        <f>'RESUMEN TOTAL'!Y542</f>
        <v>0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>
        <f>'RESUMEN TOTAL'!R543</f>
        <v>0</v>
      </c>
      <c r="M535">
        <f>'RESUMEN TOTAL'!S543</f>
        <v>0</v>
      </c>
      <c r="N535">
        <f>'RESUMEN TOTAL'!T543</f>
        <v>0</v>
      </c>
      <c r="O535">
        <f>'RESUMEN TOTAL'!U543</f>
        <v>0</v>
      </c>
      <c r="P535">
        <f>'RESUMEN TOTAL'!V543</f>
        <v>0</v>
      </c>
      <c r="Q535">
        <f>'RESUMEN TOTAL'!W543</f>
        <v>0</v>
      </c>
      <c r="R535">
        <f>'RESUMEN TOTAL'!X543</f>
        <v>0</v>
      </c>
      <c r="S535">
        <f>'RESUMEN TOTAL'!Y543</f>
        <v>0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>
        <f>'RESUMEN TOTAL'!W544</f>
        <v>0</v>
      </c>
      <c r="R536">
        <f>'RESUMEN TOTAL'!X544</f>
        <v>0</v>
      </c>
      <c r="S536">
        <f>'RESUMEN TOTAL'!Y544</f>
        <v>0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>
        <f>'RESUMEN TOTAL'!W545</f>
        <v>0</v>
      </c>
      <c r="R537">
        <f>'RESUMEN TOTAL'!X545</f>
        <v>0</v>
      </c>
      <c r="S537">
        <f>'RESUMEN TOTAL'!Y545</f>
        <v>0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>
        <f>'RESUMEN TOTAL'!R546</f>
        <v>0</v>
      </c>
      <c r="M538">
        <f>'RESUMEN TOTAL'!S546</f>
        <v>0</v>
      </c>
      <c r="N538">
        <f>'RESUMEN TOTAL'!T546</f>
        <v>0</v>
      </c>
      <c r="O538">
        <f>'RESUMEN TOTAL'!U546</f>
        <v>0</v>
      </c>
      <c r="P538">
        <f>'RESUMEN TOTAL'!V546</f>
        <v>0</v>
      </c>
      <c r="Q538">
        <f>'RESUMEN TOTAL'!W546</f>
        <v>0</v>
      </c>
      <c r="R538">
        <f>'RESUMEN TOTAL'!X546</f>
        <v>0</v>
      </c>
      <c r="S538">
        <f>'RESUMEN TOTAL'!Y546</f>
        <v>0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>
        <f>'RESUMEN TOTAL'!R547</f>
        <v>0</v>
      </c>
      <c r="M539">
        <f>'RESUMEN TOTAL'!S547</f>
        <v>0</v>
      </c>
      <c r="N539">
        <f>'RESUMEN TOTAL'!T547</f>
        <v>0</v>
      </c>
      <c r="O539">
        <f>'RESUMEN TOTAL'!U547</f>
        <v>0</v>
      </c>
      <c r="P539">
        <f>'RESUMEN TOTAL'!V547</f>
        <v>0</v>
      </c>
      <c r="Q539">
        <f>'RESUMEN TOTAL'!W547</f>
        <v>0</v>
      </c>
      <c r="R539">
        <f>'RESUMEN TOTAL'!X547</f>
        <v>0</v>
      </c>
      <c r="S539">
        <f>'RESUMEN TOTAL'!Y547</f>
        <v>0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>
        <f>'RESUMEN TOTAL'!R488</f>
        <v>0</v>
      </c>
      <c r="M455">
        <f>'RESUMEN TOTAL'!S488</f>
        <v>0</v>
      </c>
      <c r="N455">
        <f>'RESUMEN TOTAL'!T488</f>
        <v>0</v>
      </c>
      <c r="O455">
        <f>'RESUMEN TOTAL'!U488</f>
        <v>0</v>
      </c>
      <c r="P455">
        <f>'RESUMEN TOTAL'!V488</f>
        <v>0</v>
      </c>
      <c r="Q455">
        <f>'RESUMEN TOTAL'!W488</f>
        <v>0</v>
      </c>
      <c r="R455">
        <f>'RESUMEN TOTAL'!X488</f>
        <v>0</v>
      </c>
      <c r="S455">
        <f>'RESUMEN TOTAL'!Y488</f>
        <v>0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>
        <f>'RESUMEN TOTAL'!R489</f>
        <v>0</v>
      </c>
      <c r="M456">
        <f>'RESUMEN TOTAL'!S489</f>
        <v>0</v>
      </c>
      <c r="N456">
        <f>'RESUMEN TOTAL'!T489</f>
        <v>0</v>
      </c>
      <c r="O456">
        <f>'RESUMEN TOTAL'!U489</f>
        <v>0</v>
      </c>
      <c r="P456">
        <f>'RESUMEN TOTAL'!V489</f>
        <v>0</v>
      </c>
      <c r="Q456">
        <f>'RESUMEN TOTAL'!W489</f>
        <v>0</v>
      </c>
      <c r="R456">
        <f>'RESUMEN TOTAL'!X489</f>
        <v>0</v>
      </c>
      <c r="S456">
        <f>'RESUMEN TOTAL'!Y489</f>
        <v>0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>
        <f>'RESUMEN TOTAL'!R492</f>
        <v>0</v>
      </c>
      <c r="M459">
        <f>'RESUMEN TOTAL'!S492</f>
        <v>0</v>
      </c>
      <c r="N459">
        <f>'RESUMEN TOTAL'!T492</f>
        <v>0</v>
      </c>
      <c r="O459">
        <f>'RESUMEN TOTAL'!U492</f>
        <v>0</v>
      </c>
      <c r="P459">
        <f>'RESUMEN TOTAL'!V492</f>
        <v>0</v>
      </c>
      <c r="Q459">
        <f>'RESUMEN TOTAL'!W492</f>
        <v>0</v>
      </c>
      <c r="R459">
        <f>'RESUMEN TOTAL'!X492</f>
        <v>0</v>
      </c>
      <c r="S459">
        <f>'RESUMEN TOTAL'!Y492</f>
        <v>0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>
        <f>'RESUMEN TOTAL'!R493</f>
        <v>0</v>
      </c>
      <c r="M460">
        <f>'RESUMEN TOTAL'!S493</f>
        <v>0</v>
      </c>
      <c r="N460">
        <f>'RESUMEN TOTAL'!T493</f>
        <v>0</v>
      </c>
      <c r="O460">
        <f>'RESUMEN TOTAL'!U493</f>
        <v>0</v>
      </c>
      <c r="P460">
        <f>'RESUMEN TOTAL'!V493</f>
        <v>0</v>
      </c>
      <c r="Q460">
        <f>'RESUMEN TOTAL'!W493</f>
        <v>0</v>
      </c>
      <c r="R460">
        <f>'RESUMEN TOTAL'!X493</f>
        <v>0</v>
      </c>
      <c r="S460">
        <f>'RESUMEN TOTAL'!Y493</f>
        <v>0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>
        <f>'RESUMEN TOTAL'!R494</f>
        <v>0</v>
      </c>
      <c r="M461">
        <f>'RESUMEN TOTAL'!S494</f>
        <v>0</v>
      </c>
      <c r="N461">
        <f>'RESUMEN TOTAL'!T494</f>
        <v>0</v>
      </c>
      <c r="O461">
        <f>'RESUMEN TOTAL'!U494</f>
        <v>0</v>
      </c>
      <c r="P461">
        <f>'RESUMEN TOTAL'!V494</f>
        <v>0</v>
      </c>
      <c r="Q461">
        <f>'RESUMEN TOTAL'!W494</f>
        <v>0</v>
      </c>
      <c r="R461">
        <f>'RESUMEN TOTAL'!X494</f>
        <v>0</v>
      </c>
      <c r="S461">
        <f>'RESUMEN TOTAL'!Y494</f>
        <v>0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>
        <f>'RESUMEN TOTAL'!R495</f>
        <v>0</v>
      </c>
      <c r="M462">
        <f>'RESUMEN TOTAL'!S495</f>
        <v>0</v>
      </c>
      <c r="N462">
        <f>'RESUMEN TOTAL'!T495</f>
        <v>0</v>
      </c>
      <c r="O462">
        <f>'RESUMEN TOTAL'!U495</f>
        <v>0</v>
      </c>
      <c r="P462">
        <f>'RESUMEN TOTAL'!V495</f>
        <v>0</v>
      </c>
      <c r="Q462">
        <f>'RESUMEN TOTAL'!W495</f>
        <v>0</v>
      </c>
      <c r="R462">
        <f>'RESUMEN TOTAL'!X495</f>
        <v>0</v>
      </c>
      <c r="S462">
        <f>'RESUMEN TOTAL'!Y495</f>
        <v>0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>
        <f>'RESUMEN TOTAL'!R502</f>
        <v>0</v>
      </c>
      <c r="M469">
        <f>'RESUMEN TOTAL'!S502</f>
        <v>0</v>
      </c>
      <c r="N469">
        <f>'RESUMEN TOTAL'!T502</f>
        <v>0</v>
      </c>
      <c r="O469">
        <f>'RESUMEN TOTAL'!U502</f>
        <v>0</v>
      </c>
      <c r="P469">
        <f>'RESUMEN TOTAL'!V502</f>
        <v>0</v>
      </c>
      <c r="Q469">
        <f>'RESUMEN TOTAL'!W502</f>
        <v>0</v>
      </c>
      <c r="R469">
        <f>'RESUMEN TOTAL'!X502</f>
        <v>0</v>
      </c>
      <c r="S469">
        <f>'RESUMEN TOTAL'!Y502</f>
        <v>0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>
        <f>'RESUMEN TOTAL'!R503</f>
        <v>0</v>
      </c>
      <c r="M470">
        <f>'RESUMEN TOTAL'!S503</f>
        <v>0</v>
      </c>
      <c r="N470">
        <f>'RESUMEN TOTAL'!T503</f>
        <v>0</v>
      </c>
      <c r="O470">
        <f>'RESUMEN TOTAL'!U503</f>
        <v>0</v>
      </c>
      <c r="P470">
        <f>'RESUMEN TOTAL'!V503</f>
        <v>0</v>
      </c>
      <c r="Q470">
        <f>'RESUMEN TOTAL'!W503</f>
        <v>0</v>
      </c>
      <c r="R470">
        <f>'RESUMEN TOTAL'!X503</f>
        <v>0</v>
      </c>
      <c r="S470">
        <f>'RESUMEN TOTAL'!Y503</f>
        <v>0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>
        <f>'RESUMEN TOTAL'!R504</f>
        <v>0</v>
      </c>
      <c r="M471">
        <f>'RESUMEN TOTAL'!S504</f>
        <v>0</v>
      </c>
      <c r="N471">
        <f>'RESUMEN TOTAL'!T504</f>
        <v>0</v>
      </c>
      <c r="O471">
        <f>'RESUMEN TOTAL'!U504</f>
        <v>0</v>
      </c>
      <c r="P471">
        <f>'RESUMEN TOTAL'!V504</f>
        <v>0</v>
      </c>
      <c r="Q471">
        <f>'RESUMEN TOTAL'!W504</f>
        <v>0</v>
      </c>
      <c r="R471">
        <f>'RESUMEN TOTAL'!X504</f>
        <v>0</v>
      </c>
      <c r="S471">
        <f>'RESUMEN TOTAL'!Y504</f>
        <v>0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>
        <f>'RESUMEN TOTAL'!R505</f>
        <v>0</v>
      </c>
      <c r="M472">
        <f>'RESUMEN TOTAL'!S505</f>
        <v>0</v>
      </c>
      <c r="N472">
        <f>'RESUMEN TOTAL'!T505</f>
        <v>0</v>
      </c>
      <c r="O472">
        <f>'RESUMEN TOTAL'!U505</f>
        <v>0</v>
      </c>
      <c r="P472">
        <f>'RESUMEN TOTAL'!V505</f>
        <v>0</v>
      </c>
      <c r="Q472">
        <f>'RESUMEN TOTAL'!W505</f>
        <v>0</v>
      </c>
      <c r="R472">
        <f>'RESUMEN TOTAL'!X505</f>
        <v>0</v>
      </c>
      <c r="S472">
        <f>'RESUMEN TOTAL'!Y505</f>
        <v>0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>
        <f>'RESUMEN TOTAL'!R506</f>
        <v>0</v>
      </c>
      <c r="M473">
        <f>'RESUMEN TOTAL'!S506</f>
        <v>0</v>
      </c>
      <c r="N473">
        <f>'RESUMEN TOTAL'!T506</f>
        <v>0</v>
      </c>
      <c r="O473">
        <f>'RESUMEN TOTAL'!U506</f>
        <v>0</v>
      </c>
      <c r="P473">
        <f>'RESUMEN TOTAL'!V506</f>
        <v>0</v>
      </c>
      <c r="Q473">
        <f>'RESUMEN TOTAL'!W506</f>
        <v>0</v>
      </c>
      <c r="R473">
        <f>'RESUMEN TOTAL'!X506</f>
        <v>0</v>
      </c>
      <c r="S473">
        <f>'RESUMEN TOTAL'!Y506</f>
        <v>0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>
        <f>'RESUMEN TOTAL'!R507</f>
        <v>0</v>
      </c>
      <c r="M474">
        <f>'RESUMEN TOTAL'!S507</f>
        <v>0</v>
      </c>
      <c r="N474">
        <f>'RESUMEN TOTAL'!T507</f>
        <v>0</v>
      </c>
      <c r="O474">
        <f>'RESUMEN TOTAL'!U507</f>
        <v>0</v>
      </c>
      <c r="P474">
        <f>'RESUMEN TOTAL'!V507</f>
        <v>0</v>
      </c>
      <c r="Q474">
        <f>'RESUMEN TOTAL'!W507</f>
        <v>0</v>
      </c>
      <c r="R474">
        <f>'RESUMEN TOTAL'!X507</f>
        <v>0</v>
      </c>
      <c r="S474">
        <f>'RESUMEN TOTAL'!Y507</f>
        <v>0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>
        <f>'RESUMEN TOTAL'!R510</f>
        <v>0</v>
      </c>
      <c r="M477">
        <f>'RESUMEN TOTAL'!S510</f>
        <v>0</v>
      </c>
      <c r="N477">
        <f>'RESUMEN TOTAL'!T510</f>
        <v>0</v>
      </c>
      <c r="O477">
        <f>'RESUMEN TOTAL'!U510</f>
        <v>0</v>
      </c>
      <c r="P477">
        <f>'RESUMEN TOTAL'!V510</f>
        <v>0</v>
      </c>
      <c r="Q477">
        <f>'RESUMEN TOTAL'!W510</f>
        <v>0</v>
      </c>
      <c r="R477">
        <f>'RESUMEN TOTAL'!X510</f>
        <v>0</v>
      </c>
      <c r="S477">
        <f>'RESUMEN TOTAL'!Y510</f>
        <v>0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>
        <f>'RESUMEN TOTAL'!R516</f>
        <v>0</v>
      </c>
      <c r="M483">
        <f>'RESUMEN TOTAL'!S516</f>
        <v>0</v>
      </c>
      <c r="N483">
        <f>'RESUMEN TOTAL'!T516</f>
        <v>0</v>
      </c>
      <c r="O483">
        <f>'RESUMEN TOTAL'!U516</f>
        <v>0</v>
      </c>
      <c r="P483">
        <f>'RESUMEN TOTAL'!V516</f>
        <v>0</v>
      </c>
      <c r="Q483">
        <f>'RESUMEN TOTAL'!W516</f>
        <v>0</v>
      </c>
      <c r="R483">
        <f>'RESUMEN TOTAL'!X516</f>
        <v>0</v>
      </c>
      <c r="S483">
        <f>'RESUMEN TOTAL'!Y516</f>
        <v>0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>
        <f>'RESUMEN TOTAL'!R517</f>
        <v>0</v>
      </c>
      <c r="M484">
        <f>'RESUMEN TOTAL'!S517</f>
        <v>0</v>
      </c>
      <c r="N484">
        <f>'RESUMEN TOTAL'!T517</f>
        <v>0</v>
      </c>
      <c r="O484">
        <f>'RESUMEN TOTAL'!U517</f>
        <v>0</v>
      </c>
      <c r="P484">
        <f>'RESUMEN TOTAL'!V517</f>
        <v>0</v>
      </c>
      <c r="Q484">
        <f>'RESUMEN TOTAL'!W517</f>
        <v>0</v>
      </c>
      <c r="R484">
        <f>'RESUMEN TOTAL'!X517</f>
        <v>0</v>
      </c>
      <c r="S484">
        <f>'RESUMEN TOTAL'!Y517</f>
        <v>0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>
        <f>'RESUMEN TOTAL'!R524</f>
        <v>0</v>
      </c>
      <c r="M491">
        <f>'RESUMEN TOTAL'!S524</f>
        <v>0</v>
      </c>
      <c r="N491">
        <f>'RESUMEN TOTAL'!T524</f>
        <v>0</v>
      </c>
      <c r="O491">
        <f>'RESUMEN TOTAL'!U524</f>
        <v>0</v>
      </c>
      <c r="P491">
        <f>'RESUMEN TOTAL'!V524</f>
        <v>0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>
        <f>'RESUMEN TOTAL'!Y525</f>
        <v>0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>
        <f>'RESUMEN TOTAL'!R528</f>
        <v>0</v>
      </c>
      <c r="M495">
        <f>'RESUMEN TOTAL'!S528</f>
        <v>0</v>
      </c>
      <c r="N495">
        <f>'RESUMEN TOTAL'!T528</f>
        <v>0</v>
      </c>
      <c r="O495">
        <f>'RESUMEN TOTAL'!U528</f>
        <v>0</v>
      </c>
      <c r="P495">
        <f>'RESUMEN TOTAL'!V528</f>
        <v>0</v>
      </c>
      <c r="Q495">
        <f>'RESUMEN TOTAL'!W528</f>
        <v>0</v>
      </c>
      <c r="R495">
        <f>'RESUMEN TOTAL'!X528</f>
        <v>0</v>
      </c>
      <c r="S495">
        <f>'RESUMEN TOTAL'!Y528</f>
        <v>0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>
        <f>'RESUMEN TOTAL'!R529</f>
        <v>0</v>
      </c>
      <c r="M496">
        <f>'RESUMEN TOTAL'!S529</f>
        <v>0</v>
      </c>
      <c r="N496">
        <f>'RESUMEN TOTAL'!T529</f>
        <v>0</v>
      </c>
      <c r="O496">
        <f>'RESUMEN TOTAL'!U529</f>
        <v>0</v>
      </c>
      <c r="P496">
        <f>'RESUMEN TOTAL'!V529</f>
        <v>0</v>
      </c>
      <c r="Q496">
        <f>'RESUMEN TOTAL'!W529</f>
        <v>0</v>
      </c>
      <c r="R496">
        <f>'RESUMEN TOTAL'!X529</f>
        <v>0</v>
      </c>
      <c r="S496">
        <f>'RESUMEN TOTAL'!Y529</f>
        <v>0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>
        <f>'RESUMEN TOTAL'!R532</f>
        <v>0</v>
      </c>
      <c r="M499">
        <f>'RESUMEN TOTAL'!S532</f>
        <v>0</v>
      </c>
      <c r="N499">
        <f>'RESUMEN TOTAL'!T532</f>
        <v>0</v>
      </c>
      <c r="O499">
        <f>'RESUMEN TOTAL'!U532</f>
        <v>0</v>
      </c>
      <c r="P499">
        <f>'RESUMEN TOTAL'!V532</f>
        <v>0</v>
      </c>
      <c r="Q499">
        <f>'RESUMEN TOTAL'!W532</f>
        <v>0</v>
      </c>
      <c r="R499">
        <f>'RESUMEN TOTAL'!X532</f>
        <v>0</v>
      </c>
      <c r="S499">
        <f>'RESUMEN TOTAL'!Y532</f>
        <v>0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>
        <f>'RESUMEN TOTAL'!R533</f>
        <v>0</v>
      </c>
      <c r="M500">
        <f>'RESUMEN TOTAL'!S533</f>
        <v>0</v>
      </c>
      <c r="N500">
        <f>'RESUMEN TOTAL'!T533</f>
        <v>0</v>
      </c>
      <c r="O500">
        <f>'RESUMEN TOTAL'!U533</f>
        <v>0</v>
      </c>
      <c r="P500">
        <f>'RESUMEN TOTAL'!V533</f>
        <v>0</v>
      </c>
      <c r="Q500">
        <f>'RESUMEN TOTAL'!W533</f>
        <v>0</v>
      </c>
      <c r="R500">
        <f>'RESUMEN TOTAL'!X533</f>
        <v>0</v>
      </c>
      <c r="S500">
        <f>'RESUMEN TOTAL'!Y533</f>
        <v>0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>
        <f>'RESUMEN TOTAL'!R542</f>
        <v>0</v>
      </c>
      <c r="M511">
        <f>'RESUMEN TOTAL'!S542</f>
        <v>0</v>
      </c>
      <c r="N511">
        <f>'RESUMEN TOTAL'!T542</f>
        <v>0</v>
      </c>
      <c r="O511">
        <f>'RESUMEN TOTAL'!U542</f>
        <v>0</v>
      </c>
      <c r="P511">
        <f>'RESUMEN TOTAL'!V542</f>
        <v>0</v>
      </c>
      <c r="Q511">
        <f>'RESUMEN TOTAL'!W542</f>
        <v>0</v>
      </c>
      <c r="R511">
        <f>'RESUMEN TOTAL'!X542</f>
        <v>0</v>
      </c>
      <c r="S511">
        <f>'RESUMEN TOTAL'!Y542</f>
        <v>0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>
        <f>'RESUMEN TOTAL'!R543</f>
        <v>0</v>
      </c>
      <c r="M512">
        <f>'RESUMEN TOTAL'!S543</f>
        <v>0</v>
      </c>
      <c r="N512">
        <f>'RESUMEN TOTAL'!T543</f>
        <v>0</v>
      </c>
      <c r="O512">
        <f>'RESUMEN TOTAL'!U543</f>
        <v>0</v>
      </c>
      <c r="P512">
        <f>'RESUMEN TOTAL'!V543</f>
        <v>0</v>
      </c>
      <c r="Q512">
        <f>'RESUMEN TOTAL'!W543</f>
        <v>0</v>
      </c>
      <c r="R512">
        <f>'RESUMEN TOTAL'!X543</f>
        <v>0</v>
      </c>
      <c r="S512">
        <f>'RESUMEN TOTAL'!Y543</f>
        <v>0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>
        <f>'RESUMEN TOTAL'!R546</f>
        <v>0</v>
      </c>
      <c r="M515">
        <f>'RESUMEN TOTAL'!S546</f>
        <v>0</v>
      </c>
      <c r="N515">
        <f>'RESUMEN TOTAL'!T546</f>
        <v>0</v>
      </c>
      <c r="O515">
        <f>'RESUMEN TOTAL'!U546</f>
        <v>0</v>
      </c>
      <c r="P515">
        <f>'RESUMEN TOTAL'!V546</f>
        <v>0</v>
      </c>
      <c r="Q515">
        <f>'RESUMEN TOTAL'!W546</f>
        <v>0</v>
      </c>
      <c r="R515">
        <f>'RESUMEN TOTAL'!X546</f>
        <v>0</v>
      </c>
      <c r="S515">
        <f>'RESUMEN TOTAL'!Y546</f>
        <v>0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>
        <f>'RESUMEN TOTAL'!R547</f>
        <v>0</v>
      </c>
      <c r="M516">
        <f>'RESUMEN TOTAL'!S547</f>
        <v>0</v>
      </c>
      <c r="N516">
        <f>'RESUMEN TOTAL'!T547</f>
        <v>0</v>
      </c>
      <c r="O516">
        <f>'RESUMEN TOTAL'!U547</f>
        <v>0</v>
      </c>
      <c r="P516">
        <f>'RESUMEN TOTAL'!V547</f>
        <v>0</v>
      </c>
      <c r="Q516">
        <f>'RESUMEN TOTAL'!W547</f>
        <v>0</v>
      </c>
      <c r="R516">
        <f>'RESUMEN TOTAL'!X547</f>
        <v>0</v>
      </c>
      <c r="S516">
        <f>'RESUMEN TOTAL'!Y547</f>
        <v>0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>
        <f>'RESUMEN TOTAL'!R253</f>
        <v>0</v>
      </c>
      <c r="M244">
        <f>'RESUMEN TOTAL'!S253</f>
        <v>0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>
        <f>'RESUMEN TOTAL'!V342</f>
        <v>0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>
        <f>'RESUMEN TOTAL'!R359</f>
        <v>0</v>
      </c>
      <c r="M348">
        <f>'RESUMEN TOTAL'!S359</f>
        <v>0</v>
      </c>
      <c r="N348">
        <f>'RESUMEN TOTAL'!T359</f>
        <v>0</v>
      </c>
      <c r="O348">
        <f>'RESUMEN TOTAL'!U359</f>
        <v>0</v>
      </c>
      <c r="P348">
        <f>'RESUMEN TOTAL'!V359</f>
        <v>0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>
        <f>'RESUMEN TOTAL'!R441</f>
        <v>0</v>
      </c>
      <c r="M427">
        <f>'RESUMEN TOTAL'!S441</f>
        <v>0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>
        <f>'RESUMEN TOTAL'!R442</f>
        <v>0</v>
      </c>
      <c r="M428">
        <f>'RESUMEN TOTAL'!S442</f>
        <v>0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>
        <f>'RESUMEN TOTAL'!R488</f>
        <v>0</v>
      </c>
      <c r="M454">
        <f>'RESUMEN TOTAL'!S488</f>
        <v>0</v>
      </c>
      <c r="N454">
        <f>'RESUMEN TOTAL'!T488</f>
        <v>0</v>
      </c>
      <c r="O454">
        <f>'RESUMEN TOTAL'!U488</f>
        <v>0</v>
      </c>
      <c r="P454">
        <f>'RESUMEN TOTAL'!V488</f>
        <v>0</v>
      </c>
      <c r="Q454">
        <f>'RESUMEN TOTAL'!W488</f>
        <v>0</v>
      </c>
      <c r="R454">
        <f>'RESUMEN TOTAL'!X488</f>
        <v>0</v>
      </c>
      <c r="S454">
        <f>'RESUMEN TOTAL'!Y488</f>
        <v>0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>
        <f>'RESUMEN TOTAL'!R489</f>
        <v>0</v>
      </c>
      <c r="M455">
        <f>'RESUMEN TOTAL'!S489</f>
        <v>0</v>
      </c>
      <c r="N455">
        <f>'RESUMEN TOTAL'!T489</f>
        <v>0</v>
      </c>
      <c r="O455">
        <f>'RESUMEN TOTAL'!U489</f>
        <v>0</v>
      </c>
      <c r="P455">
        <f>'RESUMEN TOTAL'!V489</f>
        <v>0</v>
      </c>
      <c r="Q455">
        <f>'RESUMEN TOTAL'!W489</f>
        <v>0</v>
      </c>
      <c r="R455">
        <f>'RESUMEN TOTAL'!X489</f>
        <v>0</v>
      </c>
      <c r="S455">
        <f>'RESUMEN TOTAL'!Y489</f>
        <v>0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>
        <f>'RESUMEN TOTAL'!R492</f>
        <v>0</v>
      </c>
      <c r="M458">
        <f>'RESUMEN TOTAL'!S492</f>
        <v>0</v>
      </c>
      <c r="N458">
        <f>'RESUMEN TOTAL'!T492</f>
        <v>0</v>
      </c>
      <c r="O458">
        <f>'RESUMEN TOTAL'!U492</f>
        <v>0</v>
      </c>
      <c r="P458">
        <f>'RESUMEN TOTAL'!V492</f>
        <v>0</v>
      </c>
      <c r="Q458">
        <f>'RESUMEN TOTAL'!W492</f>
        <v>0</v>
      </c>
      <c r="R458">
        <f>'RESUMEN TOTAL'!X492</f>
        <v>0</v>
      </c>
      <c r="S458">
        <f>'RESUMEN TOTAL'!Y492</f>
        <v>0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>
        <f>'RESUMEN TOTAL'!R493</f>
        <v>0</v>
      </c>
      <c r="M459">
        <f>'RESUMEN TOTAL'!S493</f>
        <v>0</v>
      </c>
      <c r="N459">
        <f>'RESUMEN TOTAL'!T493</f>
        <v>0</v>
      </c>
      <c r="O459">
        <f>'RESUMEN TOTAL'!U493</f>
        <v>0</v>
      </c>
      <c r="P459">
        <f>'RESUMEN TOTAL'!V493</f>
        <v>0</v>
      </c>
      <c r="Q459">
        <f>'RESUMEN TOTAL'!W493</f>
        <v>0</v>
      </c>
      <c r="R459">
        <f>'RESUMEN TOTAL'!X493</f>
        <v>0</v>
      </c>
      <c r="S459">
        <f>'RESUMEN TOTAL'!Y493</f>
        <v>0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>
        <f>'RESUMEN TOTAL'!R494</f>
        <v>0</v>
      </c>
      <c r="M460">
        <f>'RESUMEN TOTAL'!S494</f>
        <v>0</v>
      </c>
      <c r="N460">
        <f>'RESUMEN TOTAL'!T494</f>
        <v>0</v>
      </c>
      <c r="O460">
        <f>'RESUMEN TOTAL'!U494</f>
        <v>0</v>
      </c>
      <c r="P460">
        <f>'RESUMEN TOTAL'!V494</f>
        <v>0</v>
      </c>
      <c r="Q460">
        <f>'RESUMEN TOTAL'!W494</f>
        <v>0</v>
      </c>
      <c r="R460">
        <f>'RESUMEN TOTAL'!X494</f>
        <v>0</v>
      </c>
      <c r="S460">
        <f>'RESUMEN TOTAL'!Y494</f>
        <v>0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>
        <f>'RESUMEN TOTAL'!R495</f>
        <v>0</v>
      </c>
      <c r="M461">
        <f>'RESUMEN TOTAL'!S495</f>
        <v>0</v>
      </c>
      <c r="N461">
        <f>'RESUMEN TOTAL'!T495</f>
        <v>0</v>
      </c>
      <c r="O461">
        <f>'RESUMEN TOTAL'!U495</f>
        <v>0</v>
      </c>
      <c r="P461">
        <f>'RESUMEN TOTAL'!V495</f>
        <v>0</v>
      </c>
      <c r="Q461">
        <f>'RESUMEN TOTAL'!W495</f>
        <v>0</v>
      </c>
      <c r="R461">
        <f>'RESUMEN TOTAL'!X495</f>
        <v>0</v>
      </c>
      <c r="S461">
        <f>'RESUMEN TOTAL'!Y495</f>
        <v>0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>
        <f>'RESUMEN TOTAL'!R502</f>
        <v>0</v>
      </c>
      <c r="M468">
        <f>'RESUMEN TOTAL'!S502</f>
        <v>0</v>
      </c>
      <c r="N468">
        <f>'RESUMEN TOTAL'!T502</f>
        <v>0</v>
      </c>
      <c r="O468">
        <f>'RESUMEN TOTAL'!U502</f>
        <v>0</v>
      </c>
      <c r="P468">
        <f>'RESUMEN TOTAL'!V502</f>
        <v>0</v>
      </c>
      <c r="Q468">
        <f>'RESUMEN TOTAL'!W502</f>
        <v>0</v>
      </c>
      <c r="R468">
        <f>'RESUMEN TOTAL'!X502</f>
        <v>0</v>
      </c>
      <c r="S468">
        <f>'RESUMEN TOTAL'!Y502</f>
        <v>0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>
        <f>'RESUMEN TOTAL'!R503</f>
        <v>0</v>
      </c>
      <c r="M469">
        <f>'RESUMEN TOTAL'!S503</f>
        <v>0</v>
      </c>
      <c r="N469">
        <f>'RESUMEN TOTAL'!T503</f>
        <v>0</v>
      </c>
      <c r="O469">
        <f>'RESUMEN TOTAL'!U503</f>
        <v>0</v>
      </c>
      <c r="P469">
        <f>'RESUMEN TOTAL'!V503</f>
        <v>0</v>
      </c>
      <c r="Q469">
        <f>'RESUMEN TOTAL'!W503</f>
        <v>0</v>
      </c>
      <c r="R469">
        <f>'RESUMEN TOTAL'!X503</f>
        <v>0</v>
      </c>
      <c r="S469">
        <f>'RESUMEN TOTAL'!Y503</f>
        <v>0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>
        <f>'RESUMEN TOTAL'!R504</f>
        <v>0</v>
      </c>
      <c r="M470">
        <f>'RESUMEN TOTAL'!S504</f>
        <v>0</v>
      </c>
      <c r="N470">
        <f>'RESUMEN TOTAL'!T504</f>
        <v>0</v>
      </c>
      <c r="O470">
        <f>'RESUMEN TOTAL'!U504</f>
        <v>0</v>
      </c>
      <c r="P470">
        <f>'RESUMEN TOTAL'!V504</f>
        <v>0</v>
      </c>
      <c r="Q470">
        <f>'RESUMEN TOTAL'!W504</f>
        <v>0</v>
      </c>
      <c r="R470">
        <f>'RESUMEN TOTAL'!X504</f>
        <v>0</v>
      </c>
      <c r="S470">
        <f>'RESUMEN TOTAL'!Y504</f>
        <v>0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>
        <f>'RESUMEN TOTAL'!R505</f>
        <v>0</v>
      </c>
      <c r="M471">
        <f>'RESUMEN TOTAL'!S505</f>
        <v>0</v>
      </c>
      <c r="N471">
        <f>'RESUMEN TOTAL'!T505</f>
        <v>0</v>
      </c>
      <c r="O471">
        <f>'RESUMEN TOTAL'!U505</f>
        <v>0</v>
      </c>
      <c r="P471">
        <f>'RESUMEN TOTAL'!V505</f>
        <v>0</v>
      </c>
      <c r="Q471">
        <f>'RESUMEN TOTAL'!W505</f>
        <v>0</v>
      </c>
      <c r="R471">
        <f>'RESUMEN TOTAL'!X505</f>
        <v>0</v>
      </c>
      <c r="S471">
        <f>'RESUMEN TOTAL'!Y505</f>
        <v>0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>
        <f>'RESUMEN TOTAL'!R506</f>
        <v>0</v>
      </c>
      <c r="M472">
        <f>'RESUMEN TOTAL'!S506</f>
        <v>0</v>
      </c>
      <c r="N472">
        <f>'RESUMEN TOTAL'!T506</f>
        <v>0</v>
      </c>
      <c r="O472">
        <f>'RESUMEN TOTAL'!U506</f>
        <v>0</v>
      </c>
      <c r="P472">
        <f>'RESUMEN TOTAL'!V506</f>
        <v>0</v>
      </c>
      <c r="Q472">
        <f>'RESUMEN TOTAL'!W506</f>
        <v>0</v>
      </c>
      <c r="R472">
        <f>'RESUMEN TOTAL'!X506</f>
        <v>0</v>
      </c>
      <c r="S472">
        <f>'RESUMEN TOTAL'!Y506</f>
        <v>0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>
        <f>'RESUMEN TOTAL'!R507</f>
        <v>0</v>
      </c>
      <c r="M473">
        <f>'RESUMEN TOTAL'!S507</f>
        <v>0</v>
      </c>
      <c r="N473">
        <f>'RESUMEN TOTAL'!T507</f>
        <v>0</v>
      </c>
      <c r="O473">
        <f>'RESUMEN TOTAL'!U507</f>
        <v>0</v>
      </c>
      <c r="P473">
        <f>'RESUMEN TOTAL'!V507</f>
        <v>0</v>
      </c>
      <c r="Q473">
        <f>'RESUMEN TOTAL'!W507</f>
        <v>0</v>
      </c>
      <c r="R473">
        <f>'RESUMEN TOTAL'!X507</f>
        <v>0</v>
      </c>
      <c r="S473">
        <f>'RESUMEN TOTAL'!Y507</f>
        <v>0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>
        <f>'RESUMEN TOTAL'!R508</f>
        <v>0</v>
      </c>
      <c r="M474">
        <f>'RESUMEN TOTAL'!S508</f>
        <v>0</v>
      </c>
      <c r="N474">
        <f>'RESUMEN TOTAL'!T508</f>
        <v>0</v>
      </c>
      <c r="O474">
        <f>'RESUMEN TOTAL'!U508</f>
        <v>0</v>
      </c>
      <c r="P474">
        <f>'RESUMEN TOTAL'!V508</f>
        <v>0</v>
      </c>
      <c r="Q474">
        <f>'RESUMEN TOTAL'!W508</f>
        <v>0</v>
      </c>
      <c r="R474">
        <f>'RESUMEN TOTAL'!X508</f>
        <v>0</v>
      </c>
      <c r="S474">
        <f>'RESUMEN TOTAL'!Y508</f>
        <v>0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>
        <f>'RESUMEN TOTAL'!R509</f>
        <v>0</v>
      </c>
      <c r="M475">
        <f>'RESUMEN TOTAL'!S509</f>
        <v>0</v>
      </c>
      <c r="N475">
        <f>'RESUMEN TOTAL'!T509</f>
        <v>0</v>
      </c>
      <c r="O475">
        <f>'RESUMEN TOTAL'!U509</f>
        <v>0</v>
      </c>
      <c r="P475">
        <f>'RESUMEN TOTAL'!V509</f>
        <v>0</v>
      </c>
      <c r="Q475">
        <f>'RESUMEN TOTAL'!W509</f>
        <v>0</v>
      </c>
      <c r="R475">
        <f>'RESUMEN TOTAL'!X509</f>
        <v>0</v>
      </c>
      <c r="S475">
        <f>'RESUMEN TOTAL'!Y509</f>
        <v>0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>
        <f>'RESUMEN TOTAL'!R510</f>
        <v>0</v>
      </c>
      <c r="M476">
        <f>'RESUMEN TOTAL'!S510</f>
        <v>0</v>
      </c>
      <c r="N476">
        <f>'RESUMEN TOTAL'!T510</f>
        <v>0</v>
      </c>
      <c r="O476">
        <f>'RESUMEN TOTAL'!U510</f>
        <v>0</v>
      </c>
      <c r="P476">
        <f>'RESUMEN TOTAL'!V510</f>
        <v>0</v>
      </c>
      <c r="Q476">
        <f>'RESUMEN TOTAL'!W510</f>
        <v>0</v>
      </c>
      <c r="R476">
        <f>'RESUMEN TOTAL'!X510</f>
        <v>0</v>
      </c>
      <c r="S476">
        <f>'RESUMEN TOTAL'!Y510</f>
        <v>0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>
        <f>'RESUMEN TOTAL'!R516</f>
        <v>0</v>
      </c>
      <c r="M482">
        <f>'RESUMEN TOTAL'!S516</f>
        <v>0</v>
      </c>
      <c r="N482">
        <f>'RESUMEN TOTAL'!T516</f>
        <v>0</v>
      </c>
      <c r="O482">
        <f>'RESUMEN TOTAL'!U516</f>
        <v>0</v>
      </c>
      <c r="P482">
        <f>'RESUMEN TOTAL'!V516</f>
        <v>0</v>
      </c>
      <c r="Q482">
        <f>'RESUMEN TOTAL'!W516</f>
        <v>0</v>
      </c>
      <c r="R482">
        <f>'RESUMEN TOTAL'!X516</f>
        <v>0</v>
      </c>
      <c r="S482">
        <f>'RESUMEN TOTAL'!Y516</f>
        <v>0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>
        <f>'RESUMEN TOTAL'!R517</f>
        <v>0</v>
      </c>
      <c r="M483">
        <f>'RESUMEN TOTAL'!S517</f>
        <v>0</v>
      </c>
      <c r="N483">
        <f>'RESUMEN TOTAL'!T517</f>
        <v>0</v>
      </c>
      <c r="O483">
        <f>'RESUMEN TOTAL'!U517</f>
        <v>0</v>
      </c>
      <c r="P483">
        <f>'RESUMEN TOTAL'!V517</f>
        <v>0</v>
      </c>
      <c r="Q483">
        <f>'RESUMEN TOTAL'!W517</f>
        <v>0</v>
      </c>
      <c r="R483">
        <f>'RESUMEN TOTAL'!X517</f>
        <v>0</v>
      </c>
      <c r="S483">
        <f>'RESUMEN TOTAL'!Y517</f>
        <v>0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>
        <f>'RESUMEN TOTAL'!R524</f>
        <v>0</v>
      </c>
      <c r="M490">
        <f>'RESUMEN TOTAL'!S524</f>
        <v>0</v>
      </c>
      <c r="N490">
        <f>'RESUMEN TOTAL'!T524</f>
        <v>0</v>
      </c>
      <c r="O490">
        <f>'RESUMEN TOTAL'!U524</f>
        <v>0</v>
      </c>
      <c r="P490">
        <f>'RESUMEN TOTAL'!V524</f>
        <v>0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>
        <f>'RESUMEN TOTAL'!Y525</f>
        <v>0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>
        <f>'RESUMEN TOTAL'!R528</f>
        <v>0</v>
      </c>
      <c r="M494">
        <f>'RESUMEN TOTAL'!S528</f>
        <v>0</v>
      </c>
      <c r="N494">
        <f>'RESUMEN TOTAL'!T528</f>
        <v>0</v>
      </c>
      <c r="O494">
        <f>'RESUMEN TOTAL'!U528</f>
        <v>0</v>
      </c>
      <c r="P494">
        <f>'RESUMEN TOTAL'!V528</f>
        <v>0</v>
      </c>
      <c r="Q494">
        <f>'RESUMEN TOTAL'!W528</f>
        <v>0</v>
      </c>
      <c r="R494">
        <f>'RESUMEN TOTAL'!X528</f>
        <v>0</v>
      </c>
      <c r="S494">
        <f>'RESUMEN TOTAL'!Y528</f>
        <v>0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>
        <f>'RESUMEN TOTAL'!R529</f>
        <v>0</v>
      </c>
      <c r="M495">
        <f>'RESUMEN TOTAL'!S529</f>
        <v>0</v>
      </c>
      <c r="N495">
        <f>'RESUMEN TOTAL'!T529</f>
        <v>0</v>
      </c>
      <c r="O495">
        <f>'RESUMEN TOTAL'!U529</f>
        <v>0</v>
      </c>
      <c r="P495">
        <f>'RESUMEN TOTAL'!V529</f>
        <v>0</v>
      </c>
      <c r="Q495">
        <f>'RESUMEN TOTAL'!W529</f>
        <v>0</v>
      </c>
      <c r="R495">
        <f>'RESUMEN TOTAL'!X529</f>
        <v>0</v>
      </c>
      <c r="S495">
        <f>'RESUMEN TOTAL'!Y529</f>
        <v>0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>
        <f>'RESUMEN TOTAL'!R532</f>
        <v>0</v>
      </c>
      <c r="M498">
        <f>'RESUMEN TOTAL'!S532</f>
        <v>0</v>
      </c>
      <c r="N498">
        <f>'RESUMEN TOTAL'!T532</f>
        <v>0</v>
      </c>
      <c r="O498">
        <f>'RESUMEN TOTAL'!U532</f>
        <v>0</v>
      </c>
      <c r="P498">
        <f>'RESUMEN TOTAL'!V532</f>
        <v>0</v>
      </c>
      <c r="Q498">
        <f>'RESUMEN TOTAL'!W532</f>
        <v>0</v>
      </c>
      <c r="R498">
        <f>'RESUMEN TOTAL'!X532</f>
        <v>0</v>
      </c>
      <c r="S498">
        <f>'RESUMEN TOTAL'!Y532</f>
        <v>0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>
        <f>'RESUMEN TOTAL'!R533</f>
        <v>0</v>
      </c>
      <c r="M499">
        <f>'RESUMEN TOTAL'!S533</f>
        <v>0</v>
      </c>
      <c r="N499">
        <f>'RESUMEN TOTAL'!T533</f>
        <v>0</v>
      </c>
      <c r="O499">
        <f>'RESUMEN TOTAL'!U533</f>
        <v>0</v>
      </c>
      <c r="P499">
        <f>'RESUMEN TOTAL'!V533</f>
        <v>0</v>
      </c>
      <c r="Q499">
        <f>'RESUMEN TOTAL'!W533</f>
        <v>0</v>
      </c>
      <c r="R499">
        <f>'RESUMEN TOTAL'!X533</f>
        <v>0</v>
      </c>
      <c r="S499">
        <f>'RESUMEN TOTAL'!Y533</f>
        <v>0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>
        <f>'RESUMEN TOTAL'!R542</f>
        <v>0</v>
      </c>
      <c r="M510">
        <f>'RESUMEN TOTAL'!S542</f>
        <v>0</v>
      </c>
      <c r="N510">
        <f>'RESUMEN TOTAL'!T542</f>
        <v>0</v>
      </c>
      <c r="O510">
        <f>'RESUMEN TOTAL'!U542</f>
        <v>0</v>
      </c>
      <c r="P510">
        <f>'RESUMEN TOTAL'!V542</f>
        <v>0</v>
      </c>
      <c r="Q510">
        <f>'RESUMEN TOTAL'!W542</f>
        <v>0</v>
      </c>
      <c r="R510">
        <f>'RESUMEN TOTAL'!X542</f>
        <v>0</v>
      </c>
      <c r="S510">
        <f>'RESUMEN TOTAL'!Y542</f>
        <v>0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>
        <f>'RESUMEN TOTAL'!R543</f>
        <v>0</v>
      </c>
      <c r="M511">
        <f>'RESUMEN TOTAL'!S543</f>
        <v>0</v>
      </c>
      <c r="N511">
        <f>'RESUMEN TOTAL'!T543</f>
        <v>0</v>
      </c>
      <c r="O511">
        <f>'RESUMEN TOTAL'!U543</f>
        <v>0</v>
      </c>
      <c r="P511">
        <f>'RESUMEN TOTAL'!V543</f>
        <v>0</v>
      </c>
      <c r="Q511">
        <f>'RESUMEN TOTAL'!W543</f>
        <v>0</v>
      </c>
      <c r="R511">
        <f>'RESUMEN TOTAL'!X543</f>
        <v>0</v>
      </c>
      <c r="S511">
        <f>'RESUMEN TOTAL'!Y543</f>
        <v>0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>
        <f>'RESUMEN TOTAL'!W544</f>
        <v>0</v>
      </c>
      <c r="R512">
        <f>'RESUMEN TOTAL'!X544</f>
        <v>0</v>
      </c>
      <c r="S512">
        <f>'RESUMEN TOTAL'!Y544</f>
        <v>0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>
        <f>'RESUMEN TOTAL'!W545</f>
        <v>0</v>
      </c>
      <c r="R513">
        <f>'RESUMEN TOTAL'!X545</f>
        <v>0</v>
      </c>
      <c r="S513">
        <f>'RESUMEN TOTAL'!Y545</f>
        <v>0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>
        <f>'RESUMEN TOTAL'!R546</f>
        <v>0</v>
      </c>
      <c r="M514">
        <f>'RESUMEN TOTAL'!S546</f>
        <v>0</v>
      </c>
      <c r="N514">
        <f>'RESUMEN TOTAL'!T546</f>
        <v>0</v>
      </c>
      <c r="O514">
        <f>'RESUMEN TOTAL'!U546</f>
        <v>0</v>
      </c>
      <c r="P514">
        <f>'RESUMEN TOTAL'!V546</f>
        <v>0</v>
      </c>
      <c r="Q514">
        <f>'RESUMEN TOTAL'!W546</f>
        <v>0</v>
      </c>
      <c r="R514">
        <f>'RESUMEN TOTAL'!X546</f>
        <v>0</v>
      </c>
      <c r="S514">
        <f>'RESUMEN TOTAL'!Y546</f>
        <v>0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>
        <f>'RESUMEN TOTAL'!R547</f>
        <v>0</v>
      </c>
      <c r="M515">
        <f>'RESUMEN TOTAL'!S547</f>
        <v>0</v>
      </c>
      <c r="N515">
        <f>'RESUMEN TOTAL'!T547</f>
        <v>0</v>
      </c>
      <c r="O515">
        <f>'RESUMEN TOTAL'!U547</f>
        <v>0</v>
      </c>
      <c r="P515">
        <f>'RESUMEN TOTAL'!V547</f>
        <v>0</v>
      </c>
      <c r="Q515">
        <f>'RESUMEN TOTAL'!W547</f>
        <v>0</v>
      </c>
      <c r="R515">
        <f>'RESUMEN TOTAL'!X547</f>
        <v>0</v>
      </c>
      <c r="S515">
        <f>'RESUMEN TOTAL'!Y547</f>
        <v>0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" zoomScaleNormal="100" workbookViewId="0">
      <selection activeCell="F23" sqref="F23:F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543</v>
      </c>
      <c r="G8" s="36">
        <f t="shared" ref="G8:G18" si="7">E8/F8</f>
        <v>0</v>
      </c>
    </row>
    <row r="9" spans="1:7" x14ac:dyDescent="0.25">
      <c r="A9" s="17">
        <f>'APAGADOS RADIO'!M3</f>
        <v>45573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543</v>
      </c>
      <c r="G9" s="36">
        <f t="shared" si="7"/>
        <v>0</v>
      </c>
    </row>
    <row r="10" spans="1:7" x14ac:dyDescent="0.25">
      <c r="A10" s="17">
        <f>'APAGADOS RADIO'!N3</f>
        <v>45574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543</v>
      </c>
      <c r="G10" s="36">
        <f t="shared" si="7"/>
        <v>0</v>
      </c>
    </row>
    <row r="11" spans="1:7" x14ac:dyDescent="0.25">
      <c r="A11" s="17">
        <f>'APAGADOS RADIO'!O3</f>
        <v>45575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543</v>
      </c>
      <c r="G11" s="36">
        <f t="shared" si="7"/>
        <v>0</v>
      </c>
    </row>
    <row r="12" spans="1:7" x14ac:dyDescent="0.25">
      <c r="A12" s="17">
        <f>'APAGADOS RADIO'!P3</f>
        <v>45576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543</v>
      </c>
      <c r="G12" s="36">
        <f t="shared" si="7"/>
        <v>0</v>
      </c>
    </row>
    <row r="13" spans="1:7" x14ac:dyDescent="0.25">
      <c r="A13" s="17">
        <f>'APAGADOS RADIO'!Q3</f>
        <v>45577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543</v>
      </c>
      <c r="G13" s="36">
        <f t="shared" si="7"/>
        <v>0</v>
      </c>
    </row>
    <row r="14" spans="1:7" x14ac:dyDescent="0.25">
      <c r="A14" s="17">
        <f>'APAGADOS RADIO'!R3</f>
        <v>45578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543</v>
      </c>
      <c r="G14" s="36">
        <f t="shared" si="7"/>
        <v>0</v>
      </c>
    </row>
    <row r="15" spans="1:7" x14ac:dyDescent="0.25">
      <c r="A15" s="17">
        <f>'APAGADOS RADIO'!S3</f>
        <v>45579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543</v>
      </c>
      <c r="G15" s="36">
        <f t="shared" si="7"/>
        <v>0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17</v>
      </c>
      <c r="F39">
        <f>paradas!K3</f>
        <v>15</v>
      </c>
      <c r="G39" s="104">
        <f t="shared" si="12"/>
        <v>32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17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1" sqref="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0</v>
      </c>
      <c r="M3" s="52">
        <f>COUNTIFS('RESUMEN TOTAL'!C5:C547, "=BONOMO",'RESUMEN TOTAL'!S5:S547,"=APAGADO")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0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0</v>
      </c>
      <c r="M5" s="55">
        <f>COUNTIFS('RESUMEN TOTAL'!C5:C533, "=COSEIDI",'RESUMEN TOTAL'!S5:S533,"=APAGADO")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17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>
        <f>'RESUMEN TOTAL'!R239</f>
        <v>0</v>
      </c>
      <c r="M234" s="86">
        <f>'RESUMEN TOTAL'!S239</f>
        <v>0</v>
      </c>
      <c r="N234" s="86">
        <f>'RESUMEN TOTAL'!T239</f>
        <v>0</v>
      </c>
      <c r="O234" s="86">
        <f>'RESUMEN TOTAL'!U239</f>
        <v>0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>
        <f>'RESUMEN TOTAL'!R253</f>
        <v>0</v>
      </c>
      <c r="M248" s="86">
        <f>'RESUMEN TOTAL'!S253</f>
        <v>0</v>
      </c>
      <c r="N248" s="86">
        <f>'RESUMEN TOTAL'!T253</f>
        <v>0</v>
      </c>
      <c r="O248" s="86">
        <f>'RESUMEN TOTAL'!U253</f>
        <v>0</v>
      </c>
      <c r="P248" s="86">
        <f>'RESUMEN TOTAL'!V253</f>
        <v>0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>
        <f>'RESUMEN TOTAL'!V279</f>
        <v>0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>
        <f>'RESUMEN TOTAL'!R287</f>
        <v>0</v>
      </c>
      <c r="M281" s="86">
        <f>'RESUMEN TOTAL'!S287</f>
        <v>0</v>
      </c>
      <c r="N281" s="86">
        <f>'RESUMEN TOTAL'!T287</f>
        <v>0</v>
      </c>
      <c r="O281" s="86">
        <f>'RESUMEN TOTAL'!U287</f>
        <v>0</v>
      </c>
      <c r="P281" s="86">
        <f>'RESUMEN TOTAL'!V287</f>
        <v>0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>
        <f>'RESUMEN TOTAL'!R288</f>
        <v>0</v>
      </c>
      <c r="M282" s="86">
        <f>'RESUMEN TOTAL'!S288</f>
        <v>0</v>
      </c>
      <c r="N282" s="86">
        <f>'RESUMEN TOTAL'!T288</f>
        <v>0</v>
      </c>
      <c r="O282" s="86">
        <f>'RESUMEN TOTAL'!U288</f>
        <v>0</v>
      </c>
      <c r="P282" s="86">
        <f>'RESUMEN TOTAL'!V288</f>
        <v>0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>
        <f>'RESUMEN TOTAL'!V341</f>
        <v>0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>
        <f>'RESUMEN TOTAL'!V342</f>
        <v>0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>
        <f>'RESUMEN TOTAL'!V343</f>
        <v>0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>
        <f>'RESUMEN TOTAL'!S356</f>
        <v>0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>
        <f>'RESUMEN TOTAL'!R358</f>
        <v>0</v>
      </c>
      <c r="M352" s="86">
        <f>'RESUMEN TOTAL'!S358</f>
        <v>0</v>
      </c>
      <c r="N352" s="86">
        <f>'RESUMEN TOTAL'!T358</f>
        <v>0</v>
      </c>
      <c r="O352" s="86">
        <f>'RESUMEN TOTAL'!U358</f>
        <v>0</v>
      </c>
      <c r="P352" s="86">
        <f>'RESUMEN TOTAL'!V358</f>
        <v>0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>
        <f>'RESUMEN TOTAL'!R359</f>
        <v>0</v>
      </c>
      <c r="M353" s="86">
        <f>'RESUMEN TOTAL'!S359</f>
        <v>0</v>
      </c>
      <c r="N353" s="86">
        <f>'RESUMEN TOTAL'!T359</f>
        <v>0</v>
      </c>
      <c r="O353" s="86">
        <f>'RESUMEN TOTAL'!U359</f>
        <v>0</v>
      </c>
      <c r="P353" s="86">
        <f>'RESUMEN TOTAL'!V359</f>
        <v>0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>
        <f>'RESUMEN TOTAL'!R408</f>
        <v>0</v>
      </c>
      <c r="M401" s="86">
        <f>'RESUMEN TOTAL'!S408</f>
        <v>0</v>
      </c>
      <c r="N401" s="86">
        <f>'RESUMEN TOTAL'!T408</f>
        <v>0</v>
      </c>
      <c r="O401" s="86">
        <f>'RESUMEN TOTAL'!U408</f>
        <v>0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>
        <f>'RESUMEN TOTAL'!R441</f>
        <v>0</v>
      </c>
      <c r="M433" s="86">
        <f>'RESUMEN TOTAL'!S441</f>
        <v>0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>
        <f>'RESUMEN TOTAL'!R442</f>
        <v>0</v>
      </c>
      <c r="M434" s="86">
        <f>'RESUMEN TOTAL'!S442</f>
        <v>0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>
        <f>'RESUMEN TOTAL'!R470</f>
        <v>0</v>
      </c>
      <c r="M462" s="86">
        <f>'RESUMEN TOTAL'!S470</f>
        <v>0</v>
      </c>
      <c r="N462" s="86">
        <f>'RESUMEN TOTAL'!T470</f>
        <v>0</v>
      </c>
      <c r="O462" s="86">
        <f>'RESUMEN TOTAL'!U470</f>
        <v>0</v>
      </c>
      <c r="P462" s="86">
        <f>'RESUMEN TOTAL'!V470</f>
        <v>0</v>
      </c>
      <c r="Q462" s="86">
        <v>0</v>
      </c>
      <c r="R462" s="86">
        <f>'RESUMEN TOTAL'!X470</f>
        <v>0</v>
      </c>
      <c r="S462" s="86">
        <f>'RESUMEN TOTAL'!Y470</f>
        <v>0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>
        <f>'RESUMEN TOTAL'!R471</f>
        <v>0</v>
      </c>
      <c r="M463" s="86">
        <f>'RESUMEN TOTAL'!S471</f>
        <v>0</v>
      </c>
      <c r="N463" s="86">
        <f>'RESUMEN TOTAL'!T471</f>
        <v>0</v>
      </c>
      <c r="O463" s="86">
        <f>'RESUMEN TOTAL'!U471</f>
        <v>0</v>
      </c>
      <c r="P463" s="86">
        <f>'RESUMEN TOTAL'!V471</f>
        <v>0</v>
      </c>
      <c r="Q463" s="86">
        <f>'RESUMEN TOTAL'!W470</f>
        <v>0</v>
      </c>
      <c r="R463" s="86">
        <f>'RESUMEN TOTAL'!X471</f>
        <v>0</v>
      </c>
      <c r="S463" s="86">
        <f>'RESUMEN TOTAL'!Y471</f>
        <v>0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>
        <f>'RESUMEN TOTAL'!Q472</f>
        <v>0</v>
      </c>
      <c r="L464" s="86">
        <f>'RESUMEN TOTAL'!R472</f>
        <v>0</v>
      </c>
      <c r="M464" s="86">
        <f>'RESUMEN TOTAL'!S472</f>
        <v>0</v>
      </c>
      <c r="N464" s="86">
        <f>'RESUMEN TOTAL'!T472</f>
        <v>0</v>
      </c>
      <c r="O464" s="86">
        <f>'RESUMEN TOTAL'!U472</f>
        <v>0</v>
      </c>
      <c r="P464" s="86">
        <f>'RESUMEN TOTAL'!V472</f>
        <v>0</v>
      </c>
      <c r="Q464" s="86">
        <v>0</v>
      </c>
      <c r="R464" s="86">
        <f>'RESUMEN TOTAL'!X472</f>
        <v>0</v>
      </c>
      <c r="S464" s="86">
        <f>'RESUMEN TOTAL'!Y472</f>
        <v>0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>
        <f>'RESUMEN TOTAL'!R480</f>
        <v>0</v>
      </c>
      <c r="M472" s="86">
        <f>'RESUMEN TOTAL'!S480</f>
        <v>0</v>
      </c>
      <c r="N472" s="86">
        <f>'RESUMEN TOTAL'!T480</f>
        <v>0</v>
      </c>
      <c r="O472" s="86">
        <f>'RESUMEN TOTAL'!U480</f>
        <v>0</v>
      </c>
      <c r="P472" s="86">
        <f>'RESUMEN TOTAL'!V480</f>
        <v>0</v>
      </c>
      <c r="Q472" s="86">
        <f>'RESUMEN TOTAL'!W480</f>
        <v>0</v>
      </c>
      <c r="R472" s="86">
        <f>'RESUMEN TOTAL'!X480</f>
        <v>0</v>
      </c>
      <c r="S472" s="86">
        <f>'RESUMEN TOTAL'!Y480</f>
        <v>0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>
        <f>'RESUMEN TOTAL'!R481</f>
        <v>0</v>
      </c>
      <c r="M473" s="86">
        <f>'RESUMEN TOTAL'!S481</f>
        <v>0</v>
      </c>
      <c r="N473" s="86">
        <f>'RESUMEN TOTAL'!T481</f>
        <v>0</v>
      </c>
      <c r="O473" s="86">
        <f>'RESUMEN TOTAL'!U481</f>
        <v>0</v>
      </c>
      <c r="P473" s="86">
        <f>'RESUMEN TOTAL'!V481</f>
        <v>0</v>
      </c>
      <c r="Q473" s="86">
        <f>'RESUMEN TOTAL'!W481</f>
        <v>0</v>
      </c>
      <c r="R473" s="86">
        <f>'RESUMEN TOTAL'!X481</f>
        <v>0</v>
      </c>
      <c r="S473" s="86">
        <f>'RESUMEN TOTAL'!Y481</f>
        <v>0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>
        <f>'RESUMEN TOTAL'!R484</f>
        <v>0</v>
      </c>
      <c r="M476" s="86">
        <f>'RESUMEN TOTAL'!S484</f>
        <v>0</v>
      </c>
      <c r="N476" s="86">
        <f>'RESUMEN TOTAL'!T484</f>
        <v>0</v>
      </c>
      <c r="O476" s="86">
        <f>'RESUMEN TOTAL'!U484</f>
        <v>0</v>
      </c>
      <c r="P476" s="86">
        <f>'RESUMEN TOTAL'!V484</f>
        <v>0</v>
      </c>
      <c r="Q476" s="86">
        <f>'RESUMEN TOTAL'!W484</f>
        <v>0</v>
      </c>
      <c r="R476" s="86">
        <f>'RESUMEN TOTAL'!X484</f>
        <v>0</v>
      </c>
      <c r="S476" s="86">
        <f>'RESUMEN TOTAL'!Y484</f>
        <v>0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>
        <f>'RESUMEN TOTAL'!R485</f>
        <v>0</v>
      </c>
      <c r="M477" s="86">
        <f>'RESUMEN TOTAL'!S485</f>
        <v>0</v>
      </c>
      <c r="N477" s="86">
        <f>'RESUMEN TOTAL'!T485</f>
        <v>0</v>
      </c>
      <c r="O477" s="86">
        <f>'RESUMEN TOTAL'!U485</f>
        <v>0</v>
      </c>
      <c r="P477" s="86">
        <f>'RESUMEN TOTAL'!V485</f>
        <v>0</v>
      </c>
      <c r="Q477" s="86">
        <f>'RESUMEN TOTAL'!W485</f>
        <v>0</v>
      </c>
      <c r="R477" s="86">
        <f>'RESUMEN TOTAL'!X485</f>
        <v>0</v>
      </c>
      <c r="S477" s="86">
        <f>'RESUMEN TOTAL'!Y485</f>
        <v>0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>
        <f>'RESUMEN TOTAL'!R488</f>
        <v>0</v>
      </c>
      <c r="M480" s="86">
        <f>'RESUMEN TOTAL'!S488</f>
        <v>0</v>
      </c>
      <c r="N480" s="86">
        <f>'RESUMEN TOTAL'!T488</f>
        <v>0</v>
      </c>
      <c r="O480" s="86">
        <f>'RESUMEN TOTAL'!U488</f>
        <v>0</v>
      </c>
      <c r="P480" s="86">
        <f>'RESUMEN TOTAL'!V488</f>
        <v>0</v>
      </c>
      <c r="Q480" s="86">
        <f>'RESUMEN TOTAL'!W488</f>
        <v>0</v>
      </c>
      <c r="R480" s="86">
        <f>'RESUMEN TOTAL'!X488</f>
        <v>0</v>
      </c>
      <c r="S480" s="86">
        <f>'RESUMEN TOTAL'!Y488</f>
        <v>0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>
        <f>'RESUMEN TOTAL'!R489</f>
        <v>0</v>
      </c>
      <c r="M481" s="86">
        <f>'RESUMEN TOTAL'!S489</f>
        <v>0</v>
      </c>
      <c r="N481" s="86">
        <f>'RESUMEN TOTAL'!T489</f>
        <v>0</v>
      </c>
      <c r="O481" s="86">
        <f>'RESUMEN TOTAL'!U489</f>
        <v>0</v>
      </c>
      <c r="P481" s="86">
        <f>'RESUMEN TOTAL'!V489</f>
        <v>0</v>
      </c>
      <c r="Q481" s="86">
        <f>'RESUMEN TOTAL'!W489</f>
        <v>0</v>
      </c>
      <c r="R481" s="86">
        <f>'RESUMEN TOTAL'!X489</f>
        <v>0</v>
      </c>
      <c r="S481" s="86">
        <f>'RESUMEN TOTAL'!Y489</f>
        <v>0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>
        <f>'RESUMEN TOTAL'!R492</f>
        <v>0</v>
      </c>
      <c r="M484" s="86">
        <f>'RESUMEN TOTAL'!S492</f>
        <v>0</v>
      </c>
      <c r="N484" s="86">
        <f>'RESUMEN TOTAL'!T492</f>
        <v>0</v>
      </c>
      <c r="O484" s="86">
        <f>'RESUMEN TOTAL'!U492</f>
        <v>0</v>
      </c>
      <c r="P484" s="86">
        <f>'RESUMEN TOTAL'!V492</f>
        <v>0</v>
      </c>
      <c r="Q484" s="86">
        <f>'RESUMEN TOTAL'!W492</f>
        <v>0</v>
      </c>
      <c r="R484" s="86">
        <f>'RESUMEN TOTAL'!X492</f>
        <v>0</v>
      </c>
      <c r="S484" s="86">
        <f>'RESUMEN TOTAL'!Y492</f>
        <v>0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>
        <f>'RESUMEN TOTAL'!R493</f>
        <v>0</v>
      </c>
      <c r="M485" s="86">
        <f>'RESUMEN TOTAL'!S493</f>
        <v>0</v>
      </c>
      <c r="N485" s="86">
        <f>'RESUMEN TOTAL'!T493</f>
        <v>0</v>
      </c>
      <c r="O485" s="86">
        <f>'RESUMEN TOTAL'!U493</f>
        <v>0</v>
      </c>
      <c r="P485" s="86">
        <f>'RESUMEN TOTAL'!V493</f>
        <v>0</v>
      </c>
      <c r="Q485" s="86">
        <f>'RESUMEN TOTAL'!W493</f>
        <v>0</v>
      </c>
      <c r="R485" s="86">
        <f>'RESUMEN TOTAL'!X493</f>
        <v>0</v>
      </c>
      <c r="S485" s="86">
        <f>'RESUMEN TOTAL'!Y493</f>
        <v>0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>
        <f>'RESUMEN TOTAL'!R494</f>
        <v>0</v>
      </c>
      <c r="M486" s="86">
        <f>'RESUMEN TOTAL'!S494</f>
        <v>0</v>
      </c>
      <c r="N486" s="86">
        <f>'RESUMEN TOTAL'!T494</f>
        <v>0</v>
      </c>
      <c r="O486" s="86">
        <f>'RESUMEN TOTAL'!U494</f>
        <v>0</v>
      </c>
      <c r="P486" s="86">
        <f>'RESUMEN TOTAL'!V494</f>
        <v>0</v>
      </c>
      <c r="Q486" s="86">
        <f>'RESUMEN TOTAL'!W494</f>
        <v>0</v>
      </c>
      <c r="R486" s="86">
        <f>'RESUMEN TOTAL'!X494</f>
        <v>0</v>
      </c>
      <c r="S486" s="86">
        <f>'RESUMEN TOTAL'!Y494</f>
        <v>0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>
        <f>'RESUMEN TOTAL'!R495</f>
        <v>0</v>
      </c>
      <c r="M487" s="86">
        <f>'RESUMEN TOTAL'!S495</f>
        <v>0</v>
      </c>
      <c r="N487" s="86">
        <f>'RESUMEN TOTAL'!T495</f>
        <v>0</v>
      </c>
      <c r="O487" s="86">
        <f>'RESUMEN TOTAL'!U495</f>
        <v>0</v>
      </c>
      <c r="P487" s="86">
        <f>'RESUMEN TOTAL'!V495</f>
        <v>0</v>
      </c>
      <c r="Q487" s="86">
        <f>'RESUMEN TOTAL'!W495</f>
        <v>0</v>
      </c>
      <c r="R487" s="86">
        <f>'RESUMEN TOTAL'!X495</f>
        <v>0</v>
      </c>
      <c r="S487" s="86">
        <f>'RESUMEN TOTAL'!Y495</f>
        <v>0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>
        <f>'RESUMEN TOTAL'!R502</f>
        <v>0</v>
      </c>
      <c r="M494" s="86">
        <f>'RESUMEN TOTAL'!S502</f>
        <v>0</v>
      </c>
      <c r="N494" s="86">
        <f>'RESUMEN TOTAL'!T502</f>
        <v>0</v>
      </c>
      <c r="O494" s="86">
        <f>'RESUMEN TOTAL'!U502</f>
        <v>0</v>
      </c>
      <c r="P494" s="86">
        <f>'RESUMEN TOTAL'!V502</f>
        <v>0</v>
      </c>
      <c r="Q494" s="86">
        <f>'RESUMEN TOTAL'!W502</f>
        <v>0</v>
      </c>
      <c r="R494" s="86">
        <f>'RESUMEN TOTAL'!X502</f>
        <v>0</v>
      </c>
      <c r="S494" s="86">
        <f>'RESUMEN TOTAL'!Y502</f>
        <v>0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>
        <f>'RESUMEN TOTAL'!R503</f>
        <v>0</v>
      </c>
      <c r="M495" s="86">
        <f>'RESUMEN TOTAL'!S503</f>
        <v>0</v>
      </c>
      <c r="N495" s="86">
        <f>'RESUMEN TOTAL'!T503</f>
        <v>0</v>
      </c>
      <c r="O495" s="86">
        <f>'RESUMEN TOTAL'!U503</f>
        <v>0</v>
      </c>
      <c r="P495" s="86">
        <f>'RESUMEN TOTAL'!V503</f>
        <v>0</v>
      </c>
      <c r="Q495" s="86">
        <f>'RESUMEN TOTAL'!W503</f>
        <v>0</v>
      </c>
      <c r="R495" s="86">
        <f>'RESUMEN TOTAL'!X503</f>
        <v>0</v>
      </c>
      <c r="S495" s="86">
        <f>'RESUMEN TOTAL'!Y503</f>
        <v>0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>
        <f>'RESUMEN TOTAL'!R504</f>
        <v>0</v>
      </c>
      <c r="M496" s="86">
        <f>'RESUMEN TOTAL'!S504</f>
        <v>0</v>
      </c>
      <c r="N496" s="86">
        <f>'RESUMEN TOTAL'!T504</f>
        <v>0</v>
      </c>
      <c r="O496" s="86">
        <f>'RESUMEN TOTAL'!U504</f>
        <v>0</v>
      </c>
      <c r="P496" s="86">
        <f>'RESUMEN TOTAL'!V504</f>
        <v>0</v>
      </c>
      <c r="Q496" s="86">
        <f>'RESUMEN TOTAL'!W504</f>
        <v>0</v>
      </c>
      <c r="R496" s="86">
        <f>'RESUMEN TOTAL'!X504</f>
        <v>0</v>
      </c>
      <c r="S496" s="86">
        <f>'RESUMEN TOTAL'!Y504</f>
        <v>0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>
        <f>'RESUMEN TOTAL'!R505</f>
        <v>0</v>
      </c>
      <c r="M497" s="86">
        <f>'RESUMEN TOTAL'!S505</f>
        <v>0</v>
      </c>
      <c r="N497" s="86">
        <f>'RESUMEN TOTAL'!T505</f>
        <v>0</v>
      </c>
      <c r="O497" s="86">
        <f>'RESUMEN TOTAL'!U505</f>
        <v>0</v>
      </c>
      <c r="P497" s="86">
        <f>'RESUMEN TOTAL'!V505</f>
        <v>0</v>
      </c>
      <c r="Q497" s="86">
        <f>'RESUMEN TOTAL'!W505</f>
        <v>0</v>
      </c>
      <c r="R497" s="86">
        <f>'RESUMEN TOTAL'!X505</f>
        <v>0</v>
      </c>
      <c r="S497" s="86">
        <f>'RESUMEN TOTAL'!Y505</f>
        <v>0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>
        <f>'RESUMEN TOTAL'!R506</f>
        <v>0</v>
      </c>
      <c r="M498" s="86">
        <f>'RESUMEN TOTAL'!S506</f>
        <v>0</v>
      </c>
      <c r="N498" s="86">
        <f>'RESUMEN TOTAL'!T506</f>
        <v>0</v>
      </c>
      <c r="O498" s="86">
        <f>'RESUMEN TOTAL'!U506</f>
        <v>0</v>
      </c>
      <c r="P498" s="86">
        <f>'RESUMEN TOTAL'!V506</f>
        <v>0</v>
      </c>
      <c r="Q498" s="86">
        <f>'RESUMEN TOTAL'!W506</f>
        <v>0</v>
      </c>
      <c r="R498" s="86">
        <f>'RESUMEN TOTAL'!X506</f>
        <v>0</v>
      </c>
      <c r="S498" s="86">
        <f>'RESUMEN TOTAL'!Y506</f>
        <v>0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>
        <f>'RESUMEN TOTAL'!R507</f>
        <v>0</v>
      </c>
      <c r="M499" s="86">
        <f>'RESUMEN TOTAL'!S507</f>
        <v>0</v>
      </c>
      <c r="N499" s="86">
        <f>'RESUMEN TOTAL'!T507</f>
        <v>0</v>
      </c>
      <c r="O499" s="86">
        <f>'RESUMEN TOTAL'!U507</f>
        <v>0</v>
      </c>
      <c r="P499" s="86">
        <f>'RESUMEN TOTAL'!V507</f>
        <v>0</v>
      </c>
      <c r="Q499" s="86">
        <f>'RESUMEN TOTAL'!W507</f>
        <v>0</v>
      </c>
      <c r="R499" s="86">
        <f>'RESUMEN TOTAL'!X507</f>
        <v>0</v>
      </c>
      <c r="S499" s="86">
        <f>'RESUMEN TOTAL'!Y507</f>
        <v>0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>
        <f>'RESUMEN TOTAL'!R508</f>
        <v>0</v>
      </c>
      <c r="M500" s="86">
        <f>'RESUMEN TOTAL'!S508</f>
        <v>0</v>
      </c>
      <c r="N500" s="86">
        <f>'RESUMEN TOTAL'!T508</f>
        <v>0</v>
      </c>
      <c r="O500" s="86">
        <f>'RESUMEN TOTAL'!U508</f>
        <v>0</v>
      </c>
      <c r="P500" s="86">
        <f>'RESUMEN TOTAL'!V508</f>
        <v>0</v>
      </c>
      <c r="Q500" s="86">
        <f>'RESUMEN TOTAL'!W508</f>
        <v>0</v>
      </c>
      <c r="R500" s="86">
        <f>'RESUMEN TOTAL'!X508</f>
        <v>0</v>
      </c>
      <c r="S500" s="86">
        <f>'RESUMEN TOTAL'!Y508</f>
        <v>0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>
        <f>'RESUMEN TOTAL'!R509</f>
        <v>0</v>
      </c>
      <c r="M501" s="86">
        <f>'RESUMEN TOTAL'!S509</f>
        <v>0</v>
      </c>
      <c r="N501" s="86">
        <f>'RESUMEN TOTAL'!T509</f>
        <v>0</v>
      </c>
      <c r="O501" s="86">
        <f>'RESUMEN TOTAL'!U509</f>
        <v>0</v>
      </c>
      <c r="P501" s="86">
        <f>'RESUMEN TOTAL'!V509</f>
        <v>0</v>
      </c>
      <c r="Q501" s="86">
        <f>'RESUMEN TOTAL'!W509</f>
        <v>0</v>
      </c>
      <c r="R501" s="86">
        <f>'RESUMEN TOTAL'!X509</f>
        <v>0</v>
      </c>
      <c r="S501" s="86">
        <f>'RESUMEN TOTAL'!Y509</f>
        <v>0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>
        <f>'RESUMEN TOTAL'!R510</f>
        <v>0</v>
      </c>
      <c r="M502" s="86">
        <f>'RESUMEN TOTAL'!S510</f>
        <v>0</v>
      </c>
      <c r="N502" s="86">
        <f>'RESUMEN TOTAL'!T510</f>
        <v>0</v>
      </c>
      <c r="O502" s="86">
        <f>'RESUMEN TOTAL'!U510</f>
        <v>0</v>
      </c>
      <c r="P502" s="86">
        <f>'RESUMEN TOTAL'!V510</f>
        <v>0</v>
      </c>
      <c r="Q502" s="86">
        <f>'RESUMEN TOTAL'!W510</f>
        <v>0</v>
      </c>
      <c r="R502" s="86">
        <f>'RESUMEN TOTAL'!X510</f>
        <v>0</v>
      </c>
      <c r="S502" s="86">
        <f>'RESUMEN TOTAL'!Y510</f>
        <v>0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>
        <f>'RESUMEN TOTAL'!R516</f>
        <v>0</v>
      </c>
      <c r="M508" s="86">
        <f>'RESUMEN TOTAL'!S516</f>
        <v>0</v>
      </c>
      <c r="N508" s="86">
        <f>'RESUMEN TOTAL'!T516</f>
        <v>0</v>
      </c>
      <c r="O508" s="86">
        <f>'RESUMEN TOTAL'!U516</f>
        <v>0</v>
      </c>
      <c r="P508" s="86">
        <f>'RESUMEN TOTAL'!V516</f>
        <v>0</v>
      </c>
      <c r="Q508" s="86">
        <f>'RESUMEN TOTAL'!W516</f>
        <v>0</v>
      </c>
      <c r="R508" s="86">
        <f>'RESUMEN TOTAL'!X516</f>
        <v>0</v>
      </c>
      <c r="S508" s="86">
        <f>'RESUMEN TOTAL'!Y516</f>
        <v>0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>
        <f>'RESUMEN TOTAL'!R517</f>
        <v>0</v>
      </c>
      <c r="M509" s="86">
        <f>'RESUMEN TOTAL'!S517</f>
        <v>0</v>
      </c>
      <c r="N509" s="86">
        <f>'RESUMEN TOTAL'!T517</f>
        <v>0</v>
      </c>
      <c r="O509" s="86">
        <f>'RESUMEN TOTAL'!U517</f>
        <v>0</v>
      </c>
      <c r="P509" s="86">
        <f>'RESUMEN TOTAL'!V517</f>
        <v>0</v>
      </c>
      <c r="Q509" s="86">
        <f>'RESUMEN TOTAL'!W517</f>
        <v>0</v>
      </c>
      <c r="R509" s="86">
        <f>'RESUMEN TOTAL'!X517</f>
        <v>0</v>
      </c>
      <c r="S509" s="86">
        <f>'RESUMEN TOTAL'!Y517</f>
        <v>0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>
        <f>'RESUMEN TOTAL'!R524</f>
        <v>0</v>
      </c>
      <c r="M514" s="86">
        <f>'RESUMEN TOTAL'!S524</f>
        <v>0</v>
      </c>
      <c r="N514" s="86">
        <f>'RESUMEN TOTAL'!T524</f>
        <v>0</v>
      </c>
      <c r="O514" s="86">
        <f>'RESUMEN TOTAL'!U524</f>
        <v>0</v>
      </c>
      <c r="P514" s="86">
        <f>'RESUMEN TOTAL'!V524</f>
        <v>0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>
        <f>'RESUMEN TOTAL'!Y525</f>
        <v>0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>
        <f>'RESUMEN TOTAL'!R528</f>
        <v>0</v>
      </c>
      <c r="M518" s="86">
        <f>'RESUMEN TOTAL'!S528</f>
        <v>0</v>
      </c>
      <c r="N518" s="86">
        <f>'RESUMEN TOTAL'!T528</f>
        <v>0</v>
      </c>
      <c r="O518" s="86">
        <f>'RESUMEN TOTAL'!U528</f>
        <v>0</v>
      </c>
      <c r="P518" s="86">
        <f>'RESUMEN TOTAL'!V528</f>
        <v>0</v>
      </c>
      <c r="Q518" s="86">
        <f>'RESUMEN TOTAL'!W528</f>
        <v>0</v>
      </c>
      <c r="R518" s="86">
        <f>'RESUMEN TOTAL'!X528</f>
        <v>0</v>
      </c>
      <c r="S518" s="86">
        <f>'RESUMEN TOTAL'!Y528</f>
        <v>0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>
        <f>'RESUMEN TOTAL'!R529</f>
        <v>0</v>
      </c>
      <c r="M519" s="86">
        <f>'RESUMEN TOTAL'!S529</f>
        <v>0</v>
      </c>
      <c r="N519" s="86">
        <f>'RESUMEN TOTAL'!T529</f>
        <v>0</v>
      </c>
      <c r="O519" s="86">
        <f>'RESUMEN TOTAL'!U529</f>
        <v>0</v>
      </c>
      <c r="P519" s="86">
        <f>'RESUMEN TOTAL'!V529</f>
        <v>0</v>
      </c>
      <c r="Q519" s="86">
        <f>'RESUMEN TOTAL'!W529</f>
        <v>0</v>
      </c>
      <c r="R519" s="86">
        <f>'RESUMEN TOTAL'!X529</f>
        <v>0</v>
      </c>
      <c r="S519" s="86">
        <f>'RESUMEN TOTAL'!Y529</f>
        <v>0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>
        <f>'RESUMEN TOTAL'!R532</f>
        <v>0</v>
      </c>
      <c r="M522" s="86">
        <f>'RESUMEN TOTAL'!S532</f>
        <v>0</v>
      </c>
      <c r="N522" s="86">
        <f>'RESUMEN TOTAL'!T532</f>
        <v>0</v>
      </c>
      <c r="O522" s="86">
        <f>'RESUMEN TOTAL'!U532</f>
        <v>0</v>
      </c>
      <c r="P522" s="86">
        <f>'RESUMEN TOTAL'!V532</f>
        <v>0</v>
      </c>
      <c r="Q522" s="86">
        <f>'RESUMEN TOTAL'!W532</f>
        <v>0</v>
      </c>
      <c r="R522" s="86">
        <f>'RESUMEN TOTAL'!X532</f>
        <v>0</v>
      </c>
      <c r="S522" s="86">
        <f>'RESUMEN TOTAL'!Y532</f>
        <v>0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>
        <f>'RESUMEN TOTAL'!R533</f>
        <v>0</v>
      </c>
      <c r="M523" s="86">
        <f>'RESUMEN TOTAL'!S533</f>
        <v>0</v>
      </c>
      <c r="N523" s="86">
        <f>'RESUMEN TOTAL'!T533</f>
        <v>0</v>
      </c>
      <c r="O523" s="86">
        <f>'RESUMEN TOTAL'!U533</f>
        <v>0</v>
      </c>
      <c r="P523" s="86">
        <f>'RESUMEN TOTAL'!V533</f>
        <v>0</v>
      </c>
      <c r="Q523" s="86">
        <f>'RESUMEN TOTAL'!W533</f>
        <v>0</v>
      </c>
      <c r="R523" s="86">
        <f>'RESUMEN TOTAL'!X533</f>
        <v>0</v>
      </c>
      <c r="S523" s="86">
        <f>'RESUMEN TOTAL'!Y533</f>
        <v>0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>
        <f>'RESUMEN TOTAL'!R542</f>
        <v>0</v>
      </c>
      <c r="M532" s="86">
        <f>'RESUMEN TOTAL'!S542</f>
        <v>0</v>
      </c>
      <c r="N532" s="86">
        <f>'RESUMEN TOTAL'!T542</f>
        <v>0</v>
      </c>
      <c r="O532" s="86">
        <f>'RESUMEN TOTAL'!U542</f>
        <v>0</v>
      </c>
      <c r="P532" s="86">
        <f>'RESUMEN TOTAL'!V542</f>
        <v>0</v>
      </c>
      <c r="Q532" s="86">
        <f>'RESUMEN TOTAL'!W542</f>
        <v>0</v>
      </c>
      <c r="R532" s="86">
        <f>'RESUMEN TOTAL'!X542</f>
        <v>0</v>
      </c>
      <c r="S532" s="86">
        <f>'RESUMEN TOTAL'!Y542</f>
        <v>0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>
        <f>'RESUMEN TOTAL'!R543</f>
        <v>0</v>
      </c>
      <c r="M533" s="86">
        <f>'RESUMEN TOTAL'!S543</f>
        <v>0</v>
      </c>
      <c r="N533" s="86">
        <f>'RESUMEN TOTAL'!T543</f>
        <v>0</v>
      </c>
      <c r="O533" s="86">
        <f>'RESUMEN TOTAL'!U543</f>
        <v>0</v>
      </c>
      <c r="P533" s="86">
        <f>'RESUMEN TOTAL'!V543</f>
        <v>0</v>
      </c>
      <c r="Q533" s="86">
        <f>'RESUMEN TOTAL'!W543</f>
        <v>0</v>
      </c>
      <c r="R533" s="86">
        <f>'RESUMEN TOTAL'!X543</f>
        <v>0</v>
      </c>
      <c r="S533" s="86">
        <f>'RESUMEN TOTAL'!Y543</f>
        <v>0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>
        <f>'RESUMEN TOTAL'!W544</f>
        <v>0</v>
      </c>
      <c r="R534" s="86">
        <f>'RESUMEN TOTAL'!X544</f>
        <v>0</v>
      </c>
      <c r="S534" s="86">
        <f>'RESUMEN TOTAL'!Y544</f>
        <v>0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>
        <f>'RESUMEN TOTAL'!W545</f>
        <v>0</v>
      </c>
      <c r="R535" s="86">
        <f>'RESUMEN TOTAL'!X545</f>
        <v>0</v>
      </c>
      <c r="S535" s="86">
        <f>'RESUMEN TOTAL'!Y545</f>
        <v>0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>
        <f>'RESUMEN TOTAL'!R546</f>
        <v>0</v>
      </c>
      <c r="M536" s="86">
        <f>'RESUMEN TOTAL'!S546</f>
        <v>0</v>
      </c>
      <c r="N536" s="86">
        <f>'RESUMEN TOTAL'!T546</f>
        <v>0</v>
      </c>
      <c r="O536" s="86">
        <f>'RESUMEN TOTAL'!U546</f>
        <v>0</v>
      </c>
      <c r="P536" s="86">
        <f>'RESUMEN TOTAL'!V546</f>
        <v>0</v>
      </c>
      <c r="Q536" s="86">
        <f>'RESUMEN TOTAL'!W546</f>
        <v>0</v>
      </c>
      <c r="R536" s="86">
        <f>'RESUMEN TOTAL'!X546</f>
        <v>0</v>
      </c>
      <c r="S536" s="86">
        <f>'RESUMEN TOTAL'!Y546</f>
        <v>0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>
        <f>'RESUMEN TOTAL'!R547</f>
        <v>0</v>
      </c>
      <c r="M537" s="86">
        <f>'RESUMEN TOTAL'!S547</f>
        <v>0</v>
      </c>
      <c r="N537" s="86">
        <f>'RESUMEN TOTAL'!T547</f>
        <v>0</v>
      </c>
      <c r="O537" s="86">
        <f>'RESUMEN TOTAL'!U547</f>
        <v>0</v>
      </c>
      <c r="P537" s="86">
        <f>'RESUMEN TOTAL'!V547</f>
        <v>0</v>
      </c>
      <c r="Q537" s="86">
        <f>'RESUMEN TOTAL'!W547</f>
        <v>0</v>
      </c>
      <c r="R537" s="86">
        <f>'RESUMEN TOTAL'!X547</f>
        <v>0</v>
      </c>
      <c r="S537" s="86">
        <f>'RESUMEN TOTAL'!Y547</f>
        <v>0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2024-10-07T10:39:10Z</dcterms:modified>
</cp:coreProperties>
</file>