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BF0289E5-89D4-423B-9A99-DDA10091A632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7" i="24" l="1"/>
  <c r="J146" i="24"/>
  <c r="J145" i="24"/>
  <c r="J140" i="24"/>
  <c r="J139" i="24"/>
  <c r="J138" i="24"/>
  <c r="J133" i="24"/>
  <c r="J132" i="24"/>
  <c r="J131" i="24"/>
  <c r="J126" i="24"/>
  <c r="J125" i="24"/>
  <c r="J124" i="24"/>
  <c r="J105" i="24" l="1"/>
  <c r="J104" i="24"/>
  <c r="J103" i="24"/>
  <c r="D278" i="26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<sst xmlns="http://schemas.openxmlformats.org/spreadsheetml/2006/main" count="6747" uniqueCount="1596">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</sst>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63</c:v>
                </c:pt>
                <c:pt idx="18">
                  <c:v>40</c:v>
                </c:pt>
                <c:pt idx="19">
                  <c:v>56</c:v>
                </c:pt>
                <c:pt idx="20">
                  <c:v>64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71</c:v>
                </c:pt>
                <c:pt idx="18">
                  <c:v>65</c:v>
                </c:pt>
                <c:pt idx="19">
                  <c:v>90</c:v>
                </c:pt>
                <c:pt idx="20">
                  <c:v>79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0.25203252032520324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0.26</c:v>
                      </c:pt>
                      <c:pt idx="18">
                        <c:v>0.16260162601626016</c:v>
                      </c:pt>
                      <c:pt idx="19">
                        <c:v>0.22764227642276422</c:v>
                      </c:pt>
                      <c:pt idx="20">
                        <c:v>0.26016260162601629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0.33173076923076922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0.34</c:v>
                      </c:pt>
                      <c:pt idx="18">
                        <c:v>0.3125</c:v>
                      </c:pt>
                      <c:pt idx="19">
                        <c:v>0.43269230769230771</c:v>
                      </c:pt>
                      <c:pt idx="20">
                        <c:v>0.37980769230769229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0.25203252032520324</c:v>
                </c:pt>
                <c:pt idx="15">
                  <c:v>0</c:v>
                </c:pt>
                <c:pt idx="16">
                  <c:v>0</c:v>
                </c:pt>
                <c:pt idx="17">
                  <c:v>0.26</c:v>
                </c:pt>
                <c:pt idx="18">
                  <c:v>0.16260162601626016</c:v>
                </c:pt>
                <c:pt idx="19">
                  <c:v>0.22764227642276422</c:v>
                </c:pt>
                <c:pt idx="20">
                  <c:v>0.26016260162601629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0.33173076923076922</c:v>
                </c:pt>
                <c:pt idx="15">
                  <c:v>0</c:v>
                </c:pt>
                <c:pt idx="16">
                  <c:v>0</c:v>
                </c:pt>
                <c:pt idx="17">
                  <c:v>0.34</c:v>
                </c:pt>
                <c:pt idx="18">
                  <c:v>0.3125</c:v>
                </c:pt>
                <c:pt idx="19">
                  <c:v>0.43269230769230771</c:v>
                </c:pt>
                <c:pt idx="20">
                  <c:v>0.37980769230769229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63</c:v>
                      </c:pt>
                      <c:pt idx="18">
                        <c:v>40</c:v>
                      </c:pt>
                      <c:pt idx="19">
                        <c:v>56</c:v>
                      </c:pt>
                      <c:pt idx="20">
                        <c:v>64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71</c:v>
                      </c:pt>
                      <c:pt idx="18">
                        <c:v>65</c:v>
                      </c:pt>
                      <c:pt idx="19">
                        <c:v>90</c:v>
                      </c:pt>
                      <c:pt idx="20">
                        <c:v>79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zoomScale="55" zoomScaleNormal="55" workbookViewId="0">
      <pane xSplit="11" ySplit="4" topLeftCell="AF513" activePane="bottomRight" state="frozen"/>
      <selection pane="topRight" activeCell="M1" sqref="M1"/>
      <selection pane="bottomLeft" activeCell="A5" sqref="A5"/>
      <selection pane="bottomRight" activeCell="C516" sqref="C515:C51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0.25348189415041783</v>
      </c>
      <c r="AA1" s="4">
        <f t="shared" si="0"/>
        <v>0.24613220815752462</v>
      </c>
      <c r="AB1" s="4">
        <f t="shared" si="0"/>
        <v>0</v>
      </c>
      <c r="AC1" s="4">
        <f t="shared" si="0"/>
        <v>0.24929971988795518</v>
      </c>
      <c r="AD1" s="4">
        <f t="shared" si="0"/>
        <v>0.2197962154294032</v>
      </c>
      <c r="AE1" s="4">
        <f t="shared" si="0"/>
        <v>0.27272727272727271</v>
      </c>
      <c r="AF1" s="4">
        <f t="shared" si="0"/>
        <v>0.2766531713900135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182</v>
      </c>
      <c r="AA3" s="12">
        <f t="shared" si="4"/>
        <v>175</v>
      </c>
      <c r="AB3" s="12">
        <f t="shared" si="4"/>
        <v>0</v>
      </c>
      <c r="AC3" s="12">
        <f t="shared" si="4"/>
        <v>178</v>
      </c>
      <c r="AD3" s="12">
        <f t="shared" si="4"/>
        <v>151</v>
      </c>
      <c r="AE3" s="12">
        <f t="shared" si="4"/>
        <v>201</v>
      </c>
      <c r="AF3" s="12">
        <f t="shared" si="4"/>
        <v>205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1583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19</v>
      </c>
      <c r="J15" s="34">
        <f t="shared" si="7"/>
        <v>9</v>
      </c>
      <c r="K15" s="35">
        <f t="shared" si="8"/>
        <v>0.6785714285714286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 t="s">
        <v>1583</v>
      </c>
      <c r="AA15" s="86" t="s">
        <v>1583</v>
      </c>
      <c r="AB15" s="86"/>
      <c r="AC15" s="86" t="s">
        <v>1583</v>
      </c>
      <c r="AD15" s="86" t="s">
        <v>1583</v>
      </c>
      <c r="AE15" s="86" t="s">
        <v>1583</v>
      </c>
      <c r="AF15" s="86" t="s">
        <v>1583</v>
      </c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22</v>
      </c>
      <c r="J16" s="34">
        <f t="shared" si="7"/>
        <v>6</v>
      </c>
      <c r="K16" s="35">
        <f t="shared" si="8"/>
        <v>0.7857142857142857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 t="s">
        <v>1583</v>
      </c>
      <c r="AF16" s="86" t="s">
        <v>1583</v>
      </c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26</v>
      </c>
      <c r="J17" s="34">
        <f t="shared" ref="J17" si="10">COUNTIF(L17:AM17,"APAGADO")</f>
        <v>2</v>
      </c>
      <c r="K17" s="35">
        <f t="shared" ref="K17" si="11">(I17)/(J17+I17)</f>
        <v>0.9285714285714286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 t="s">
        <v>1583</v>
      </c>
      <c r="AF17" s="86" t="s">
        <v>1583</v>
      </c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13</v>
      </c>
      <c r="J24" s="34">
        <f t="shared" si="7"/>
        <v>15</v>
      </c>
      <c r="K24" s="35">
        <f t="shared" si="8"/>
        <v>0.4642857142857143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 t="s">
        <v>1583</v>
      </c>
      <c r="AA24" s="86" t="s">
        <v>1583</v>
      </c>
      <c r="AB24" s="86"/>
      <c r="AC24" s="86" t="s">
        <v>1583</v>
      </c>
      <c r="AD24" s="86" t="s">
        <v>1583</v>
      </c>
      <c r="AE24" s="86" t="s">
        <v>1583</v>
      </c>
      <c r="AF24" s="86" t="s">
        <v>1583</v>
      </c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13</v>
      </c>
      <c r="J25" s="34">
        <f t="shared" si="7"/>
        <v>15</v>
      </c>
      <c r="K25" s="35">
        <f t="shared" si="8"/>
        <v>0.4642857142857143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 t="s">
        <v>1583</v>
      </c>
      <c r="AA25" s="86" t="s">
        <v>1583</v>
      </c>
      <c r="AB25" s="86"/>
      <c r="AC25" s="86" t="s">
        <v>1583</v>
      </c>
      <c r="AD25" s="86" t="s">
        <v>1583</v>
      </c>
      <c r="AE25" s="86" t="s">
        <v>1583</v>
      </c>
      <c r="AF25" s="86" t="s">
        <v>1583</v>
      </c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21</v>
      </c>
      <c r="J28" s="34">
        <f>COUNTIF(L28:AM28,"APAGADO")</f>
        <v>7</v>
      </c>
      <c r="K28" s="35">
        <f>(I28)/(J28+I28)</f>
        <v>0.75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 t="s">
        <v>1583</v>
      </c>
      <c r="AA28" s="86" t="s">
        <v>1583</v>
      </c>
      <c r="AB28" s="86"/>
      <c r="AC28" s="86" t="s">
        <v>1583</v>
      </c>
      <c r="AD28" s="86" t="s">
        <v>1583</v>
      </c>
      <c r="AE28" s="86" t="s">
        <v>1583</v>
      </c>
      <c r="AF28" s="86" t="s">
        <v>1583</v>
      </c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12</v>
      </c>
      <c r="J29" s="34">
        <f t="shared" si="7"/>
        <v>16</v>
      </c>
      <c r="K29" s="35">
        <f t="shared" si="8"/>
        <v>0.42857142857142855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 t="s">
        <v>1583</v>
      </c>
      <c r="AA29" s="86" t="s">
        <v>1583</v>
      </c>
      <c r="AB29" s="86"/>
      <c r="AC29" s="86" t="s">
        <v>1583</v>
      </c>
      <c r="AD29" s="86" t="s">
        <v>1583</v>
      </c>
      <c r="AE29" s="86" t="s">
        <v>1583</v>
      </c>
      <c r="AF29" s="86" t="s">
        <v>1583</v>
      </c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26</v>
      </c>
      <c r="J30" s="34">
        <f t="shared" si="7"/>
        <v>2</v>
      </c>
      <c r="K30" s="35">
        <f t="shared" si="8"/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 t="s">
        <v>1583</v>
      </c>
      <c r="AF30" s="86" t="s">
        <v>1583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25</v>
      </c>
      <c r="J31" s="34">
        <f t="shared" si="7"/>
        <v>3</v>
      </c>
      <c r="K31" s="35">
        <f t="shared" si="8"/>
        <v>0.8928571428571429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 t="s">
        <v>1583</v>
      </c>
      <c r="AF31" s="86" t="s">
        <v>1583</v>
      </c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26</v>
      </c>
      <c r="J39" s="34">
        <f t="shared" si="7"/>
        <v>2</v>
      </c>
      <c r="K39" s="35">
        <f t="shared" si="8"/>
        <v>0.9285714285714286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 t="s">
        <v>1583</v>
      </c>
      <c r="AF39" s="86" t="s">
        <v>1583</v>
      </c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25</v>
      </c>
      <c r="J43" s="34">
        <f t="shared" si="7"/>
        <v>3</v>
      </c>
      <c r="K43" s="35">
        <f t="shared" si="8"/>
        <v>0.8928571428571429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 t="s">
        <v>1583</v>
      </c>
      <c r="AF43" s="86" t="s">
        <v>1583</v>
      </c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26</v>
      </c>
      <c r="J55" s="34">
        <f t="shared" si="7"/>
        <v>2</v>
      </c>
      <c r="K55" s="35">
        <f t="shared" si="8"/>
        <v>0.9285714285714286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26</v>
      </c>
      <c r="J57" s="34">
        <f t="shared" si="7"/>
        <v>2</v>
      </c>
      <c r="K57" s="35">
        <f t="shared" si="8"/>
        <v>0.9285714285714286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 t="s">
        <v>1583</v>
      </c>
      <c r="AF57" s="86" t="s">
        <v>1583</v>
      </c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27</v>
      </c>
      <c r="J59" s="34">
        <f t="shared" si="7"/>
        <v>1</v>
      </c>
      <c r="K59" s="35">
        <f t="shared" si="8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25</v>
      </c>
      <c r="J60" s="34">
        <f>COUNTIF(L60:AM60,"APAGADO")</f>
        <v>3</v>
      </c>
      <c r="K60" s="35">
        <f>(I60)/(J60+I60)</f>
        <v>0.8928571428571429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20</v>
      </c>
      <c r="J61" s="34">
        <f t="shared" si="7"/>
        <v>8</v>
      </c>
      <c r="K61" s="35">
        <f t="shared" si="8"/>
        <v>0.7142857142857143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 t="s">
        <v>1583</v>
      </c>
      <c r="AB61" s="86"/>
      <c r="AC61" s="86" t="s">
        <v>1583</v>
      </c>
      <c r="AD61" s="86" t="s">
        <v>1583</v>
      </c>
      <c r="AE61" s="86" t="s">
        <v>1583</v>
      </c>
      <c r="AF61" s="86" t="s">
        <v>1583</v>
      </c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27</v>
      </c>
      <c r="J65" s="34">
        <f t="shared" si="7"/>
        <v>1</v>
      </c>
      <c r="K65" s="35">
        <f t="shared" si="8"/>
        <v>0.9642857142857143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22</v>
      </c>
      <c r="J67" s="34">
        <f t="shared" si="7"/>
        <v>6</v>
      </c>
      <c r="K67" s="35">
        <f t="shared" si="8"/>
        <v>0.7857142857142857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 t="s">
        <v>1583</v>
      </c>
      <c r="AA67" s="86" t="s">
        <v>1583</v>
      </c>
      <c r="AB67" s="86"/>
      <c r="AC67" s="86" t="s">
        <v>1583</v>
      </c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22</v>
      </c>
      <c r="J70" s="34">
        <f t="shared" si="7"/>
        <v>6</v>
      </c>
      <c r="K70" s="35">
        <f t="shared" si="8"/>
        <v>0.7857142857142857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 t="s">
        <v>1583</v>
      </c>
      <c r="AA70" s="86" t="s">
        <v>1583</v>
      </c>
      <c r="AB70" s="86"/>
      <c r="AC70" s="86" t="s">
        <v>1583</v>
      </c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25</v>
      </c>
      <c r="J74" s="34">
        <f>COUNTIF(L74:AM74,"APAGADO")</f>
        <v>3</v>
      </c>
      <c r="K74" s="35">
        <f>(I74)/(J74+I74)</f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 t="s">
        <v>1583</v>
      </c>
      <c r="AF74" s="86" t="s">
        <v>1583</v>
      </c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23</v>
      </c>
      <c r="J77" s="34">
        <f t="shared" si="7"/>
        <v>5</v>
      </c>
      <c r="K77" s="35">
        <f t="shared" si="8"/>
        <v>0.8214285714285714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 t="s">
        <v>1583</v>
      </c>
      <c r="AD77" s="86" t="s">
        <v>1583</v>
      </c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23</v>
      </c>
      <c r="J83" s="34">
        <f>COUNTIF(L83:AM83,"APAGADO")</f>
        <v>5</v>
      </c>
      <c r="K83" s="35">
        <f>(I83)/(J83+I83)</f>
        <v>0.8214285714285714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 t="s">
        <v>1583</v>
      </c>
      <c r="AB83" s="86"/>
      <c r="AC83" s="86" t="s">
        <v>1583</v>
      </c>
      <c r="AD83" s="86"/>
      <c r="AE83" s="86" t="s">
        <v>1583</v>
      </c>
      <c r="AF83" s="86" t="s">
        <v>1583</v>
      </c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26</v>
      </c>
      <c r="J87" s="34">
        <f t="shared" si="15"/>
        <v>2</v>
      </c>
      <c r="K87" s="35">
        <f t="shared" si="16"/>
        <v>0.9285714285714286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 t="s">
        <v>1583</v>
      </c>
      <c r="AF87" s="86" t="s">
        <v>1583</v>
      </c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 t="s">
        <v>1583</v>
      </c>
      <c r="AF88" s="86" t="s">
        <v>1583</v>
      </c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26</v>
      </c>
      <c r="J89" s="34">
        <f t="shared" si="15"/>
        <v>2</v>
      </c>
      <c r="K89" s="35">
        <f t="shared" si="16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 t="s">
        <v>1583</v>
      </c>
      <c r="AF89" s="86" t="s">
        <v>1583</v>
      </c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18</v>
      </c>
      <c r="J90" s="34">
        <f t="shared" si="15"/>
        <v>10</v>
      </c>
      <c r="K90" s="35">
        <f t="shared" si="16"/>
        <v>0.6428571428571429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 t="s">
        <v>1583</v>
      </c>
      <c r="AA90" s="86" t="s">
        <v>1583</v>
      </c>
      <c r="AB90" s="86"/>
      <c r="AC90" s="86"/>
      <c r="AD90" s="86"/>
      <c r="AE90" s="86"/>
      <c r="AF90" s="86" t="s">
        <v>1583</v>
      </c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19</v>
      </c>
      <c r="J91" s="34">
        <f t="shared" si="15"/>
        <v>9</v>
      </c>
      <c r="K91" s="35">
        <f t="shared" si="16"/>
        <v>0.6785714285714286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 t="s">
        <v>1583</v>
      </c>
      <c r="AA91" s="86" t="s">
        <v>1583</v>
      </c>
      <c r="AB91" s="86"/>
      <c r="AC91" s="86"/>
      <c r="AD91" s="86"/>
      <c r="AE91" s="86"/>
      <c r="AF91" s="86" t="s">
        <v>1583</v>
      </c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25</v>
      </c>
      <c r="J96" s="34">
        <f t="shared" si="15"/>
        <v>3</v>
      </c>
      <c r="K96" s="35">
        <f t="shared" si="16"/>
        <v>0.8928571428571429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 t="s">
        <v>1583</v>
      </c>
      <c r="AF96" s="86" t="s">
        <v>1583</v>
      </c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20</v>
      </c>
      <c r="J99" s="34">
        <f>COUNTIF(L99:AM99,"APAGADO")</f>
        <v>8</v>
      </c>
      <c r="K99" s="35">
        <f>(I99)/(J99+I99)</f>
        <v>0.7142857142857143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 t="s">
        <v>1583</v>
      </c>
      <c r="AA99" s="86" t="s">
        <v>1583</v>
      </c>
      <c r="AB99" s="86"/>
      <c r="AC99" s="86" t="s">
        <v>1583</v>
      </c>
      <c r="AD99" s="86" t="s">
        <v>1583</v>
      </c>
      <c r="AE99" s="86" t="s">
        <v>1583</v>
      </c>
      <c r="AF99" s="86" t="s">
        <v>1583</v>
      </c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25</v>
      </c>
      <c r="J102" s="34">
        <f t="shared" si="15"/>
        <v>3</v>
      </c>
      <c r="K102" s="35">
        <f t="shared" si="16"/>
        <v>0.8928571428571429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 t="s">
        <v>1583</v>
      </c>
      <c r="AF105" s="86" t="s">
        <v>1583</v>
      </c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12</v>
      </c>
      <c r="J106" s="34">
        <f t="shared" ref="J106:J110" si="19">COUNTIF(L106:AM106,"APAGADO")</f>
        <v>16</v>
      </c>
      <c r="K106" s="35">
        <f t="shared" ref="K106:K110" si="20">(I106)/(J106+I106)</f>
        <v>0.42857142857142855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 t="s">
        <v>1583</v>
      </c>
      <c r="AA106" s="86" t="s">
        <v>1583</v>
      </c>
      <c r="AB106" s="86"/>
      <c r="AC106" s="86" t="s">
        <v>1583</v>
      </c>
      <c r="AD106" s="86" t="s">
        <v>1583</v>
      </c>
      <c r="AE106" s="86" t="s">
        <v>1583</v>
      </c>
      <c r="AF106" s="86" t="s">
        <v>1583</v>
      </c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12</v>
      </c>
      <c r="J110" s="34">
        <f t="shared" si="19"/>
        <v>16</v>
      </c>
      <c r="K110" s="35">
        <f t="shared" si="20"/>
        <v>0.42857142857142855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 t="s">
        <v>1583</v>
      </c>
      <c r="AA110" s="86" t="s">
        <v>1583</v>
      </c>
      <c r="AB110" s="86"/>
      <c r="AC110" s="86" t="s">
        <v>1583</v>
      </c>
      <c r="AD110" s="86" t="s">
        <v>1583</v>
      </c>
      <c r="AE110" s="86" t="s">
        <v>1583</v>
      </c>
      <c r="AF110" s="86" t="s">
        <v>1583</v>
      </c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27</v>
      </c>
      <c r="J111" s="34">
        <f t="shared" si="15"/>
        <v>1</v>
      </c>
      <c r="K111" s="35">
        <f t="shared" si="16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 t="s">
        <v>1583</v>
      </c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14</v>
      </c>
      <c r="J112" s="34">
        <f t="shared" si="15"/>
        <v>14</v>
      </c>
      <c r="K112" s="35">
        <f t="shared" si="16"/>
        <v>0.5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 t="s">
        <v>1583</v>
      </c>
      <c r="AA112" s="86" t="s">
        <v>1583</v>
      </c>
      <c r="AB112" s="86"/>
      <c r="AC112" s="86" t="s">
        <v>1583</v>
      </c>
      <c r="AD112" s="86" t="s">
        <v>1583</v>
      </c>
      <c r="AE112" s="86" t="s">
        <v>1583</v>
      </c>
      <c r="AF112" s="86" t="s">
        <v>1583</v>
      </c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21</v>
      </c>
      <c r="J114" s="34">
        <f t="shared" si="15"/>
        <v>7</v>
      </c>
      <c r="K114" s="35">
        <f t="shared" si="16"/>
        <v>0.75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 t="s">
        <v>1583</v>
      </c>
      <c r="AE114" s="86" t="s">
        <v>1583</v>
      </c>
      <c r="AF114" s="86" t="s">
        <v>1583</v>
      </c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27</v>
      </c>
      <c r="J115" s="34">
        <f>COUNTIF(L115:AM115,"APAGADO")</f>
        <v>1</v>
      </c>
      <c r="K115" s="35">
        <f>(I115)/(J115+I115)</f>
        <v>0.9642857142857143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 t="s">
        <v>1583</v>
      </c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27</v>
      </c>
      <c r="J116" s="34">
        <f>COUNTIF(L116:AM116,"APAGADO")</f>
        <v>1</v>
      </c>
      <c r="K116" s="35">
        <f>(I116)/(J116+I116)</f>
        <v>0.9642857142857143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 t="s">
        <v>1583</v>
      </c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25</v>
      </c>
      <c r="J117" s="34">
        <f t="shared" si="15"/>
        <v>3</v>
      </c>
      <c r="K117" s="35">
        <f t="shared" si="16"/>
        <v>0.8928571428571429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26</v>
      </c>
      <c r="J118" s="34">
        <f t="shared" si="15"/>
        <v>2</v>
      </c>
      <c r="K118" s="35">
        <f t="shared" si="16"/>
        <v>0.9285714285714286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 t="s">
        <v>1583</v>
      </c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18</v>
      </c>
      <c r="J120" s="34">
        <f t="shared" si="15"/>
        <v>10</v>
      </c>
      <c r="K120" s="35">
        <f t="shared" si="16"/>
        <v>0.6428571428571429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 t="s">
        <v>1583</v>
      </c>
      <c r="AA120" s="86" t="s">
        <v>1583</v>
      </c>
      <c r="AB120" s="86"/>
      <c r="AC120" s="86" t="s">
        <v>1583</v>
      </c>
      <c r="AD120" s="86" t="s">
        <v>1583</v>
      </c>
      <c r="AE120" s="86" t="s">
        <v>1583</v>
      </c>
      <c r="AF120" s="86" t="s">
        <v>1583</v>
      </c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18</v>
      </c>
      <c r="J121" s="34">
        <f t="shared" si="15"/>
        <v>10</v>
      </c>
      <c r="K121" s="35">
        <f t="shared" si="16"/>
        <v>0.6428571428571429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 t="s">
        <v>1583</v>
      </c>
      <c r="AA121" s="86" t="s">
        <v>1583</v>
      </c>
      <c r="AB121" s="86"/>
      <c r="AC121" s="86" t="s">
        <v>1583</v>
      </c>
      <c r="AD121" s="86" t="s">
        <v>1583</v>
      </c>
      <c r="AE121" s="86" t="s">
        <v>1583</v>
      </c>
      <c r="AF121" s="86" t="s">
        <v>1583</v>
      </c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18</v>
      </c>
      <c r="J122" s="34">
        <f t="shared" si="15"/>
        <v>10</v>
      </c>
      <c r="K122" s="35">
        <f t="shared" si="16"/>
        <v>0.6428571428571429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 t="s">
        <v>1583</v>
      </c>
      <c r="AA122" s="86" t="s">
        <v>1583</v>
      </c>
      <c r="AB122" s="86"/>
      <c r="AC122" s="86" t="s">
        <v>1583</v>
      </c>
      <c r="AD122" s="86" t="s">
        <v>1583</v>
      </c>
      <c r="AE122" s="86" t="s">
        <v>1583</v>
      </c>
      <c r="AF122" s="86" t="s">
        <v>1583</v>
      </c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18</v>
      </c>
      <c r="J123" s="34">
        <f t="shared" si="15"/>
        <v>10</v>
      </c>
      <c r="K123" s="35">
        <f t="shared" si="16"/>
        <v>0.6428571428571429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 t="s">
        <v>1583</v>
      </c>
      <c r="AA123" s="86" t="s">
        <v>1583</v>
      </c>
      <c r="AB123" s="86"/>
      <c r="AC123" s="86" t="s">
        <v>1583</v>
      </c>
      <c r="AD123" s="86" t="s">
        <v>1583</v>
      </c>
      <c r="AE123" s="86" t="s">
        <v>1583</v>
      </c>
      <c r="AF123" s="86" t="s">
        <v>1583</v>
      </c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18</v>
      </c>
      <c r="J124" s="34">
        <f t="shared" si="15"/>
        <v>10</v>
      </c>
      <c r="K124" s="35">
        <f t="shared" si="16"/>
        <v>0.6428571428571429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 t="s">
        <v>1583</v>
      </c>
      <c r="AA124" s="86" t="s">
        <v>1583</v>
      </c>
      <c r="AB124" s="86"/>
      <c r="AC124" s="86" t="s">
        <v>1583</v>
      </c>
      <c r="AD124" s="86" t="s">
        <v>1583</v>
      </c>
      <c r="AE124" s="86" t="s">
        <v>1583</v>
      </c>
      <c r="AF124" s="86" t="s">
        <v>1583</v>
      </c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18</v>
      </c>
      <c r="J125" s="34">
        <f t="shared" si="15"/>
        <v>10</v>
      </c>
      <c r="K125" s="35">
        <f t="shared" si="16"/>
        <v>0.6428571428571429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 t="s">
        <v>1583</v>
      </c>
      <c r="AA125" s="86" t="s">
        <v>1583</v>
      </c>
      <c r="AB125" s="86"/>
      <c r="AC125" s="86" t="s">
        <v>1583</v>
      </c>
      <c r="AD125" s="86" t="s">
        <v>1583</v>
      </c>
      <c r="AE125" s="86" t="s">
        <v>1583</v>
      </c>
      <c r="AF125" s="86" t="s">
        <v>1583</v>
      </c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27</v>
      </c>
      <c r="J126" s="34">
        <f t="shared" si="15"/>
        <v>1</v>
      </c>
      <c r="K126" s="35">
        <f t="shared" si="16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26</v>
      </c>
      <c r="J127" s="34">
        <f t="shared" si="15"/>
        <v>2</v>
      </c>
      <c r="K127" s="35">
        <f t="shared" si="16"/>
        <v>0.9285714285714286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 t="s">
        <v>1583</v>
      </c>
      <c r="AF127" s="86" t="s">
        <v>1583</v>
      </c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 t="s">
        <v>1583</v>
      </c>
      <c r="AF129" s="86" t="s">
        <v>1583</v>
      </c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24</v>
      </c>
      <c r="J132" s="34">
        <f t="shared" si="15"/>
        <v>4</v>
      </c>
      <c r="K132" s="35">
        <f t="shared" si="16"/>
        <v>0.8571428571428571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 t="s">
        <v>1583</v>
      </c>
      <c r="AA132" s="86" t="s">
        <v>1583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12</v>
      </c>
      <c r="J134" s="34">
        <f t="shared" si="15"/>
        <v>16</v>
      </c>
      <c r="K134" s="35">
        <f t="shared" si="16"/>
        <v>0.42857142857142855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 t="s">
        <v>1583</v>
      </c>
      <c r="AA134" s="86" t="s">
        <v>1583</v>
      </c>
      <c r="AB134" s="86"/>
      <c r="AC134" s="86" t="s">
        <v>1583</v>
      </c>
      <c r="AD134" s="86" t="s">
        <v>1583</v>
      </c>
      <c r="AE134" s="86" t="s">
        <v>1583</v>
      </c>
      <c r="AF134" s="86" t="s">
        <v>1583</v>
      </c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12</v>
      </c>
      <c r="J135" s="34">
        <f t="shared" si="15"/>
        <v>16</v>
      </c>
      <c r="K135" s="35">
        <f t="shared" si="16"/>
        <v>0.42857142857142855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 t="s">
        <v>1583</v>
      </c>
      <c r="AA135" s="86" t="s">
        <v>1583</v>
      </c>
      <c r="AB135" s="86"/>
      <c r="AC135" s="86" t="s">
        <v>1583</v>
      </c>
      <c r="AD135" s="86" t="s">
        <v>1583</v>
      </c>
      <c r="AE135" s="86" t="s">
        <v>1583</v>
      </c>
      <c r="AF135" s="86" t="s">
        <v>1583</v>
      </c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19</v>
      </c>
      <c r="J145" s="34">
        <f>COUNTIF(L145:AM145,"APAGADO")</f>
        <v>9</v>
      </c>
      <c r="K145" s="35">
        <f>(I145)/(J145+I145)</f>
        <v>0.6785714285714286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 t="s">
        <v>1583</v>
      </c>
      <c r="AA145" s="86" t="s">
        <v>1583</v>
      </c>
      <c r="AB145" s="86"/>
      <c r="AC145" s="86" t="s">
        <v>1583</v>
      </c>
      <c r="AD145" s="86" t="s">
        <v>1583</v>
      </c>
      <c r="AE145" s="86" t="s">
        <v>1583</v>
      </c>
      <c r="AF145" s="86" t="s">
        <v>1583</v>
      </c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19</v>
      </c>
      <c r="J146" s="34">
        <f>COUNTIF(L146:AM146,"APAGADO")</f>
        <v>9</v>
      </c>
      <c r="K146" s="35">
        <f>(I146)/(J146+I146)</f>
        <v>0.6785714285714286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 t="s">
        <v>1583</v>
      </c>
      <c r="AA146" s="86" t="s">
        <v>1583</v>
      </c>
      <c r="AB146" s="86"/>
      <c r="AC146" s="86" t="s">
        <v>1583</v>
      </c>
      <c r="AD146" s="86" t="s">
        <v>1583</v>
      </c>
      <c r="AE146" s="86" t="s">
        <v>1583</v>
      </c>
      <c r="AF146" s="86" t="s">
        <v>1583</v>
      </c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12</v>
      </c>
      <c r="J148" s="34">
        <f t="shared" si="15"/>
        <v>16</v>
      </c>
      <c r="K148" s="35">
        <f t="shared" si="16"/>
        <v>0.42857142857142855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 t="s">
        <v>1583</v>
      </c>
      <c r="AA148" s="86" t="s">
        <v>1583</v>
      </c>
      <c r="AB148" s="86"/>
      <c r="AC148" s="86" t="s">
        <v>1583</v>
      </c>
      <c r="AD148" s="86" t="s">
        <v>1583</v>
      </c>
      <c r="AE148" s="86" t="s">
        <v>1583</v>
      </c>
      <c r="AF148" s="86" t="s">
        <v>1583</v>
      </c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27</v>
      </c>
      <c r="J149" s="34">
        <f t="shared" si="15"/>
        <v>1</v>
      </c>
      <c r="K149" s="35">
        <f t="shared" si="16"/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 t="s">
        <v>1583</v>
      </c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18</v>
      </c>
      <c r="J156" s="34">
        <f>COUNTIF(L156:AM156,"APAGADO")</f>
        <v>10</v>
      </c>
      <c r="K156" s="35">
        <f>(I156)/(J156+I156)</f>
        <v>0.6428571428571429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 t="s">
        <v>1583</v>
      </c>
      <c r="AA156" s="86" t="s">
        <v>1583</v>
      </c>
      <c r="AB156" s="86"/>
      <c r="AC156" s="86" t="s">
        <v>1583</v>
      </c>
      <c r="AD156" s="86" t="s">
        <v>1583</v>
      </c>
      <c r="AE156" s="86" t="s">
        <v>1583</v>
      </c>
      <c r="AF156" s="86" t="s">
        <v>1583</v>
      </c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27</v>
      </c>
      <c r="J157" s="34">
        <f t="shared" si="22"/>
        <v>1</v>
      </c>
      <c r="K157" s="35">
        <f t="shared" si="23"/>
        <v>0.9642857142857143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 t="s">
        <v>1583</v>
      </c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 t="s">
        <v>1583</v>
      </c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27</v>
      </c>
      <c r="J159" s="34">
        <f t="shared" ref="J159:J167" si="24">COUNTIF(L159:AM159,"APAGADO")</f>
        <v>1</v>
      </c>
      <c r="K159" s="35">
        <f t="shared" ref="K159:K167" si="25"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 t="s">
        <v>1583</v>
      </c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27</v>
      </c>
      <c r="J160" s="34">
        <f t="shared" si="24"/>
        <v>1</v>
      </c>
      <c r="K160" s="35">
        <f t="shared" si="25"/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 t="s">
        <v>1583</v>
      </c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18</v>
      </c>
      <c r="J161" s="34">
        <f t="shared" si="24"/>
        <v>10</v>
      </c>
      <c r="K161" s="35">
        <f t="shared" si="25"/>
        <v>0.6428571428571429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 t="s">
        <v>1583</v>
      </c>
      <c r="AA161" s="86" t="s">
        <v>1583</v>
      </c>
      <c r="AB161" s="86"/>
      <c r="AC161" s="86" t="s">
        <v>1583</v>
      </c>
      <c r="AD161" s="86" t="s">
        <v>1583</v>
      </c>
      <c r="AE161" s="86" t="s">
        <v>1583</v>
      </c>
      <c r="AF161" s="86" t="s">
        <v>1583</v>
      </c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18</v>
      </c>
      <c r="J162" s="34">
        <f t="shared" si="24"/>
        <v>10</v>
      </c>
      <c r="K162" s="35">
        <f t="shared" si="25"/>
        <v>0.6428571428571429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 t="s">
        <v>1583</v>
      </c>
      <c r="AA162" s="86" t="s">
        <v>1583</v>
      </c>
      <c r="AB162" s="86"/>
      <c r="AC162" s="86" t="s">
        <v>1583</v>
      </c>
      <c r="AD162" s="86" t="s">
        <v>1583</v>
      </c>
      <c r="AE162" s="86" t="s">
        <v>1583</v>
      </c>
      <c r="AF162" s="86" t="s">
        <v>1583</v>
      </c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18</v>
      </c>
      <c r="J163" s="34">
        <f t="shared" si="24"/>
        <v>10</v>
      </c>
      <c r="K163" s="35">
        <f t="shared" si="25"/>
        <v>0.6428571428571429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 t="s">
        <v>1583</v>
      </c>
      <c r="AA163" s="86" t="s">
        <v>1583</v>
      </c>
      <c r="AB163" s="86"/>
      <c r="AC163" s="86" t="s">
        <v>1583</v>
      </c>
      <c r="AD163" s="86" t="s">
        <v>1583</v>
      </c>
      <c r="AE163" s="86" t="s">
        <v>1583</v>
      </c>
      <c r="AF163" s="86" t="s">
        <v>1583</v>
      </c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18</v>
      </c>
      <c r="J164" s="34">
        <f t="shared" si="24"/>
        <v>10</v>
      </c>
      <c r="K164" s="35">
        <f t="shared" si="25"/>
        <v>0.6428571428571429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 t="s">
        <v>1583</v>
      </c>
      <c r="AA164" s="86" t="s">
        <v>1583</v>
      </c>
      <c r="AB164" s="86"/>
      <c r="AC164" s="86" t="s">
        <v>1583</v>
      </c>
      <c r="AD164" s="86" t="s">
        <v>1583</v>
      </c>
      <c r="AE164" s="86" t="s">
        <v>1583</v>
      </c>
      <c r="AF164" s="86" t="s">
        <v>1583</v>
      </c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18</v>
      </c>
      <c r="J165" s="34">
        <f t="shared" si="24"/>
        <v>10</v>
      </c>
      <c r="K165" s="35">
        <f t="shared" si="25"/>
        <v>0.6428571428571429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 t="s">
        <v>1583</v>
      </c>
      <c r="AA165" s="86" t="s">
        <v>1583</v>
      </c>
      <c r="AB165" s="86"/>
      <c r="AC165" s="86" t="s">
        <v>1583</v>
      </c>
      <c r="AD165" s="86" t="s">
        <v>1583</v>
      </c>
      <c r="AE165" s="86" t="s">
        <v>1583</v>
      </c>
      <c r="AF165" s="86" t="s">
        <v>1583</v>
      </c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18</v>
      </c>
      <c r="J166" s="34">
        <f t="shared" si="24"/>
        <v>10</v>
      </c>
      <c r="K166" s="35">
        <f t="shared" si="25"/>
        <v>0.6428571428571429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 t="s">
        <v>1583</v>
      </c>
      <c r="AA166" s="86" t="s">
        <v>1583</v>
      </c>
      <c r="AB166" s="86"/>
      <c r="AC166" s="86" t="s">
        <v>1583</v>
      </c>
      <c r="AD166" s="86" t="s">
        <v>1583</v>
      </c>
      <c r="AE166" s="86" t="s">
        <v>1583</v>
      </c>
      <c r="AF166" s="86" t="s">
        <v>1583</v>
      </c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14</v>
      </c>
      <c r="J167" s="34">
        <f t="shared" si="24"/>
        <v>14</v>
      </c>
      <c r="K167" s="35">
        <f t="shared" si="25"/>
        <v>0.5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 t="s">
        <v>1583</v>
      </c>
      <c r="AA167" s="86" t="s">
        <v>1583</v>
      </c>
      <c r="AB167" s="86"/>
      <c r="AC167" s="86" t="s">
        <v>1583</v>
      </c>
      <c r="AD167" s="86" t="s">
        <v>1583</v>
      </c>
      <c r="AE167" s="86" t="s">
        <v>1583</v>
      </c>
      <c r="AF167" s="86" t="s">
        <v>1583</v>
      </c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25</v>
      </c>
      <c r="J168" s="34">
        <f t="shared" si="22"/>
        <v>3</v>
      </c>
      <c r="K168" s="35">
        <f t="shared" si="23"/>
        <v>0.8928571428571429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 t="s">
        <v>1583</v>
      </c>
      <c r="AF168" s="86" t="s">
        <v>1583</v>
      </c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12</v>
      </c>
      <c r="J169" s="34">
        <f t="shared" si="22"/>
        <v>16</v>
      </c>
      <c r="K169" s="35">
        <f t="shared" si="23"/>
        <v>0.42857142857142855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 t="s">
        <v>1583</v>
      </c>
      <c r="AA169" s="86" t="s">
        <v>1583</v>
      </c>
      <c r="AB169" s="86"/>
      <c r="AC169" s="86" t="s">
        <v>1583</v>
      </c>
      <c r="AD169" s="86" t="s">
        <v>1583</v>
      </c>
      <c r="AE169" s="86" t="s">
        <v>1583</v>
      </c>
      <c r="AF169" s="86" t="s">
        <v>1583</v>
      </c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12</v>
      </c>
      <c r="J170" s="34">
        <f t="shared" si="22"/>
        <v>16</v>
      </c>
      <c r="K170" s="35">
        <f t="shared" si="23"/>
        <v>0.42857142857142855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 t="s">
        <v>1583</v>
      </c>
      <c r="AA170" s="86" t="s">
        <v>1583</v>
      </c>
      <c r="AB170" s="86"/>
      <c r="AC170" s="86" t="s">
        <v>1583</v>
      </c>
      <c r="AD170" s="86" t="s">
        <v>1583</v>
      </c>
      <c r="AE170" s="86" t="s">
        <v>1583</v>
      </c>
      <c r="AF170" s="86" t="s">
        <v>1583</v>
      </c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27</v>
      </c>
      <c r="J177" s="34">
        <f t="shared" ref="J177" si="27">COUNTIF(L177:AM177,"APAGADO")</f>
        <v>1</v>
      </c>
      <c r="K177" s="35">
        <f t="shared" ref="K177" si="28">(I177)/(J177+I177)</f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27</v>
      </c>
      <c r="J178" s="34">
        <f t="shared" si="22"/>
        <v>1</v>
      </c>
      <c r="K178" s="35">
        <f t="shared" si="23"/>
        <v>0.9642857142857143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 t="s">
        <v>1583</v>
      </c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27</v>
      </c>
      <c r="J179" s="34">
        <f t="shared" si="22"/>
        <v>1</v>
      </c>
      <c r="K179" s="35">
        <f t="shared" si="23"/>
        <v>0.9642857142857143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 t="s">
        <v>1583</v>
      </c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27</v>
      </c>
      <c r="J180" s="34">
        <f t="shared" si="22"/>
        <v>1</v>
      </c>
      <c r="K180" s="35">
        <f t="shared" si="23"/>
        <v>0.9642857142857143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 t="s">
        <v>1583</v>
      </c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26</v>
      </c>
      <c r="J198" s="34">
        <f t="shared" si="22"/>
        <v>2</v>
      </c>
      <c r="K198" s="35">
        <f t="shared" si="23"/>
        <v>0.9285714285714286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 t="s">
        <v>1583</v>
      </c>
      <c r="AF198" s="86" t="s">
        <v>1583</v>
      </c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12</v>
      </c>
      <c r="J204" s="34">
        <f t="shared" si="22"/>
        <v>16</v>
      </c>
      <c r="K204" s="35">
        <f t="shared" si="23"/>
        <v>0.42857142857142855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 t="s">
        <v>1583</v>
      </c>
      <c r="AA204" s="86" t="s">
        <v>1583</v>
      </c>
      <c r="AB204" s="86"/>
      <c r="AC204" s="86" t="s">
        <v>1583</v>
      </c>
      <c r="AD204" s="86" t="s">
        <v>1583</v>
      </c>
      <c r="AE204" s="86" t="s">
        <v>1583</v>
      </c>
      <c r="AF204" s="86" t="s">
        <v>1583</v>
      </c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27</v>
      </c>
      <c r="J205" s="34">
        <f t="shared" si="22"/>
        <v>1</v>
      </c>
      <c r="K205" s="35">
        <f t="shared" si="23"/>
        <v>0.9642857142857143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 t="s">
        <v>1583</v>
      </c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21</v>
      </c>
      <c r="J207" s="34">
        <f t="shared" si="22"/>
        <v>7</v>
      </c>
      <c r="K207" s="35">
        <f t="shared" si="23"/>
        <v>0.75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20</v>
      </c>
      <c r="J220" s="34">
        <f t="shared" si="22"/>
        <v>8</v>
      </c>
      <c r="K220" s="35">
        <f t="shared" si="23"/>
        <v>0.7142857142857143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 t="s">
        <v>1583</v>
      </c>
      <c r="AA220" s="86" t="s">
        <v>1583</v>
      </c>
      <c r="AB220" s="86"/>
      <c r="AC220" s="86" t="s">
        <v>1583</v>
      </c>
      <c r="AD220" s="86"/>
      <c r="AE220" s="86"/>
      <c r="AF220" s="86" t="s">
        <v>1583</v>
      </c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20</v>
      </c>
      <c r="J222" s="34">
        <f t="shared" si="22"/>
        <v>8</v>
      </c>
      <c r="K222" s="35">
        <f t="shared" si="23"/>
        <v>0.7142857142857143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 t="s">
        <v>1583</v>
      </c>
      <c r="AA222" s="86" t="s">
        <v>1583</v>
      </c>
      <c r="AB222" s="86"/>
      <c r="AC222" s="86" t="s">
        <v>1583</v>
      </c>
      <c r="AD222" s="86"/>
      <c r="AE222" s="86"/>
      <c r="AF222" s="86" t="s">
        <v>1583</v>
      </c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22</v>
      </c>
      <c r="J225" s="34">
        <f t="shared" si="22"/>
        <v>6</v>
      </c>
      <c r="K225" s="35">
        <f t="shared" si="23"/>
        <v>0.7857142857142857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 t="s">
        <v>1583</v>
      </c>
      <c r="AA225" s="86" t="s">
        <v>1583</v>
      </c>
      <c r="AB225" s="86"/>
      <c r="AC225" s="86" t="s">
        <v>1583</v>
      </c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22</v>
      </c>
      <c r="J228" s="34">
        <f t="shared" si="22"/>
        <v>6</v>
      </c>
      <c r="K228" s="35">
        <f t="shared" si="23"/>
        <v>0.7857142857142857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 t="s">
        <v>1583</v>
      </c>
      <c r="AA228" s="86" t="s">
        <v>1583</v>
      </c>
      <c r="AB228" s="86"/>
      <c r="AC228" s="86" t="s">
        <v>1583</v>
      </c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27</v>
      </c>
      <c r="J232" s="34">
        <f t="shared" si="22"/>
        <v>1</v>
      </c>
      <c r="K232" s="35">
        <f t="shared" si="23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 t="s">
        <v>1583</v>
      </c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27</v>
      </c>
      <c r="J233" s="34">
        <f t="shared" si="22"/>
        <v>1</v>
      </c>
      <c r="K233" s="35">
        <f t="shared" si="23"/>
        <v>0.9642857142857143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1583</v>
      </c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14</v>
      </c>
      <c r="J235" s="34">
        <f t="shared" si="22"/>
        <v>14</v>
      </c>
      <c r="K235" s="35">
        <f t="shared" si="23"/>
        <v>0.5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 t="s">
        <v>1583</v>
      </c>
      <c r="AA235" s="86" t="s">
        <v>1583</v>
      </c>
      <c r="AB235" s="86"/>
      <c r="AC235" s="86" t="s">
        <v>1583</v>
      </c>
      <c r="AD235" s="86" t="s">
        <v>1583</v>
      </c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12</v>
      </c>
      <c r="J237" s="34">
        <f t="shared" si="22"/>
        <v>16</v>
      </c>
      <c r="K237" s="35">
        <f t="shared" si="23"/>
        <v>0.42857142857142855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 t="s">
        <v>1583</v>
      </c>
      <c r="AA237" s="86" t="s">
        <v>1583</v>
      </c>
      <c r="AB237" s="86"/>
      <c r="AC237" s="86" t="s">
        <v>1583</v>
      </c>
      <c r="AD237" s="86" t="s">
        <v>1583</v>
      </c>
      <c r="AE237" s="86" t="s">
        <v>1583</v>
      </c>
      <c r="AF237" s="86" t="s">
        <v>1583</v>
      </c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12</v>
      </c>
      <c r="J239" s="34">
        <f>COUNTIF(L239:AM239,"APAGADO")</f>
        <v>16</v>
      </c>
      <c r="K239" s="35">
        <f>(I239)/(J239+I239)</f>
        <v>0.42857142857142855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 t="s">
        <v>1583</v>
      </c>
      <c r="AA239" s="86" t="s">
        <v>1583</v>
      </c>
      <c r="AB239" s="86"/>
      <c r="AC239" s="86" t="s">
        <v>1583</v>
      </c>
      <c r="AD239" s="86" t="s">
        <v>1583</v>
      </c>
      <c r="AE239" s="86" t="s">
        <v>1583</v>
      </c>
      <c r="AF239" s="86" t="s">
        <v>1583</v>
      </c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26</v>
      </c>
      <c r="J241" s="34">
        <f t="shared" si="22"/>
        <v>2</v>
      </c>
      <c r="K241" s="35">
        <f t="shared" si="23"/>
        <v>0.9285714285714286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26</v>
      </c>
      <c r="J243" s="34">
        <f t="shared" si="22"/>
        <v>2</v>
      </c>
      <c r="K243" s="35">
        <f t="shared" si="23"/>
        <v>0.9285714285714286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 t="s">
        <v>1583</v>
      </c>
      <c r="AF243" s="86" t="s">
        <v>1583</v>
      </c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26</v>
      </c>
      <c r="J244" s="34">
        <f>COUNTIF(L244:AM244,"APAGADO")</f>
        <v>2</v>
      </c>
      <c r="K244" s="35">
        <f>(I244)/(J244+I244)</f>
        <v>0.9285714285714286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1583</v>
      </c>
      <c r="AF244" s="86" t="s">
        <v>1583</v>
      </c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26</v>
      </c>
      <c r="J245" s="34">
        <f>COUNTIF(L245:AM245,"APAGADO")</f>
        <v>2</v>
      </c>
      <c r="K245" s="35">
        <f>(I245)/(J245+I245)</f>
        <v>0.9285714285714286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 t="s">
        <v>1583</v>
      </c>
      <c r="AF245" s="86" t="s">
        <v>1583</v>
      </c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26</v>
      </c>
      <c r="J246" s="34">
        <f t="shared" si="22"/>
        <v>2</v>
      </c>
      <c r="K246" s="35">
        <f t="shared" si="23"/>
        <v>0.9285714285714286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 t="s">
        <v>1583</v>
      </c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27</v>
      </c>
      <c r="J247" s="34">
        <f t="shared" si="22"/>
        <v>1</v>
      </c>
      <c r="K247" s="35">
        <f t="shared" si="23"/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 t="s">
        <v>1583</v>
      </c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 t="s">
        <v>1583</v>
      </c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12</v>
      </c>
      <c r="J249" s="34">
        <f t="shared" si="22"/>
        <v>16</v>
      </c>
      <c r="K249" s="35">
        <f t="shared" si="23"/>
        <v>0.42857142857142855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 t="s">
        <v>1583</v>
      </c>
      <c r="AA249" s="86" t="s">
        <v>1583</v>
      </c>
      <c r="AB249" s="86"/>
      <c r="AC249" s="86" t="s">
        <v>1583</v>
      </c>
      <c r="AD249" s="86" t="s">
        <v>1583</v>
      </c>
      <c r="AE249" s="86" t="s">
        <v>1583</v>
      </c>
      <c r="AF249" s="86" t="s">
        <v>1583</v>
      </c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26</v>
      </c>
      <c r="J250" s="34">
        <f t="shared" si="22"/>
        <v>2</v>
      </c>
      <c r="K250" s="35">
        <f t="shared" si="23"/>
        <v>0.9285714285714286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 t="s">
        <v>1583</v>
      </c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12</v>
      </c>
      <c r="J251" s="34">
        <f t="shared" si="22"/>
        <v>16</v>
      </c>
      <c r="K251" s="35">
        <f t="shared" si="23"/>
        <v>0.42857142857142855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 t="s">
        <v>1583</v>
      </c>
      <c r="AA251" s="86" t="s">
        <v>1583</v>
      </c>
      <c r="AB251" s="86"/>
      <c r="AC251" s="86" t="s">
        <v>1583</v>
      </c>
      <c r="AD251" s="86" t="s">
        <v>1583</v>
      </c>
      <c r="AE251" s="86" t="s">
        <v>1583</v>
      </c>
      <c r="AF251" s="86" t="s">
        <v>1583</v>
      </c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13</v>
      </c>
      <c r="J252" s="34">
        <f>COUNTIF(L252:AM252,"APAGADO")</f>
        <v>15</v>
      </c>
      <c r="K252" s="35">
        <f>(I252)/(J252+I252)</f>
        <v>0.4642857142857143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 t="s">
        <v>1583</v>
      </c>
      <c r="AA252" s="86" t="s">
        <v>1583</v>
      </c>
      <c r="AB252" s="86"/>
      <c r="AC252" s="86" t="s">
        <v>1583</v>
      </c>
      <c r="AD252" s="86" t="s">
        <v>1583</v>
      </c>
      <c r="AE252" s="86" t="s">
        <v>1583</v>
      </c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12</v>
      </c>
      <c r="J253" s="34">
        <f t="shared" si="22"/>
        <v>16</v>
      </c>
      <c r="K253" s="35">
        <f t="shared" si="23"/>
        <v>0.42857142857142855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 t="s">
        <v>1583</v>
      </c>
      <c r="AA253" s="86" t="s">
        <v>1583</v>
      </c>
      <c r="AB253" s="86"/>
      <c r="AC253" s="86" t="s">
        <v>1583</v>
      </c>
      <c r="AD253" s="86" t="s">
        <v>1583</v>
      </c>
      <c r="AE253" s="86" t="s">
        <v>1583</v>
      </c>
      <c r="AF253" s="86" t="s">
        <v>1583</v>
      </c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12</v>
      </c>
      <c r="J254" s="34">
        <f t="shared" si="22"/>
        <v>16</v>
      </c>
      <c r="K254" s="35">
        <f t="shared" si="23"/>
        <v>0.42857142857142855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 t="s">
        <v>1583</v>
      </c>
      <c r="AA254" s="86" t="s">
        <v>1583</v>
      </c>
      <c r="AB254" s="86"/>
      <c r="AC254" s="86" t="s">
        <v>1583</v>
      </c>
      <c r="AD254" s="86" t="s">
        <v>1583</v>
      </c>
      <c r="AE254" s="86" t="s">
        <v>1583</v>
      </c>
      <c r="AF254" s="86" t="s">
        <v>1583</v>
      </c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12</v>
      </c>
      <c r="J255" s="34">
        <f>COUNTIF(L255:AM255,"APAGADO")</f>
        <v>16</v>
      </c>
      <c r="K255" s="35">
        <f>(I255)/(J255+I255)</f>
        <v>0.42857142857142855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 t="s">
        <v>1583</v>
      </c>
      <c r="AA255" s="86" t="s">
        <v>1583</v>
      </c>
      <c r="AB255" s="86"/>
      <c r="AC255" s="86" t="s">
        <v>1583</v>
      </c>
      <c r="AD255" s="86" t="s">
        <v>1583</v>
      </c>
      <c r="AE255" s="86" t="s">
        <v>1583</v>
      </c>
      <c r="AF255" s="86" t="s">
        <v>1583</v>
      </c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12</v>
      </c>
      <c r="J256" s="34">
        <f t="shared" si="22"/>
        <v>16</v>
      </c>
      <c r="K256" s="35">
        <f t="shared" si="23"/>
        <v>0.42857142857142855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 t="s">
        <v>1583</v>
      </c>
      <c r="AA256" s="86" t="s">
        <v>1583</v>
      </c>
      <c r="AB256" s="86"/>
      <c r="AC256" s="86" t="s">
        <v>1583</v>
      </c>
      <c r="AD256" s="86" t="s">
        <v>1583</v>
      </c>
      <c r="AE256" s="86" t="s">
        <v>1583</v>
      </c>
      <c r="AF256" s="86" t="s">
        <v>1583</v>
      </c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12</v>
      </c>
      <c r="J257" s="34">
        <f t="shared" ref="J257:J321" si="38">COUNTIF(L257:AM257,"APAGADO")</f>
        <v>16</v>
      </c>
      <c r="K257" s="35">
        <f t="shared" ref="K257:K321" si="39">(I257)/(J257+I257)</f>
        <v>0.42857142857142855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 t="s">
        <v>1583</v>
      </c>
      <c r="AA257" s="86" t="s">
        <v>1583</v>
      </c>
      <c r="AB257" s="86"/>
      <c r="AC257" s="86" t="s">
        <v>1583</v>
      </c>
      <c r="AD257" s="86" t="s">
        <v>1583</v>
      </c>
      <c r="AE257" s="86" t="s">
        <v>1583</v>
      </c>
      <c r="AF257" s="86" t="s">
        <v>1583</v>
      </c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24</v>
      </c>
      <c r="J258" s="34">
        <f t="shared" si="38"/>
        <v>4</v>
      </c>
      <c r="K258" s="35">
        <f t="shared" si="39"/>
        <v>0.8571428571428571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 t="s">
        <v>1583</v>
      </c>
      <c r="AA258" s="86" t="s">
        <v>1583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12</v>
      </c>
      <c r="J276" s="34">
        <f t="shared" si="38"/>
        <v>16</v>
      </c>
      <c r="K276" s="35">
        <f t="shared" si="39"/>
        <v>0.42857142857142855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 t="s">
        <v>1583</v>
      </c>
      <c r="AA276" s="86" t="s">
        <v>1583</v>
      </c>
      <c r="AB276" s="86"/>
      <c r="AC276" s="86" t="s">
        <v>1583</v>
      </c>
      <c r="AD276" s="86" t="s">
        <v>1583</v>
      </c>
      <c r="AE276" s="86" t="s">
        <v>1583</v>
      </c>
      <c r="AF276" s="86" t="s">
        <v>1583</v>
      </c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12</v>
      </c>
      <c r="J281" s="34">
        <f t="shared" si="38"/>
        <v>16</v>
      </c>
      <c r="K281" s="35">
        <f t="shared" si="39"/>
        <v>0.42857142857142855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 t="s">
        <v>1583</v>
      </c>
      <c r="AA281" s="86" t="s">
        <v>1583</v>
      </c>
      <c r="AB281" s="86"/>
      <c r="AC281" s="86" t="s">
        <v>1583</v>
      </c>
      <c r="AD281" s="86" t="s">
        <v>1583</v>
      </c>
      <c r="AE281" s="86" t="s">
        <v>1583</v>
      </c>
      <c r="AF281" s="86" t="s">
        <v>1583</v>
      </c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12</v>
      </c>
      <c r="J282" s="34">
        <f t="shared" si="38"/>
        <v>16</v>
      </c>
      <c r="K282" s="35">
        <f t="shared" si="39"/>
        <v>0.42857142857142855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 t="s">
        <v>1583</v>
      </c>
      <c r="AA282" s="86" t="s">
        <v>1583</v>
      </c>
      <c r="AB282" s="86"/>
      <c r="AC282" s="86" t="s">
        <v>1583</v>
      </c>
      <c r="AD282" s="86" t="s">
        <v>1583</v>
      </c>
      <c r="AE282" s="86" t="s">
        <v>1583</v>
      </c>
      <c r="AF282" s="86" t="s">
        <v>1583</v>
      </c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24</v>
      </c>
      <c r="J297" s="34">
        <f t="shared" si="38"/>
        <v>4</v>
      </c>
      <c r="K297" s="35">
        <f t="shared" si="39"/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 t="s">
        <v>1583</v>
      </c>
      <c r="AA297" s="86" t="s">
        <v>1583</v>
      </c>
      <c r="AB297" s="86"/>
      <c r="AC297" s="86" t="s">
        <v>1583</v>
      </c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26</v>
      </c>
      <c r="J298" s="34">
        <f>COUNTIF(L298:AM298,"APAGADO")</f>
        <v>2</v>
      </c>
      <c r="K298" s="35">
        <f>(I298)/(J298+I298)</f>
        <v>0.9285714285714286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 t="s">
        <v>1583</v>
      </c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21</v>
      </c>
      <c r="J299" s="34">
        <f t="shared" si="38"/>
        <v>7</v>
      </c>
      <c r="K299" s="35">
        <f t="shared" si="39"/>
        <v>0.75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 t="s">
        <v>1583</v>
      </c>
      <c r="AA299" s="86" t="s">
        <v>1583</v>
      </c>
      <c r="AB299" s="86"/>
      <c r="AC299" s="86" t="s">
        <v>1583</v>
      </c>
      <c r="AD299" s="86" t="s">
        <v>1583</v>
      </c>
      <c r="AE299" s="86" t="s">
        <v>1583</v>
      </c>
      <c r="AF299" s="86" t="s">
        <v>1583</v>
      </c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21</v>
      </c>
      <c r="J300" s="34">
        <f>COUNTIF(L300:AM300,"APAGADO")</f>
        <v>7</v>
      </c>
      <c r="K300" s="35">
        <f>(I300)/(J300+I300)</f>
        <v>0.75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 t="s">
        <v>1583</v>
      </c>
      <c r="AA300" s="86" t="s">
        <v>1583</v>
      </c>
      <c r="AB300" s="86"/>
      <c r="AC300" s="86" t="s">
        <v>1583</v>
      </c>
      <c r="AD300" s="86" t="s">
        <v>1583</v>
      </c>
      <c r="AE300" s="86" t="s">
        <v>1583</v>
      </c>
      <c r="AF300" s="86" t="s">
        <v>1583</v>
      </c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24</v>
      </c>
      <c r="J301" s="34">
        <f>COUNTIF(L301:AM301,"APAGADO")</f>
        <v>4</v>
      </c>
      <c r="K301" s="35">
        <f>(I301)/(J301+I301)</f>
        <v>0.8571428571428571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 t="s">
        <v>1583</v>
      </c>
      <c r="AA301" s="86" t="s">
        <v>1583</v>
      </c>
      <c r="AB301" s="86"/>
      <c r="AC301" s="86" t="s">
        <v>1583</v>
      </c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25</v>
      </c>
      <c r="J304" s="34">
        <f>COUNTIF(L304:AM304,"APAGADO")</f>
        <v>3</v>
      </c>
      <c r="K304" s="35">
        <f>(I304)/(J304+I304)</f>
        <v>0.8928571428571429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 t="s">
        <v>1583</v>
      </c>
      <c r="AB304" s="86"/>
      <c r="AC304" s="86"/>
      <c r="AD304" s="86"/>
      <c r="AE304" s="86" t="s">
        <v>1583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24</v>
      </c>
      <c r="J306" s="34">
        <f>COUNTIF(L306:AM306,"APAGADO")</f>
        <v>4</v>
      </c>
      <c r="K306" s="35">
        <f>(I306)/(J306+I306)</f>
        <v>0.8571428571428571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 t="s">
        <v>1583</v>
      </c>
      <c r="AA306" s="86" t="s">
        <v>1583</v>
      </c>
      <c r="AB306" s="86"/>
      <c r="AC306" s="86" t="s">
        <v>1583</v>
      </c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 t="s">
        <v>1583</v>
      </c>
      <c r="AA307" s="86" t="s">
        <v>1583</v>
      </c>
      <c r="AB307" s="86"/>
      <c r="AC307" s="86" t="s">
        <v>1583</v>
      </c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 t="s">
        <v>1583</v>
      </c>
      <c r="AA308" s="86" t="s">
        <v>1583</v>
      </c>
      <c r="AB308" s="86"/>
      <c r="AC308" s="86" t="s">
        <v>1583</v>
      </c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24</v>
      </c>
      <c r="J309" s="34">
        <f t="shared" si="38"/>
        <v>4</v>
      </c>
      <c r="K309" s="35">
        <f t="shared" si="39"/>
        <v>0.8571428571428571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 t="s">
        <v>1583</v>
      </c>
      <c r="AA309" s="86" t="s">
        <v>1583</v>
      </c>
      <c r="AB309" s="86"/>
      <c r="AC309" s="86" t="s">
        <v>1583</v>
      </c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24</v>
      </c>
      <c r="J310" s="34">
        <f t="shared" si="38"/>
        <v>4</v>
      </c>
      <c r="K310" s="35">
        <f t="shared" si="39"/>
        <v>0.8571428571428571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 t="s">
        <v>1583</v>
      </c>
      <c r="AA310" s="86" t="s">
        <v>1583</v>
      </c>
      <c r="AB310" s="86"/>
      <c r="AC310" s="86" t="s">
        <v>1583</v>
      </c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24</v>
      </c>
      <c r="J311" s="34">
        <f t="shared" si="38"/>
        <v>4</v>
      </c>
      <c r="K311" s="35">
        <f t="shared" si="39"/>
        <v>0.8571428571428571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 t="s">
        <v>1583</v>
      </c>
      <c r="AA311" s="86" t="s">
        <v>1583</v>
      </c>
      <c r="AB311" s="86"/>
      <c r="AC311" s="86" t="s">
        <v>1583</v>
      </c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24</v>
      </c>
      <c r="J312" s="34">
        <f t="shared" si="38"/>
        <v>4</v>
      </c>
      <c r="K312" s="35">
        <f t="shared" si="39"/>
        <v>0.8571428571428571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 t="s">
        <v>1583</v>
      </c>
      <c r="AA312" s="86" t="s">
        <v>1583</v>
      </c>
      <c r="AB312" s="86"/>
      <c r="AC312" s="86" t="s">
        <v>1583</v>
      </c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24</v>
      </c>
      <c r="J313" s="34">
        <f t="shared" si="38"/>
        <v>4</v>
      </c>
      <c r="K313" s="35">
        <f t="shared" si="39"/>
        <v>0.8571428571428571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 t="s">
        <v>1583</v>
      </c>
      <c r="AA313" s="86" t="s">
        <v>1583</v>
      </c>
      <c r="AB313" s="86"/>
      <c r="AC313" s="86" t="s">
        <v>1583</v>
      </c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24</v>
      </c>
      <c r="J314" s="34">
        <f t="shared" si="38"/>
        <v>4</v>
      </c>
      <c r="K314" s="35">
        <f t="shared" si="39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 t="s">
        <v>1583</v>
      </c>
      <c r="AA314" s="86" t="s">
        <v>1583</v>
      </c>
      <c r="AB314" s="86"/>
      <c r="AC314" s="86" t="s">
        <v>1583</v>
      </c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 t="s">
        <v>1583</v>
      </c>
      <c r="AA315" s="86" t="s">
        <v>1583</v>
      </c>
      <c r="AB315" s="86"/>
      <c r="AC315" s="86" t="s">
        <v>1583</v>
      </c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24</v>
      </c>
      <c r="J316" s="34">
        <f>COUNTIF(L316:AM316,"APAGADO")</f>
        <v>4</v>
      </c>
      <c r="K316" s="35">
        <f>(I316)/(J316+I316)</f>
        <v>0.8571428571428571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 t="s">
        <v>1583</v>
      </c>
      <c r="AA316" s="86" t="s">
        <v>1583</v>
      </c>
      <c r="AB316" s="86"/>
      <c r="AC316" s="86" t="s">
        <v>1583</v>
      </c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24</v>
      </c>
      <c r="J317" s="34">
        <f>COUNTIF(L317:AM317,"APAGADO")</f>
        <v>4</v>
      </c>
      <c r="K317" s="35">
        <f>(I317)/(J317+I317)</f>
        <v>0.8571428571428571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 t="s">
        <v>1583</v>
      </c>
      <c r="AA317" s="86" t="s">
        <v>1583</v>
      </c>
      <c r="AB317" s="86"/>
      <c r="AC317" s="86" t="s">
        <v>1583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19</v>
      </c>
      <c r="J319" s="34">
        <f t="shared" si="38"/>
        <v>9</v>
      </c>
      <c r="K319" s="35">
        <f t="shared" si="39"/>
        <v>0.6785714285714286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 t="s">
        <v>1583</v>
      </c>
      <c r="AD319" s="86" t="s">
        <v>1583</v>
      </c>
      <c r="AE319" s="86" t="s">
        <v>1583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19</v>
      </c>
      <c r="J320" s="34">
        <f t="shared" si="38"/>
        <v>9</v>
      </c>
      <c r="K320" s="35">
        <f t="shared" si="39"/>
        <v>0.6785714285714286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 t="s">
        <v>1583</v>
      </c>
      <c r="AD320" s="86" t="s">
        <v>1583</v>
      </c>
      <c r="AE320" s="86" t="s">
        <v>1583</v>
      </c>
      <c r="AF320" s="86" t="s">
        <v>1583</v>
      </c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19</v>
      </c>
      <c r="J321" s="34">
        <f t="shared" si="38"/>
        <v>9</v>
      </c>
      <c r="K321" s="35">
        <f t="shared" si="39"/>
        <v>0.6785714285714286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 t="s">
        <v>1583</v>
      </c>
      <c r="AD321" s="86" t="s">
        <v>1583</v>
      </c>
      <c r="AE321" s="86" t="s">
        <v>1583</v>
      </c>
      <c r="AF321" s="86" t="s">
        <v>1583</v>
      </c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19</v>
      </c>
      <c r="J323" s="34">
        <f t="shared" si="50"/>
        <v>9</v>
      </c>
      <c r="K323" s="35">
        <f t="shared" si="51"/>
        <v>0.6785714285714286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 t="s">
        <v>1583</v>
      </c>
      <c r="AA323" s="86" t="s">
        <v>1583</v>
      </c>
      <c r="AB323" s="86"/>
      <c r="AC323" s="86" t="s">
        <v>1583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12</v>
      </c>
      <c r="J324" s="34">
        <f t="shared" si="50"/>
        <v>16</v>
      </c>
      <c r="K324" s="35">
        <f t="shared" si="51"/>
        <v>0.42857142857142855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 t="s">
        <v>1583</v>
      </c>
      <c r="AA324" s="86" t="s">
        <v>1583</v>
      </c>
      <c r="AB324" s="86"/>
      <c r="AC324" s="86" t="s">
        <v>1583</v>
      </c>
      <c r="AD324" s="86" t="s">
        <v>1583</v>
      </c>
      <c r="AE324" s="86" t="s">
        <v>1583</v>
      </c>
      <c r="AF324" s="86" t="s">
        <v>1583</v>
      </c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12</v>
      </c>
      <c r="J325" s="34">
        <f t="shared" si="50"/>
        <v>16</v>
      </c>
      <c r="K325" s="35">
        <f t="shared" si="51"/>
        <v>0.42857142857142855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 t="s">
        <v>1583</v>
      </c>
      <c r="AA325" s="86" t="s">
        <v>1583</v>
      </c>
      <c r="AB325" s="86"/>
      <c r="AC325" s="86" t="s">
        <v>1583</v>
      </c>
      <c r="AD325" s="86" t="s">
        <v>1583</v>
      </c>
      <c r="AE325" s="86" t="s">
        <v>1583</v>
      </c>
      <c r="AF325" s="86" t="s">
        <v>1583</v>
      </c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12</v>
      </c>
      <c r="J326" s="34">
        <f t="shared" si="50"/>
        <v>16</v>
      </c>
      <c r="K326" s="35">
        <f t="shared" si="51"/>
        <v>0.42857142857142855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 t="s">
        <v>1583</v>
      </c>
      <c r="AA326" s="86" t="s">
        <v>1583</v>
      </c>
      <c r="AB326" s="86"/>
      <c r="AC326" s="86" t="s">
        <v>1583</v>
      </c>
      <c r="AD326" s="86" t="s">
        <v>1583</v>
      </c>
      <c r="AE326" s="86" t="s">
        <v>1583</v>
      </c>
      <c r="AF326" s="86" t="s">
        <v>1583</v>
      </c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12</v>
      </c>
      <c r="J327" s="34">
        <f t="shared" si="50"/>
        <v>16</v>
      </c>
      <c r="K327" s="35">
        <f t="shared" si="51"/>
        <v>0.42857142857142855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 t="s">
        <v>1583</v>
      </c>
      <c r="AA327" s="86" t="s">
        <v>1583</v>
      </c>
      <c r="AB327" s="86"/>
      <c r="AC327" s="86" t="s">
        <v>1583</v>
      </c>
      <c r="AD327" s="86" t="s">
        <v>1583</v>
      </c>
      <c r="AE327" s="86" t="s">
        <v>1583</v>
      </c>
      <c r="AF327" s="86" t="s">
        <v>1583</v>
      </c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27</v>
      </c>
      <c r="J331" s="34">
        <f t="shared" si="50"/>
        <v>1</v>
      </c>
      <c r="K331" s="35">
        <f t="shared" si="51"/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27</v>
      </c>
      <c r="J335" s="34">
        <f t="shared" si="50"/>
        <v>1</v>
      </c>
      <c r="K335" s="35">
        <f t="shared" si="51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12</v>
      </c>
      <c r="J336" s="34">
        <f t="shared" si="50"/>
        <v>16</v>
      </c>
      <c r="K336" s="35">
        <f t="shared" si="51"/>
        <v>0.42857142857142855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 t="s">
        <v>1583</v>
      </c>
      <c r="AA336" s="86" t="s">
        <v>1583</v>
      </c>
      <c r="AB336" s="86"/>
      <c r="AC336" s="86" t="s">
        <v>1583</v>
      </c>
      <c r="AD336" s="86" t="s">
        <v>1583</v>
      </c>
      <c r="AE336" s="86" t="s">
        <v>1583</v>
      </c>
      <c r="AF336" s="86" t="s">
        <v>1583</v>
      </c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12</v>
      </c>
      <c r="J337" s="34">
        <f t="shared" si="50"/>
        <v>16</v>
      </c>
      <c r="K337" s="35">
        <f t="shared" si="51"/>
        <v>0.42857142857142855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 t="s">
        <v>1583</v>
      </c>
      <c r="AA337" s="86" t="s">
        <v>1583</v>
      </c>
      <c r="AB337" s="86"/>
      <c r="AC337" s="86" t="s">
        <v>1583</v>
      </c>
      <c r="AD337" s="86" t="s">
        <v>1583</v>
      </c>
      <c r="AE337" s="86" t="s">
        <v>1583</v>
      </c>
      <c r="AF337" s="86" t="s">
        <v>1583</v>
      </c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20</v>
      </c>
      <c r="J338" s="34">
        <f t="shared" si="50"/>
        <v>8</v>
      </c>
      <c r="K338" s="35">
        <f t="shared" si="51"/>
        <v>0.7142857142857143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 t="s">
        <v>1583</v>
      </c>
      <c r="AE338" s="86" t="s">
        <v>1583</v>
      </c>
      <c r="AF338" s="86" t="s">
        <v>1583</v>
      </c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20</v>
      </c>
      <c r="J339" s="34">
        <f t="shared" si="50"/>
        <v>8</v>
      </c>
      <c r="K339" s="35">
        <f t="shared" si="51"/>
        <v>0.7142857142857143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 t="s">
        <v>1583</v>
      </c>
      <c r="AE339" s="86" t="s">
        <v>1583</v>
      </c>
      <c r="AF339" s="86" t="s">
        <v>1583</v>
      </c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20</v>
      </c>
      <c r="J340" s="34">
        <f>COUNTIF(L340:AM340,"APAGADO")</f>
        <v>8</v>
      </c>
      <c r="K340" s="35">
        <f>(I340)/(J340+I340)</f>
        <v>0.7142857142857143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 t="s">
        <v>1583</v>
      </c>
      <c r="AE340" s="86" t="s">
        <v>1583</v>
      </c>
      <c r="AF340" s="86" t="s">
        <v>1583</v>
      </c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20</v>
      </c>
      <c r="J341" s="34">
        <f>COUNTIF(L341:AM341,"APAGADO")</f>
        <v>8</v>
      </c>
      <c r="K341" s="35">
        <f>(I341)/(J341+I341)</f>
        <v>0.7142857142857143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 t="s">
        <v>1583</v>
      </c>
      <c r="AE341" s="86" t="s">
        <v>1583</v>
      </c>
      <c r="AF341" s="86" t="s">
        <v>1583</v>
      </c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19</v>
      </c>
      <c r="J342" s="34">
        <f>COUNTIF(L342:AM342,"APAGADO")</f>
        <v>9</v>
      </c>
      <c r="K342" s="35">
        <f>(I342)/(J342+I342)</f>
        <v>0.6785714285714286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 t="s">
        <v>1583</v>
      </c>
      <c r="AA342" s="86" t="s">
        <v>1583</v>
      </c>
      <c r="AB342" s="86"/>
      <c r="AC342" s="86" t="s">
        <v>1583</v>
      </c>
      <c r="AD342" s="86" t="s">
        <v>1583</v>
      </c>
      <c r="AE342" s="86" t="s">
        <v>1583</v>
      </c>
      <c r="AF342" s="86" t="s">
        <v>1583</v>
      </c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20</v>
      </c>
      <c r="J343" s="34">
        <f>COUNTIF(L343:AM343,"APAGADO")</f>
        <v>8</v>
      </c>
      <c r="K343" s="35">
        <f>(I343)/(J343+I343)</f>
        <v>0.7142857142857143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 t="s">
        <v>1583</v>
      </c>
      <c r="AA343" s="86" t="s">
        <v>1583</v>
      </c>
      <c r="AB343" s="86"/>
      <c r="AC343" s="86" t="s">
        <v>1583</v>
      </c>
      <c r="AD343" s="86" t="s">
        <v>1583</v>
      </c>
      <c r="AE343" s="86" t="s">
        <v>1583</v>
      </c>
      <c r="AF343" s="86" t="s">
        <v>1583</v>
      </c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 t="s">
        <v>1583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27</v>
      </c>
      <c r="J349" s="34">
        <f t="shared" si="50"/>
        <v>1</v>
      </c>
      <c r="K349" s="35">
        <f t="shared" si="51"/>
        <v>0.9642857142857143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1583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 t="s">
        <v>1583</v>
      </c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18</v>
      </c>
      <c r="J354" s="34">
        <f t="shared" si="50"/>
        <v>10</v>
      </c>
      <c r="K354" s="35">
        <f t="shared" si="51"/>
        <v>0.6428571428571429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 t="s">
        <v>1583</v>
      </c>
      <c r="AA354" s="86" t="s">
        <v>1583</v>
      </c>
      <c r="AB354" s="86"/>
      <c r="AC354" s="86" t="s">
        <v>1583</v>
      </c>
      <c r="AD354" s="86" t="s">
        <v>1583</v>
      </c>
      <c r="AE354" s="86" t="s">
        <v>1583</v>
      </c>
      <c r="AF354" s="86" t="s">
        <v>1583</v>
      </c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18</v>
      </c>
      <c r="J355" s="34">
        <f t="shared" si="50"/>
        <v>10</v>
      </c>
      <c r="K355" s="35">
        <f t="shared" si="51"/>
        <v>0.6428571428571429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 t="s">
        <v>1583</v>
      </c>
      <c r="AA355" s="86" t="s">
        <v>1583</v>
      </c>
      <c r="AB355" s="86"/>
      <c r="AC355" s="86" t="s">
        <v>1583</v>
      </c>
      <c r="AD355" s="86" t="s">
        <v>1583</v>
      </c>
      <c r="AE355" s="86" t="s">
        <v>1583</v>
      </c>
      <c r="AF355" s="86" t="s">
        <v>1583</v>
      </c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12</v>
      </c>
      <c r="J356" s="34">
        <f>COUNTIF(L356:AM356,"APAGADO")</f>
        <v>16</v>
      </c>
      <c r="K356" s="35">
        <f>(I356)/(J356+I356)</f>
        <v>0.42857142857142855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 t="s">
        <v>1583</v>
      </c>
      <c r="AA356" s="86" t="s">
        <v>1583</v>
      </c>
      <c r="AB356" s="86"/>
      <c r="AC356" s="86" t="s">
        <v>1583</v>
      </c>
      <c r="AD356" s="86" t="s">
        <v>1583</v>
      </c>
      <c r="AE356" s="86" t="s">
        <v>1583</v>
      </c>
      <c r="AF356" s="86" t="s">
        <v>1583</v>
      </c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25</v>
      </c>
      <c r="J359" s="34">
        <f t="shared" si="50"/>
        <v>3</v>
      </c>
      <c r="K359" s="35">
        <f t="shared" si="51"/>
        <v>0.8928571428571429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 t="s">
        <v>1583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25</v>
      </c>
      <c r="J360" s="34">
        <f t="shared" si="50"/>
        <v>3</v>
      </c>
      <c r="K360" s="35">
        <f t="shared" si="51"/>
        <v>0.8928571428571429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 t="s">
        <v>1583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27</v>
      </c>
      <c r="J361" s="34">
        <f>COUNTIF(L361:AM361,"APAGADO")</f>
        <v>1</v>
      </c>
      <c r="K361" s="35">
        <f>(I361)/(J361+I361)</f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1583</v>
      </c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27</v>
      </c>
      <c r="J362" s="34">
        <f t="shared" ref="J362" si="54">COUNTIF(L362:AM362,"APAGADO")</f>
        <v>1</v>
      </c>
      <c r="K362" s="35">
        <f t="shared" ref="K362" si="55">(I362)/(J362+I362)</f>
        <v>0.9642857142857143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1583</v>
      </c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12</v>
      </c>
      <c r="J363" s="34">
        <f t="shared" si="50"/>
        <v>16</v>
      </c>
      <c r="K363" s="35">
        <f t="shared" si="51"/>
        <v>0.42857142857142855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 t="s">
        <v>1583</v>
      </c>
      <c r="AA363" s="86" t="s">
        <v>1583</v>
      </c>
      <c r="AB363" s="86"/>
      <c r="AC363" s="86" t="s">
        <v>1583</v>
      </c>
      <c r="AD363" s="86" t="s">
        <v>1583</v>
      </c>
      <c r="AE363" s="86" t="s">
        <v>1583</v>
      </c>
      <c r="AF363" s="86" t="s">
        <v>1583</v>
      </c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12</v>
      </c>
      <c r="J364" s="34">
        <f t="shared" si="50"/>
        <v>16</v>
      </c>
      <c r="K364" s="35">
        <f t="shared" si="51"/>
        <v>0.42857142857142855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 t="s">
        <v>1583</v>
      </c>
      <c r="AA364" s="86" t="s">
        <v>1583</v>
      </c>
      <c r="AB364" s="86"/>
      <c r="AC364" s="86" t="s">
        <v>1583</v>
      </c>
      <c r="AD364" s="86" t="s">
        <v>1583</v>
      </c>
      <c r="AE364" s="86" t="s">
        <v>1583</v>
      </c>
      <c r="AF364" s="86" t="s">
        <v>1583</v>
      </c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27</v>
      </c>
      <c r="J365" s="34">
        <f t="shared" si="50"/>
        <v>1</v>
      </c>
      <c r="K365" s="35">
        <f t="shared" si="51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19</v>
      </c>
      <c r="J371" s="34">
        <f t="shared" si="50"/>
        <v>9</v>
      </c>
      <c r="K371" s="35">
        <f t="shared" si="51"/>
        <v>0.6785714285714286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 t="s">
        <v>1583</v>
      </c>
      <c r="AA371" s="86" t="s">
        <v>1583</v>
      </c>
      <c r="AB371" s="86"/>
      <c r="AC371" s="86" t="s">
        <v>1583</v>
      </c>
      <c r="AD371" s="86" t="s">
        <v>1583</v>
      </c>
      <c r="AE371" s="86" t="s">
        <v>1583</v>
      </c>
      <c r="AF371" s="86" t="s">
        <v>1583</v>
      </c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20</v>
      </c>
      <c r="J372" s="34">
        <f t="shared" si="50"/>
        <v>8</v>
      </c>
      <c r="K372" s="35">
        <f t="shared" si="51"/>
        <v>0.7142857142857143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 t="s">
        <v>1583</v>
      </c>
      <c r="AA372" s="86" t="s">
        <v>1583</v>
      </c>
      <c r="AB372" s="86"/>
      <c r="AC372" s="86" t="s">
        <v>1583</v>
      </c>
      <c r="AD372" s="86" t="s">
        <v>1583</v>
      </c>
      <c r="AE372" s="86" t="s">
        <v>1583</v>
      </c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22</v>
      </c>
      <c r="J373" s="34">
        <f t="shared" si="50"/>
        <v>6</v>
      </c>
      <c r="K373" s="35">
        <f t="shared" si="51"/>
        <v>0.7857142857142857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 t="s">
        <v>1583</v>
      </c>
      <c r="AA373" s="86" t="s">
        <v>1583</v>
      </c>
      <c r="AB373" s="86"/>
      <c r="AC373" s="86" t="s">
        <v>1583</v>
      </c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12</v>
      </c>
      <c r="J377" s="34">
        <f t="shared" si="50"/>
        <v>16</v>
      </c>
      <c r="K377" s="35">
        <f t="shared" si="51"/>
        <v>0.42857142857142855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 t="s">
        <v>1583</v>
      </c>
      <c r="AA377" s="86" t="s">
        <v>1583</v>
      </c>
      <c r="AB377" s="86"/>
      <c r="AC377" s="86" t="s">
        <v>1583</v>
      </c>
      <c r="AD377" s="86" t="s">
        <v>1583</v>
      </c>
      <c r="AE377" s="86" t="s">
        <v>1583</v>
      </c>
      <c r="AF377" s="86" t="s">
        <v>1583</v>
      </c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12</v>
      </c>
      <c r="J378" s="34">
        <f t="shared" si="50"/>
        <v>16</v>
      </c>
      <c r="K378" s="35">
        <f t="shared" si="51"/>
        <v>0.42857142857142855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 t="s">
        <v>1583</v>
      </c>
      <c r="AA378" s="86" t="s">
        <v>1583</v>
      </c>
      <c r="AB378" s="86"/>
      <c r="AC378" s="86" t="s">
        <v>1583</v>
      </c>
      <c r="AD378" s="86" t="s">
        <v>1583</v>
      </c>
      <c r="AE378" s="86" t="s">
        <v>1583</v>
      </c>
      <c r="AF378" s="86" t="s">
        <v>1583</v>
      </c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17</v>
      </c>
      <c r="J380" s="34">
        <f t="shared" si="50"/>
        <v>11</v>
      </c>
      <c r="K380" s="35">
        <f t="shared" si="51"/>
        <v>0.6071428571428571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 t="s">
        <v>1583</v>
      </c>
      <c r="AA380" s="86" t="s">
        <v>1583</v>
      </c>
      <c r="AB380" s="86"/>
      <c r="AC380" s="86" t="s">
        <v>1583</v>
      </c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17</v>
      </c>
      <c r="J381" s="34">
        <f t="shared" si="50"/>
        <v>11</v>
      </c>
      <c r="K381" s="35">
        <f t="shared" si="51"/>
        <v>0.6071428571428571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 t="s">
        <v>1583</v>
      </c>
      <c r="AA381" s="86" t="s">
        <v>1583</v>
      </c>
      <c r="AB381" s="86"/>
      <c r="AC381" s="86" t="s">
        <v>1583</v>
      </c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17</v>
      </c>
      <c r="J382" s="34">
        <f t="shared" si="50"/>
        <v>11</v>
      </c>
      <c r="K382" s="35">
        <f t="shared" si="51"/>
        <v>0.6071428571428571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 t="s">
        <v>1583</v>
      </c>
      <c r="AA382" s="86" t="s">
        <v>1583</v>
      </c>
      <c r="AB382" s="86"/>
      <c r="AC382" s="86" t="s">
        <v>1583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18</v>
      </c>
      <c r="J383" s="34">
        <f t="shared" si="50"/>
        <v>10</v>
      </c>
      <c r="K383" s="35">
        <f t="shared" si="51"/>
        <v>0.6428571428571429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 t="s">
        <v>1583</v>
      </c>
      <c r="AA383" s="86" t="s">
        <v>1583</v>
      </c>
      <c r="AB383" s="86"/>
      <c r="AC383" s="86" t="s">
        <v>1583</v>
      </c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16</v>
      </c>
      <c r="J384" s="34">
        <f t="shared" si="50"/>
        <v>12</v>
      </c>
      <c r="K384" s="35">
        <f t="shared" si="51"/>
        <v>0.5714285714285714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 t="s">
        <v>1583</v>
      </c>
      <c r="AA384" s="86" t="s">
        <v>1583</v>
      </c>
      <c r="AB384" s="86"/>
      <c r="AC384" s="86" t="s">
        <v>1583</v>
      </c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26</v>
      </c>
      <c r="J385" s="34">
        <f t="shared" si="50"/>
        <v>2</v>
      </c>
      <c r="K385" s="35">
        <f t="shared" si="51"/>
        <v>0.9285714285714286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18</v>
      </c>
      <c r="J386" s="34">
        <f>COUNTIF(L386:AM386,"APAGADO")</f>
        <v>10</v>
      </c>
      <c r="K386" s="35">
        <f>(I386)/(J386+I386)</f>
        <v>0.6428571428571429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 t="s">
        <v>1583</v>
      </c>
      <c r="AA386" s="86" t="s">
        <v>1583</v>
      </c>
      <c r="AB386" s="86"/>
      <c r="AC386" s="86" t="s">
        <v>1583</v>
      </c>
      <c r="AD386" s="86" t="s">
        <v>1583</v>
      </c>
      <c r="AE386" s="86" t="s">
        <v>1583</v>
      </c>
      <c r="AF386" s="86" t="s">
        <v>1583</v>
      </c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18</v>
      </c>
      <c r="J387" s="34">
        <f>COUNTIF(L387:AM387,"APAGADO")</f>
        <v>10</v>
      </c>
      <c r="K387" s="35">
        <f>(I387)/(J387+I387)</f>
        <v>0.6428571428571429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 t="s">
        <v>1583</v>
      </c>
      <c r="AA387" s="86" t="s">
        <v>1583</v>
      </c>
      <c r="AB387" s="86"/>
      <c r="AC387" s="86" t="s">
        <v>1583</v>
      </c>
      <c r="AD387" s="86" t="s">
        <v>1583</v>
      </c>
      <c r="AE387" s="86" t="s">
        <v>1583</v>
      </c>
      <c r="AF387" s="86" t="s">
        <v>1583</v>
      </c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18</v>
      </c>
      <c r="J388" s="34">
        <f t="shared" si="50"/>
        <v>10</v>
      </c>
      <c r="K388" s="35">
        <f t="shared" si="51"/>
        <v>0.6428571428571429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 t="s">
        <v>1583</v>
      </c>
      <c r="AA388" s="86" t="s">
        <v>1583</v>
      </c>
      <c r="AB388" s="86"/>
      <c r="AC388" s="86" t="s">
        <v>1583</v>
      </c>
      <c r="AD388" s="86" t="s">
        <v>1583</v>
      </c>
      <c r="AE388" s="86" t="s">
        <v>1583</v>
      </c>
      <c r="AF388" s="86" t="s">
        <v>1583</v>
      </c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18</v>
      </c>
      <c r="J389" s="34">
        <f t="shared" si="50"/>
        <v>10</v>
      </c>
      <c r="K389" s="35">
        <f t="shared" si="51"/>
        <v>0.6428571428571429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 t="s">
        <v>1583</v>
      </c>
      <c r="AA389" s="86" t="s">
        <v>1583</v>
      </c>
      <c r="AB389" s="86"/>
      <c r="AC389" s="86" t="s">
        <v>1583</v>
      </c>
      <c r="AD389" s="86" t="s">
        <v>1583</v>
      </c>
      <c r="AE389" s="86" t="s">
        <v>1583</v>
      </c>
      <c r="AF389" s="86" t="s">
        <v>1583</v>
      </c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18</v>
      </c>
      <c r="J390" s="34">
        <f>COUNTIF(L390:AM390,"APAGADO")</f>
        <v>10</v>
      </c>
      <c r="K390" s="35">
        <f>(I390)/(J390+I390)</f>
        <v>0.6428571428571429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 t="s">
        <v>1583</v>
      </c>
      <c r="AA390" s="86" t="s">
        <v>1583</v>
      </c>
      <c r="AB390" s="86"/>
      <c r="AC390" s="86" t="s">
        <v>1583</v>
      </c>
      <c r="AD390" s="86" t="s">
        <v>1583</v>
      </c>
      <c r="AE390" s="86" t="s">
        <v>1583</v>
      </c>
      <c r="AF390" s="86" t="s">
        <v>1583</v>
      </c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18</v>
      </c>
      <c r="J391" s="34">
        <f>COUNTIF(L391:AM391,"APAGADO")</f>
        <v>10</v>
      </c>
      <c r="K391" s="35">
        <f>(I391)/(J391+I391)</f>
        <v>0.6428571428571429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 t="s">
        <v>1583</v>
      </c>
      <c r="AA391" s="86" t="s">
        <v>1583</v>
      </c>
      <c r="AB391" s="86"/>
      <c r="AC391" s="86" t="s">
        <v>1583</v>
      </c>
      <c r="AD391" s="86" t="s">
        <v>1583</v>
      </c>
      <c r="AE391" s="86" t="s">
        <v>1583</v>
      </c>
      <c r="AF391" s="86" t="s">
        <v>1583</v>
      </c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12</v>
      </c>
      <c r="J392" s="34">
        <f t="shared" ref="J392" si="56">COUNTIF(L392:AM392,"APAGADO")</f>
        <v>16</v>
      </c>
      <c r="K392" s="35">
        <f t="shared" ref="K392" si="57">(I392)/(J392+I392)</f>
        <v>0.42857142857142855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 t="s">
        <v>1583</v>
      </c>
      <c r="AA392" s="86" t="s">
        <v>1583</v>
      </c>
      <c r="AB392" s="86"/>
      <c r="AC392" s="86" t="s">
        <v>1583</v>
      </c>
      <c r="AD392" s="86" t="s">
        <v>1583</v>
      </c>
      <c r="AE392" s="86" t="s">
        <v>1583</v>
      </c>
      <c r="AF392" s="86" t="s">
        <v>1583</v>
      </c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12</v>
      </c>
      <c r="J393" s="34">
        <f t="shared" si="50"/>
        <v>16</v>
      </c>
      <c r="K393" s="35">
        <f t="shared" si="51"/>
        <v>0.42857142857142855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 t="s">
        <v>1583</v>
      </c>
      <c r="AA393" s="86" t="s">
        <v>1583</v>
      </c>
      <c r="AB393" s="86"/>
      <c r="AC393" s="86" t="s">
        <v>1583</v>
      </c>
      <c r="AD393" s="86" t="s">
        <v>1583</v>
      </c>
      <c r="AE393" s="86" t="s">
        <v>1583</v>
      </c>
      <c r="AF393" s="86" t="s">
        <v>1583</v>
      </c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19</v>
      </c>
      <c r="J394" s="34">
        <f t="shared" si="50"/>
        <v>9</v>
      </c>
      <c r="K394" s="35">
        <f t="shared" si="51"/>
        <v>0.6785714285714286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 t="s">
        <v>1583</v>
      </c>
      <c r="AA394" s="86" t="s">
        <v>1583</v>
      </c>
      <c r="AB394" s="86"/>
      <c r="AC394" s="86" t="s">
        <v>1583</v>
      </c>
      <c r="AD394" s="86" t="s">
        <v>1583</v>
      </c>
      <c r="AE394" s="86" t="s">
        <v>1583</v>
      </c>
      <c r="AF394" s="86" t="s">
        <v>1583</v>
      </c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26</v>
      </c>
      <c r="J395" s="34">
        <f t="shared" si="50"/>
        <v>2</v>
      </c>
      <c r="K395" s="35">
        <f t="shared" si="51"/>
        <v>0.9285714285714286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 t="s">
        <v>1583</v>
      </c>
      <c r="AF395" s="86" t="s">
        <v>1583</v>
      </c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26</v>
      </c>
      <c r="J396" s="34">
        <f t="shared" si="50"/>
        <v>2</v>
      </c>
      <c r="K396" s="35">
        <f t="shared" si="51"/>
        <v>0.9285714285714286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 t="s">
        <v>1583</v>
      </c>
      <c r="AF396" s="86" t="s">
        <v>1583</v>
      </c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26</v>
      </c>
      <c r="J399" s="34">
        <f t="shared" si="50"/>
        <v>2</v>
      </c>
      <c r="K399" s="35">
        <f t="shared" si="51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 t="s">
        <v>1583</v>
      </c>
      <c r="AF399" s="86" t="s">
        <v>1583</v>
      </c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12</v>
      </c>
      <c r="J400" s="34">
        <f t="shared" ref="J400:J461" si="58">COUNTIF(L400:AM400,"APAGADO")</f>
        <v>16</v>
      </c>
      <c r="K400" s="35">
        <f t="shared" ref="K400:K461" si="59">(I400)/(J400+I400)</f>
        <v>0.42857142857142855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 t="s">
        <v>1583</v>
      </c>
      <c r="AA400" s="86" t="s">
        <v>1583</v>
      </c>
      <c r="AB400" s="86"/>
      <c r="AC400" s="86" t="s">
        <v>1583</v>
      </c>
      <c r="AD400" s="86" t="s">
        <v>1583</v>
      </c>
      <c r="AE400" s="86" t="s">
        <v>1583</v>
      </c>
      <c r="AF400" s="86" t="s">
        <v>1583</v>
      </c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26</v>
      </c>
      <c r="J402" s="34">
        <f>COUNTIF(L402:AM402,"APAGADO")</f>
        <v>2</v>
      </c>
      <c r="K402" s="35">
        <f>(I402)/(J402+I402)</f>
        <v>0.9285714285714286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 t="s">
        <v>1583</v>
      </c>
      <c r="AF402" s="86" t="s">
        <v>1583</v>
      </c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12</v>
      </c>
      <c r="J403" s="34">
        <f t="shared" si="58"/>
        <v>16</v>
      </c>
      <c r="K403" s="35">
        <f t="shared" si="59"/>
        <v>0.42857142857142855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 t="s">
        <v>1583</v>
      </c>
      <c r="AA403" s="86" t="s">
        <v>1583</v>
      </c>
      <c r="AB403" s="86"/>
      <c r="AC403" s="86" t="s">
        <v>1583</v>
      </c>
      <c r="AD403" s="86" t="s">
        <v>1583</v>
      </c>
      <c r="AE403" s="86" t="s">
        <v>1583</v>
      </c>
      <c r="AF403" s="86" t="s">
        <v>1583</v>
      </c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12</v>
      </c>
      <c r="J404" s="34">
        <f t="shared" si="58"/>
        <v>16</v>
      </c>
      <c r="K404" s="35">
        <f t="shared" si="59"/>
        <v>0.42857142857142855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 t="s">
        <v>1583</v>
      </c>
      <c r="AA404" s="86" t="s">
        <v>1583</v>
      </c>
      <c r="AB404" s="86"/>
      <c r="AC404" s="86" t="s">
        <v>1583</v>
      </c>
      <c r="AD404" s="86" t="s">
        <v>1583</v>
      </c>
      <c r="AE404" s="86" t="s">
        <v>1583</v>
      </c>
      <c r="AF404" s="86" t="s">
        <v>1583</v>
      </c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12</v>
      </c>
      <c r="J405" s="34">
        <f t="shared" si="58"/>
        <v>16</v>
      </c>
      <c r="K405" s="35">
        <f t="shared" si="59"/>
        <v>0.42857142857142855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 t="s">
        <v>1583</v>
      </c>
      <c r="AA405" s="86" t="s">
        <v>1583</v>
      </c>
      <c r="AB405" s="86"/>
      <c r="AC405" s="86" t="s">
        <v>1583</v>
      </c>
      <c r="AD405" s="86" t="s">
        <v>1583</v>
      </c>
      <c r="AE405" s="86" t="s">
        <v>1583</v>
      </c>
      <c r="AF405" s="86" t="s">
        <v>1583</v>
      </c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12</v>
      </c>
      <c r="J406" s="34">
        <f>COUNTIF(L406:AM406,"APAGADO")</f>
        <v>16</v>
      </c>
      <c r="K406" s="35">
        <f>(I406)/(J406+I406)</f>
        <v>0.42857142857142855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 t="s">
        <v>1583</v>
      </c>
      <c r="AA406" s="86" t="s">
        <v>1583</v>
      </c>
      <c r="AB406" s="86"/>
      <c r="AC406" s="86" t="s">
        <v>1583</v>
      </c>
      <c r="AD406" s="86" t="s">
        <v>1583</v>
      </c>
      <c r="AE406" s="86" t="s">
        <v>1583</v>
      </c>
      <c r="AF406" s="86" t="s">
        <v>1583</v>
      </c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26</v>
      </c>
      <c r="J407" s="34">
        <f>COUNTIF(L407:AM407,"APAGADO")</f>
        <v>2</v>
      </c>
      <c r="K407" s="35">
        <f>(I407)/(J407+I407)</f>
        <v>0.9285714285714286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 t="s">
        <v>1583</v>
      </c>
      <c r="AF407" s="86" t="s">
        <v>1583</v>
      </c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12</v>
      </c>
      <c r="J409" s="34">
        <f>COUNTIF(L409:AM409,"APAGADO")</f>
        <v>16</v>
      </c>
      <c r="K409" s="35">
        <f>(I409)/(J409+I409)</f>
        <v>0.42857142857142855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 t="s">
        <v>1583</v>
      </c>
      <c r="AA409" s="86" t="s">
        <v>1583</v>
      </c>
      <c r="AB409" s="86"/>
      <c r="AC409" s="86" t="s">
        <v>1583</v>
      </c>
      <c r="AD409" s="86" t="s">
        <v>1583</v>
      </c>
      <c r="AE409" s="86" t="s">
        <v>1583</v>
      </c>
      <c r="AF409" s="86" t="s">
        <v>1583</v>
      </c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26</v>
      </c>
      <c r="J410" s="34">
        <f t="shared" si="58"/>
        <v>2</v>
      </c>
      <c r="K410" s="35">
        <f t="shared" si="59"/>
        <v>0.9285714285714286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 t="s">
        <v>1583</v>
      </c>
      <c r="AF410" s="86" t="s">
        <v>1583</v>
      </c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26</v>
      </c>
      <c r="J413" s="34">
        <f>COUNTIF(L413:AM413,"APAGADO")</f>
        <v>2</v>
      </c>
      <c r="K413" s="35">
        <f>(I413)/(J413+I413)</f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 t="s">
        <v>1583</v>
      </c>
      <c r="AF413" s="86" t="s">
        <v>1583</v>
      </c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26</v>
      </c>
      <c r="J414" s="34">
        <f>COUNTIF(L414:AM414,"APAGADO")</f>
        <v>2</v>
      </c>
      <c r="K414" s="35">
        <f>(I414)/(J414+I414)</f>
        <v>0.9285714285714286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 t="s">
        <v>1583</v>
      </c>
      <c r="AF414" s="86" t="s">
        <v>1583</v>
      </c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26</v>
      </c>
      <c r="J415" s="34">
        <f t="shared" si="58"/>
        <v>2</v>
      </c>
      <c r="K415" s="35">
        <f t="shared" si="59"/>
        <v>0.9285714285714286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 t="s">
        <v>1583</v>
      </c>
      <c r="AF415" s="86" t="s">
        <v>1583</v>
      </c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26</v>
      </c>
      <c r="J416" s="34">
        <f t="shared" si="58"/>
        <v>2</v>
      </c>
      <c r="K416" s="35">
        <f t="shared" si="59"/>
        <v>0.9285714285714286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 t="s">
        <v>1583</v>
      </c>
      <c r="AF416" s="86" t="s">
        <v>1583</v>
      </c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12</v>
      </c>
      <c r="J417" s="34">
        <f t="shared" si="58"/>
        <v>16</v>
      </c>
      <c r="K417" s="35">
        <f t="shared" si="59"/>
        <v>0.42857142857142855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 t="s">
        <v>1583</v>
      </c>
      <c r="AA417" s="86" t="s">
        <v>1583</v>
      </c>
      <c r="AB417" s="86"/>
      <c r="AC417" s="86" t="s">
        <v>1583</v>
      </c>
      <c r="AD417" s="86" t="s">
        <v>1583</v>
      </c>
      <c r="AE417" s="86" t="s">
        <v>1583</v>
      </c>
      <c r="AF417" s="86" t="s">
        <v>1583</v>
      </c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12</v>
      </c>
      <c r="J418" s="34">
        <f t="shared" si="58"/>
        <v>16</v>
      </c>
      <c r="K418" s="35">
        <f t="shared" si="59"/>
        <v>0.42857142857142855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 t="s">
        <v>1583</v>
      </c>
      <c r="AA418" s="86" t="s">
        <v>1583</v>
      </c>
      <c r="AB418" s="86"/>
      <c r="AC418" s="86" t="s">
        <v>1583</v>
      </c>
      <c r="AD418" s="86" t="s">
        <v>1583</v>
      </c>
      <c r="AE418" s="86" t="s">
        <v>1583</v>
      </c>
      <c r="AF418" s="86" t="s">
        <v>1583</v>
      </c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12</v>
      </c>
      <c r="J419" s="34">
        <f>COUNTIF(L419:AM419,"APAGADO")</f>
        <v>16</v>
      </c>
      <c r="K419" s="35">
        <f>(I419)/(J419+I419)</f>
        <v>0.42857142857142855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 t="s">
        <v>1583</v>
      </c>
      <c r="AA419" s="86" t="s">
        <v>1583</v>
      </c>
      <c r="AB419" s="86"/>
      <c r="AC419" s="86" t="s">
        <v>1583</v>
      </c>
      <c r="AD419" s="86" t="s">
        <v>1583</v>
      </c>
      <c r="AE419" s="86" t="s">
        <v>1583</v>
      </c>
      <c r="AF419" s="86" t="s">
        <v>1583</v>
      </c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 t="s">
        <v>1583</v>
      </c>
      <c r="AA420" s="86" t="s">
        <v>1583</v>
      </c>
      <c r="AB420" s="86"/>
      <c r="AC420" s="86" t="s">
        <v>1583</v>
      </c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 t="s">
        <v>1583</v>
      </c>
      <c r="AA421" s="86" t="s">
        <v>1583</v>
      </c>
      <c r="AB421" s="86"/>
      <c r="AC421" s="86" t="s">
        <v>1583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24</v>
      </c>
      <c r="J422" s="34">
        <f t="shared" si="58"/>
        <v>4</v>
      </c>
      <c r="K422" s="35">
        <f t="shared" si="59"/>
        <v>0.8571428571428571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 t="s">
        <v>1583</v>
      </c>
      <c r="AA422" s="86" t="s">
        <v>1583</v>
      </c>
      <c r="AB422" s="86"/>
      <c r="AC422" s="86" t="s">
        <v>1583</v>
      </c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24</v>
      </c>
      <c r="J423" s="34">
        <f t="shared" si="58"/>
        <v>4</v>
      </c>
      <c r="K423" s="35">
        <f t="shared" si="59"/>
        <v>0.8571428571428571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 t="s">
        <v>1583</v>
      </c>
      <c r="AA423" s="86" t="s">
        <v>1583</v>
      </c>
      <c r="AB423" s="86"/>
      <c r="AC423" s="86" t="s">
        <v>1583</v>
      </c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24</v>
      </c>
      <c r="J424" s="34">
        <f t="shared" si="58"/>
        <v>4</v>
      </c>
      <c r="K424" s="35">
        <f t="shared" si="59"/>
        <v>0.8571428571428571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 t="s">
        <v>1583</v>
      </c>
      <c r="AA424" s="86" t="s">
        <v>1583</v>
      </c>
      <c r="AB424" s="86"/>
      <c r="AC424" s="86" t="s">
        <v>1583</v>
      </c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24</v>
      </c>
      <c r="J425" s="34">
        <f t="shared" si="58"/>
        <v>4</v>
      </c>
      <c r="K425" s="35">
        <f t="shared" si="59"/>
        <v>0.8571428571428571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 t="s">
        <v>1583</v>
      </c>
      <c r="AA425" s="86" t="s">
        <v>1583</v>
      </c>
      <c r="AB425" s="86"/>
      <c r="AC425" s="86" t="s">
        <v>1583</v>
      </c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24</v>
      </c>
      <c r="J426" s="34">
        <f>COUNTIF(L426:AM426,"APAGADO")</f>
        <v>4</v>
      </c>
      <c r="K426" s="35">
        <f>(I426)/(J426+I426)</f>
        <v>0.8571428571428571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 t="s">
        <v>1583</v>
      </c>
      <c r="AA426" s="86" t="s">
        <v>1583</v>
      </c>
      <c r="AB426" s="86"/>
      <c r="AC426" s="86" t="s">
        <v>1583</v>
      </c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24</v>
      </c>
      <c r="J427" s="34">
        <f t="shared" si="58"/>
        <v>4</v>
      </c>
      <c r="K427" s="35">
        <f t="shared" si="59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 t="s">
        <v>1583</v>
      </c>
      <c r="AA427" s="86" t="s">
        <v>1583</v>
      </c>
      <c r="AB427" s="86"/>
      <c r="AC427" s="86" t="s">
        <v>1583</v>
      </c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27</v>
      </c>
      <c r="J434" s="34">
        <f t="shared" si="58"/>
        <v>1</v>
      </c>
      <c r="K434" s="35">
        <f t="shared" si="59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27</v>
      </c>
      <c r="J436" s="34">
        <f t="shared" si="58"/>
        <v>1</v>
      </c>
      <c r="K436" s="35">
        <f t="shared" si="59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27</v>
      </c>
      <c r="J437" s="34">
        <f t="shared" si="58"/>
        <v>1</v>
      </c>
      <c r="K437" s="35">
        <f t="shared" si="59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27</v>
      </c>
      <c r="J438" s="34">
        <f t="shared" si="58"/>
        <v>1</v>
      </c>
      <c r="K438" s="35">
        <f t="shared" si="59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12</v>
      </c>
      <c r="J439" s="34">
        <f t="shared" si="58"/>
        <v>16</v>
      </c>
      <c r="K439" s="35">
        <f t="shared" si="59"/>
        <v>0.42857142857142855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 t="s">
        <v>1583</v>
      </c>
      <c r="AA439" s="86" t="s">
        <v>1583</v>
      </c>
      <c r="AB439" s="86"/>
      <c r="AC439" s="86" t="s">
        <v>1583</v>
      </c>
      <c r="AD439" s="86" t="s">
        <v>1583</v>
      </c>
      <c r="AE439" s="86" t="s">
        <v>1583</v>
      </c>
      <c r="AF439" s="86" t="s">
        <v>1583</v>
      </c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26</v>
      </c>
      <c r="J440" s="34">
        <f t="shared" si="58"/>
        <v>2</v>
      </c>
      <c r="K440" s="35">
        <f t="shared" si="59"/>
        <v>0.9285714285714286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12</v>
      </c>
      <c r="J441" s="34">
        <f t="shared" si="58"/>
        <v>16</v>
      </c>
      <c r="K441" s="35">
        <f t="shared" si="59"/>
        <v>0.42857142857142855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 t="s">
        <v>1583</v>
      </c>
      <c r="AA441" s="86" t="s">
        <v>1583</v>
      </c>
      <c r="AB441" s="86"/>
      <c r="AC441" s="86" t="s">
        <v>1583</v>
      </c>
      <c r="AD441" s="86" t="s">
        <v>1583</v>
      </c>
      <c r="AE441" s="86" t="s">
        <v>1583</v>
      </c>
      <c r="AF441" s="86" t="s">
        <v>1583</v>
      </c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12</v>
      </c>
      <c r="J442" s="34">
        <f t="shared" si="58"/>
        <v>16</v>
      </c>
      <c r="K442" s="35">
        <f t="shared" si="59"/>
        <v>0.42857142857142855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 t="s">
        <v>1583</v>
      </c>
      <c r="AA442" s="86" t="s">
        <v>1583</v>
      </c>
      <c r="AB442" s="86"/>
      <c r="AC442" s="86" t="s">
        <v>1583</v>
      </c>
      <c r="AD442" s="86" t="s">
        <v>1583</v>
      </c>
      <c r="AE442" s="86" t="s">
        <v>1583</v>
      </c>
      <c r="AF442" s="86" t="s">
        <v>1583</v>
      </c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24</v>
      </c>
      <c r="J443" s="34">
        <f t="shared" si="58"/>
        <v>4</v>
      </c>
      <c r="K443" s="35">
        <f t="shared" si="59"/>
        <v>0.8571428571428571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 t="s">
        <v>1583</v>
      </c>
      <c r="AD443" s="86" t="s">
        <v>1583</v>
      </c>
      <c r="AE443" s="86" t="s">
        <v>1583</v>
      </c>
      <c r="AF443" s="86" t="s">
        <v>1583</v>
      </c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21</v>
      </c>
      <c r="J444" s="34">
        <f t="shared" si="58"/>
        <v>7</v>
      </c>
      <c r="K444" s="35">
        <f t="shared" si="59"/>
        <v>0.75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1583</v>
      </c>
      <c r="AD444" s="86" t="s">
        <v>1583</v>
      </c>
      <c r="AE444" s="86" t="s">
        <v>1583</v>
      </c>
      <c r="AF444" s="86" t="s">
        <v>1583</v>
      </c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24</v>
      </c>
      <c r="J445" s="34">
        <f t="shared" si="58"/>
        <v>4</v>
      </c>
      <c r="K445" s="35">
        <f t="shared" si="59"/>
        <v>0.8571428571428571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 t="s">
        <v>1583</v>
      </c>
      <c r="AD445" s="86" t="s">
        <v>1583</v>
      </c>
      <c r="AE445" s="86" t="s">
        <v>1583</v>
      </c>
      <c r="AF445" s="86" t="s">
        <v>1583</v>
      </c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18</v>
      </c>
      <c r="J446" s="34">
        <f t="shared" si="58"/>
        <v>10</v>
      </c>
      <c r="K446" s="35">
        <f t="shared" si="59"/>
        <v>0.6428571428571429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 t="s">
        <v>1583</v>
      </c>
      <c r="AA446" s="86" t="s">
        <v>1583</v>
      </c>
      <c r="AB446" s="86"/>
      <c r="AC446" s="86" t="s">
        <v>1583</v>
      </c>
      <c r="AD446" s="86" t="s">
        <v>1583</v>
      </c>
      <c r="AE446" s="86" t="s">
        <v>1583</v>
      </c>
      <c r="AF446" s="86" t="s">
        <v>1583</v>
      </c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24</v>
      </c>
      <c r="J447" s="34">
        <f t="shared" si="58"/>
        <v>4</v>
      </c>
      <c r="K447" s="35">
        <f t="shared" si="59"/>
        <v>0.8571428571428571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 t="s">
        <v>1583</v>
      </c>
      <c r="AD447" s="86" t="s">
        <v>1583</v>
      </c>
      <c r="AE447" s="86" t="s">
        <v>1583</v>
      </c>
      <c r="AF447" s="86" t="s">
        <v>1583</v>
      </c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15</v>
      </c>
      <c r="J448" s="34">
        <f>COUNTIF(L448:AM448,"APAGADO")</f>
        <v>13</v>
      </c>
      <c r="K448" s="35">
        <f>(I448)/(J448+I448)</f>
        <v>0.5357142857142857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 t="s">
        <v>1583</v>
      </c>
      <c r="AA448" s="86" t="s">
        <v>1583</v>
      </c>
      <c r="AB448" s="86"/>
      <c r="AC448" s="86" t="s">
        <v>1583</v>
      </c>
      <c r="AD448" s="86" t="s">
        <v>1583</v>
      </c>
      <c r="AE448" s="86" t="s">
        <v>1583</v>
      </c>
      <c r="AF448" s="86" t="s">
        <v>1583</v>
      </c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15</v>
      </c>
      <c r="J449" s="34">
        <f t="shared" si="58"/>
        <v>13</v>
      </c>
      <c r="K449" s="35">
        <f t="shared" si="59"/>
        <v>0.5357142857142857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 t="s">
        <v>1583</v>
      </c>
      <c r="AA449" s="86" t="s">
        <v>1583</v>
      </c>
      <c r="AB449" s="86"/>
      <c r="AC449" s="86" t="s">
        <v>1583</v>
      </c>
      <c r="AD449" s="86" t="s">
        <v>1583</v>
      </c>
      <c r="AE449" s="86" t="s">
        <v>1583</v>
      </c>
      <c r="AF449" s="86" t="s">
        <v>1583</v>
      </c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15</v>
      </c>
      <c r="J450" s="34">
        <f t="shared" si="58"/>
        <v>13</v>
      </c>
      <c r="K450" s="35">
        <f t="shared" si="59"/>
        <v>0.5357142857142857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 t="s">
        <v>1583</v>
      </c>
      <c r="AA450" s="86" t="s">
        <v>1583</v>
      </c>
      <c r="AB450" s="86"/>
      <c r="AC450" s="86" t="s">
        <v>1583</v>
      </c>
      <c r="AD450" s="86" t="s">
        <v>1583</v>
      </c>
      <c r="AE450" s="86" t="s">
        <v>1583</v>
      </c>
      <c r="AF450" s="86" t="s">
        <v>1583</v>
      </c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15</v>
      </c>
      <c r="J451" s="34">
        <f t="shared" si="58"/>
        <v>13</v>
      </c>
      <c r="K451" s="35">
        <f t="shared" si="59"/>
        <v>0.5357142857142857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 t="s">
        <v>1583</v>
      </c>
      <c r="AA451" s="86" t="s">
        <v>1583</v>
      </c>
      <c r="AB451" s="86"/>
      <c r="AC451" s="86" t="s">
        <v>1583</v>
      </c>
      <c r="AD451" s="86" t="s">
        <v>1583</v>
      </c>
      <c r="AE451" s="86" t="s">
        <v>1583</v>
      </c>
      <c r="AF451" s="86" t="s">
        <v>1583</v>
      </c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12</v>
      </c>
      <c r="J465" s="34">
        <f t="shared" si="66"/>
        <v>16</v>
      </c>
      <c r="K465" s="35">
        <f t="shared" si="67"/>
        <v>0.42857142857142855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 t="s">
        <v>1583</v>
      </c>
      <c r="AA465" s="86" t="s">
        <v>1583</v>
      </c>
      <c r="AB465" s="86"/>
      <c r="AC465" s="86" t="s">
        <v>1583</v>
      </c>
      <c r="AD465" s="86" t="s">
        <v>1583</v>
      </c>
      <c r="AE465" s="86" t="s">
        <v>1583</v>
      </c>
      <c r="AF465" s="86" t="s">
        <v>1583</v>
      </c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12</v>
      </c>
      <c r="J466" s="34">
        <f t="shared" si="66"/>
        <v>16</v>
      </c>
      <c r="K466" s="35">
        <f t="shared" si="67"/>
        <v>0.42857142857142855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 t="s">
        <v>1583</v>
      </c>
      <c r="AA466" s="86" t="s">
        <v>1583</v>
      </c>
      <c r="AB466" s="86"/>
      <c r="AC466" s="86" t="s">
        <v>1583</v>
      </c>
      <c r="AD466" s="86" t="s">
        <v>1583</v>
      </c>
      <c r="AE466" s="86" t="s">
        <v>1583</v>
      </c>
      <c r="AF466" s="86" t="s">
        <v>1583</v>
      </c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13</v>
      </c>
      <c r="J467" s="34">
        <f t="shared" si="66"/>
        <v>15</v>
      </c>
      <c r="K467" s="35">
        <f t="shared" si="67"/>
        <v>0.4642857142857143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 t="s">
        <v>1583</v>
      </c>
      <c r="AA467" s="86" t="s">
        <v>1583</v>
      </c>
      <c r="AB467" s="86"/>
      <c r="AC467" s="86" t="s">
        <v>1583</v>
      </c>
      <c r="AD467" s="86" t="s">
        <v>1583</v>
      </c>
      <c r="AE467" s="86" t="s">
        <v>1583</v>
      </c>
      <c r="AF467" s="86" t="s">
        <v>1583</v>
      </c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24</v>
      </c>
      <c r="J469" s="34">
        <f>COUNTIF(L469:AM469,"APAGADO")</f>
        <v>4</v>
      </c>
      <c r="K469" s="35">
        <f>(I469)/(J469+I469)</f>
        <v>0.8571428571428571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23</v>
      </c>
      <c r="J470" s="34">
        <f t="shared" ref="J470:J482" si="68">COUNTIF(L470:AM470,"APAGADO")</f>
        <v>5</v>
      </c>
      <c r="K470" s="35">
        <f>(I470)/(J470+I470)</f>
        <v>0.8214285714285714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 t="s">
        <v>1583</v>
      </c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26</v>
      </c>
      <c r="J472" s="34">
        <f t="shared" si="68"/>
        <v>2</v>
      </c>
      <c r="K472" s="35">
        <f t="shared" si="69"/>
        <v>0.9285714285714286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 t="s">
        <v>1583</v>
      </c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27</v>
      </c>
      <c r="J473" s="34">
        <f t="shared" si="68"/>
        <v>1</v>
      </c>
      <c r="K473" s="35">
        <f t="shared" si="69"/>
        <v>0.9642857142857143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26</v>
      </c>
      <c r="J474" s="34">
        <f t="shared" si="68"/>
        <v>2</v>
      </c>
      <c r="K474" s="35">
        <f t="shared" si="69"/>
        <v>0.9285714285714286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 t="s">
        <v>1583</v>
      </c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19</v>
      </c>
      <c r="J475" s="34">
        <f t="shared" si="68"/>
        <v>9</v>
      </c>
      <c r="K475" s="35">
        <f t="shared" si="69"/>
        <v>0.6785714285714286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 t="s">
        <v>1583</v>
      </c>
      <c r="AA475" s="86" t="s">
        <v>1583</v>
      </c>
      <c r="AB475" s="86"/>
      <c r="AC475" s="86" t="s">
        <v>1583</v>
      </c>
      <c r="AD475" s="86" t="s">
        <v>1583</v>
      </c>
      <c r="AE475" s="86" t="s">
        <v>1583</v>
      </c>
      <c r="AF475" s="86" t="s">
        <v>1583</v>
      </c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19</v>
      </c>
      <c r="J476" s="34">
        <f t="shared" si="68"/>
        <v>9</v>
      </c>
      <c r="K476" s="35">
        <f t="shared" si="69"/>
        <v>0.6785714285714286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 t="s">
        <v>1583</v>
      </c>
      <c r="AA476" s="86" t="s">
        <v>1583</v>
      </c>
      <c r="AB476" s="86"/>
      <c r="AC476" s="86" t="s">
        <v>1583</v>
      </c>
      <c r="AD476" s="86" t="s">
        <v>1583</v>
      </c>
      <c r="AE476" s="86" t="s">
        <v>1583</v>
      </c>
      <c r="AF476" s="86" t="s">
        <v>1583</v>
      </c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12</v>
      </c>
      <c r="J477" s="34">
        <f t="shared" si="68"/>
        <v>16</v>
      </c>
      <c r="K477" s="35">
        <f t="shared" si="69"/>
        <v>0.42857142857142855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 t="s">
        <v>1583</v>
      </c>
      <c r="AA477" s="86" t="s">
        <v>1583</v>
      </c>
      <c r="AB477" s="86"/>
      <c r="AC477" s="86" t="s">
        <v>1583</v>
      </c>
      <c r="AD477" s="86" t="s">
        <v>1583</v>
      </c>
      <c r="AE477" s="86" t="s">
        <v>1583</v>
      </c>
      <c r="AF477" s="86" t="s">
        <v>1583</v>
      </c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12</v>
      </c>
      <c r="J478" s="34">
        <f t="shared" si="68"/>
        <v>16</v>
      </c>
      <c r="K478" s="35">
        <f t="shared" si="69"/>
        <v>0.42857142857142855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 t="s">
        <v>1583</v>
      </c>
      <c r="AA478" s="86" t="s">
        <v>1583</v>
      </c>
      <c r="AB478" s="86"/>
      <c r="AC478" s="86" t="s">
        <v>1583</v>
      </c>
      <c r="AD478" s="86" t="s">
        <v>1583</v>
      </c>
      <c r="AE478" s="86" t="s">
        <v>1583</v>
      </c>
      <c r="AF478" s="86" t="s">
        <v>1583</v>
      </c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27</v>
      </c>
      <c r="J479" s="34">
        <f t="shared" si="68"/>
        <v>1</v>
      </c>
      <c r="K479" s="35">
        <f t="shared" si="69"/>
        <v>0.9642857142857143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26</v>
      </c>
      <c r="J480" s="34">
        <f t="shared" si="68"/>
        <v>2</v>
      </c>
      <c r="K480" s="35">
        <f t="shared" si="69"/>
        <v>0.9285714285714286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 t="s">
        <v>1583</v>
      </c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22</v>
      </c>
      <c r="J481" s="34">
        <f t="shared" si="68"/>
        <v>6</v>
      </c>
      <c r="K481" s="35">
        <f t="shared" si="69"/>
        <v>0.7857142857142857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 t="s">
        <v>1583</v>
      </c>
      <c r="AF481" s="86" t="s">
        <v>1583</v>
      </c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22</v>
      </c>
      <c r="J482" s="34">
        <f t="shared" si="68"/>
        <v>6</v>
      </c>
      <c r="K482" s="35">
        <f t="shared" si="69"/>
        <v>0.7857142857142857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 t="s">
        <v>1583</v>
      </c>
      <c r="AF482" s="86" t="s">
        <v>1583</v>
      </c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13</v>
      </c>
      <c r="J483" s="34">
        <f t="shared" ref="J483:J492" si="71">COUNTIF(L483:AM483,"APAGADO")</f>
        <v>15</v>
      </c>
      <c r="K483" s="35">
        <f t="shared" ref="K483:K492" si="72">(I483)/(J483+I483)</f>
        <v>0.4642857142857143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 t="s">
        <v>1583</v>
      </c>
      <c r="AA483" s="86" t="s">
        <v>1583</v>
      </c>
      <c r="AB483" s="86"/>
      <c r="AC483" s="86" t="s">
        <v>1583</v>
      </c>
      <c r="AD483" s="86" t="s">
        <v>1583</v>
      </c>
      <c r="AE483" s="86" t="s">
        <v>1583</v>
      </c>
      <c r="AF483" s="86" t="s">
        <v>1583</v>
      </c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13</v>
      </c>
      <c r="J484" s="34">
        <f t="shared" si="71"/>
        <v>15</v>
      </c>
      <c r="K484" s="35">
        <f t="shared" si="72"/>
        <v>0.4642857142857143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 t="s">
        <v>1583</v>
      </c>
      <c r="AA484" s="86" t="s">
        <v>1583</v>
      </c>
      <c r="AB484" s="86"/>
      <c r="AC484" s="86" t="s">
        <v>1583</v>
      </c>
      <c r="AD484" s="86" t="s">
        <v>1583</v>
      </c>
      <c r="AE484" s="86" t="s">
        <v>1583</v>
      </c>
      <c r="AF484" s="86" t="s">
        <v>1583</v>
      </c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12</v>
      </c>
      <c r="J485" s="34">
        <f t="shared" si="71"/>
        <v>16</v>
      </c>
      <c r="K485" s="35">
        <f t="shared" si="72"/>
        <v>0.42857142857142855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 t="s">
        <v>1583</v>
      </c>
      <c r="AA485" s="86" t="s">
        <v>1583</v>
      </c>
      <c r="AB485" s="86"/>
      <c r="AC485" s="86" t="s">
        <v>1583</v>
      </c>
      <c r="AD485" s="86" t="s">
        <v>1583</v>
      </c>
      <c r="AE485" s="86" t="s">
        <v>1583</v>
      </c>
      <c r="AF485" s="86" t="s">
        <v>1583</v>
      </c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12</v>
      </c>
      <c r="J486" s="34">
        <f t="shared" si="71"/>
        <v>16</v>
      </c>
      <c r="K486" s="35">
        <f t="shared" si="72"/>
        <v>0.42857142857142855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 t="s">
        <v>1583</v>
      </c>
      <c r="AA486" s="86" t="s">
        <v>1583</v>
      </c>
      <c r="AB486" s="86"/>
      <c r="AC486" s="86" t="s">
        <v>1583</v>
      </c>
      <c r="AD486" s="86" t="s">
        <v>1583</v>
      </c>
      <c r="AE486" s="86" t="s">
        <v>1583</v>
      </c>
      <c r="AF486" s="86" t="s">
        <v>1583</v>
      </c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20</v>
      </c>
      <c r="J487" s="34">
        <f t="shared" si="71"/>
        <v>8</v>
      </c>
      <c r="K487" s="35">
        <f t="shared" si="72"/>
        <v>0.7142857142857143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 t="s">
        <v>1583</v>
      </c>
      <c r="AA487" s="86" t="s">
        <v>1583</v>
      </c>
      <c r="AB487" s="86"/>
      <c r="AC487" s="86" t="s">
        <v>1583</v>
      </c>
      <c r="AD487" s="86" t="s">
        <v>1583</v>
      </c>
      <c r="AE487" s="86" t="s">
        <v>1583</v>
      </c>
      <c r="AF487" s="86" t="s">
        <v>1583</v>
      </c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20</v>
      </c>
      <c r="J488" s="34">
        <f t="shared" si="71"/>
        <v>8</v>
      </c>
      <c r="K488" s="35">
        <f t="shared" si="72"/>
        <v>0.7142857142857143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 t="s">
        <v>1583</v>
      </c>
      <c r="AA488" s="86" t="s">
        <v>1583</v>
      </c>
      <c r="AB488" s="86"/>
      <c r="AC488" s="86" t="s">
        <v>1583</v>
      </c>
      <c r="AD488" s="86" t="s">
        <v>1583</v>
      </c>
      <c r="AE488" s="86" t="s">
        <v>1583</v>
      </c>
      <c r="AF488" s="86" t="s">
        <v>1583</v>
      </c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12</v>
      </c>
      <c r="J489" s="34">
        <f t="shared" si="71"/>
        <v>16</v>
      </c>
      <c r="K489" s="35">
        <f t="shared" si="72"/>
        <v>0.42857142857142855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 t="s">
        <v>1583</v>
      </c>
      <c r="AA489" s="86" t="s">
        <v>1583</v>
      </c>
      <c r="AB489" s="86"/>
      <c r="AC489" s="86" t="s">
        <v>1583</v>
      </c>
      <c r="AD489" s="86" t="s">
        <v>1583</v>
      </c>
      <c r="AE489" s="86" t="s">
        <v>1583</v>
      </c>
      <c r="AF489" s="86" t="s">
        <v>1583</v>
      </c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26</v>
      </c>
      <c r="J490" s="34">
        <f t="shared" si="71"/>
        <v>2</v>
      </c>
      <c r="K490" s="35">
        <f t="shared" si="72"/>
        <v>0.9285714285714286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 t="s">
        <v>1583</v>
      </c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24</v>
      </c>
      <c r="J491" s="34">
        <f t="shared" si="71"/>
        <v>4</v>
      </c>
      <c r="K491" s="35">
        <f t="shared" si="72"/>
        <v>0.8571428571428571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 t="s">
        <v>1583</v>
      </c>
      <c r="AE491" s="86" t="s">
        <v>1583</v>
      </c>
      <c r="AF491" s="86" t="s">
        <v>1583</v>
      </c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24</v>
      </c>
      <c r="J492" s="34">
        <f t="shared" si="71"/>
        <v>4</v>
      </c>
      <c r="K492" s="35">
        <f t="shared" si="72"/>
        <v>0.8571428571428571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 t="s">
        <v>1583</v>
      </c>
      <c r="AE492" s="86" t="s">
        <v>1583</v>
      </c>
      <c r="AF492" s="86" t="s">
        <v>1583</v>
      </c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22</v>
      </c>
      <c r="J495" s="34">
        <f t="shared" si="74"/>
        <v>6</v>
      </c>
      <c r="K495" s="35">
        <f t="shared" si="75"/>
        <v>0.7857142857142857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 t="s">
        <v>1583</v>
      </c>
      <c r="AF495" s="86" t="s">
        <v>1583</v>
      </c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22</v>
      </c>
      <c r="J496" s="34">
        <f t="shared" si="74"/>
        <v>6</v>
      </c>
      <c r="K496" s="35">
        <f t="shared" si="75"/>
        <v>0.7857142857142857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 t="s">
        <v>1583</v>
      </c>
      <c r="AF496" s="86" t="s">
        <v>1583</v>
      </c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27</v>
      </c>
      <c r="J497" s="34">
        <f t="shared" si="74"/>
        <v>1</v>
      </c>
      <c r="K497" s="35">
        <f t="shared" si="75"/>
        <v>0.9642857142857143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26</v>
      </c>
      <c r="J498" s="34">
        <f t="shared" si="74"/>
        <v>2</v>
      </c>
      <c r="K498" s="35">
        <f t="shared" si="75"/>
        <v>0.9285714285714286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 t="s">
        <v>1583</v>
      </c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16</v>
      </c>
      <c r="J499" s="34">
        <f t="shared" si="74"/>
        <v>12</v>
      </c>
      <c r="K499" s="35">
        <f t="shared" si="75"/>
        <v>0.5714285714285714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 t="s">
        <v>1583</v>
      </c>
      <c r="AA499" s="86" t="s">
        <v>1583</v>
      </c>
      <c r="AB499" s="86"/>
      <c r="AC499" s="86" t="s">
        <v>1583</v>
      </c>
      <c r="AD499" s="86" t="s">
        <v>1583</v>
      </c>
      <c r="AE499" s="86" t="s">
        <v>1583</v>
      </c>
      <c r="AF499" s="86" t="s">
        <v>1583</v>
      </c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16</v>
      </c>
      <c r="J500" s="34">
        <f t="shared" si="74"/>
        <v>12</v>
      </c>
      <c r="K500" s="35">
        <f t="shared" si="75"/>
        <v>0.5714285714285714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 t="s">
        <v>1583</v>
      </c>
      <c r="AA500" s="86" t="s">
        <v>1583</v>
      </c>
      <c r="AB500" s="86"/>
      <c r="AC500" s="86" t="s">
        <v>1583</v>
      </c>
      <c r="AD500" s="86" t="s">
        <v>1583</v>
      </c>
      <c r="AE500" s="86" t="s">
        <v>1583</v>
      </c>
      <c r="AF500" s="86" t="s">
        <v>1583</v>
      </c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12</v>
      </c>
      <c r="J501" s="34">
        <f t="shared" si="74"/>
        <v>16</v>
      </c>
      <c r="K501" s="35">
        <f t="shared" si="75"/>
        <v>0.42857142857142855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 t="s">
        <v>1583</v>
      </c>
      <c r="AA501" s="86" t="s">
        <v>1583</v>
      </c>
      <c r="AB501" s="86"/>
      <c r="AC501" s="86" t="s">
        <v>1583</v>
      </c>
      <c r="AD501" s="86" t="s">
        <v>1583</v>
      </c>
      <c r="AE501" s="86" t="s">
        <v>1583</v>
      </c>
      <c r="AF501" s="86" t="s">
        <v>1583</v>
      </c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12</v>
      </c>
      <c r="J502" s="34">
        <f t="shared" si="74"/>
        <v>16</v>
      </c>
      <c r="K502" s="35">
        <f t="shared" si="75"/>
        <v>0.42857142857142855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 t="s">
        <v>1583</v>
      </c>
      <c r="AA502" s="86" t="s">
        <v>1583</v>
      </c>
      <c r="AB502" s="86"/>
      <c r="AC502" s="86" t="s">
        <v>1583</v>
      </c>
      <c r="AD502" s="86" t="s">
        <v>1583</v>
      </c>
      <c r="AE502" s="86" t="s">
        <v>1583</v>
      </c>
      <c r="AF502" s="86" t="s">
        <v>1583</v>
      </c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17</v>
      </c>
      <c r="J503" s="34">
        <f t="shared" si="74"/>
        <v>11</v>
      </c>
      <c r="K503" s="35">
        <f t="shared" si="75"/>
        <v>0.6071428571428571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 t="s">
        <v>1583</v>
      </c>
      <c r="AA503" s="86" t="s">
        <v>1583</v>
      </c>
      <c r="AB503" s="86"/>
      <c r="AC503" s="86" t="s">
        <v>1583</v>
      </c>
      <c r="AD503" s="86" t="s">
        <v>1583</v>
      </c>
      <c r="AE503" s="86" t="s">
        <v>1583</v>
      </c>
      <c r="AF503" s="86" t="s">
        <v>1583</v>
      </c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17</v>
      </c>
      <c r="J504" s="34">
        <f t="shared" si="74"/>
        <v>11</v>
      </c>
      <c r="K504" s="35">
        <f t="shared" si="75"/>
        <v>0.6071428571428571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 t="s">
        <v>1583</v>
      </c>
      <c r="AA504" s="86" t="s">
        <v>1583</v>
      </c>
      <c r="AB504" s="86"/>
      <c r="AC504" s="86" t="s">
        <v>1583</v>
      </c>
      <c r="AD504" s="86" t="s">
        <v>1583</v>
      </c>
      <c r="AE504" s="86" t="s">
        <v>1583</v>
      </c>
      <c r="AF504" s="86" t="s">
        <v>1583</v>
      </c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20</v>
      </c>
      <c r="J505" s="34">
        <f t="shared" si="74"/>
        <v>8</v>
      </c>
      <c r="K505" s="35">
        <f t="shared" si="75"/>
        <v>0.7142857142857143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 t="s">
        <v>1583</v>
      </c>
      <c r="AA505" s="86" t="s">
        <v>1583</v>
      </c>
      <c r="AB505" s="86"/>
      <c r="AC505" s="86" t="s">
        <v>1583</v>
      </c>
      <c r="AD505" s="86" t="s">
        <v>1583</v>
      </c>
      <c r="AE505" s="86" t="s">
        <v>1583</v>
      </c>
      <c r="AF505" s="86" t="s">
        <v>1583</v>
      </c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20</v>
      </c>
      <c r="J506" s="34">
        <f t="shared" si="74"/>
        <v>8</v>
      </c>
      <c r="K506" s="35">
        <f t="shared" si="75"/>
        <v>0.7142857142857143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 t="s">
        <v>1583</v>
      </c>
      <c r="AA506" s="86" t="s">
        <v>1583</v>
      </c>
      <c r="AB506" s="86"/>
      <c r="AC506" s="86" t="s">
        <v>1583</v>
      </c>
      <c r="AD506" s="86" t="s">
        <v>1583</v>
      </c>
      <c r="AE506" s="86" t="s">
        <v>1583</v>
      </c>
      <c r="AF506" s="86" t="s">
        <v>1583</v>
      </c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12</v>
      </c>
      <c r="J507" s="34">
        <f t="shared" si="74"/>
        <v>16</v>
      </c>
      <c r="K507" s="35">
        <f t="shared" si="75"/>
        <v>0.42857142857142855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 t="s">
        <v>1583</v>
      </c>
      <c r="AA507" s="86" t="s">
        <v>1583</v>
      </c>
      <c r="AB507" s="86"/>
      <c r="AC507" s="86" t="s">
        <v>1583</v>
      </c>
      <c r="AD507" s="86" t="s">
        <v>1583</v>
      </c>
      <c r="AE507" s="86" t="s">
        <v>1583</v>
      </c>
      <c r="AF507" s="86" t="s">
        <v>1583</v>
      </c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20</v>
      </c>
      <c r="J508" s="34">
        <f t="shared" si="74"/>
        <v>8</v>
      </c>
      <c r="K508" s="35">
        <f t="shared" si="75"/>
        <v>0.7142857142857143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 t="s">
        <v>1583</v>
      </c>
      <c r="AA508" s="86" t="s">
        <v>1583</v>
      </c>
      <c r="AB508" s="86"/>
      <c r="AC508" s="86" t="s">
        <v>1583</v>
      </c>
      <c r="AD508" s="86" t="s">
        <v>1583</v>
      </c>
      <c r="AE508" s="86" t="s">
        <v>1583</v>
      </c>
      <c r="AF508" s="86" t="s">
        <v>1583</v>
      </c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17</v>
      </c>
      <c r="J509" s="34">
        <f t="shared" si="74"/>
        <v>11</v>
      </c>
      <c r="K509" s="35">
        <f t="shared" si="75"/>
        <v>0.6071428571428571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 t="s">
        <v>1583</v>
      </c>
      <c r="AA509" s="86" t="s">
        <v>1583</v>
      </c>
      <c r="AB509" s="86"/>
      <c r="AC509" s="86" t="s">
        <v>1583</v>
      </c>
      <c r="AD509" s="86" t="s">
        <v>1583</v>
      </c>
      <c r="AE509" s="86" t="s">
        <v>1583</v>
      </c>
      <c r="AF509" s="86" t="s">
        <v>1583</v>
      </c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15</v>
      </c>
      <c r="J510" s="34">
        <f t="shared" si="74"/>
        <v>13</v>
      </c>
      <c r="K510" s="35">
        <f t="shared" si="75"/>
        <v>0.5357142857142857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 t="s">
        <v>1583</v>
      </c>
      <c r="AA510" s="86" t="s">
        <v>1583</v>
      </c>
      <c r="AB510" s="86"/>
      <c r="AC510" s="86" t="s">
        <v>1583</v>
      </c>
      <c r="AD510" s="86" t="s">
        <v>1583</v>
      </c>
      <c r="AE510" s="86" t="s">
        <v>1583</v>
      </c>
      <c r="AF510" s="86" t="s">
        <v>1583</v>
      </c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15</v>
      </c>
      <c r="J511" s="34">
        <f t="shared" si="74"/>
        <v>13</v>
      </c>
      <c r="K511" s="35">
        <f t="shared" si="75"/>
        <v>0.5357142857142857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 t="s">
        <v>1583</v>
      </c>
      <c r="AA511" s="86" t="s">
        <v>1583</v>
      </c>
      <c r="AB511" s="86"/>
      <c r="AC511" s="86" t="s">
        <v>1583</v>
      </c>
      <c r="AD511" s="86" t="s">
        <v>1583</v>
      </c>
      <c r="AE511" s="86" t="s">
        <v>1583</v>
      </c>
      <c r="AF511" s="86" t="s">
        <v>1583</v>
      </c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13</v>
      </c>
      <c r="J512" s="34">
        <f t="shared" si="74"/>
        <v>15</v>
      </c>
      <c r="K512" s="35">
        <f t="shared" si="75"/>
        <v>0.4642857142857143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 t="s">
        <v>1583</v>
      </c>
      <c r="AA512" s="86" t="s">
        <v>1583</v>
      </c>
      <c r="AB512" s="86"/>
      <c r="AC512" s="86" t="s">
        <v>1583</v>
      </c>
      <c r="AD512" s="86" t="s">
        <v>1583</v>
      </c>
      <c r="AE512" s="86" t="s">
        <v>1583</v>
      </c>
      <c r="AF512" s="86" t="s">
        <v>1583</v>
      </c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12</v>
      </c>
      <c r="J513" s="34">
        <f t="shared" si="74"/>
        <v>16</v>
      </c>
      <c r="K513" s="35">
        <f t="shared" si="75"/>
        <v>0.42857142857142855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 t="s">
        <v>1583</v>
      </c>
      <c r="AA513" s="86" t="s">
        <v>1583</v>
      </c>
      <c r="AB513" s="86"/>
      <c r="AC513" s="86" t="s">
        <v>1583</v>
      </c>
      <c r="AD513" s="86" t="s">
        <v>1583</v>
      </c>
      <c r="AE513" s="86" t="s">
        <v>1583</v>
      </c>
      <c r="AF513" s="86" t="s">
        <v>1583</v>
      </c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16</v>
      </c>
      <c r="J514" s="34">
        <f t="shared" si="74"/>
        <v>12</v>
      </c>
      <c r="K514" s="35">
        <f t="shared" si="75"/>
        <v>0.5714285714285714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 t="s">
        <v>1583</v>
      </c>
      <c r="AA514" s="86" t="s">
        <v>1583</v>
      </c>
      <c r="AB514" s="86"/>
      <c r="AC514" s="86" t="s">
        <v>1583</v>
      </c>
      <c r="AD514" s="86" t="s">
        <v>1583</v>
      </c>
      <c r="AE514" s="86" t="s">
        <v>1583</v>
      </c>
      <c r="AF514" s="86" t="s">
        <v>1583</v>
      </c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20</v>
      </c>
      <c r="J515" s="34">
        <f t="shared" ref="J515:J527" si="77">COUNTIF(L515:AM515,"APAGADO")</f>
        <v>8</v>
      </c>
      <c r="K515" s="35">
        <f t="shared" ref="K515:K527" si="78">(I515)/(J515+I515)</f>
        <v>0.7142857142857143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 t="s">
        <v>1583</v>
      </c>
      <c r="AA515" s="86"/>
      <c r="AB515" s="86"/>
      <c r="AC515" s="86"/>
      <c r="AD515" s="86"/>
      <c r="AE515" s="86" t="s">
        <v>1583</v>
      </c>
      <c r="AF515" s="86" t="s">
        <v>1583</v>
      </c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20</v>
      </c>
      <c r="J516" s="34">
        <f t="shared" si="77"/>
        <v>8</v>
      </c>
      <c r="K516" s="35">
        <f t="shared" si="78"/>
        <v>0.7142857142857143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 t="s">
        <v>1583</v>
      </c>
      <c r="AA516" s="86"/>
      <c r="AB516" s="86"/>
      <c r="AC516" s="86"/>
      <c r="AD516" s="86"/>
      <c r="AE516" s="86" t="s">
        <v>1583</v>
      </c>
      <c r="AF516" s="86" t="s">
        <v>1583</v>
      </c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22</v>
      </c>
      <c r="J517" s="34">
        <f t="shared" si="77"/>
        <v>6</v>
      </c>
      <c r="K517" s="35">
        <f t="shared" si="78"/>
        <v>0.7857142857142857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 t="s">
        <v>1583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21</v>
      </c>
      <c r="J518" s="34">
        <f t="shared" si="77"/>
        <v>7</v>
      </c>
      <c r="K518" s="35">
        <f t="shared" si="78"/>
        <v>0.75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 t="s">
        <v>1583</v>
      </c>
      <c r="AA518" s="86"/>
      <c r="AB518" s="86"/>
      <c r="AC518" s="86"/>
      <c r="AD518" s="86"/>
      <c r="AE518" s="86"/>
      <c r="AF518" s="86" t="s">
        <v>1583</v>
      </c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19</v>
      </c>
      <c r="J519" s="34">
        <f t="shared" si="77"/>
        <v>9</v>
      </c>
      <c r="K519" s="35">
        <f t="shared" si="78"/>
        <v>0.6785714285714286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 t="s">
        <v>1583</v>
      </c>
      <c r="AA519" s="86"/>
      <c r="AB519" s="86"/>
      <c r="AC519" s="86"/>
      <c r="AD519" s="86"/>
      <c r="AE519" s="86" t="s">
        <v>1583</v>
      </c>
      <c r="AF519" s="86" t="s">
        <v>1583</v>
      </c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13</v>
      </c>
      <c r="J520" s="34">
        <f t="shared" si="77"/>
        <v>15</v>
      </c>
      <c r="K520" s="35">
        <f t="shared" si="78"/>
        <v>0.4642857142857143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 t="s">
        <v>1583</v>
      </c>
      <c r="AA520" s="86" t="s">
        <v>1583</v>
      </c>
      <c r="AB520" s="86"/>
      <c r="AC520" s="86" t="s">
        <v>1583</v>
      </c>
      <c r="AD520" s="86" t="s">
        <v>1583</v>
      </c>
      <c r="AE520" s="86" t="s">
        <v>1583</v>
      </c>
      <c r="AF520" s="86" t="s">
        <v>1583</v>
      </c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15</v>
      </c>
      <c r="J523" s="34">
        <f t="shared" si="77"/>
        <v>13</v>
      </c>
      <c r="K523" s="35">
        <f t="shared" si="78"/>
        <v>0.5357142857142857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 t="s">
        <v>1583</v>
      </c>
      <c r="AA523" s="86" t="s">
        <v>1583</v>
      </c>
      <c r="AB523" s="86"/>
      <c r="AC523" s="86" t="s">
        <v>1583</v>
      </c>
      <c r="AD523" s="86" t="s">
        <v>1583</v>
      </c>
      <c r="AE523" s="86" t="s">
        <v>1583</v>
      </c>
      <c r="AF523" s="86" t="s">
        <v>1583</v>
      </c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15</v>
      </c>
      <c r="J524" s="34">
        <f t="shared" si="77"/>
        <v>13</v>
      </c>
      <c r="K524" s="35">
        <f t="shared" si="78"/>
        <v>0.5357142857142857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 t="s">
        <v>1583</v>
      </c>
      <c r="AA524" s="86" t="s">
        <v>1583</v>
      </c>
      <c r="AB524" s="86"/>
      <c r="AC524" s="86" t="s">
        <v>1583</v>
      </c>
      <c r="AD524" s="86" t="s">
        <v>1583</v>
      </c>
      <c r="AE524" s="86" t="s">
        <v>1583</v>
      </c>
      <c r="AF524" s="86" t="s">
        <v>1583</v>
      </c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20</v>
      </c>
      <c r="J527" s="34">
        <f t="shared" si="77"/>
        <v>8</v>
      </c>
      <c r="K527" s="35">
        <f t="shared" si="78"/>
        <v>0.7142857142857143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 t="s">
        <v>1583</v>
      </c>
      <c r="AA527" s="86"/>
      <c r="AB527" s="86"/>
      <c r="AC527" s="86"/>
      <c r="AD527" s="86"/>
      <c r="AE527" s="86" t="s">
        <v>1583</v>
      </c>
      <c r="AF527" s="86" t="s">
        <v>1583</v>
      </c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20</v>
      </c>
      <c r="J528" s="34">
        <f t="shared" ref="J528:J534" si="80">COUNTIF(L528:AM528,"APAGADO")</f>
        <v>8</v>
      </c>
      <c r="K528" s="35">
        <f t="shared" ref="K528:K534" si="81">(I528)/(J528+I528)</f>
        <v>0.7142857142857143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 t="s">
        <v>1583</v>
      </c>
      <c r="AA528" s="86"/>
      <c r="AB528" s="86"/>
      <c r="AC528" s="86"/>
      <c r="AD528" s="86"/>
      <c r="AE528" s="86" t="s">
        <v>1583</v>
      </c>
      <c r="AF528" s="86" t="s">
        <v>1583</v>
      </c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12</v>
      </c>
      <c r="J529" s="34">
        <f t="shared" si="80"/>
        <v>16</v>
      </c>
      <c r="K529" s="35">
        <f t="shared" si="81"/>
        <v>0.42857142857142855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 t="s">
        <v>1583</v>
      </c>
      <c r="AA529" s="86" t="s">
        <v>1583</v>
      </c>
      <c r="AB529" s="86"/>
      <c r="AC529" s="86" t="s">
        <v>1583</v>
      </c>
      <c r="AD529" s="86" t="s">
        <v>1583</v>
      </c>
      <c r="AE529" s="86" t="s">
        <v>1583</v>
      </c>
      <c r="AF529" s="86" t="s">
        <v>1583</v>
      </c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12</v>
      </c>
      <c r="J530" s="34">
        <f t="shared" si="80"/>
        <v>16</v>
      </c>
      <c r="K530" s="35">
        <f t="shared" si="81"/>
        <v>0.42857142857142855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 t="s">
        <v>1583</v>
      </c>
      <c r="AA530" s="86" t="s">
        <v>1583</v>
      </c>
      <c r="AB530" s="86"/>
      <c r="AC530" s="86" t="s">
        <v>1583</v>
      </c>
      <c r="AD530" s="86" t="s">
        <v>1583</v>
      </c>
      <c r="AE530" s="86" t="s">
        <v>1583</v>
      </c>
      <c r="AF530" s="86" t="s">
        <v>1583</v>
      </c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21</v>
      </c>
      <c r="J531" s="34">
        <f t="shared" si="80"/>
        <v>7</v>
      </c>
      <c r="K531" s="35">
        <f t="shared" si="81"/>
        <v>0.75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 t="s">
        <v>1583</v>
      </c>
      <c r="AA531" s="86" t="s">
        <v>1583</v>
      </c>
      <c r="AB531" s="86"/>
      <c r="AC531" s="86" t="s">
        <v>1583</v>
      </c>
      <c r="AD531" s="86" t="s">
        <v>1583</v>
      </c>
      <c r="AE531" s="86" t="s">
        <v>1583</v>
      </c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20</v>
      </c>
      <c r="J532" s="34">
        <f t="shared" si="80"/>
        <v>8</v>
      </c>
      <c r="K532" s="35">
        <f t="shared" si="81"/>
        <v>0.7142857142857143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 t="s">
        <v>1583</v>
      </c>
      <c r="AA532" s="86" t="s">
        <v>1583</v>
      </c>
      <c r="AB532" s="86"/>
      <c r="AC532" s="86" t="s">
        <v>1583</v>
      </c>
      <c r="AD532" s="86" t="s">
        <v>1583</v>
      </c>
      <c r="AE532" s="86" t="s">
        <v>1583</v>
      </c>
      <c r="AF532" s="86" t="s">
        <v>1583</v>
      </c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27</v>
      </c>
      <c r="J533" s="34">
        <f t="shared" si="80"/>
        <v>1</v>
      </c>
      <c r="K533" s="35">
        <f t="shared" si="81"/>
        <v>0.9642857142857143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26</v>
      </c>
      <c r="J534" s="34">
        <f t="shared" si="80"/>
        <v>2</v>
      </c>
      <c r="K534" s="35">
        <f t="shared" si="81"/>
        <v>0.9285714285714286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 t="s">
        <v>1583</v>
      </c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13</v>
      </c>
      <c r="J535" s="34">
        <f t="shared" ref="J535:J540" si="83">COUNTIF(L535:AM535,"APAGADO")</f>
        <v>15</v>
      </c>
      <c r="K535" s="35">
        <f t="shared" ref="K535:K540" si="84">(I535)/(J535+I535)</f>
        <v>0.4642857142857143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 t="s">
        <v>1583</v>
      </c>
      <c r="AA535" s="86" t="s">
        <v>1583</v>
      </c>
      <c r="AB535" s="86"/>
      <c r="AC535" s="86" t="s">
        <v>1583</v>
      </c>
      <c r="AD535" s="86" t="s">
        <v>1583</v>
      </c>
      <c r="AE535" s="86" t="s">
        <v>1583</v>
      </c>
      <c r="AF535" s="86" t="s">
        <v>1583</v>
      </c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13</v>
      </c>
      <c r="J536" s="34">
        <f t="shared" si="83"/>
        <v>15</v>
      </c>
      <c r="K536" s="35">
        <f t="shared" si="84"/>
        <v>0.4642857142857143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 t="s">
        <v>1583</v>
      </c>
      <c r="AA536" s="86" t="s">
        <v>1583</v>
      </c>
      <c r="AB536" s="86"/>
      <c r="AC536" s="86" t="s">
        <v>1583</v>
      </c>
      <c r="AD536" s="86" t="s">
        <v>1583</v>
      </c>
      <c r="AE536" s="86" t="s">
        <v>1583</v>
      </c>
      <c r="AF536" s="86" t="s">
        <v>1583</v>
      </c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13</v>
      </c>
      <c r="J537" s="34">
        <f t="shared" si="83"/>
        <v>15</v>
      </c>
      <c r="K537" s="35">
        <f t="shared" si="84"/>
        <v>0.4642857142857143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 t="s">
        <v>1583</v>
      </c>
      <c r="AA537" s="86" t="s">
        <v>1583</v>
      </c>
      <c r="AB537" s="86"/>
      <c r="AC537" s="86" t="s">
        <v>1583</v>
      </c>
      <c r="AD537" s="86" t="s">
        <v>1583</v>
      </c>
      <c r="AE537" s="86" t="s">
        <v>1583</v>
      </c>
      <c r="AF537" s="86" t="s">
        <v>1583</v>
      </c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13</v>
      </c>
      <c r="J538" s="34">
        <f t="shared" si="83"/>
        <v>15</v>
      </c>
      <c r="K538" s="35">
        <f t="shared" si="84"/>
        <v>0.4642857142857143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 t="s">
        <v>1583</v>
      </c>
      <c r="AA538" s="86" t="s">
        <v>1583</v>
      </c>
      <c r="AB538" s="86"/>
      <c r="AC538" s="86" t="s">
        <v>1583</v>
      </c>
      <c r="AD538" s="86" t="s">
        <v>1583</v>
      </c>
      <c r="AE538" s="86" t="s">
        <v>1583</v>
      </c>
      <c r="AF538" s="86" t="s">
        <v>1583</v>
      </c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13</v>
      </c>
      <c r="J539" s="34">
        <f t="shared" si="83"/>
        <v>15</v>
      </c>
      <c r="K539" s="35">
        <f t="shared" si="84"/>
        <v>0.4642857142857143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 t="s">
        <v>1583</v>
      </c>
      <c r="AA539" s="86" t="s">
        <v>1583</v>
      </c>
      <c r="AB539" s="86"/>
      <c r="AC539" s="86" t="s">
        <v>1583</v>
      </c>
      <c r="AD539" s="86" t="s">
        <v>1583</v>
      </c>
      <c r="AE539" s="86" t="s">
        <v>1583</v>
      </c>
      <c r="AF539" s="86" t="s">
        <v>1583</v>
      </c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13</v>
      </c>
      <c r="J540" s="34">
        <f t="shared" si="83"/>
        <v>15</v>
      </c>
      <c r="K540" s="35">
        <f t="shared" si="84"/>
        <v>0.4642857142857143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 t="s">
        <v>1583</v>
      </c>
      <c r="AA540" s="86" t="s">
        <v>1583</v>
      </c>
      <c r="AB540" s="86"/>
      <c r="AC540" s="86" t="s">
        <v>1583</v>
      </c>
      <c r="AD540" s="86" t="s">
        <v>1583</v>
      </c>
      <c r="AE540" s="88" t="s">
        <v>1583</v>
      </c>
      <c r="AF540" s="88" t="s">
        <v>1583</v>
      </c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 t="str">
        <f>'RESUMEN TOTAL'!AF110</f>
        <v>APAGADO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 t="str">
        <f>'RESUMEN TOTAL'!AE127</f>
        <v>APAGADO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 t="str">
        <f>'RESUMEN TOTAL'!AE129</f>
        <v>APAGADO</v>
      </c>
      <c r="Z126" t="str">
        <f>'RESUMEN TOTAL'!AF129</f>
        <v>APAGADO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>
        <f>'RESUMEN TOTAL'!AB135</f>
        <v>0</v>
      </c>
      <c r="W132" t="str">
        <f>'RESUMEN TOTAL'!AC135</f>
        <v>APAGADO</v>
      </c>
      <c r="X132" t="str">
        <f>'RESUMEN TOTAL'!AD135</f>
        <v>APAGADO</v>
      </c>
      <c r="Y132" t="str">
        <f>'RESUMEN TOTAL'!AE135</f>
        <v>APAGADO</v>
      </c>
      <c r="Z132" t="str">
        <f>'RESUMEN TOTAL'!AF135</f>
        <v>APAGADO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 t="str">
        <f>'RESUMEN TOTAL'!AA145</f>
        <v>APAGADO</v>
      </c>
      <c r="V142">
        <f>'RESUMEN TOTAL'!AB145</f>
        <v>0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 t="str">
        <f>'RESUMEN TOTAL'!AA146</f>
        <v>APAGADO</v>
      </c>
      <c r="V143">
        <f>'RESUMEN TOTAL'!AB146</f>
        <v>0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 t="str">
        <f>'RESUMEN TOTAL'!AF152</f>
        <v>APAGADO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 t="str">
        <f>'RESUMEN TOTAL'!AC156</f>
        <v>APAGADO</v>
      </c>
      <c r="X153" t="str">
        <f>'RESUMEN TOTAL'!AD156</f>
        <v>APAGADO</v>
      </c>
      <c r="Y153" t="str">
        <f>'RESUMEN TOTAL'!AE156</f>
        <v>APAGADO</v>
      </c>
      <c r="Z153" t="str">
        <f>'RESUMEN TOTAL'!AF156</f>
        <v>APAGADO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 t="str">
        <f>'RESUMEN TOTAL'!AF158</f>
        <v>APAGADO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 t="str">
        <f>'RESUMEN TOTAL'!AF159</f>
        <v>APAGADO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 t="str">
        <f>'RESUMEN TOTAL'!AF160</f>
        <v>APAGADO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 t="str">
        <f>'RESUMEN TOTAL'!AA161</f>
        <v>APAGADO</v>
      </c>
      <c r="V158">
        <f>'RESUMEN TOTAL'!AB161</f>
        <v>0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 t="str">
        <f>'RESUMEN TOTAL'!AA162</f>
        <v>APAGADO</v>
      </c>
      <c r="V159">
        <f>'RESUMEN TOTAL'!AB162</f>
        <v>0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 t="str">
        <f>'RESUMEN TOTAL'!Z163</f>
        <v>APAGADO</v>
      </c>
      <c r="U160" t="str">
        <f>'RESUMEN TOTAL'!AA163</f>
        <v>APAGADO</v>
      </c>
      <c r="V160">
        <f>'RESUMEN TOTAL'!AB163</f>
        <v>0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 t="str">
        <f>'RESUMEN TOTAL'!Z164</f>
        <v>APAGADO</v>
      </c>
      <c r="U161" t="str">
        <f>'RESUMEN TOTAL'!AA164</f>
        <v>APAGADO</v>
      </c>
      <c r="V161">
        <f>'RESUMEN TOTAL'!AB164</f>
        <v>0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 t="str">
        <f>'RESUMEN TOTAL'!AD167</f>
        <v>APAGADO</v>
      </c>
      <c r="Y164" t="str">
        <f>'RESUMEN TOTAL'!AE167</f>
        <v>APAGADO</v>
      </c>
      <c r="Z164" t="str">
        <f>'RESUMEN TOTAL'!AF167</f>
        <v>APAGADO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 t="str">
        <f>'RESUMEN TOTAL'!AF168</f>
        <v>APAGADO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>
        <f>'RESUMEN TOTAL'!AB170</f>
        <v>0</v>
      </c>
      <c r="W167" t="str">
        <f>'RESUMEN TOTAL'!AC170</f>
        <v>APAGADO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 t="str">
        <f>'RESUMEN TOTAL'!AE178</f>
        <v>APAGADO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 t="str">
        <f>'RESUMEN TOTAL'!AE179</f>
        <v>APAGADO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 t="str">
        <f>'RESUMEN TOTAL'!AE180</f>
        <v>APAGADO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>
        <f>'RESUMEN TOTAL'!AB204</f>
        <v>0</v>
      </c>
      <c r="W201" t="str">
        <f>'RESUMEN TOTAL'!AC204</f>
        <v>APAGADO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 t="str">
        <f>'RESUMEN TOTAL'!AF205</f>
        <v>APAGADO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 t="str">
        <f>'RESUMEN TOTAL'!Z220</f>
        <v>APAGADO</v>
      </c>
      <c r="U217" t="str">
        <f>'RESUMEN TOTAL'!AA220</f>
        <v>APAGADO</v>
      </c>
      <c r="V217">
        <f>'RESUMEN TOTAL'!AB220</f>
        <v>0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 t="str">
        <f>'RESUMEN TOTAL'!AF220</f>
        <v>APAGADO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 t="str">
        <f>'RESUMEN TOTAL'!AC222</f>
        <v>APAGADO</v>
      </c>
      <c r="X219">
        <f>'RESUMEN TOTAL'!AD222</f>
        <v>0</v>
      </c>
      <c r="Y219">
        <f>'RESUMEN TOTAL'!AE222</f>
        <v>0</v>
      </c>
      <c r="Z219" t="str">
        <f>'RESUMEN TOTAL'!AF222</f>
        <v>APAGADO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 t="str">
        <f>'RESUMEN TOTAL'!Z225</f>
        <v>APAGADO</v>
      </c>
      <c r="U222" t="str">
        <f>'RESUMEN TOTAL'!AA225</f>
        <v>APAGADO</v>
      </c>
      <c r="V222">
        <f>'RESUMEN TOTAL'!AB225</f>
        <v>0</v>
      </c>
      <c r="W222" t="str">
        <f>'RESUMEN TOTAL'!AC225</f>
        <v>APAGADO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 t="str">
        <f>'RESUMEN TOTAL'!Z228</f>
        <v>APAGADO</v>
      </c>
      <c r="U225" t="str">
        <f>'RESUMEN TOTAL'!AA228</f>
        <v>APAGADO</v>
      </c>
      <c r="V225">
        <f>'RESUMEN TOTAL'!AB228</f>
        <v>0</v>
      </c>
      <c r="W225" t="str">
        <f>'RESUMEN TOTAL'!AC228</f>
        <v>APAGADO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 t="str">
        <f>'RESUMEN TOTAL'!AF232</f>
        <v>APAGADO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 t="str">
        <f>'RESUMEN TOTAL'!AF233</f>
        <v>APAGADO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 t="str">
        <f>'RESUMEN TOTAL'!AE243</f>
        <v>APAGADO</v>
      </c>
      <c r="Z240" t="str">
        <f>'RESUMEN TOTAL'!AF243</f>
        <v>APAGADO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 t="str">
        <f>'RESUMEN TOTAL'!AE244</f>
        <v>APAGADO</v>
      </c>
      <c r="Z241" t="str">
        <f>'RESUMEN TOTAL'!AF244</f>
        <v>APAGADO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 t="str">
        <f>'RESUMEN TOTAL'!AE245</f>
        <v>APAGADO</v>
      </c>
      <c r="Z242" t="str">
        <f>'RESUMEN TOTAL'!AF245</f>
        <v>APAGADO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 t="str">
        <f>'RESUMEN TOTAL'!AE246</f>
        <v>APAGADO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 t="str">
        <f>'RESUMEN TOTAL'!AE248</f>
        <v>APAGADO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 t="str">
        <f>'RESUMEN TOTAL'!Z249</f>
        <v>APAGADO</v>
      </c>
      <c r="U246" t="str">
        <f>'RESUMEN TOTAL'!AA249</f>
        <v>APAGADO</v>
      </c>
      <c r="V246">
        <f>'RESUMEN TOTAL'!AB249</f>
        <v>0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 t="str">
        <f>'RESUMEN TOTAL'!AF250</f>
        <v>APAGADO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 t="str">
        <f>'RESUMEN TOTAL'!AC252</f>
        <v>APAGADO</v>
      </c>
      <c r="X249" t="str">
        <f>'RESUMEN TOTAL'!AD252</f>
        <v>APAGADO</v>
      </c>
      <c r="Y249" t="str">
        <f>'RESUMEN TOTAL'!AE252</f>
        <v>APAGADO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>
        <f>'RESUMEN TOTAL'!AB253</f>
        <v>0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 t="str">
        <f>'RESUMEN TOTAL'!AC254</f>
        <v>APAGADO</v>
      </c>
      <c r="X251" t="str">
        <f>'RESUMEN TOTAL'!AD254</f>
        <v>APAGADO</v>
      </c>
      <c r="Y251" t="str">
        <f>'RESUMEN TOTAL'!AE254</f>
        <v>APAGADO</v>
      </c>
      <c r="Z251" t="str">
        <f>'RESUMEN TOTAL'!AF254</f>
        <v>APAGADO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>
        <f>'RESUMEN TOTAL'!AB255</f>
        <v>0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>
        <f>'RESUMEN TOTAL'!AB256</f>
        <v>0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>
        <f>'RESUMEN TOTAL'!AB257</f>
        <v>0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 t="str">
        <f>'RESUMEN TOTAL'!Z258</f>
        <v>APAGADO</v>
      </c>
      <c r="U255" t="str">
        <f>'RESUMEN TOTAL'!AA258</f>
        <v>APAGADO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>
        <f>'RESUMEN TOTAL'!AB276</f>
        <v>0</v>
      </c>
      <c r="W273" t="str">
        <f>'RESUMEN TOTAL'!AC276</f>
        <v>APAGADO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>
        <f>'RESUMEN TOTAL'!AB281</f>
        <v>0</v>
      </c>
      <c r="W278" t="str">
        <f>'RESUMEN TOTAL'!AC281</f>
        <v>APAGADO</v>
      </c>
      <c r="X278" t="str">
        <f>'RESUMEN TOTAL'!AD281</f>
        <v>APAGADO</v>
      </c>
      <c r="Y278" t="str">
        <f>'RESUMEN TOTAL'!AE281</f>
        <v>APAGADO</v>
      </c>
      <c r="Z278" t="str">
        <f>'RESUMEN TOTAL'!AF281</f>
        <v>APAGADO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>
        <f>'RESUMEN TOTAL'!AB282</f>
        <v>0</v>
      </c>
      <c r="W279" t="str">
        <f>'RESUMEN TOTAL'!AC282</f>
        <v>APAGADO</v>
      </c>
      <c r="X279" t="str">
        <f>'RESUMEN TOTAL'!AD282</f>
        <v>APAGADO</v>
      </c>
      <c r="Y279" t="str">
        <f>'RESUMEN TOTAL'!AE282</f>
        <v>APAGADO</v>
      </c>
      <c r="Z279" t="str">
        <f>'RESUMEN TOTAL'!AF282</f>
        <v>APAGADO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 t="str">
        <f>'RESUMEN TOTAL'!AD298</f>
        <v>APAGADO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>
        <f>'RESUMEN TOTAL'!AB299</f>
        <v>0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 t="str">
        <f>'RESUMEN TOTAL'!AA300</f>
        <v>APAGADO</v>
      </c>
      <c r="V297">
        <f>'RESUMEN TOTAL'!AB300</f>
        <v>0</v>
      </c>
      <c r="W297" t="str">
        <f>'RESUMEN TOTAL'!AC300</f>
        <v>APAGADO</v>
      </c>
      <c r="X297" t="str">
        <f>'RESUMEN TOTAL'!AD300</f>
        <v>APAGADO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 t="str">
        <f>'RESUMEN TOTAL'!Z301</f>
        <v>APAGADO</v>
      </c>
      <c r="U298" t="str">
        <f>'RESUMEN TOTAL'!AA301</f>
        <v>APAGADO</v>
      </c>
      <c r="V298">
        <f>'RESUMEN TOTAL'!AB301</f>
        <v>0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 t="str">
        <f>'RESUMEN TOTAL'!AE304</f>
        <v>APAGADO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 t="str">
        <f>'RESUMEN TOTAL'!Z306</f>
        <v>APAGADO</v>
      </c>
      <c r="U303" t="str">
        <f>'RESUMEN TOTAL'!AA306</f>
        <v>APAGADO</v>
      </c>
      <c r="V303">
        <f>'RESUMEN TOTAL'!AB306</f>
        <v>0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 t="str">
        <f>'RESUMEN TOTAL'!Z307</f>
        <v>APAGADO</v>
      </c>
      <c r="U304" t="str">
        <f>'RESUMEN TOTAL'!AA307</f>
        <v>APAGADO</v>
      </c>
      <c r="V304">
        <f>'RESUMEN TOTAL'!AB307</f>
        <v>0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>
        <f>'RESUMEN TOTAL'!AB309</f>
        <v>0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>
        <f>'RESUMEN TOTAL'!AB310</f>
        <v>0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 t="str">
        <f>'RESUMEN TOTAL'!Z311</f>
        <v>APAGADO</v>
      </c>
      <c r="U308" t="str">
        <f>'RESUMEN TOTAL'!AA311</f>
        <v>APAGADO</v>
      </c>
      <c r="V308">
        <f>'RESUMEN TOTAL'!AB311</f>
        <v>0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 t="str">
        <f>'RESUMEN TOTAL'!Z312</f>
        <v>APAGADO</v>
      </c>
      <c r="U309" t="str">
        <f>'RESUMEN TOTAL'!AA312</f>
        <v>APAGADO</v>
      </c>
      <c r="V309">
        <f>'RESUMEN TOTAL'!AB312</f>
        <v>0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 t="str">
        <f>'RESUMEN TOTAL'!Z313</f>
        <v>APAGADO</v>
      </c>
      <c r="U310" t="str">
        <f>'RESUMEN TOTAL'!AA313</f>
        <v>APAGADO</v>
      </c>
      <c r="V310">
        <f>'RESUMEN TOTAL'!AB313</f>
        <v>0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 t="str">
        <f>'RESUMEN TOTAL'!Z314</f>
        <v>APAGADO</v>
      </c>
      <c r="U311" t="str">
        <f>'RESUMEN TOTAL'!AA314</f>
        <v>APAGADO</v>
      </c>
      <c r="V311">
        <f>'RESUMEN TOTAL'!AB314</f>
        <v>0</v>
      </c>
      <c r="W311" t="str">
        <f>'RESUMEN TOTAL'!AC314</f>
        <v>APAGADO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>
        <f>'RESUMEN TOTAL'!AB315</f>
        <v>0</v>
      </c>
      <c r="W312" t="str">
        <f>'RESUMEN TOTAL'!AC315</f>
        <v>APAGADO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 t="str">
        <f>'RESUMEN TOTAL'!Z316</f>
        <v>APAGADO</v>
      </c>
      <c r="U313" t="str">
        <f>'RESUMEN TOTAL'!AA316</f>
        <v>APAGADO</v>
      </c>
      <c r="V313">
        <f>'RESUMEN TOTAL'!AB316</f>
        <v>0</v>
      </c>
      <c r="W313" t="str">
        <f>'RESUMEN TOTAL'!AC316</f>
        <v>APAGADO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 t="str">
        <f>'RESUMEN TOTAL'!Z323</f>
        <v>APAGADO</v>
      </c>
      <c r="U320" t="str">
        <f>'RESUMEN TOTAL'!AA323</f>
        <v>APAGADO</v>
      </c>
      <c r="V320">
        <f>'RESUMEN TOTAL'!AB323</f>
        <v>0</v>
      </c>
      <c r="W320" t="str">
        <f>'RESUMEN TOTAL'!AC323</f>
        <v>APAGADO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>
        <f>'RESUMEN TOTAL'!AB324</f>
        <v>0</v>
      </c>
      <c r="W321" t="str">
        <f>'RESUMEN TOTAL'!AC324</f>
        <v>APAGADO</v>
      </c>
      <c r="X321" t="str">
        <f>'RESUMEN TOTAL'!AD324</f>
        <v>APAGADO</v>
      </c>
      <c r="Y321" t="str">
        <f>'RESUMEN TOTAL'!AE324</f>
        <v>APAGADO</v>
      </c>
      <c r="Z321" t="str">
        <f>'RESUMEN TOTAL'!AF324</f>
        <v>APAGADO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>
        <f>'RESUMEN TOTAL'!AB325</f>
        <v>0</v>
      </c>
      <c r="W322" t="str">
        <f>'RESUMEN TOTAL'!AC325</f>
        <v>APAGADO</v>
      </c>
      <c r="X322" t="str">
        <f>'RESUMEN TOTAL'!AD325</f>
        <v>APAGADO</v>
      </c>
      <c r="Y322" t="str">
        <f>'RESUMEN TOTAL'!AE325</f>
        <v>APAGADO</v>
      </c>
      <c r="Z322" t="str">
        <f>'RESUMEN TOTAL'!AF325</f>
        <v>APAGADO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>
        <f>'RESUMEN TOTAL'!AB327</f>
        <v>0</v>
      </c>
      <c r="W324" t="str">
        <f>'RESUMEN TOTAL'!AC327</f>
        <v>APAGADO</v>
      </c>
      <c r="X324" t="str">
        <f>'RESUMEN TOTAL'!AD327</f>
        <v>APAGADO</v>
      </c>
      <c r="Y324" t="str">
        <f>'RESUMEN TOTAL'!AE327</f>
        <v>APAGADO</v>
      </c>
      <c r="Z324" t="str">
        <f>'RESUMEN TOTAL'!AF327</f>
        <v>APAGADO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>
        <f>'RESUMEN TOTAL'!AB336</f>
        <v>0</v>
      </c>
      <c r="W333" t="str">
        <f>'RESUMEN TOTAL'!AC336</f>
        <v>APAGADO</v>
      </c>
      <c r="X333" t="str">
        <f>'RESUMEN TOTAL'!AD336</f>
        <v>APAGADO</v>
      </c>
      <c r="Y333" t="str">
        <f>'RESUMEN TOTAL'!AE336</f>
        <v>APAGADO</v>
      </c>
      <c r="Z333" t="str">
        <f>'RESUMEN TOTAL'!AF336</f>
        <v>APAGADO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>
        <f>'RESUMEN TOTAL'!AB337</f>
        <v>0</v>
      </c>
      <c r="W334" t="str">
        <f>'RESUMEN TOTAL'!AC337</f>
        <v>APAGADO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 t="str">
        <f>'RESUMEN TOTAL'!AD339</f>
        <v>APAGADO</v>
      </c>
      <c r="Y336" t="str">
        <f>'RESUMEN TOTAL'!AE339</f>
        <v>APAGADO</v>
      </c>
      <c r="Z336" t="str">
        <f>'RESUMEN TOTAL'!AF339</f>
        <v>APAGADO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 t="str">
        <f>'RESUMEN TOTAL'!AD340</f>
        <v>APAGADO</v>
      </c>
      <c r="Y337" t="str">
        <f>'RESUMEN TOTAL'!AE340</f>
        <v>APAGADO</v>
      </c>
      <c r="Z337" t="str">
        <f>'RESUMEN TOTAL'!AF340</f>
        <v>APAGADO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 t="str">
        <f>'RESUMEN TOTAL'!AD341</f>
        <v>APAGADO</v>
      </c>
      <c r="Y338" t="str">
        <f>'RESUMEN TOTAL'!AE341</f>
        <v>APAGADO</v>
      </c>
      <c r="Z338" t="str">
        <f>'RESUMEN TOTAL'!AF341</f>
        <v>APAGADO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 t="str">
        <f>'RESUMEN TOTAL'!Z342</f>
        <v>APAGADO</v>
      </c>
      <c r="U339" t="str">
        <f>'RESUMEN TOTAL'!AA342</f>
        <v>APAGADO</v>
      </c>
      <c r="V339">
        <f>'RESUMEN TOTAL'!AB342</f>
        <v>0</v>
      </c>
      <c r="W339" t="str">
        <f>'RESUMEN TOTAL'!AC342</f>
        <v>APAGADO</v>
      </c>
      <c r="X339" t="str">
        <f>'RESUMEN TOTAL'!AD342</f>
        <v>APAGADO</v>
      </c>
      <c r="Y339" t="str">
        <f>'RESUMEN TOTAL'!AE342</f>
        <v>APAGADO</v>
      </c>
      <c r="Z339" t="str">
        <f>'RESUMEN TOTAL'!AF342</f>
        <v>APAGADO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 t="str">
        <f>'RESUMEN TOTAL'!AA343</f>
        <v>APAGADO</v>
      </c>
      <c r="V340">
        <f>'RESUMEN TOTAL'!AB343</f>
        <v>0</v>
      </c>
      <c r="W340" t="str">
        <f>'RESUMEN TOTAL'!AC343</f>
        <v>APAGADO</v>
      </c>
      <c r="X340" t="str">
        <f>'RESUMEN TOTAL'!AD343</f>
        <v>APAGADO</v>
      </c>
      <c r="Y340" t="str">
        <f>'RESUMEN TOTAL'!AE343</f>
        <v>APAGADO</v>
      </c>
      <c r="Z340" t="str">
        <f>'RESUMEN TOTAL'!AF343</f>
        <v>APAGADO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 t="str">
        <f>'RESUMEN TOTAL'!AE347</f>
        <v>APAGADO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 t="str">
        <f>'RESUMEN TOTAL'!AE349</f>
        <v>APAGADO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 t="str">
        <f>'RESUMEN TOTAL'!Z355</f>
        <v>APAGADO</v>
      </c>
      <c r="U352" t="str">
        <f>'RESUMEN TOTAL'!AA355</f>
        <v>APAGADO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 t="str">
        <f>'RESUMEN TOTAL'!AE361</f>
        <v>APAGADO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 t="str">
        <f>'RESUMEN TOTAL'!AE362</f>
        <v>APAGADO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>
        <f>'RESUMEN TOTAL'!AB363</f>
        <v>0</v>
      </c>
      <c r="W360" t="str">
        <f>'RESUMEN TOTAL'!AC363</f>
        <v>APAGADO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>
        <f>'RESUMEN TOTAL'!AB364</f>
        <v>0</v>
      </c>
      <c r="W361" t="str">
        <f>'RESUMEN TOTAL'!AC364</f>
        <v>APAGADO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 t="str">
        <f>'RESUMEN TOTAL'!AA371</f>
        <v>APAGADO</v>
      </c>
      <c r="V368">
        <f>'RESUMEN TOTAL'!AB371</f>
        <v>0</v>
      </c>
      <c r="W368" t="str">
        <f>'RESUMEN TOTAL'!AC371</f>
        <v>APAGADO</v>
      </c>
      <c r="X368" t="str">
        <f>'RESUMEN TOTAL'!AD371</f>
        <v>APAGADO</v>
      </c>
      <c r="Y368" t="str">
        <f>'RESUMEN TOTAL'!AE371</f>
        <v>APAGADO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 t="str">
        <f>'RESUMEN TOTAL'!AA372</f>
        <v>APAGADO</v>
      </c>
      <c r="V369">
        <f>'RESUMEN TOTAL'!AB372</f>
        <v>0</v>
      </c>
      <c r="W369" t="str">
        <f>'RESUMEN TOTAL'!AC372</f>
        <v>APAGADO</v>
      </c>
      <c r="X369" t="str">
        <f>'RESUMEN TOTAL'!AD372</f>
        <v>APAGADO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 t="str">
        <f>'RESUMEN TOTAL'!AA373</f>
        <v>APAGADO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 t="str">
        <f>'RESUMEN TOTAL'!AC378</f>
        <v>APAGADO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 t="str">
        <f>'RESUMEN TOTAL'!Z381</f>
        <v>APAGADO</v>
      </c>
      <c r="U378" t="str">
        <f>'RESUMEN TOTAL'!AA381</f>
        <v>APAGADO</v>
      </c>
      <c r="V378">
        <f>'RESUMEN TOTAL'!AB381</f>
        <v>0</v>
      </c>
      <c r="W378" t="str">
        <f>'RESUMEN TOTAL'!AC381</f>
        <v>APAGADO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 t="str">
        <f>'RESUMEN TOTAL'!AC382</f>
        <v>APAGADO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 t="str">
        <f>'RESUMEN TOTAL'!Z384</f>
        <v>APAGADO</v>
      </c>
      <c r="U381" t="str">
        <f>'RESUMEN TOTAL'!AA384</f>
        <v>APAGADO</v>
      </c>
      <c r="V381">
        <f>'RESUMEN TOTAL'!AB384</f>
        <v>0</v>
      </c>
      <c r="W381" t="str">
        <f>'RESUMEN TOTAL'!AC384</f>
        <v>APAGADO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 t="str">
        <f>'RESUMEN TOTAL'!Z386</f>
        <v>APAGADO</v>
      </c>
      <c r="U383" t="str">
        <f>'RESUMEN TOTAL'!AA386</f>
        <v>APAGADO</v>
      </c>
      <c r="V383">
        <f>'RESUMEN TOTAL'!AB386</f>
        <v>0</v>
      </c>
      <c r="W383" t="str">
        <f>'RESUMEN TOTAL'!AC386</f>
        <v>APAGADO</v>
      </c>
      <c r="X383" t="str">
        <f>'RESUMEN TOTAL'!AD386</f>
        <v>APAGADO</v>
      </c>
      <c r="Y383" t="str">
        <f>'RESUMEN TOTAL'!AE386</f>
        <v>APAGADO</v>
      </c>
      <c r="Z383" t="str">
        <f>'RESUMEN TOTAL'!AF386</f>
        <v>APAGADO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>
        <f>'RESUMEN TOTAL'!AB387</f>
        <v>0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 t="str">
        <f>'RESUMEN TOTAL'!Z388</f>
        <v>APAGADO</v>
      </c>
      <c r="U385" t="str">
        <f>'RESUMEN TOTAL'!AA388</f>
        <v>APAGADO</v>
      </c>
      <c r="V385">
        <f>'RESUMEN TOTAL'!AB388</f>
        <v>0</v>
      </c>
      <c r="W385" t="str">
        <f>'RESUMEN TOTAL'!AC388</f>
        <v>APAGADO</v>
      </c>
      <c r="X385" t="str">
        <f>'RESUMEN TOTAL'!AD388</f>
        <v>APAGADO</v>
      </c>
      <c r="Y385" t="str">
        <f>'RESUMEN TOTAL'!AE388</f>
        <v>APAGADO</v>
      </c>
      <c r="Z385" t="str">
        <f>'RESUMEN TOTAL'!AF388</f>
        <v>APAGADO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 t="str">
        <f>'RESUMEN TOTAL'!Z389</f>
        <v>APAGADO</v>
      </c>
      <c r="U386" t="str">
        <f>'RESUMEN TOTAL'!AA389</f>
        <v>APAGADO</v>
      </c>
      <c r="V386">
        <f>'RESUMEN TOTAL'!AB389</f>
        <v>0</v>
      </c>
      <c r="W386" t="str">
        <f>'RESUMEN TOTAL'!AC389</f>
        <v>APAGADO</v>
      </c>
      <c r="X386" t="str">
        <f>'RESUMEN TOTAL'!AD389</f>
        <v>APAGADO</v>
      </c>
      <c r="Y386" t="str">
        <f>'RESUMEN TOTAL'!AE389</f>
        <v>APAGADO</v>
      </c>
      <c r="Z386" t="str">
        <f>'RESUMEN TOTAL'!AF389</f>
        <v>APAGADO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 t="str">
        <f>'RESUMEN TOTAL'!Z390</f>
        <v>APAGADO</v>
      </c>
      <c r="U387" t="str">
        <f>'RESUMEN TOTAL'!AA390</f>
        <v>APAGADO</v>
      </c>
      <c r="V387">
        <f>'RESUMEN TOTAL'!AB390</f>
        <v>0</v>
      </c>
      <c r="W387" t="str">
        <f>'RESUMEN TOTAL'!AC390</f>
        <v>APAGADO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 t="str">
        <f>'RESUMEN TOTAL'!Z391</f>
        <v>APAGADO</v>
      </c>
      <c r="U388" t="str">
        <f>'RESUMEN TOTAL'!AA391</f>
        <v>APAGADO</v>
      </c>
      <c r="V388">
        <f>'RESUMEN TOTAL'!AB391</f>
        <v>0</v>
      </c>
      <c r="W388" t="str">
        <f>'RESUMEN TOTAL'!AC391</f>
        <v>APAGADO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 t="str">
        <f>'RESUMEN TOTAL'!Z392</f>
        <v>APAGADO</v>
      </c>
      <c r="U389" t="str">
        <f>'RESUMEN TOTAL'!AA392</f>
        <v>APAGADO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 t="str">
        <f>'RESUMEN TOTAL'!AC394</f>
        <v>APAGADO</v>
      </c>
      <c r="X391" t="str">
        <f>'RESUMEN TOTAL'!AD394</f>
        <v>APAGADO</v>
      </c>
      <c r="Y391" t="str">
        <f>'RESUMEN TOTAL'!AE394</f>
        <v>APAGADO</v>
      </c>
      <c r="Z391" t="str">
        <f>'RESUMEN TOTAL'!AF394</f>
        <v>APAGADO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 t="str">
        <f>'RESUMEN TOTAL'!AE395</f>
        <v>APAGADO</v>
      </c>
      <c r="Z392" t="str">
        <f>'RESUMEN TOTAL'!AF395</f>
        <v>APAGADO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 t="str">
        <f>'RESUMEN TOTAL'!AE396</f>
        <v>APAGADO</v>
      </c>
      <c r="Z393" t="str">
        <f>'RESUMEN TOTAL'!AF396</f>
        <v>APAGADO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 t="str">
        <f>'RESUMEN TOTAL'!AE399</f>
        <v>APAGADO</v>
      </c>
      <c r="Z396" t="str">
        <f>'RESUMEN TOTAL'!AF399</f>
        <v>APAGADO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>
        <f>'RESUMEN TOTAL'!AB400</f>
        <v>0</v>
      </c>
      <c r="W397" t="str">
        <f>'RESUMEN TOTAL'!AC400</f>
        <v>APAGADO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 t="str">
        <f>'RESUMEN TOTAL'!AE402</f>
        <v>APAGADO</v>
      </c>
      <c r="Z399" t="str">
        <f>'RESUMEN TOTAL'!AF402</f>
        <v>APAGADO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>
        <f>'RESUMEN TOTAL'!AB403</f>
        <v>0</v>
      </c>
      <c r="W400" t="str">
        <f>'RESUMEN TOTAL'!AC403</f>
        <v>APAGADO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>
        <f>'RESUMEN TOTAL'!AB404</f>
        <v>0</v>
      </c>
      <c r="W401" t="str">
        <f>'RESUMEN TOTAL'!AC404</f>
        <v>APAGADO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>
        <f>'RESUMEN TOTAL'!AB405</f>
        <v>0</v>
      </c>
      <c r="W402" t="str">
        <f>'RESUMEN TOTAL'!AC405</f>
        <v>APAGADO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 t="str">
        <f>'RESUMEN TOTAL'!Z406</f>
        <v>APAGADO</v>
      </c>
      <c r="U403" t="str">
        <f>'RESUMEN TOTAL'!AA406</f>
        <v>APAGADO</v>
      </c>
      <c r="V403">
        <f>'RESUMEN TOTAL'!AB406</f>
        <v>0</v>
      </c>
      <c r="W403" t="str">
        <f>'RESUMEN TOTAL'!AC406</f>
        <v>APAGADO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 t="str">
        <f>'RESUMEN TOTAL'!Z409</f>
        <v>APAGADO</v>
      </c>
      <c r="U406" t="str">
        <f>'RESUMEN TOTAL'!AA409</f>
        <v>APAGADO</v>
      </c>
      <c r="V406">
        <f>'RESUMEN TOTAL'!AB409</f>
        <v>0</v>
      </c>
      <c r="W406" t="str">
        <f>'RESUMEN TOTAL'!AC409</f>
        <v>APAGADO</v>
      </c>
      <c r="X406" t="str">
        <f>'RESUMEN TOTAL'!AD409</f>
        <v>APAGADO</v>
      </c>
      <c r="Y406" t="str">
        <f>'RESUMEN TOTAL'!AE409</f>
        <v>APAGADO</v>
      </c>
      <c r="Z406" t="str">
        <f>'RESUMEN TOTAL'!AF409</f>
        <v>APAGADO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 t="str">
        <f>'RESUMEN TOTAL'!AE410</f>
        <v>APAGADO</v>
      </c>
      <c r="Z407" t="str">
        <f>'RESUMEN TOTAL'!AF410</f>
        <v>APAGADO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 t="str">
        <f>'RESUMEN TOTAL'!AE413</f>
        <v>APAGADO</v>
      </c>
      <c r="Z410" t="str">
        <f>'RESUMEN TOTAL'!AF413</f>
        <v>APAGADO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 t="str">
        <f>'RESUMEN TOTAL'!AE414</f>
        <v>APAGADO</v>
      </c>
      <c r="Z411" t="str">
        <f>'RESUMEN TOTAL'!AF414</f>
        <v>APAGADO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 t="str">
        <f>'RESUMEN TOTAL'!AE415</f>
        <v>APAGADO</v>
      </c>
      <c r="Z412" t="str">
        <f>'RESUMEN TOTAL'!AF415</f>
        <v>APAGADO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 t="str">
        <f>'RESUMEN TOTAL'!AE416</f>
        <v>APAGADO</v>
      </c>
      <c r="Z413" t="str">
        <f>'RESUMEN TOTAL'!AF416</f>
        <v>APAGADO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>
        <f>'RESUMEN TOTAL'!AB419</f>
        <v>0</v>
      </c>
      <c r="W416" t="str">
        <f>'RESUMEN TOTAL'!AC419</f>
        <v>APAGADO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 t="str">
        <f>'RESUMEN TOTAL'!Z420</f>
        <v>APAGADO</v>
      </c>
      <c r="U417" t="str">
        <f>'RESUMEN TOTAL'!AA420</f>
        <v>APAGADO</v>
      </c>
      <c r="V417">
        <f>'RESUMEN TOTAL'!AB420</f>
        <v>0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 t="str">
        <f>'RESUMEN TOTAL'!Z421</f>
        <v>APAGADO</v>
      </c>
      <c r="U418" t="str">
        <f>'RESUMEN TOTAL'!AA421</f>
        <v>APAGADO</v>
      </c>
      <c r="V418">
        <f>'RESUMEN TOTAL'!AB421</f>
        <v>0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 t="str">
        <f>'RESUMEN TOTAL'!Z422</f>
        <v>APAGADO</v>
      </c>
      <c r="U419" t="str">
        <f>'RESUMEN TOTAL'!AA422</f>
        <v>APAGADO</v>
      </c>
      <c r="V419">
        <f>'RESUMEN TOTAL'!AB422</f>
        <v>0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 t="str">
        <f>'RESUMEN TOTAL'!Z423</f>
        <v>APAGADO</v>
      </c>
      <c r="U420" t="str">
        <f>'RESUMEN TOTAL'!AA423</f>
        <v>APAGADO</v>
      </c>
      <c r="V420">
        <f>'RESUMEN TOTAL'!AB423</f>
        <v>0</v>
      </c>
      <c r="W420" t="str">
        <f>'RESUMEN TOTAL'!AC423</f>
        <v>APAGADO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 t="str">
        <f>'RESUMEN TOTAL'!Z424</f>
        <v>APAGADO</v>
      </c>
      <c r="U421" t="str">
        <f>'RESUMEN TOTAL'!AA424</f>
        <v>APAGADO</v>
      </c>
      <c r="V421">
        <f>'RESUMEN TOTAL'!AB424</f>
        <v>0</v>
      </c>
      <c r="W421" t="str">
        <f>'RESUMEN TOTAL'!AC424</f>
        <v>APAGADO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 t="str">
        <f>'RESUMEN TOTAL'!Z425</f>
        <v>APAGADO</v>
      </c>
      <c r="U422" t="str">
        <f>'RESUMEN TOTAL'!AA425</f>
        <v>APAGADO</v>
      </c>
      <c r="V422">
        <f>'RESUMEN TOTAL'!AB425</f>
        <v>0</v>
      </c>
      <c r="W422" t="str">
        <f>'RESUMEN TOTAL'!AC425</f>
        <v>APAGADO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 t="str">
        <f>'RESUMEN TOTAL'!Z426</f>
        <v>APAGADO</v>
      </c>
      <c r="U423" t="str">
        <f>'RESUMEN TOTAL'!AA426</f>
        <v>APAGADO</v>
      </c>
      <c r="V423">
        <f>'RESUMEN TOTAL'!AB426</f>
        <v>0</v>
      </c>
      <c r="W423" t="str">
        <f>'RESUMEN TOTAL'!AC426</f>
        <v>APAGADO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 t="str">
        <f>'RESUMEN TOTAL'!Z427</f>
        <v>APAGADO</v>
      </c>
      <c r="U424" t="str">
        <f>'RESUMEN TOTAL'!AA427</f>
        <v>APAGADO</v>
      </c>
      <c r="V424">
        <f>'RESUMEN TOTAL'!AB427</f>
        <v>0</v>
      </c>
      <c r="W424" t="str">
        <f>'RESUMEN TOTAL'!AC427</f>
        <v>APAGADO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>
        <f>'RESUMEN TOTAL'!AB439</f>
        <v>0</v>
      </c>
      <c r="W436" t="str">
        <f>'RESUMEN TOTAL'!AC439</f>
        <v>APAGADO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>
        <f>'RESUMEN TOTAL'!AB441</f>
        <v>0</v>
      </c>
      <c r="W438" t="str">
        <f>'RESUMEN TOTAL'!AC441</f>
        <v>APAGADO</v>
      </c>
      <c r="X438" t="str">
        <f>'RESUMEN TOTAL'!AD441</f>
        <v>APAGADO</v>
      </c>
      <c r="Y438" t="str">
        <f>'RESUMEN TOTAL'!AE441</f>
        <v>APAGADO</v>
      </c>
      <c r="Z438" t="str">
        <f>'RESUMEN TOTAL'!AF441</f>
        <v>APAGADO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>
        <f>'RESUMEN TOTAL'!AB442</f>
        <v>0</v>
      </c>
      <c r="W439" t="str">
        <f>'RESUMEN TOTAL'!AC442</f>
        <v>APAGADO</v>
      </c>
      <c r="X439" t="str">
        <f>'RESUMEN TOTAL'!AD442</f>
        <v>APAGADO</v>
      </c>
      <c r="Y439" t="str">
        <f>'RESUMEN TOTAL'!AE442</f>
        <v>APAGADO</v>
      </c>
      <c r="Z439" t="str">
        <f>'RESUMEN TOTAL'!AF442</f>
        <v>APAGADO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 t="str">
        <f>'RESUMEN TOTAL'!AC443</f>
        <v>APAGADO</v>
      </c>
      <c r="X440" t="str">
        <f>'RESUMEN TOTAL'!AD443</f>
        <v>APAGADO</v>
      </c>
      <c r="Y440" t="str">
        <f>'RESUMEN TOTAL'!AE443</f>
        <v>APAGADO</v>
      </c>
      <c r="Z440" t="str">
        <f>'RESUMEN TOTAL'!AF443</f>
        <v>APAGADO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 t="str">
        <f>'RESUMEN TOTAL'!AC444</f>
        <v>APAGADO</v>
      </c>
      <c r="X441" t="str">
        <f>'RESUMEN TOTAL'!AD444</f>
        <v>APAGADO</v>
      </c>
      <c r="Y441" t="str">
        <f>'RESUMEN TOTAL'!AE444</f>
        <v>APAGADO</v>
      </c>
      <c r="Z441" t="str">
        <f>'RESUMEN TOTAL'!AF444</f>
        <v>APAGADO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 t="str">
        <f>'RESUMEN TOTAL'!AC445</f>
        <v>APAGADO</v>
      </c>
      <c r="X442" t="str">
        <f>'RESUMEN TOTAL'!AD445</f>
        <v>APAGADO</v>
      </c>
      <c r="Y442" t="str">
        <f>'RESUMEN TOTAL'!AE445</f>
        <v>APAGADO</v>
      </c>
      <c r="Z442" t="str">
        <f>'RESUMEN TOTAL'!AF445</f>
        <v>APAGADO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 t="str">
        <f>'RESUMEN TOTAL'!Z446</f>
        <v>APAGADO</v>
      </c>
      <c r="U443" t="str">
        <f>'RESUMEN TOTAL'!AA446</f>
        <v>APAGADO</v>
      </c>
      <c r="V443">
        <f>'RESUMEN TOTAL'!AB446</f>
        <v>0</v>
      </c>
      <c r="W443" t="str">
        <f>'RESUMEN TOTAL'!AC446</f>
        <v>APAGADO</v>
      </c>
      <c r="X443" t="str">
        <f>'RESUMEN TOTAL'!AD446</f>
        <v>APAGADO</v>
      </c>
      <c r="Y443" t="str">
        <f>'RESUMEN TOTAL'!AE446</f>
        <v>APAGADO</v>
      </c>
      <c r="Z443" t="str">
        <f>'RESUMEN TOTAL'!AF446</f>
        <v>APAGADO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 t="str">
        <f>'RESUMEN TOTAL'!AC447</f>
        <v>APAGADO</v>
      </c>
      <c r="X444" t="str">
        <f>'RESUMEN TOTAL'!AD447</f>
        <v>APAGADO</v>
      </c>
      <c r="Y444" t="str">
        <f>'RESUMEN TOTAL'!AE447</f>
        <v>APAGADO</v>
      </c>
      <c r="Z444" t="str">
        <f>'RESUMEN TOTAL'!AF447</f>
        <v>APAGADO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 t="str">
        <f>'RESUMEN TOTAL'!Z448</f>
        <v>APAGADO</v>
      </c>
      <c r="U445" t="str">
        <f>'RESUMEN TOTAL'!AA448</f>
        <v>APAGADO</v>
      </c>
      <c r="V445">
        <f>'RESUMEN TOTAL'!AB448</f>
        <v>0</v>
      </c>
      <c r="W445" t="str">
        <f>'RESUMEN TOTAL'!AC448</f>
        <v>APAGADO</v>
      </c>
      <c r="X445" t="str">
        <f>'RESUMEN TOTAL'!AD448</f>
        <v>APAGADO</v>
      </c>
      <c r="Y445" t="str">
        <f>'RESUMEN TOTAL'!AE448</f>
        <v>APAGADO</v>
      </c>
      <c r="Z445" t="str">
        <f>'RESUMEN TOTAL'!AF448</f>
        <v>APAGADO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 t="str">
        <f>'RESUMEN TOTAL'!Z449</f>
        <v>APAGADO</v>
      </c>
      <c r="U446" t="str">
        <f>'RESUMEN TOTAL'!AA449</f>
        <v>APAGADO</v>
      </c>
      <c r="V446">
        <f>'RESUMEN TOTAL'!AB449</f>
        <v>0</v>
      </c>
      <c r="W446" t="str">
        <f>'RESUMEN TOTAL'!AC449</f>
        <v>APAGADO</v>
      </c>
      <c r="X446" t="str">
        <f>'RESUMEN TOTAL'!AD449</f>
        <v>APAGADO</v>
      </c>
      <c r="Y446" t="str">
        <f>'RESUMEN TOTAL'!AE449</f>
        <v>APAGADO</v>
      </c>
      <c r="Z446" t="str">
        <f>'RESUMEN TOTAL'!AF449</f>
        <v>APAGADO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 t="str">
        <f>'RESUMEN TOTAL'!Z450</f>
        <v>APAGADO</v>
      </c>
      <c r="U447" t="str">
        <f>'RESUMEN TOTAL'!AA450</f>
        <v>APAGADO</v>
      </c>
      <c r="V447">
        <f>'RESUMEN TOTAL'!AB450</f>
        <v>0</v>
      </c>
      <c r="W447" t="str">
        <f>'RESUMEN TOTAL'!AC450</f>
        <v>APAGADO</v>
      </c>
      <c r="X447" t="str">
        <f>'RESUMEN TOTAL'!AD450</f>
        <v>APAGADO</v>
      </c>
      <c r="Y447" t="str">
        <f>'RESUMEN TOTAL'!AE450</f>
        <v>APAGADO</v>
      </c>
      <c r="Z447" t="str">
        <f>'RESUMEN TOTAL'!AF450</f>
        <v>APAGADO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 t="str">
        <f>'RESUMEN TOTAL'!Z451</f>
        <v>APAGADO</v>
      </c>
      <c r="U448" t="str">
        <f>'RESUMEN TOTAL'!AA451</f>
        <v>APAGADO</v>
      </c>
      <c r="V448">
        <f>'RESUMEN TOTAL'!AB451</f>
        <v>0</v>
      </c>
      <c r="W448" t="str">
        <f>'RESUMEN TOTAL'!AC451</f>
        <v>APAGADO</v>
      </c>
      <c r="X448" t="str">
        <f>'RESUMEN TOTAL'!AD451</f>
        <v>APAGADO</v>
      </c>
      <c r="Y448" t="str">
        <f>'RESUMEN TOTAL'!AE451</f>
        <v>APAGADO</v>
      </c>
      <c r="Z448" t="str">
        <f>'RESUMEN TOTAL'!AF451</f>
        <v>APAGADO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 t="str">
        <f>'RESUMEN TOTAL'!AC466</f>
        <v>APAGADO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>
        <f>'RESUMEN TOTAL'!AB467</f>
        <v>0</v>
      </c>
      <c r="W464" t="str">
        <f>'RESUMEN TOTAL'!AC467</f>
        <v>APAGADO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 t="str">
        <f>'RESUMEN TOTAL'!AF470</f>
        <v>APAGADO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 t="str">
        <f>'RESUMEN TOTAL'!AF472</f>
        <v>APAGADO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 t="str">
        <f>'RESUMEN TOTAL'!AF474</f>
        <v>APAGADO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>
        <f>'RESUMEN TOTAL'!AB475</f>
        <v>0</v>
      </c>
      <c r="W472" t="str">
        <f>'RESUMEN TOTAL'!AC475</f>
        <v>APAGADO</v>
      </c>
      <c r="X472" t="str">
        <f>'RESUMEN TOTAL'!AD475</f>
        <v>APAGADO</v>
      </c>
      <c r="Y472" t="str">
        <f>'RESUMEN TOTAL'!AE475</f>
        <v>APAGADO</v>
      </c>
      <c r="Z472" t="str">
        <f>'RESUMEN TOTAL'!AF475</f>
        <v>APAGADO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 t="str">
        <f>'RESUMEN TOTAL'!Z477</f>
        <v>APAGADO</v>
      </c>
      <c r="U474" t="str">
        <f>'RESUMEN TOTAL'!AA477</f>
        <v>APAGADO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 t="str">
        <f>'RESUMEN TOTAL'!Z478</f>
        <v>APAGADO</v>
      </c>
      <c r="U475" t="str">
        <f>'RESUMEN TOTAL'!AA478</f>
        <v>APAGADO</v>
      </c>
      <c r="V475">
        <f>'RESUMEN TOTAL'!AB478</f>
        <v>0</v>
      </c>
      <c r="W475" t="str">
        <f>'RESUMEN TOTAL'!AC478</f>
        <v>APAGADO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 t="str">
        <f>'RESUMEN TOTAL'!AF480</f>
        <v>APAGADO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 t="str">
        <f>'RESUMEN TOTAL'!AE481</f>
        <v>APAGADO</v>
      </c>
      <c r="Z478" t="str">
        <f>'RESUMEN TOTAL'!AF481</f>
        <v>APAGADO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 t="str">
        <f>'RESUMEN TOTAL'!AE482</f>
        <v>APAGADO</v>
      </c>
      <c r="Z479" t="str">
        <f>'RESUMEN TOTAL'!AF482</f>
        <v>APAGADO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 t="str">
        <f>'RESUMEN TOTAL'!Z483</f>
        <v>APAGADO</v>
      </c>
      <c r="U480" t="str">
        <f>'RESUMEN TOTAL'!AA483</f>
        <v>APAGADO</v>
      </c>
      <c r="V480">
        <f>'RESUMEN TOTAL'!AB483</f>
        <v>0</v>
      </c>
      <c r="W480" t="str">
        <f>'RESUMEN TOTAL'!AC483</f>
        <v>APAGADO</v>
      </c>
      <c r="X480" t="str">
        <f>'RESUMEN TOTAL'!AD483</f>
        <v>APAGADO</v>
      </c>
      <c r="Y480" t="str">
        <f>'RESUMEN TOTAL'!AE483</f>
        <v>APAGADO</v>
      </c>
      <c r="Z480" t="str">
        <f>'RESUMEN TOTAL'!AF483</f>
        <v>APAGADO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 t="str">
        <f>'RESUMEN TOTAL'!Z484</f>
        <v>APAGADO</v>
      </c>
      <c r="U481" t="str">
        <f>'RESUMEN TOTAL'!AA484</f>
        <v>APAGADO</v>
      </c>
      <c r="V481">
        <f>'RESUMEN TOTAL'!AB484</f>
        <v>0</v>
      </c>
      <c r="W481" t="str">
        <f>'RESUMEN TOTAL'!AC484</f>
        <v>APAGADO</v>
      </c>
      <c r="X481" t="str">
        <f>'RESUMEN TOTAL'!AD484</f>
        <v>APAGADO</v>
      </c>
      <c r="Y481" t="str">
        <f>'RESUMEN TOTAL'!AE484</f>
        <v>APAGADO</v>
      </c>
      <c r="Z481" t="str">
        <f>'RESUMEN TOTAL'!AF484</f>
        <v>APAGADO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 t="str">
        <f>'RESUMEN TOTAL'!AC486</f>
        <v>APAGADO</v>
      </c>
      <c r="X483" t="str">
        <f>'RESUMEN TOTAL'!AD486</f>
        <v>APAGADO</v>
      </c>
      <c r="Y483" t="str">
        <f>'RESUMEN TOTAL'!AE486</f>
        <v>APAGADO</v>
      </c>
      <c r="Z483" t="str">
        <f>'RESUMEN TOTAL'!AF486</f>
        <v>APAGADO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>
        <f>'RESUMEN TOTAL'!AB487</f>
        <v>0</v>
      </c>
      <c r="W484" t="str">
        <f>'RESUMEN TOTAL'!AC487</f>
        <v>APAGADO</v>
      </c>
      <c r="X484" t="str">
        <f>'RESUMEN TOTAL'!AD487</f>
        <v>APAGADO</v>
      </c>
      <c r="Y484" t="str">
        <f>'RESUMEN TOTAL'!AE487</f>
        <v>APAGADO</v>
      </c>
      <c r="Z484" t="str">
        <f>'RESUMEN TOTAL'!AF487</f>
        <v>APAGADO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>
        <f>'RESUMEN TOTAL'!AB488</f>
        <v>0</v>
      </c>
      <c r="W485" t="str">
        <f>'RESUMEN TOTAL'!AC488</f>
        <v>APAGADO</v>
      </c>
      <c r="X485" t="str">
        <f>'RESUMEN TOTAL'!AD488</f>
        <v>APAGADO</v>
      </c>
      <c r="Y485" t="str">
        <f>'RESUMEN TOTAL'!AE488</f>
        <v>APAGADO</v>
      </c>
      <c r="Z485" t="str">
        <f>'RESUMEN TOTAL'!AF488</f>
        <v>APAGADO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>
        <f>'RESUMEN TOTAL'!AB489</f>
        <v>0</v>
      </c>
      <c r="W486" t="str">
        <f>'RESUMEN TOTAL'!AC489</f>
        <v>APAGADO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 t="str">
        <f>'RESUMEN TOTAL'!AF490</f>
        <v>APAGADO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 t="str">
        <f>'RESUMEN TOTAL'!AD491</f>
        <v>APAGADO</v>
      </c>
      <c r="Y488" t="str">
        <f>'RESUMEN TOTAL'!AE491</f>
        <v>APAGADO</v>
      </c>
      <c r="Z488" t="str">
        <f>'RESUMEN TOTAL'!AF491</f>
        <v>APAGADO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 t="str">
        <f>'RESUMEN TOTAL'!AD492</f>
        <v>APAGADO</v>
      </c>
      <c r="Y489" t="str">
        <f>'RESUMEN TOTAL'!AE492</f>
        <v>APAGADO</v>
      </c>
      <c r="Z489" t="str">
        <f>'RESUMEN TOTAL'!AF492</f>
        <v>APAGADO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 t="str">
        <f>'RESUMEN TOTAL'!AE495</f>
        <v>APAGADO</v>
      </c>
      <c r="Z492" t="str">
        <f>'RESUMEN TOTAL'!AF495</f>
        <v>APAGADO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 t="str">
        <f>'RESUMEN TOTAL'!AE496</f>
        <v>APAGADO</v>
      </c>
      <c r="Z493" t="str">
        <f>'RESUMEN TOTAL'!AF496</f>
        <v>APAGADO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 t="str">
        <f>'RESUMEN TOTAL'!AF498</f>
        <v>APAGADO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>
        <f>'RESUMEN TOTAL'!AB499</f>
        <v>0</v>
      </c>
      <c r="W496" t="str">
        <f>'RESUMEN TOTAL'!AC499</f>
        <v>APAGADO</v>
      </c>
      <c r="X496" t="str">
        <f>'RESUMEN TOTAL'!AD499</f>
        <v>APAGADO</v>
      </c>
      <c r="Y496" t="str">
        <f>'RESUMEN TOTAL'!AE499</f>
        <v>APAGADO</v>
      </c>
      <c r="Z496" t="str">
        <f>'RESUMEN TOTAL'!AF499</f>
        <v>APAGADO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>
        <f>'RESUMEN TOTAL'!AB500</f>
        <v>0</v>
      </c>
      <c r="W497" t="str">
        <f>'RESUMEN TOTAL'!AC500</f>
        <v>APAGADO</v>
      </c>
      <c r="X497" t="str">
        <f>'RESUMEN TOTAL'!AD500</f>
        <v>APAGADO</v>
      </c>
      <c r="Y497" t="str">
        <f>'RESUMEN TOTAL'!AE500</f>
        <v>APAGADO</v>
      </c>
      <c r="Z497" t="str">
        <f>'RESUMEN TOTAL'!AF500</f>
        <v>APAGADO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>
        <f>'RESUMEN TOTAL'!AB501</f>
        <v>0</v>
      </c>
      <c r="W498" t="str">
        <f>'RESUMEN TOTAL'!AC501</f>
        <v>APAGADO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>
        <f>'RESUMEN TOTAL'!AB502</f>
        <v>0</v>
      </c>
      <c r="W499" t="str">
        <f>'RESUMEN TOTAL'!AC502</f>
        <v>APAGADO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>
        <f>'RESUMEN TOTAL'!AB503</f>
        <v>0</v>
      </c>
      <c r="W500" t="str">
        <f>'RESUMEN TOTAL'!AC503</f>
        <v>APAGADO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>
        <f>'RESUMEN TOTAL'!AB504</f>
        <v>0</v>
      </c>
      <c r="W501" t="str">
        <f>'RESUMEN TOTAL'!AC504</f>
        <v>APAGADO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>
        <f>'RESUMEN TOTAL'!AB505</f>
        <v>0</v>
      </c>
      <c r="W502" t="str">
        <f>'RESUMEN TOTAL'!AC505</f>
        <v>APAGADO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 t="str">
        <f>'RESUMEN TOTAL'!Z506</f>
        <v>APAGADO</v>
      </c>
      <c r="U503" t="str">
        <f>'RESUMEN TOTAL'!AA506</f>
        <v>APAGADO</v>
      </c>
      <c r="V503">
        <f>'RESUMEN TOTAL'!AB506</f>
        <v>0</v>
      </c>
      <c r="W503" t="str">
        <f>'RESUMEN TOTAL'!AC506</f>
        <v>APAGADO</v>
      </c>
      <c r="X503" t="str">
        <f>'RESUMEN TOTAL'!AD506</f>
        <v>APAGADO</v>
      </c>
      <c r="Y503" t="str">
        <f>'RESUMEN TOTAL'!AE506</f>
        <v>APAGADO</v>
      </c>
      <c r="Z503" t="str">
        <f>'RESUMEN TOTAL'!AF506</f>
        <v>APAGADO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>
        <f>'RESUMEN TOTAL'!AB507</f>
        <v>0</v>
      </c>
      <c r="W504" t="str">
        <f>'RESUMEN TOTAL'!AC507</f>
        <v>APAGADO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>
        <f>'RESUMEN TOTAL'!AB508</f>
        <v>0</v>
      </c>
      <c r="W505" t="str">
        <f>'RESUMEN TOTAL'!AC508</f>
        <v>APAGADO</v>
      </c>
      <c r="X505" t="str">
        <f>'RESUMEN TOTAL'!AD508</f>
        <v>APAGADO</v>
      </c>
      <c r="Y505" t="str">
        <f>'RESUMEN TOTAL'!AE508</f>
        <v>APAGADO</v>
      </c>
      <c r="Z505" t="str">
        <f>'RESUMEN TOTAL'!AF508</f>
        <v>APAGADO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>
        <f>'RESUMEN TOTAL'!AB509</f>
        <v>0</v>
      </c>
      <c r="W506" t="str">
        <f>'RESUMEN TOTAL'!AC509</f>
        <v>APAGADO</v>
      </c>
      <c r="X506" t="str">
        <f>'RESUMEN TOTAL'!AD509</f>
        <v>APAGADO</v>
      </c>
      <c r="Y506" t="str">
        <f>'RESUMEN TOTAL'!AE509</f>
        <v>APAGADO</v>
      </c>
      <c r="Z506" t="str">
        <f>'RESUMEN TOTAL'!AF509</f>
        <v>APAGADO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>
        <f>'RESUMEN TOTAL'!AB510</f>
        <v>0</v>
      </c>
      <c r="W507" t="str">
        <f>'RESUMEN TOTAL'!AC510</f>
        <v>APAGADO</v>
      </c>
      <c r="X507" t="str">
        <f>'RESUMEN TOTAL'!AD510</f>
        <v>APAGADO</v>
      </c>
      <c r="Y507" t="str">
        <f>'RESUMEN TOTAL'!AE510</f>
        <v>APAGADO</v>
      </c>
      <c r="Z507" t="str">
        <f>'RESUMEN TOTAL'!AF510</f>
        <v>APAGADO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>
        <f>'RESUMEN TOTAL'!AB511</f>
        <v>0</v>
      </c>
      <c r="W508" t="str">
        <f>'RESUMEN TOTAL'!AC511</f>
        <v>APAGADO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 t="str">
        <f>'RESUMEN TOTAL'!Z512</f>
        <v>APAGADO</v>
      </c>
      <c r="U509" t="str">
        <f>'RESUMEN TOTAL'!AA512</f>
        <v>APAGADO</v>
      </c>
      <c r="V509">
        <f>'RESUMEN TOTAL'!AB512</f>
        <v>0</v>
      </c>
      <c r="W509" t="str">
        <f>'RESUMEN TOTAL'!AC512</f>
        <v>APAGADO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>
        <f>'RESUMEN TOTAL'!AB513</f>
        <v>0</v>
      </c>
      <c r="W510" t="str">
        <f>'RESUMEN TOTAL'!AC513</f>
        <v>APAGADO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>
        <f>'RESUMEN TOTAL'!AB514</f>
        <v>0</v>
      </c>
      <c r="W511" t="str">
        <f>'RESUMEN TOTAL'!AC514</f>
        <v>APAGADO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 t="str">
        <f>'RESUMEN TOTAL'!Z515</f>
        <v>APAGADO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 t="str">
        <f>'RESUMEN TOTAL'!AE515</f>
        <v>APAGADO</v>
      </c>
      <c r="Z512" t="str">
        <f>'RESUMEN TOTAL'!AF515</f>
        <v>APAGADO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 t="str">
        <f>'RESUMEN TOTAL'!Z516</f>
        <v>APAGADO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 t="str">
        <f>'RESUMEN TOTAL'!AE516</f>
        <v>APAGADO</v>
      </c>
      <c r="Z513" t="str">
        <f>'RESUMEN TOTAL'!AF516</f>
        <v>APAGADO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 t="str">
        <f>'RESUMEN TOTAL'!AF518</f>
        <v>APAGADO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 t="str">
        <f>'RESUMEN TOTAL'!AE519</f>
        <v>APAGADO</v>
      </c>
      <c r="Z516" t="str">
        <f>'RESUMEN TOTAL'!AF519</f>
        <v>APAGADO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 t="str">
        <f>'RESUMEN TOTAL'!AA520</f>
        <v>APAGADO</v>
      </c>
      <c r="V517">
        <f>'RESUMEN TOTAL'!AB520</f>
        <v>0</v>
      </c>
      <c r="W517" t="str">
        <f>'RESUMEN TOTAL'!AC520</f>
        <v>APAGADO</v>
      </c>
      <c r="X517" t="str">
        <f>'RESUMEN TOTAL'!AD520</f>
        <v>APAGADO</v>
      </c>
      <c r="Y517" t="str">
        <f>'RESUMEN TOTAL'!AE520</f>
        <v>APAGADO</v>
      </c>
      <c r="Z517" t="str">
        <f>'RESUMEN TOTAL'!AF520</f>
        <v>APAGADO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>
        <f>'RESUMEN TOTAL'!AB523</f>
        <v>0</v>
      </c>
      <c r="W520" t="str">
        <f>'RESUMEN TOTAL'!AC523</f>
        <v>APAGADO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>
        <f>'RESUMEN TOTAL'!AB524</f>
        <v>0</v>
      </c>
      <c r="W521" t="str">
        <f>'RESUMEN TOTAL'!AC524</f>
        <v>APAGADO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 t="str">
        <f>'RESUMEN TOTAL'!AE527</f>
        <v>APAGADO</v>
      </c>
      <c r="Z524" t="str">
        <f>'RESUMEN TOTAL'!AF527</f>
        <v>APAGADO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 t="str">
        <f>'RESUMEN TOTAL'!AE528</f>
        <v>APAGADO</v>
      </c>
      <c r="Z525" t="str">
        <f>'RESUMEN TOTAL'!AF528</f>
        <v>APAGADO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 t="str">
        <f>'RESUMEN TOTAL'!Z529</f>
        <v>APAGADO</v>
      </c>
      <c r="U526" t="str">
        <f>'RESUMEN TOTAL'!AA529</f>
        <v>APAGADO</v>
      </c>
      <c r="V526">
        <f>'RESUMEN TOTAL'!AB529</f>
        <v>0</v>
      </c>
      <c r="W526" t="str">
        <f>'RESUMEN TOTAL'!AC529</f>
        <v>APAGADO</v>
      </c>
      <c r="X526" t="str">
        <f>'RESUMEN TOTAL'!AD529</f>
        <v>APAGADO</v>
      </c>
      <c r="Y526" t="str">
        <f>'RESUMEN TOTAL'!AE529</f>
        <v>APAGADO</v>
      </c>
      <c r="Z526" t="str">
        <f>'RESUMEN TOTAL'!AF529</f>
        <v>APAGADO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 t="str">
        <f>'RESUMEN TOTAL'!Z530</f>
        <v>APAGADO</v>
      </c>
      <c r="U527" t="str">
        <f>'RESUMEN TOTAL'!AA530</f>
        <v>APAGADO</v>
      </c>
      <c r="V527">
        <f>'RESUMEN TOTAL'!AB530</f>
        <v>0</v>
      </c>
      <c r="W527" t="str">
        <f>'RESUMEN TOTAL'!AC530</f>
        <v>APAGADO</v>
      </c>
      <c r="X527" t="str">
        <f>'RESUMEN TOTAL'!AD530</f>
        <v>APAGADO</v>
      </c>
      <c r="Y527" t="str">
        <f>'RESUMEN TOTAL'!AE530</f>
        <v>APAGADO</v>
      </c>
      <c r="Z527" t="str">
        <f>'RESUMEN TOTAL'!AF530</f>
        <v>APAGADO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 t="str">
        <f>'RESUMEN TOTAL'!Z531</f>
        <v>APAGADO</v>
      </c>
      <c r="U528" t="str">
        <f>'RESUMEN TOTAL'!AA531</f>
        <v>APAGADO</v>
      </c>
      <c r="V528">
        <f>'RESUMEN TOTAL'!AB531</f>
        <v>0</v>
      </c>
      <c r="W528" t="str">
        <f>'RESUMEN TOTAL'!AC531</f>
        <v>APAGADO</v>
      </c>
      <c r="X528" t="str">
        <f>'RESUMEN TOTAL'!AD531</f>
        <v>APAGADO</v>
      </c>
      <c r="Y528" t="str">
        <f>'RESUMEN TOTAL'!AE531</f>
        <v>APAGADO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 t="str">
        <f>'RESUMEN TOTAL'!Z532</f>
        <v>APAGADO</v>
      </c>
      <c r="U529" t="str">
        <f>'RESUMEN TOTAL'!AA532</f>
        <v>APAGADO</v>
      </c>
      <c r="V529">
        <f>'RESUMEN TOTAL'!AB532</f>
        <v>0</v>
      </c>
      <c r="W529" t="str">
        <f>'RESUMEN TOTAL'!AC532</f>
        <v>APAGADO</v>
      </c>
      <c r="X529" t="str">
        <f>'RESUMEN TOTAL'!AD532</f>
        <v>APAGADO</v>
      </c>
      <c r="Y529" t="str">
        <f>'RESUMEN TOTAL'!AE532</f>
        <v>APAGADO</v>
      </c>
      <c r="Z529" t="str">
        <f>'RESUMEN TOTAL'!AF532</f>
        <v>APAGADO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 t="str">
        <f>'RESUMEN TOTAL'!AF534</f>
        <v>APAGADO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>
        <f>'RESUMEN TOTAL'!AB535</f>
        <v>0</v>
      </c>
      <c r="W532" t="str">
        <f>'RESUMEN TOTAL'!AC535</f>
        <v>APAGADO</v>
      </c>
      <c r="X532" t="str">
        <f>'RESUMEN TOTAL'!AD535</f>
        <v>APAGADO</v>
      </c>
      <c r="Y532" t="str">
        <f>'RESUMEN TOTAL'!AE535</f>
        <v>APAGADO</v>
      </c>
      <c r="Z532" t="str">
        <f>'RESUMEN TOTAL'!AF535</f>
        <v>APAGADO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>
        <f>'RESUMEN TOTAL'!AB536</f>
        <v>0</v>
      </c>
      <c r="W533" t="str">
        <f>'RESUMEN TOTAL'!AC536</f>
        <v>APAGADO</v>
      </c>
      <c r="X533" t="str">
        <f>'RESUMEN TOTAL'!AD536</f>
        <v>APAGADO</v>
      </c>
      <c r="Y533" t="str">
        <f>'RESUMEN TOTAL'!AE536</f>
        <v>APAGADO</v>
      </c>
      <c r="Z533" t="str">
        <f>'RESUMEN TOTAL'!AF536</f>
        <v>APAGADO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 t="str">
        <f>'RESUMEN TOTAL'!Z537</f>
        <v>APAGADO</v>
      </c>
      <c r="U534" t="str">
        <f>'RESUMEN TOTAL'!AA537</f>
        <v>APAGADO</v>
      </c>
      <c r="V534">
        <f>'RESUMEN TOTAL'!AB537</f>
        <v>0</v>
      </c>
      <c r="W534" t="str">
        <f>'RESUMEN TOTAL'!AC537</f>
        <v>APAGADO</v>
      </c>
      <c r="X534" t="str">
        <f>'RESUMEN TOTAL'!AD537</f>
        <v>APAGADO</v>
      </c>
      <c r="Y534" t="str">
        <f>'RESUMEN TOTAL'!AE537</f>
        <v>APAGADO</v>
      </c>
      <c r="Z534" t="str">
        <f>'RESUMEN TOTAL'!AF537</f>
        <v>APAGADO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 t="str">
        <f>'RESUMEN TOTAL'!Z538</f>
        <v>APAGADO</v>
      </c>
      <c r="U535" t="str">
        <f>'RESUMEN TOTAL'!AA538</f>
        <v>APAGADO</v>
      </c>
      <c r="V535">
        <f>'RESUMEN TOTAL'!AB538</f>
        <v>0</v>
      </c>
      <c r="W535" t="str">
        <f>'RESUMEN TOTAL'!AC538</f>
        <v>APAGADO</v>
      </c>
      <c r="X535" t="str">
        <f>'RESUMEN TOTAL'!AD538</f>
        <v>APAGADO</v>
      </c>
      <c r="Y535" t="str">
        <f>'RESUMEN TOTAL'!AE538</f>
        <v>APAGADO</v>
      </c>
      <c r="Z535" t="str">
        <f>'RESUMEN TOTAL'!AF538</f>
        <v>APAGADO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 t="str">
        <f>'RESUMEN TOTAL'!Z539</f>
        <v>APAGADO</v>
      </c>
      <c r="U536" t="str">
        <f>'RESUMEN TOTAL'!AA539</f>
        <v>APAGADO</v>
      </c>
      <c r="V536">
        <f>'RESUMEN TOTAL'!AB539</f>
        <v>0</v>
      </c>
      <c r="W536" t="str">
        <f>'RESUMEN TOTAL'!AC539</f>
        <v>APAGADO</v>
      </c>
      <c r="X536" t="str">
        <f>'RESUMEN TOTAL'!AD539</f>
        <v>APAGADO</v>
      </c>
      <c r="Y536" t="str">
        <f>'RESUMEN TOTAL'!AE539</f>
        <v>APAGADO</v>
      </c>
      <c r="Z536" t="str">
        <f>'RESUMEN TOTAL'!AF539</f>
        <v>APAGADO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 t="str">
        <f>'RESUMEN TOTAL'!Z540</f>
        <v>APAGADO</v>
      </c>
      <c r="U537" t="str">
        <f>'RESUMEN TOTAL'!AA540</f>
        <v>APAGADO</v>
      </c>
      <c r="V537">
        <f>'RESUMEN TOTAL'!AB540</f>
        <v>0</v>
      </c>
      <c r="W537" t="str">
        <f>'RESUMEN TOTAL'!AC540</f>
        <v>APAGADO</v>
      </c>
      <c r="X537" t="str">
        <f>'RESUMEN TOTAL'!AD540</f>
        <v>APAGADO</v>
      </c>
      <c r="Y537" t="str">
        <f>'RESUMEN TOTAL'!AE540</f>
        <v>APAGADO</v>
      </c>
      <c r="Z537" t="str">
        <f>'RESUMEN TOTAL'!AF540</f>
        <v>APAGADO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112</v>
      </c>
      <c r="U1" s="18">
        <f t="shared" si="0"/>
        <v>112</v>
      </c>
      <c r="V1" s="18">
        <f t="shared" si="0"/>
        <v>0</v>
      </c>
      <c r="W1" s="18">
        <f t="shared" si="0"/>
        <v>111</v>
      </c>
      <c r="X1" s="18">
        <f t="shared" si="0"/>
        <v>90</v>
      </c>
      <c r="Y1" s="18">
        <f t="shared" si="0"/>
        <v>125</v>
      </c>
      <c r="Z1" s="18">
        <f t="shared" si="0"/>
        <v>122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 t="str">
        <f>ESTADISTICA!Z25</f>
        <v>APAGADO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 t="str">
        <f>ESTADISTICA!Y27</f>
        <v>APAGADO</v>
      </c>
      <c r="Z28" t="str">
        <f>ESTADISTICA!Z27</f>
        <v>APAGADO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 t="str">
        <f>ESTADISTICA!Y36</f>
        <v>APAGADO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 t="str">
        <f>ESTADISTICA!Y54</f>
        <v>APAGADO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 t="str">
        <f>ESTADISTICA!U58</f>
        <v>APAGADO</v>
      </c>
      <c r="V59">
        <f>ESTADISTICA!V58</f>
        <v>0</v>
      </c>
      <c r="W59" t="str">
        <f>ESTADISTICA!W58</f>
        <v>APAGADO</v>
      </c>
      <c r="X59" t="str">
        <f>ESTADISTICA!X58</f>
        <v>APAGADO</v>
      </c>
      <c r="Y59" t="str">
        <f>ESTADISTICA!Y58</f>
        <v>APAGADO</v>
      </c>
      <c r="Z59" t="str">
        <f>ESTADISTICA!Z58</f>
        <v>APAGADO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 t="str">
        <f>ESTADISTICA!Y71</f>
        <v>APAGADO</v>
      </c>
      <c r="Z72" t="str">
        <f>ESTADISTICA!Z71</f>
        <v>APAGADO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 t="str">
        <f>ESTADISTICA!Y80</f>
        <v>APAGADO</v>
      </c>
      <c r="Z81" t="str">
        <f>ESTADISTICA!Z80</f>
        <v>APAGADO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 t="str">
        <f>ESTADISTICA!Z87</f>
        <v>APAGADO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 t="str">
        <f>ESTADISTICA!Z88</f>
        <v>APAGADO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 t="str">
        <f>ESTADISTICA!Z93</f>
        <v>APAGADO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 t="str">
        <f>ESTADISTICA!Y102</f>
        <v>APAGADO</v>
      </c>
      <c r="Z103" t="str">
        <f>ESTADISTICA!Z102</f>
        <v>APAGADO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 t="str">
        <f>ESTADISTICA!Z107</f>
        <v>APAGADO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 t="str">
        <f>ESTADISTICA!Z108</f>
        <v>APAGADO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 t="str">
        <f>ESTADISTICA!Y112</f>
        <v>APAGADO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 t="str">
        <f>ESTADISTICA!Y115</f>
        <v>APAGADO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 t="str">
        <f>ESTADISTICA!U122</f>
        <v>APAGADO</v>
      </c>
      <c r="V123">
        <f>ESTADISTICA!V122</f>
        <v>0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 t="str">
        <f>ESTADISTICA!Y124</f>
        <v>APAGADO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>
        <f>ESTADISTICA!V132</f>
        <v>0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>
        <f>ESTADISTICA!V142</f>
        <v>0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 t="str">
        <f>ESTADISTICA!U143</f>
        <v>APAGADO</v>
      </c>
      <c r="V144">
        <f>ESTADISTICA!V143</f>
        <v>0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 t="str">
        <f>ESTADISTICA!Z149</f>
        <v>APAGADO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 t="str">
        <f>ESTADISTICA!Z154</f>
        <v>APAGADO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 t="str">
        <f>ESTADISTICA!Z155</f>
        <v>APAGADO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 t="str">
        <f>ESTADISTICA!Z156</f>
        <v>APAGADO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 t="str">
        <f>ESTADISTICA!Z157</f>
        <v>APAGADO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>
        <f>ESTADISTICA!V158</f>
        <v>0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>
        <f>ESTADISTICA!V167</f>
        <v>0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 t="str">
        <f>ESTADISTICA!Y175</f>
        <v>APAGADO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 t="str">
        <f>ESTADISTICA!Y176</f>
        <v>APAGADO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 t="str">
        <f>ESTADISTICA!Y177</f>
        <v>APAGADO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 t="str">
        <f>ESTADISTICA!Z202</f>
        <v>APAGADO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 t="str">
        <f>ESTADISTICA!T217</f>
        <v>APAGADO</v>
      </c>
      <c r="U217" t="str">
        <f>ESTADISTICA!U217</f>
        <v>APAGADO</v>
      </c>
      <c r="V217">
        <f>ESTADISTICA!V217</f>
        <v>0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 t="str">
        <f>ESTADISTICA!U219</f>
        <v>APAGADO</v>
      </c>
      <c r="V219">
        <f>ESTADISTICA!V219</f>
        <v>0</v>
      </c>
      <c r="W219" t="str">
        <f>ESTADISTICA!W219</f>
        <v>APAGADO</v>
      </c>
      <c r="X219">
        <f>ESTADISTICA!X219</f>
        <v>0</v>
      </c>
      <c r="Y219">
        <f>ESTADISTICA!Y219</f>
        <v>0</v>
      </c>
      <c r="Z219" t="str">
        <f>ESTADISTICA!Z219</f>
        <v>APAGADO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 t="str">
        <f>ESTADISTICA!T222</f>
        <v>APAGADO</v>
      </c>
      <c r="U222" t="str">
        <f>ESTADISTICA!U222</f>
        <v>APAGADO</v>
      </c>
      <c r="V222">
        <f>ESTADISTICA!V222</f>
        <v>0</v>
      </c>
      <c r="W222" t="str">
        <f>ESTADISTICA!W222</f>
        <v>APAGADO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 t="str">
        <f>ESTADISTICA!T225</f>
        <v>APAGADO</v>
      </c>
      <c r="U225" t="str">
        <f>ESTADISTICA!U225</f>
        <v>APAGADO</v>
      </c>
      <c r="V225">
        <f>ESTADISTICA!V225</f>
        <v>0</v>
      </c>
      <c r="W225" t="str">
        <f>ESTADISTICA!W225</f>
        <v>APAGADO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 t="str">
        <f>ESTADISTICA!Z229</f>
        <v>APAGADO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 t="str">
        <f>ESTADISTICA!Z230</f>
        <v>APAGADO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 t="str">
        <f>ESTADISTICA!Y240</f>
        <v>APAGADO</v>
      </c>
      <c r="Z240" t="str">
        <f>ESTADISTICA!Z240</f>
        <v>APAGADO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 t="str">
        <f>ESTADISTICA!Y241</f>
        <v>APAGADO</v>
      </c>
      <c r="Z241" t="str">
        <f>ESTADISTICA!Z241</f>
        <v>APAGADO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 t="str">
        <f>ESTADISTICA!Y242</f>
        <v>APAGADO</v>
      </c>
      <c r="Z242" t="str">
        <f>ESTADISTICA!Z242</f>
        <v>APAGADO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 t="str">
        <f>ESTADISTICA!Y243</f>
        <v>APAGADO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 t="str">
        <f>ESTADISTICA!Y244</f>
        <v>APAGADO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 t="str">
        <f>ESTADISTICA!Y245</f>
        <v>APAGADO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 t="str">
        <f>ESTADISTICA!Z247</f>
        <v>APAGADO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 t="str">
        <f>ESTADISTICA!W251</f>
        <v>APAGADO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>
        <f>ESTADISTICA!V252</f>
        <v>0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>
        <f>ESTADISTICA!V254</f>
        <v>0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 t="str">
        <f>ESTADISTICA!T255</f>
        <v>APAGADO</v>
      </c>
      <c r="U255" t="str">
        <f>ESTADISTICA!U255</f>
        <v>APAGADO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>
        <f>ESTADISTICA!V278</f>
        <v>0</v>
      </c>
      <c r="W278" t="str">
        <f>ESTADISTICA!W278</f>
        <v>APAGADO</v>
      </c>
      <c r="X278" t="str">
        <f>ESTADISTICA!X278</f>
        <v>APAGADO</v>
      </c>
      <c r="Y278" t="str">
        <f>ESTADISTICA!Y278</f>
        <v>APAGADO</v>
      </c>
      <c r="Z278" t="str">
        <f>ESTADISTICA!Z278</f>
        <v>APAGADO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>
        <f>ESTADISTICA!V279</f>
        <v>0</v>
      </c>
      <c r="W279" t="str">
        <f>ESTADISTICA!W279</f>
        <v>APAGADO</v>
      </c>
      <c r="X279" t="str">
        <f>ESTADISTICA!X279</f>
        <v>APAGADO</v>
      </c>
      <c r="Y279" t="str">
        <f>ESTADISTICA!Y279</f>
        <v>APAGADO</v>
      </c>
      <c r="Z279" t="str">
        <f>ESTADISTICA!Z279</f>
        <v>APAGADO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>
        <f>ESTADISTICA!V294</f>
        <v>0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 t="str">
        <f>ESTADISTICA!X295</f>
        <v>APAGADO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>
        <f>ESTADISTICA!V296</f>
        <v>0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 t="str">
        <f>ESTADISTICA!U297</f>
        <v>APAGADO</v>
      </c>
      <c r="V297">
        <f>ESTADISTICA!V297</f>
        <v>0</v>
      </c>
      <c r="W297" t="str">
        <f>ESTADISTICA!W297</f>
        <v>APAGADO</v>
      </c>
      <c r="X297" t="str">
        <f>ESTADISTICA!X297</f>
        <v>APAGADO</v>
      </c>
      <c r="Y297" t="str">
        <f>ESTADISTICA!Y297</f>
        <v>APAGADO</v>
      </c>
      <c r="Z297" t="str">
        <f>ESTADISTICA!Z297</f>
        <v>APAGADO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 t="str">
        <f>ESTADISTICA!T298</f>
        <v>APAGADO</v>
      </c>
      <c r="U298" t="str">
        <f>ESTADISTICA!U298</f>
        <v>APAGADO</v>
      </c>
      <c r="V298">
        <f>ESTADISTICA!V298</f>
        <v>0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 t="str">
        <f>ESTADISTICA!U301</f>
        <v>APAGADO</v>
      </c>
      <c r="V301">
        <f>ESTADISTICA!V301</f>
        <v>0</v>
      </c>
      <c r="W301">
        <f>ESTADISTICA!W301</f>
        <v>0</v>
      </c>
      <c r="X301">
        <f>ESTADISTICA!X301</f>
        <v>0</v>
      </c>
      <c r="Y301" t="str">
        <f>ESTADISTICA!Y301</f>
        <v>APAGADO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 t="str">
        <f>ESTADISTICA!T303</f>
        <v>APAGADO</v>
      </c>
      <c r="U303" t="str">
        <f>ESTADISTICA!U303</f>
        <v>APAGADO</v>
      </c>
      <c r="V303">
        <f>ESTADISTICA!V303</f>
        <v>0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 t="str">
        <f>ESTADISTICA!T304</f>
        <v>APAGADO</v>
      </c>
      <c r="U304" t="str">
        <f>ESTADISTICA!U304</f>
        <v>APAGADO</v>
      </c>
      <c r="V304">
        <f>ESTADISTICA!V304</f>
        <v>0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 t="str">
        <f>ESTADISTICA!T305</f>
        <v>APAGADO</v>
      </c>
      <c r="U305" t="str">
        <f>ESTADISTICA!U305</f>
        <v>APAGADO</v>
      </c>
      <c r="V305">
        <f>ESTADISTICA!V305</f>
        <v>0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>
        <f>ESTADISTICA!V306</f>
        <v>0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>
        <f>ESTADISTICA!V307</f>
        <v>0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>
        <f>ESTADISTICA!V308</f>
        <v>0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>
        <f>ESTADISTICA!V309</f>
        <v>0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 t="str">
        <f>ESTADISTICA!T310</f>
        <v>APAGADO</v>
      </c>
      <c r="U310" t="str">
        <f>ESTADISTICA!U310</f>
        <v>APAGADO</v>
      </c>
      <c r="V310">
        <f>ESTADISTICA!V310</f>
        <v>0</v>
      </c>
      <c r="W310" t="str">
        <f>ESTADISTICA!W310</f>
        <v>APAGADO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 t="str">
        <f>ESTADISTICA!T311</f>
        <v>APAGADO</v>
      </c>
      <c r="U311" t="str">
        <f>ESTADISTICA!U311</f>
        <v>APAGADO</v>
      </c>
      <c r="V311">
        <f>ESTADISTICA!V311</f>
        <v>0</v>
      </c>
      <c r="W311" t="str">
        <f>ESTADISTICA!W311</f>
        <v>APAGADO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>
        <f>ESTADISTICA!V312</f>
        <v>0</v>
      </c>
      <c r="W312" t="str">
        <f>ESTADISTICA!W312</f>
        <v>APAGADO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 t="str">
        <f>ESTADISTICA!W313</f>
        <v>APAGADO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>
        <f>ESTADISTICA!V320</f>
        <v>0</v>
      </c>
      <c r="W320" t="str">
        <f>ESTADISTICA!W320</f>
        <v>APAGADO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>
        <f>ESTADISTICA!V321</f>
        <v>0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>
        <f>ESTADISTICA!V324</f>
        <v>0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>
        <f>ESTADISTICA!V333</f>
        <v>0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 t="str">
        <f>ESTADISTICA!X336</f>
        <v>APAGADO</v>
      </c>
      <c r="Y336" t="str">
        <f>ESTADISTICA!Y336</f>
        <v>APAGADO</v>
      </c>
      <c r="Z336" t="str">
        <f>ESTADISTICA!Z336</f>
        <v>APAGADO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 t="str">
        <f>ESTADISTICA!X337</f>
        <v>APAGADO</v>
      </c>
      <c r="Y337" t="str">
        <f>ESTADISTICA!Y337</f>
        <v>APAGADO</v>
      </c>
      <c r="Z337" t="str">
        <f>ESTADISTICA!Z337</f>
        <v>APAGADO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 t="str">
        <f>ESTADISTICA!X338</f>
        <v>APAGADO</v>
      </c>
      <c r="Y338" t="str">
        <f>ESTADISTICA!Y338</f>
        <v>APAGADO</v>
      </c>
      <c r="Z338" t="str">
        <f>ESTADISTICA!Z338</f>
        <v>APAGADO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>
        <f>ESTADISTICA!V339</f>
        <v>0</v>
      </c>
      <c r="W339" t="str">
        <f>ESTADISTICA!W339</f>
        <v>APAGADO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 t="str">
        <f>ESTADISTICA!U340</f>
        <v>APAGADO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 t="str">
        <f>ESTADISTICA!Y344</f>
        <v>APAGADO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 t="str">
        <f>ESTADISTICA!T351</f>
        <v>APAGADO</v>
      </c>
      <c r="U351" t="str">
        <f>ESTADISTICA!U351</f>
        <v>APAGADO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 t="str">
        <f>ESTADISTICA!T352</f>
        <v>APAGADO</v>
      </c>
      <c r="U352" t="str">
        <f>ESTADISTICA!U352</f>
        <v>APAGADO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 t="str">
        <f>ESTADISTICA!Y358</f>
        <v>APAGADO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 t="str">
        <f>ESTADISTICA!Y359</f>
        <v>APAGADO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>
        <f>ESTADISTICA!V360</f>
        <v>0</v>
      </c>
      <c r="W360" t="str">
        <f>ESTADISTICA!W360</f>
        <v>APAGADO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>
        <f>ESTADISTICA!V361</f>
        <v>0</v>
      </c>
      <c r="W361" t="str">
        <f>ESTADISTICA!W361</f>
        <v>APAGADO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 t="str">
        <f>ESTADISTICA!U368</f>
        <v>APAGADO</v>
      </c>
      <c r="V368">
        <f>ESTADISTICA!V368</f>
        <v>0</v>
      </c>
      <c r="W368" t="str">
        <f>ESTADISTICA!W368</f>
        <v>APAGADO</v>
      </c>
      <c r="X368" t="str">
        <f>ESTADISTICA!X368</f>
        <v>APAGADO</v>
      </c>
      <c r="Y368" t="str">
        <f>ESTADISTICA!Y368</f>
        <v>APAGADO</v>
      </c>
      <c r="Z368" t="str">
        <f>ESTADISTICA!Z368</f>
        <v>APAGADO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 t="str">
        <f>ESTADISTICA!W369</f>
        <v>APAGADO</v>
      </c>
      <c r="X369" t="str">
        <f>ESTADISTICA!X369</f>
        <v>APAGADO</v>
      </c>
      <c r="Y369" t="str">
        <f>ESTADISTICA!Y369</f>
        <v>APAGADO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 t="str">
        <f>ESTADISTICA!T378</f>
        <v>APAGADO</v>
      </c>
      <c r="U378" t="str">
        <f>ESTADISTICA!U378</f>
        <v>APAGADO</v>
      </c>
      <c r="V378">
        <f>ESTADISTICA!V378</f>
        <v>0</v>
      </c>
      <c r="W378" t="str">
        <f>ESTADISTICA!W378</f>
        <v>APAGADO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>
        <f>ESTADISTICA!V379</f>
        <v>0</v>
      </c>
      <c r="W379" t="str">
        <f>ESTADISTICA!W379</f>
        <v>APAGADO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 t="str">
        <f>ESTADISTICA!T381</f>
        <v>APAGADO</v>
      </c>
      <c r="U381" t="str">
        <f>ESTADISTICA!U381</f>
        <v>APAGADO</v>
      </c>
      <c r="V381">
        <f>ESTADISTICA!V381</f>
        <v>0</v>
      </c>
      <c r="W381" t="str">
        <f>ESTADISTICA!W381</f>
        <v>APAGADO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 t="str">
        <f>ESTADISTICA!T383</f>
        <v>APAGADO</v>
      </c>
      <c r="U383" t="str">
        <f>ESTADISTICA!U383</f>
        <v>APAGADO</v>
      </c>
      <c r="V383">
        <f>ESTADISTICA!V383</f>
        <v>0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 t="str">
        <f>ESTADISTICA!W385</f>
        <v>APAGADO</v>
      </c>
      <c r="X385" t="str">
        <f>ESTADISTICA!X385</f>
        <v>APAGADO</v>
      </c>
      <c r="Y385" t="str">
        <f>ESTADISTICA!Y385</f>
        <v>APAGADO</v>
      </c>
      <c r="Z385" t="str">
        <f>ESTADISTICA!Z385</f>
        <v>APAGADO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 t="str">
        <f>ESTADISTICA!T386</f>
        <v>APAGADO</v>
      </c>
      <c r="U386" t="str">
        <f>ESTADISTICA!U386</f>
        <v>APAGADO</v>
      </c>
      <c r="V386">
        <f>ESTADISTICA!V386</f>
        <v>0</v>
      </c>
      <c r="W386" t="str">
        <f>ESTADISTICA!W386</f>
        <v>APAGADO</v>
      </c>
      <c r="X386" t="str">
        <f>ESTADISTICA!X386</f>
        <v>APAGADO</v>
      </c>
      <c r="Y386" t="str">
        <f>ESTADISTICA!Y386</f>
        <v>APAGADO</v>
      </c>
      <c r="Z386" t="str">
        <f>ESTADISTICA!Z386</f>
        <v>APAGADO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 t="str">
        <f>ESTADISTICA!T387</f>
        <v>APAGADO</v>
      </c>
      <c r="U387" t="str">
        <f>ESTADISTICA!U387</f>
        <v>APAGADO</v>
      </c>
      <c r="V387">
        <f>ESTADISTICA!V387</f>
        <v>0</v>
      </c>
      <c r="W387" t="str">
        <f>ESTADISTICA!W387</f>
        <v>APAGADO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 t="str">
        <f>ESTADISTICA!T388</f>
        <v>APAGADO</v>
      </c>
      <c r="U388" t="str">
        <f>ESTADISTICA!U388</f>
        <v>APAGADO</v>
      </c>
      <c r="V388">
        <f>ESTADISTICA!V388</f>
        <v>0</v>
      </c>
      <c r="W388" t="str">
        <f>ESTADISTICA!W388</f>
        <v>APAGADO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>
        <f>ESTADISTICA!V390</f>
        <v>0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 t="str">
        <f>ESTADISTICA!Y392</f>
        <v>APAGADO</v>
      </c>
      <c r="Z392" t="str">
        <f>ESTADISTICA!Z392</f>
        <v>APAGADO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 t="str">
        <f>ESTADISTICA!Y393</f>
        <v>APAGADO</v>
      </c>
      <c r="Z393" t="str">
        <f>ESTADISTICA!Z393</f>
        <v>APAGADO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 t="str">
        <f>ESTADISTICA!Y396</f>
        <v>APAGADO</v>
      </c>
      <c r="Z396" t="str">
        <f>ESTADISTICA!Z396</f>
        <v>APAGADO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 t="str">
        <f>ESTADISTICA!Y399</f>
        <v>APAGADO</v>
      </c>
      <c r="Z399" t="str">
        <f>ESTADISTICA!Z399</f>
        <v>APAGADO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>
        <f>ESTADISTICA!V400</f>
        <v>0</v>
      </c>
      <c r="W400" t="str">
        <f>ESTADISTICA!W400</f>
        <v>APAGADO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 t="str">
        <f>ESTADISTICA!W401</f>
        <v>APAGADO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>
        <f>ESTADISTICA!V402</f>
        <v>0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 t="str">
        <f>ESTADISTICA!Y404</f>
        <v>APAGADO</v>
      </c>
      <c r="Z404" t="str">
        <f>ESTADISTICA!Z404</f>
        <v>APAGADO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 t="str">
        <f>ESTADISTICA!T406</f>
        <v>APAGADO</v>
      </c>
      <c r="U406" t="str">
        <f>ESTADISTICA!U406</f>
        <v>APAGADO</v>
      </c>
      <c r="V406">
        <f>ESTADISTICA!V406</f>
        <v>0</v>
      </c>
      <c r="W406" t="str">
        <f>ESTADISTICA!W406</f>
        <v>APAGADO</v>
      </c>
      <c r="X406" t="str">
        <f>ESTADISTICA!X406</f>
        <v>APAGADO</v>
      </c>
      <c r="Y406" t="str">
        <f>ESTADISTICA!Y406</f>
        <v>APAGADO</v>
      </c>
      <c r="Z406" t="str">
        <f>ESTADISTICA!Z406</f>
        <v>APAGADO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 t="str">
        <f>ESTADISTICA!Y407</f>
        <v>APAGADO</v>
      </c>
      <c r="Z407" t="str">
        <f>ESTADISTICA!Z407</f>
        <v>APAGADO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 t="str">
        <f>ESTADISTICA!Y411</f>
        <v>APAGADO</v>
      </c>
      <c r="Z411" t="str">
        <f>ESTADISTICA!Z411</f>
        <v>APAGADO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 t="str">
        <f>ESTADISTICA!Y412</f>
        <v>APAGADO</v>
      </c>
      <c r="Z412" t="str">
        <f>ESTADISTICA!Z412</f>
        <v>APAGADO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 t="str">
        <f>ESTADISTICA!Y413</f>
        <v>APAGADO</v>
      </c>
      <c r="Z413" t="str">
        <f>ESTADISTICA!Z413</f>
        <v>APAGADO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>
        <f>ESTADISTICA!V416</f>
        <v>0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 t="str">
        <f>ESTADISTICA!T417</f>
        <v>APAGADO</v>
      </c>
      <c r="U417" t="str">
        <f>ESTADISTICA!U417</f>
        <v>APAGADO</v>
      </c>
      <c r="V417">
        <f>ESTADISTICA!V417</f>
        <v>0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 t="str">
        <f>ESTADISTICA!T418</f>
        <v>APAGADO</v>
      </c>
      <c r="U418" t="str">
        <f>ESTADISTICA!U418</f>
        <v>APAGADO</v>
      </c>
      <c r="V418">
        <f>ESTADISTICA!V418</f>
        <v>0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 t="str">
        <f>ESTADISTICA!T419</f>
        <v>APAGADO</v>
      </c>
      <c r="U419" t="str">
        <f>ESTADISTICA!U419</f>
        <v>APAGADO</v>
      </c>
      <c r="V419">
        <f>ESTADISTICA!V419</f>
        <v>0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 t="str">
        <f>ESTADISTICA!T420</f>
        <v>APAGADO</v>
      </c>
      <c r="U420" t="str">
        <f>ESTADISTICA!U420</f>
        <v>APAGADO</v>
      </c>
      <c r="V420">
        <f>ESTADISTICA!V420</f>
        <v>0</v>
      </c>
      <c r="W420" t="str">
        <f>ESTADISTICA!W420</f>
        <v>APAGADO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 t="str">
        <f>ESTADISTICA!T421</f>
        <v>APAGADO</v>
      </c>
      <c r="U421" t="str">
        <f>ESTADISTICA!U421</f>
        <v>APAGADO</v>
      </c>
      <c r="V421">
        <f>ESTADISTICA!V421</f>
        <v>0</v>
      </c>
      <c r="W421" t="str">
        <f>ESTADISTICA!W421</f>
        <v>APAGADO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>
        <f>ESTADISTICA!V422</f>
        <v>0</v>
      </c>
      <c r="W422" t="str">
        <f>ESTADISTICA!W422</f>
        <v>APAGADO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>
        <f>ESTADISTICA!V423</f>
        <v>0</v>
      </c>
      <c r="W423" t="str">
        <f>ESTADISTICA!W423</f>
        <v>APAGADO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 t="str">
        <f>ESTADISTICA!T424</f>
        <v>APAGADO</v>
      </c>
      <c r="U424" t="str">
        <f>ESTADISTICA!U424</f>
        <v>APAGADO</v>
      </c>
      <c r="V424">
        <f>ESTADISTICA!V424</f>
        <v>0</v>
      </c>
      <c r="W424" t="str">
        <f>ESTADISTICA!W424</f>
        <v>APAGADO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>
        <f>ESTADISTICA!V436</f>
        <v>0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>
        <f>ESTADISTICA!V438</f>
        <v>0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>
        <f>ESTADISTICA!V439</f>
        <v>0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 t="str">
        <f>ESTADISTICA!T443</f>
        <v>APAGADO</v>
      </c>
      <c r="U443" t="str">
        <f>ESTADISTICA!U443</f>
        <v>APAGADO</v>
      </c>
      <c r="V443">
        <f>ESTADISTICA!V443</f>
        <v>0</v>
      </c>
      <c r="W443" t="str">
        <f>ESTADISTICA!W443</f>
        <v>APAGADO</v>
      </c>
      <c r="X443" t="str">
        <f>ESTADISTICA!X443</f>
        <v>APAGADO</v>
      </c>
      <c r="Y443" t="str">
        <f>ESTADISTICA!Y443</f>
        <v>APAGADO</v>
      </c>
      <c r="Z443" t="str">
        <f>ESTADISTICA!Z443</f>
        <v>APAGADO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 t="str">
        <f>ESTADISTICA!W444</f>
        <v>APAGADO</v>
      </c>
      <c r="X444" t="str">
        <f>ESTADISTICA!X444</f>
        <v>APAGADO</v>
      </c>
      <c r="Y444" t="str">
        <f>ESTADISTICA!Y444</f>
        <v>APAGADO</v>
      </c>
      <c r="Z444" t="str">
        <f>ESTADISTICA!Z444</f>
        <v>APAGADO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 t="str">
        <f>ESTADISTICA!T445</f>
        <v>APAGADO</v>
      </c>
      <c r="U445" t="str">
        <f>ESTADISTICA!U445</f>
        <v>APAGADO</v>
      </c>
      <c r="V445">
        <f>ESTADISTICA!V445</f>
        <v>0</v>
      </c>
      <c r="W445" t="str">
        <f>ESTADISTICA!W445</f>
        <v>APAGADO</v>
      </c>
      <c r="X445" t="str">
        <f>ESTADISTICA!X445</f>
        <v>APAGADO</v>
      </c>
      <c r="Y445" t="str">
        <f>ESTADISTICA!Y445</f>
        <v>APAGADO</v>
      </c>
      <c r="Z445" t="str">
        <f>ESTADISTICA!Z445</f>
        <v>APAGADO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>
        <f>ESTADISTICA!V447</f>
        <v>0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 t="str">
        <f>ESTADISTICA!T448</f>
        <v>APAGADO</v>
      </c>
      <c r="U448" t="str">
        <f>ESTADISTICA!U448</f>
        <v>APAGADO</v>
      </c>
      <c r="V448">
        <f>ESTADISTICA!V448</f>
        <v>0</v>
      </c>
      <c r="W448" t="str">
        <f>ESTADISTICA!W448</f>
        <v>APAGADO</v>
      </c>
      <c r="X448" t="str">
        <f>ESTADISTICA!X448</f>
        <v>APAGADO</v>
      </c>
      <c r="Y448" t="str">
        <f>ESTADISTICA!Y448</f>
        <v>APAGADO</v>
      </c>
      <c r="Z448" t="str">
        <f>ESTADISTICA!Z448</f>
        <v>APAGADO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>
        <f>ESTADISTICA!V464</f>
        <v>0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 t="str">
        <f>ESTADISTICA!Z467</f>
        <v>APAGADO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 t="str">
        <f>ESTADISTICA!Z469</f>
        <v>APAGADO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 t="str">
        <f>ESTADISTICA!Z471</f>
        <v>APAGADO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 t="str">
        <f>ESTADISTICA!T474</f>
        <v>APAGADO</v>
      </c>
      <c r="U474" t="str">
        <f>ESTADISTICA!U474</f>
        <v>APAGADO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 t="str">
        <f>ESTADISTICA!T475</f>
        <v>APAGADO</v>
      </c>
      <c r="U475" t="str">
        <f>ESTADISTICA!U475</f>
        <v>APAGADO</v>
      </c>
      <c r="V475">
        <f>ESTADISTICA!V475</f>
        <v>0</v>
      </c>
      <c r="W475" t="str">
        <f>ESTADISTICA!W475</f>
        <v>APAGADO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 t="str">
        <f>ESTADISTICA!Z477</f>
        <v>APAGADO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 t="str">
        <f>ESTADISTICA!Y479</f>
        <v>APAGADO</v>
      </c>
      <c r="Z479" t="str">
        <f>ESTADISTICA!Z479</f>
        <v>APAGADO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 t="str">
        <f>ESTADISTICA!T480</f>
        <v>APAGADO</v>
      </c>
      <c r="U480" t="str">
        <f>ESTADISTICA!U480</f>
        <v>APAGADO</v>
      </c>
      <c r="V480">
        <f>ESTADISTICA!V480</f>
        <v>0</v>
      </c>
      <c r="W480" t="str">
        <f>ESTADISTICA!W480</f>
        <v>APAGADO</v>
      </c>
      <c r="X480" t="str">
        <f>ESTADISTICA!X480</f>
        <v>APAGADO</v>
      </c>
      <c r="Y480" t="str">
        <f>ESTADISTICA!Y480</f>
        <v>APAGADO</v>
      </c>
      <c r="Z480" t="str">
        <f>ESTADISTICA!Z480</f>
        <v>APAGADO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 t="str">
        <f>ESTADISTICA!W483</f>
        <v>APAGADO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>
        <f>ESTADISTICA!V484</f>
        <v>0</v>
      </c>
      <c r="W484" t="str">
        <f>ESTADISTICA!W484</f>
        <v>APAGADO</v>
      </c>
      <c r="X484" t="str">
        <f>ESTADISTICA!X484</f>
        <v>APAGADO</v>
      </c>
      <c r="Y484" t="str">
        <f>ESTADISTICA!Y484</f>
        <v>APAGADO</v>
      </c>
      <c r="Z484" t="str">
        <f>ESTADISTICA!Z484</f>
        <v>APAGADO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>
        <f>ESTADISTICA!V485</f>
        <v>0</v>
      </c>
      <c r="W485" t="str">
        <f>ESTADISTICA!W485</f>
        <v>APAGADO</v>
      </c>
      <c r="X485" t="str">
        <f>ESTADISTICA!X485</f>
        <v>APAGADO</v>
      </c>
      <c r="Y485" t="str">
        <f>ESTADISTICA!Y485</f>
        <v>APAGADO</v>
      </c>
      <c r="Z485" t="str">
        <f>ESTADISTICA!Z485</f>
        <v>APAGADO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>
        <f>ESTADISTICA!V486</f>
        <v>0</v>
      </c>
      <c r="W486" t="str">
        <f>ESTADISTICA!W486</f>
        <v>APAGADO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 t="str">
        <f>ESTADISTICA!Z487</f>
        <v>APAGADO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 t="str">
        <f>ESTADISTICA!Z489</f>
        <v>APAGADO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 t="str">
        <f>ESTADISTICA!Y492</f>
        <v>APAGADO</v>
      </c>
      <c r="Z492" t="str">
        <f>ESTADISTICA!Z492</f>
        <v>APAGADO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 t="str">
        <f>ESTADISTICA!Y493</f>
        <v>APAGADO</v>
      </c>
      <c r="Z493" t="str">
        <f>ESTADISTICA!Z493</f>
        <v>APAGADO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 t="str">
        <f>ESTADISTICA!Z495</f>
        <v>APAGADO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>
        <f>ESTADISTICA!V496</f>
        <v>0</v>
      </c>
      <c r="W496" t="str">
        <f>ESTADISTICA!W496</f>
        <v>APAGADO</v>
      </c>
      <c r="X496" t="str">
        <f>ESTADISTICA!X496</f>
        <v>APAGADO</v>
      </c>
      <c r="Y496" t="str">
        <f>ESTADISTICA!Y496</f>
        <v>APAGADO</v>
      </c>
      <c r="Z496" t="str">
        <f>ESTADISTICA!Z496</f>
        <v>APAGADO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>
        <f>ESTADISTICA!V497</f>
        <v>0</v>
      </c>
      <c r="W497" t="str">
        <f>ESTADISTICA!W497</f>
        <v>APAGADO</v>
      </c>
      <c r="X497" t="str">
        <f>ESTADISTICA!X497</f>
        <v>APAGADO</v>
      </c>
      <c r="Y497" t="str">
        <f>ESTADISTICA!Y497</f>
        <v>APAGADO</v>
      </c>
      <c r="Z497" t="str">
        <f>ESTADISTICA!Z497</f>
        <v>APAGADO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>
        <f>ESTADISTICA!V498</f>
        <v>0</v>
      </c>
      <c r="W498" t="str">
        <f>ESTADISTICA!W498</f>
        <v>APAGADO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>
        <f>ESTADISTICA!V499</f>
        <v>0</v>
      </c>
      <c r="W499" t="str">
        <f>ESTADISTICA!W499</f>
        <v>APAGADO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>
        <f>ESTADISTICA!V500</f>
        <v>0</v>
      </c>
      <c r="W500" t="str">
        <f>ESTADISTICA!W500</f>
        <v>APAGADO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>
        <f>ESTADISTICA!V501</f>
        <v>0</v>
      </c>
      <c r="W501" t="str">
        <f>ESTADISTICA!W501</f>
        <v>APAGADO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>
        <f>ESTADISTICA!V502</f>
        <v>0</v>
      </c>
      <c r="W502" t="str">
        <f>ESTADISTICA!W502</f>
        <v>APAGADO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 t="str">
        <f>ESTADISTICA!T503</f>
        <v>APAGADO</v>
      </c>
      <c r="U503" t="str">
        <f>ESTADISTICA!U503</f>
        <v>APAGADO</v>
      </c>
      <c r="V503">
        <f>ESTADISTICA!V503</f>
        <v>0</v>
      </c>
      <c r="W503" t="str">
        <f>ESTADISTICA!W503</f>
        <v>APAGADO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>
        <f>ESTADISTICA!V504</f>
        <v>0</v>
      </c>
      <c r="W504" t="str">
        <f>ESTADISTICA!W504</f>
        <v>APAGADO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>
        <f>ESTADISTICA!V505</f>
        <v>0</v>
      </c>
      <c r="W505" t="str">
        <f>ESTADISTICA!W505</f>
        <v>APAGADO</v>
      </c>
      <c r="X505" t="str">
        <f>ESTADISTICA!X505</f>
        <v>APAGADO</v>
      </c>
      <c r="Y505" t="str">
        <f>ESTADISTICA!Y505</f>
        <v>APAGADO</v>
      </c>
      <c r="Z505" t="str">
        <f>ESTADISTICA!Z505</f>
        <v>APAGADO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>
        <f>ESTADISTICA!V506</f>
        <v>0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 t="str">
        <f>ESTADISTICA!Z506</f>
        <v>APAGADO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>
        <f>ESTADISTICA!V507</f>
        <v>0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 t="str">
        <f>ESTADISTICA!Z507</f>
        <v>APAGADO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 t="str">
        <f>ESTADISTICA!T509</f>
        <v>APAGADO</v>
      </c>
      <c r="U509" t="str">
        <f>ESTADISTICA!U509</f>
        <v>APAGADO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>
        <f>ESTADISTICA!V510</f>
        <v>0</v>
      </c>
      <c r="W510" t="str">
        <f>ESTADISTICA!W510</f>
        <v>APAGADO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>
        <f>ESTADISTICA!V511</f>
        <v>0</v>
      </c>
      <c r="W511" t="str">
        <f>ESTADISTICA!W511</f>
        <v>APAGADO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 t="str">
        <f>ESTADISTICA!Y512</f>
        <v>APAGADO</v>
      </c>
      <c r="Z512" t="str">
        <f>ESTADISTICA!Z512</f>
        <v>APAGADO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 t="str">
        <f>ESTADISTICA!Y513</f>
        <v>APAGADO</v>
      </c>
      <c r="Z513" t="str">
        <f>ESTADISTICA!Z513</f>
        <v>APAGADO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 t="str">
        <f>ESTADISTICA!Z515</f>
        <v>APAGADO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 t="str">
        <f>ESTADISTICA!Y516</f>
        <v>APAGADO</v>
      </c>
      <c r="Z516" t="str">
        <f>ESTADISTICA!Z516</f>
        <v>APAGADO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97</v>
      </c>
      <c r="U2" s="18">
        <f>COUNTIFS(U4:U501, "=APAGADO",E4:E501,"=Fibra Optica")</f>
        <v>96</v>
      </c>
      <c r="V2" s="18">
        <f>COUNTIFS(V4:V501, "=APAGADO",E4:E501,"=Fibra Optica")</f>
        <v>0</v>
      </c>
      <c r="W2" s="18">
        <f>COUNTIFS(W4:W501, "=APAGADO",E4:E501,"=Fibra Optica")</f>
        <v>96</v>
      </c>
      <c r="X2" s="18">
        <f>COUNTIFS(X4:X501, "=APAGADO",E4:E501,"=Fibra Optica")</f>
        <v>76</v>
      </c>
      <c r="Y2" s="18">
        <f>COUNTIFS(Y4:Y501, "=APAGADO",E4:E501,"=Fibra Optica")</f>
        <v>111</v>
      </c>
      <c r="Z2" s="18">
        <f>COUNTIFS(Z4:Z501, "=APAGADO",E4:E501,"=Fibra Optica")</f>
        <v>105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20</v>
      </c>
      <c r="U2" s="18">
        <f>COUNTIFS(U5:U502, "=APAGADO",E5:E502,"=PTO A FO")</f>
        <v>21</v>
      </c>
      <c r="V2" s="18">
        <f>COUNTIFS(V5:V502, "=APAGADO",E5:E502,"=PTO A FO")</f>
        <v>0</v>
      </c>
      <c r="W2" s="18">
        <f>COUNTIFS(W5:W502, "=APAGADO",E5:E502,"=PTO A FO")</f>
        <v>20</v>
      </c>
      <c r="X2" s="18">
        <f>COUNTIFS(X4:X502, "=APAGADO",E4:E502,"=PTO A FO")</f>
        <v>17</v>
      </c>
      <c r="Y2" s="18">
        <f>COUNTIFS(Y5:Y502, "=APAGADO",E5:E502,"=PTO A FO")</f>
        <v>21</v>
      </c>
      <c r="Z2" s="18">
        <f>COUNTIFS(Z5:Z502, "=APAGADO",E5:E502,"=PTO A FO")</f>
        <v>22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 t="str">
        <f>'RESUMEN TOTAL'!Z28</f>
        <v>APAGADO</v>
      </c>
      <c r="U26" t="str">
        <f>'RESUMEN TOTAL'!AA28</f>
        <v>APAGADO</v>
      </c>
      <c r="V26">
        <f>'RESUMEN TOTAL'!AB28</f>
        <v>0</v>
      </c>
      <c r="W26" t="str">
        <f>'RESUMEN TOTAL'!AC28</f>
        <v>APAGADO</v>
      </c>
      <c r="X26" t="str">
        <f>'RESUMEN TOTAL'!AD28</f>
        <v>APAGADO</v>
      </c>
      <c r="Y26" t="str">
        <f>'RESUMEN TOTAL'!AE28</f>
        <v>APAGADO</v>
      </c>
      <c r="Z26" t="str">
        <f>'RESUMEN TOTAL'!AF28</f>
        <v>APAGADO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>
        <f>'RESUMEN TOTAL'!AB29</f>
        <v>0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 t="str">
        <f>'RESUMEN TOTAL'!AE30</f>
        <v>APAGADO</v>
      </c>
      <c r="Z28" t="str">
        <f>'RESUMEN TOTAL'!AF30</f>
        <v>APAGADO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 t="str">
        <f>'RESUMEN TOTAL'!AE31</f>
        <v>APAGADO</v>
      </c>
      <c r="Z29" t="str">
        <f>'RESUMEN TOTAL'!AF31</f>
        <v>APAGADO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 t="str">
        <f>'RESUMEN TOTAL'!AE39</f>
        <v>APAGADO</v>
      </c>
      <c r="Z37" t="str">
        <f>'RESUMEN TOTAL'!AF39</f>
        <v>APAGADO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 t="str">
        <f>'RESUMEN TOTAL'!AE43</f>
        <v>APAGADO</v>
      </c>
      <c r="Z41" t="str">
        <f>'RESUMEN TOTAL'!AF43</f>
        <v>APAGADO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 t="str">
        <f>'RESUMEN TOTAL'!AE57</f>
        <v>APAGADO</v>
      </c>
      <c r="Z55" t="str">
        <f>'RESUMEN TOTAL'!AF57</f>
        <v>APAGADO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 t="str">
        <f>'RESUMEN TOTAL'!AA61</f>
        <v>APAGADO</v>
      </c>
      <c r="V59">
        <f>'RESUMEN TOTAL'!AB61</f>
        <v>0</v>
      </c>
      <c r="W59" t="str">
        <f>'RESUMEN TOTAL'!AC61</f>
        <v>APAGADO</v>
      </c>
      <c r="X59" t="str">
        <f>'RESUMEN TOTAL'!AD61</f>
        <v>APAGADO</v>
      </c>
      <c r="Y59" t="str">
        <f>'RESUMEN TOTAL'!AE61</f>
        <v>APAGADO</v>
      </c>
      <c r="Z59" t="str">
        <f>'RESUMEN TOTAL'!AF61</f>
        <v>APAGADO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 t="str">
        <f>'RESUMEN TOTAL'!AC67</f>
        <v>APAGADO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 t="str">
        <f>'RESUMEN TOTAL'!AE74</f>
        <v>APAGADO</v>
      </c>
      <c r="Z72" t="str">
        <f>'RESUMEN TOTAL'!AF74</f>
        <v>APAGADO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 t="str">
        <f>'RESUMEN TOTAL'!AC77</f>
        <v>APAGADO</v>
      </c>
      <c r="X75" t="str">
        <f>'RESUMEN TOTAL'!AD77</f>
        <v>APAGADO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 t="str">
        <f>'RESUMEN TOTAL'!AA83</f>
        <v>APAGADO</v>
      </c>
      <c r="V81">
        <f>'RESUMEN TOTAL'!AB83</f>
        <v>0</v>
      </c>
      <c r="W81" t="str">
        <f>'RESUMEN TOTAL'!AC83</f>
        <v>APAGADO</v>
      </c>
      <c r="X81">
        <f>'RESUMEN TOTAL'!AD83</f>
        <v>0</v>
      </c>
      <c r="Y81" t="str">
        <f>'RESUMEN TOTAL'!AE83</f>
        <v>APAGADO</v>
      </c>
      <c r="Z81" t="str">
        <f>'RESUMEN TOTAL'!AF83</f>
        <v>APAGADO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 t="str">
        <f>'RESUMEN TOTAL'!AE87</f>
        <v>APAGADO</v>
      </c>
      <c r="Z85" t="str">
        <f>'RESUMEN TOTAL'!AF87</f>
        <v>APAGADO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 t="str">
        <f>'RESUMEN TOTAL'!AE88</f>
        <v>APAGADO</v>
      </c>
      <c r="Z86" t="str">
        <f>'RESUMEN TOTAL'!AF88</f>
        <v>APAGADO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 t="str">
        <f>'RESUMEN TOTAL'!AE89</f>
        <v>APAGADO</v>
      </c>
      <c r="Z87" t="str">
        <f>'RESUMEN TOTAL'!AF89</f>
        <v>APAGADO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 t="str">
        <f>'RESUMEN TOTAL'!AF90</f>
        <v>APAGADO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 t="str">
        <f>'RESUMEN TOTAL'!AF91</f>
        <v>APAGADO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 t="str">
        <f>'RESUMEN TOTAL'!AF96</f>
        <v>APAGADO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 t="str">
        <f>'RESUMEN TOTAL'!Z99</f>
        <v>APAGADO</v>
      </c>
      <c r="U97" t="str">
        <f>'RESUMEN TOTAL'!AA99</f>
        <v>APAGADO</v>
      </c>
      <c r="V97">
        <f>'RESUMEN TOTAL'!AB99</f>
        <v>0</v>
      </c>
      <c r="W97" t="str">
        <f>'RESUMEN TOTAL'!AC99</f>
        <v>APAGADO</v>
      </c>
      <c r="X97" t="str">
        <f>'RESUMEN TOTAL'!AD99</f>
        <v>APAGADO</v>
      </c>
      <c r="Y97" t="str">
        <f>'RESUMEN TOTAL'!AE99</f>
        <v>APAGADO</v>
      </c>
      <c r="Z97" t="str">
        <f>'RESUMEN TOTAL'!AF99</f>
        <v>APAGADO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 t="str">
        <f>'RESUMEN TOTAL'!AE105</f>
        <v>APAGADO</v>
      </c>
      <c r="Z103" t="str">
        <f>'RESUMEN TOTAL'!AF105</f>
        <v>APAGADO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 t="str">
        <f>'RESUMEN TOTAL'!AE127</f>
        <v>APAGADO</v>
      </c>
      <c r="Z123" t="str">
        <f>'RESUMEN TOTAL'!AF127</f>
        <v>APAGADO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 t="str">
        <f>'RESUMEN TOTAL'!AE129</f>
        <v>APAGADO</v>
      </c>
      <c r="Z125" t="str">
        <f>'RESUMEN TOTAL'!AF129</f>
        <v>APAGADO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 t="str">
        <f>'RESUMEN TOTAL'!AC135</f>
        <v>APAGADO</v>
      </c>
      <c r="X131" t="str">
        <f>'RESUMEN TOTAL'!AD135</f>
        <v>APAGADO</v>
      </c>
      <c r="Y131" t="str">
        <f>'RESUMEN TOTAL'!AE135</f>
        <v>APAGADO</v>
      </c>
      <c r="Z131" t="str">
        <f>'RESUMEN TOTAL'!AF135</f>
        <v>APAGADO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 t="str">
        <f>'RESUMEN TOTAL'!Z145</f>
        <v>APAGADO</v>
      </c>
      <c r="U141" t="str">
        <f>'RESUMEN TOTAL'!AA145</f>
        <v>APAGADO</v>
      </c>
      <c r="V141">
        <f>'RESUMEN TOTAL'!AB145</f>
        <v>0</v>
      </c>
      <c r="W141" t="str">
        <f>'RESUMEN TOTAL'!AC145</f>
        <v>APAGADO</v>
      </c>
      <c r="X141" t="str">
        <f>'RESUMEN TOTAL'!AD145</f>
        <v>APAGADO</v>
      </c>
      <c r="Y141" t="str">
        <f>'RESUMEN TOTAL'!AE145</f>
        <v>APAGADO</v>
      </c>
      <c r="Z141" t="str">
        <f>'RESUMEN TOTAL'!AF145</f>
        <v>APAGADO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 t="str">
        <f>'RESUMEN TOTAL'!Z146</f>
        <v>APAGADO</v>
      </c>
      <c r="U142" t="str">
        <f>'RESUMEN TOTAL'!AA146</f>
        <v>APAGADO</v>
      </c>
      <c r="V142">
        <f>'RESUMEN TOTAL'!AB146</f>
        <v>0</v>
      </c>
      <c r="W142" t="str">
        <f>'RESUMEN TOTAL'!AC146</f>
        <v>APAGADO</v>
      </c>
      <c r="X142" t="str">
        <f>'RESUMEN TOTAL'!AD146</f>
        <v>APAGADO</v>
      </c>
      <c r="Y142" t="str">
        <f>'RESUMEN TOTAL'!AE146</f>
        <v>APAGADO</v>
      </c>
      <c r="Z142" t="str">
        <f>'RESUMEN TOTAL'!AF146</f>
        <v>APAGADO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>
        <f>'RESUMEN TOTAL'!AB148</f>
        <v>0</v>
      </c>
      <c r="W144" t="str">
        <f>'RESUMEN TOTAL'!AC148</f>
        <v>APAGADO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 t="str">
        <f>'RESUMEN TOTAL'!AF152</f>
        <v>APAGADO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 t="str">
        <f>'RESUMEN TOTAL'!Z156</f>
        <v>APAGADO</v>
      </c>
      <c r="U152" t="str">
        <f>'RESUMEN TOTAL'!AA156</f>
        <v>APAGADO</v>
      </c>
      <c r="V152">
        <f>'RESUMEN TOTAL'!AB156</f>
        <v>0</v>
      </c>
      <c r="W152" t="str">
        <f>'RESUMEN TOTAL'!AC156</f>
        <v>APAGADO</v>
      </c>
      <c r="X152" t="str">
        <f>'RESUMEN TOTAL'!AD156</f>
        <v>APAGADO</v>
      </c>
      <c r="Y152" t="str">
        <f>'RESUMEN TOTAL'!AE156</f>
        <v>APAGADO</v>
      </c>
      <c r="Z152" t="str">
        <f>'RESUMEN TOTAL'!AF156</f>
        <v>APAGADO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 t="str">
        <f>'RESUMEN TOTAL'!AF157</f>
        <v>APAGADO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 t="str">
        <f>'RESUMEN TOTAL'!AF158</f>
        <v>APAGADO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 t="str">
        <f>'RESUMEN TOTAL'!AF159</f>
        <v>APAGADO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 t="str">
        <f>'RESUMEN TOTAL'!AA161</f>
        <v>APAGADO</v>
      </c>
      <c r="V157">
        <f>'RESUMEN TOTAL'!AB161</f>
        <v>0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 t="str">
        <f>'RESUMEN TOTAL'!AA162</f>
        <v>APAGADO</v>
      </c>
      <c r="V158">
        <f>'RESUMEN TOTAL'!AB162</f>
        <v>0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 t="str">
        <f>'RESUMEN TOTAL'!Z163</f>
        <v>APAGADO</v>
      </c>
      <c r="U159" t="str">
        <f>'RESUMEN TOTAL'!AA163</f>
        <v>APAGADO</v>
      </c>
      <c r="V159">
        <f>'RESUMEN TOTAL'!AB163</f>
        <v>0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 t="str">
        <f>'RESUMEN TOTAL'!Z164</f>
        <v>APAGADO</v>
      </c>
      <c r="U160" t="str">
        <f>'RESUMEN TOTAL'!AA164</f>
        <v>APAGADO</v>
      </c>
      <c r="V160">
        <f>'RESUMEN TOTAL'!AB164</f>
        <v>0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 t="str">
        <f>'RESUMEN TOTAL'!Z165</f>
        <v>APAGADO</v>
      </c>
      <c r="U161" t="str">
        <f>'RESUMEN TOTAL'!AA165</f>
        <v>APAGADO</v>
      </c>
      <c r="V161">
        <f>'RESUMEN TOTAL'!AB165</f>
        <v>0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>
        <f>'RESUMEN TOTAL'!AB166</f>
        <v>0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>
        <f>'RESUMEN TOTAL'!AB167</f>
        <v>0</v>
      </c>
      <c r="W163" t="str">
        <f>'RESUMEN TOTAL'!AC167</f>
        <v>APAGADO</v>
      </c>
      <c r="X163" t="str">
        <f>'RESUMEN TOTAL'!AD167</f>
        <v>APAGADO</v>
      </c>
      <c r="Y163" t="str">
        <f>'RESUMEN TOTAL'!AE167</f>
        <v>APAGADO</v>
      </c>
      <c r="Z163" t="str">
        <f>'RESUMEN TOTAL'!AF167</f>
        <v>APAGADO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>
        <f>'RESUMEN TOTAL'!AB170</f>
        <v>0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 t="str">
        <f>'RESUMEN TOTAL'!AE178</f>
        <v>APAGADO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 t="str">
        <f>'RESUMEN TOTAL'!AE179</f>
        <v>APAGADO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 t="str">
        <f>'RESUMEN TOTAL'!AE180</f>
        <v>APAGADO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 t="str">
        <f>'RESUMEN TOTAL'!AE198</f>
        <v>APAGADO</v>
      </c>
      <c r="Z193" t="str">
        <f>'RESUMEN TOTAL'!AF198</f>
        <v>APAGADO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>
        <f>'RESUMEN TOTAL'!AB204</f>
        <v>0</v>
      </c>
      <c r="W199" t="str">
        <f>'RESUMEN TOTAL'!AC204</f>
        <v>APAGADO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 t="str">
        <f>'RESUMEN TOTAL'!AF205</f>
        <v>APAGADO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 t="str">
        <f>'RESUMEN TOTAL'!Z220</f>
        <v>APAGADO</v>
      </c>
      <c r="U214" t="str">
        <f>'RESUMEN TOTAL'!AA220</f>
        <v>APAGADO</v>
      </c>
      <c r="V214">
        <f>'RESUMEN TOTAL'!AB220</f>
        <v>0</v>
      </c>
      <c r="W214" t="str">
        <f>'RESUMEN TOTAL'!AC220</f>
        <v>APAGADO</v>
      </c>
      <c r="X214">
        <f>'RESUMEN TOTAL'!AD220</f>
        <v>0</v>
      </c>
      <c r="Y214">
        <f>'RESUMEN TOTAL'!AE220</f>
        <v>0</v>
      </c>
      <c r="Z214" t="str">
        <f>'RESUMEN TOTAL'!AF220</f>
        <v>APAGADO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 t="str">
        <f>'RESUMEN TOTAL'!AA222</f>
        <v>APAGADO</v>
      </c>
      <c r="V216">
        <f>'RESUMEN TOTAL'!AB222</f>
        <v>0</v>
      </c>
      <c r="W216" t="str">
        <f>'RESUMEN TOTAL'!AC222</f>
        <v>APAGADO</v>
      </c>
      <c r="X216">
        <f>'RESUMEN TOTAL'!AD222</f>
        <v>0</v>
      </c>
      <c r="Y216">
        <f>'RESUMEN TOTAL'!AE222</f>
        <v>0</v>
      </c>
      <c r="Z216" t="str">
        <f>'RESUMEN TOTAL'!AF222</f>
        <v>APAGADO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 t="str">
        <f>'RESUMEN TOTAL'!Z225</f>
        <v>APAGADO</v>
      </c>
      <c r="U219" t="str">
        <f>'RESUMEN TOTAL'!AA225</f>
        <v>APAGADO</v>
      </c>
      <c r="V219">
        <f>'RESUMEN TOTAL'!AB225</f>
        <v>0</v>
      </c>
      <c r="W219" t="str">
        <f>'RESUMEN TOTAL'!AC225</f>
        <v>APAGADO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 t="str">
        <f>'RESUMEN TOTAL'!Z228</f>
        <v>APAGADO</v>
      </c>
      <c r="U222" t="str">
        <f>'RESUMEN TOTAL'!AA228</f>
        <v>APAGADO</v>
      </c>
      <c r="V222">
        <f>'RESUMEN TOTAL'!AB228</f>
        <v>0</v>
      </c>
      <c r="W222" t="str">
        <f>'RESUMEN TOTAL'!AC228</f>
        <v>APAGADO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 t="str">
        <f>'RESUMEN TOTAL'!AF232</f>
        <v>APAGADO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 t="str">
        <f>'RESUMEN TOTAL'!AF233</f>
        <v>APAGADO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 t="str">
        <f>'RESUMEN TOTAL'!Z235</f>
        <v>APAGADO</v>
      </c>
      <c r="U229" t="str">
        <f>'RESUMEN TOTAL'!AA235</f>
        <v>APAGADO</v>
      </c>
      <c r="V229">
        <f>'RESUMEN TOTAL'!AB235</f>
        <v>0</v>
      </c>
      <c r="W229" t="str">
        <f>'RESUMEN TOTAL'!AC235</f>
        <v>APAGADO</v>
      </c>
      <c r="X229" t="str">
        <f>'RESUMEN TOTAL'!AD235</f>
        <v>APAGADO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>
        <f>'RESUMEN TOTAL'!AB237</f>
        <v>0</v>
      </c>
      <c r="W231" t="str">
        <f>'RESUMEN TOTAL'!AC237</f>
        <v>APAGADO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>
        <f>'RESUMEN TOTAL'!AB239</f>
        <v>0</v>
      </c>
      <c r="W233" t="str">
        <f>'RESUMEN TOTAL'!AC239</f>
        <v>APAGADO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 t="str">
        <f>'RESUMEN TOTAL'!AE243</f>
        <v>APAGADO</v>
      </c>
      <c r="Z237" t="str">
        <f>'RESUMEN TOTAL'!AF243</f>
        <v>APAGADO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 t="str">
        <f>'RESUMEN TOTAL'!AF244</f>
        <v>APAGADO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 t="str">
        <f>'RESUMEN TOTAL'!AE245</f>
        <v>APAGADO</v>
      </c>
      <c r="Z239" t="str">
        <f>'RESUMEN TOTAL'!AF245</f>
        <v>APAGADO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 t="str">
        <f>'RESUMEN TOTAL'!AE246</f>
        <v>APAGADO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 t="str">
        <f>'RESUMEN TOTAL'!AE247</f>
        <v>APAGADO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 t="str">
        <f>'RESUMEN TOTAL'!AE248</f>
        <v>APAGADO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 t="str">
        <f>'RESUMEN TOTAL'!Z249</f>
        <v>APAGADO</v>
      </c>
      <c r="U243" t="str">
        <f>'RESUMEN TOTAL'!AA249</f>
        <v>APAGADO</v>
      </c>
      <c r="V243">
        <f>'RESUMEN TOTAL'!AB249</f>
        <v>0</v>
      </c>
      <c r="W243" t="str">
        <f>'RESUMEN TOTAL'!AC249</f>
        <v>APAGADO</v>
      </c>
      <c r="X243" t="str">
        <f>'RESUMEN TOTAL'!AD249</f>
        <v>APAGADO</v>
      </c>
      <c r="Y243" t="str">
        <f>'RESUMEN TOTAL'!AE249</f>
        <v>APAGADO</v>
      </c>
      <c r="Z243" t="str">
        <f>'RESUMEN TOTAL'!AF249</f>
        <v>APAGADO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 t="str">
        <f>'RESUMEN TOTAL'!AF250</f>
        <v>APAGADO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>
        <f>'RESUMEN TOTAL'!AB251</f>
        <v>0</v>
      </c>
      <c r="W245" t="str">
        <f>'RESUMEN TOTAL'!AC251</f>
        <v>APAGADO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>
        <f>'RESUMEN TOTAL'!AB252</f>
        <v>0</v>
      </c>
      <c r="W246" t="str">
        <f>'RESUMEN TOTAL'!AC252</f>
        <v>APAGADO</v>
      </c>
      <c r="X246" t="str">
        <f>'RESUMEN TOTAL'!AD252</f>
        <v>APAGADO</v>
      </c>
      <c r="Y246" t="str">
        <f>'RESUMEN TOTAL'!AE252</f>
        <v>APAGADO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 t="str">
        <f>'RESUMEN TOTAL'!Z253</f>
        <v>APAGADO</v>
      </c>
      <c r="U247" t="str">
        <f>'RESUMEN TOTAL'!AA253</f>
        <v>APAGADO</v>
      </c>
      <c r="V247">
        <f>'RESUMEN TOTAL'!AB253</f>
        <v>0</v>
      </c>
      <c r="W247" t="str">
        <f>'RESUMEN TOTAL'!AC253</f>
        <v>APAGADO</v>
      </c>
      <c r="X247" t="str">
        <f>'RESUMEN TOTAL'!AD253</f>
        <v>APAGADO</v>
      </c>
      <c r="Y247" t="str">
        <f>'RESUMEN TOTAL'!AE253</f>
        <v>APAGADO</v>
      </c>
      <c r="Z247" t="str">
        <f>'RESUMEN TOTAL'!AF253</f>
        <v>APAGADO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>
        <f>'RESUMEN TOTAL'!AB254</f>
        <v>0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 t="str">
        <f>'RESUMEN TOTAL'!Z255</f>
        <v>APAGADO</v>
      </c>
      <c r="U249" t="str">
        <f>'RESUMEN TOTAL'!AA255</f>
        <v>APAGADO</v>
      </c>
      <c r="V249">
        <f>'RESUMEN TOTAL'!AB255</f>
        <v>0</v>
      </c>
      <c r="W249" t="str">
        <f>'RESUMEN TOTAL'!AC255</f>
        <v>APAGADO</v>
      </c>
      <c r="X249" t="str">
        <f>'RESUMEN TOTAL'!AD255</f>
        <v>APAGADO</v>
      </c>
      <c r="Y249" t="str">
        <f>'RESUMEN TOTAL'!AE255</f>
        <v>APAGADO</v>
      </c>
      <c r="Z249" t="str">
        <f>'RESUMEN TOTAL'!AF255</f>
        <v>APAGADO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 t="str">
        <f>'RESUMEN TOTAL'!Z256</f>
        <v>APAGADO</v>
      </c>
      <c r="U250" t="str">
        <f>'RESUMEN TOTAL'!AA256</f>
        <v>APAGADO</v>
      </c>
      <c r="V250">
        <f>'RESUMEN TOTAL'!AB256</f>
        <v>0</v>
      </c>
      <c r="W250" t="str">
        <f>'RESUMEN TOTAL'!AC256</f>
        <v>APAGADO</v>
      </c>
      <c r="X250" t="str">
        <f>'RESUMEN TOTAL'!AD256</f>
        <v>APAGADO</v>
      </c>
      <c r="Y250" t="str">
        <f>'RESUMEN TOTAL'!AE256</f>
        <v>APAGADO</v>
      </c>
      <c r="Z250" t="str">
        <f>'RESUMEN TOTAL'!AF256</f>
        <v>APAGADO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>
        <f>'RESUMEN TOTAL'!AB257</f>
        <v>0</v>
      </c>
      <c r="W251" t="str">
        <f>'RESUMEN TOTAL'!AC257</f>
        <v>APAGADO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 t="str">
        <f>'RESUMEN TOTAL'!Z258</f>
        <v>APAGADO</v>
      </c>
      <c r="U252" t="str">
        <f>'RESUMEN TOTAL'!AA258</f>
        <v>APAGADO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>
        <f>'RESUMEN TOTAL'!AB281</f>
        <v>0</v>
      </c>
      <c r="W275" t="str">
        <f>'RESUMEN TOTAL'!AC281</f>
        <v>APAGADO</v>
      </c>
      <c r="X275" t="str">
        <f>'RESUMEN TOTAL'!AD281</f>
        <v>APAGADO</v>
      </c>
      <c r="Y275" t="str">
        <f>'RESUMEN TOTAL'!AE281</f>
        <v>APAGADO</v>
      </c>
      <c r="Z275" t="str">
        <f>'RESUMEN TOTAL'!AF281</f>
        <v>APAGADO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>
        <f>'RESUMEN TOTAL'!AB282</f>
        <v>0</v>
      </c>
      <c r="W276" t="str">
        <f>'RESUMEN TOTAL'!AC282</f>
        <v>APAGADO</v>
      </c>
      <c r="X276" t="str">
        <f>'RESUMEN TOTAL'!AD282</f>
        <v>APAGADO</v>
      </c>
      <c r="Y276" t="str">
        <f>'RESUMEN TOTAL'!AE282</f>
        <v>APAGADO</v>
      </c>
      <c r="Z276" t="str">
        <f>'RESUMEN TOTAL'!AF282</f>
        <v>APAGADO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 t="str">
        <f>'RESUMEN TOTAL'!Z297</f>
        <v>APAGADO</v>
      </c>
      <c r="U291" t="str">
        <f>'RESUMEN TOTAL'!AA297</f>
        <v>APAGADO</v>
      </c>
      <c r="V291">
        <f>'RESUMEN TOTAL'!AB297</f>
        <v>0</v>
      </c>
      <c r="W291" t="str">
        <f>'RESUMEN TOTAL'!AC297</f>
        <v>APAGADO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 t="str">
        <f>'RESUMEN TOTAL'!AD298</f>
        <v>APAGADO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>
        <f>'RESUMEN TOTAL'!AB299</f>
        <v>0</v>
      </c>
      <c r="W293" t="str">
        <f>'RESUMEN TOTAL'!AC299</f>
        <v>APAGADO</v>
      </c>
      <c r="X293" t="str">
        <f>'RESUMEN TOTAL'!AD299</f>
        <v>APAGADO</v>
      </c>
      <c r="Y293" t="str">
        <f>'RESUMEN TOTAL'!AE299</f>
        <v>APAGADO</v>
      </c>
      <c r="Z293" t="str">
        <f>'RESUMEN TOTAL'!AF299</f>
        <v>APAGADO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 t="str">
        <f>'RESUMEN TOTAL'!Z300</f>
        <v>APAGADO</v>
      </c>
      <c r="U294" t="str">
        <f>'RESUMEN TOTAL'!AA300</f>
        <v>APAGADO</v>
      </c>
      <c r="V294">
        <f>'RESUMEN TOTAL'!AB300</f>
        <v>0</v>
      </c>
      <c r="W294" t="str">
        <f>'RESUMEN TOTAL'!AC300</f>
        <v>APAGADO</v>
      </c>
      <c r="X294" t="str">
        <f>'RESUMEN TOTAL'!AD300</f>
        <v>APAGADO</v>
      </c>
      <c r="Y294" t="str">
        <f>'RESUMEN TOTAL'!AE300</f>
        <v>APAGADO</v>
      </c>
      <c r="Z294" t="str">
        <f>'RESUMEN TOTAL'!AF300</f>
        <v>APAGADO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 t="str">
        <f>'RESUMEN TOTAL'!Z301</f>
        <v>APAGADO</v>
      </c>
      <c r="U295" t="str">
        <f>'RESUMEN TOTAL'!AA301</f>
        <v>APAGADO</v>
      </c>
      <c r="V295">
        <f>'RESUMEN TOTAL'!AB301</f>
        <v>0</v>
      </c>
      <c r="W295" t="str">
        <f>'RESUMEN TOTAL'!AC301</f>
        <v>APAGADO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 t="str">
        <f>'RESUMEN TOTAL'!AA304</f>
        <v>APAGADO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 t="str">
        <f>'RESUMEN TOTAL'!Z306</f>
        <v>APAGADO</v>
      </c>
      <c r="U299" t="str">
        <f>'RESUMEN TOTAL'!AA306</f>
        <v>APAGADO</v>
      </c>
      <c r="V299">
        <f>'RESUMEN TOTAL'!AB306</f>
        <v>0</v>
      </c>
      <c r="W299" t="str">
        <f>'RESUMEN TOTAL'!AC306</f>
        <v>APAGADO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 t="str">
        <f>'RESUMEN TOTAL'!Z307</f>
        <v>APAGADO</v>
      </c>
      <c r="U300" t="str">
        <f>'RESUMEN TOTAL'!AA307</f>
        <v>APAGADO</v>
      </c>
      <c r="V300">
        <f>'RESUMEN TOTAL'!AB307</f>
        <v>0</v>
      </c>
      <c r="W300" t="str">
        <f>'RESUMEN TOTAL'!AC307</f>
        <v>APAGADO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 t="str">
        <f>'RESUMEN TOTAL'!Z308</f>
        <v>APAGADO</v>
      </c>
      <c r="U301" t="str">
        <f>'RESUMEN TOTAL'!AA308</f>
        <v>APAGADO</v>
      </c>
      <c r="V301">
        <f>'RESUMEN TOTAL'!AB308</f>
        <v>0</v>
      </c>
      <c r="W301" t="str">
        <f>'RESUMEN TOTAL'!AC308</f>
        <v>APAGADO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>
        <f>'RESUMEN TOTAL'!AB309</f>
        <v>0</v>
      </c>
      <c r="W302" t="str">
        <f>'RESUMEN TOTAL'!AC309</f>
        <v>APAGADO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>
        <f>'RESUMEN TOTAL'!AB310</f>
        <v>0</v>
      </c>
      <c r="W303" t="str">
        <f>'RESUMEN TOTAL'!AC310</f>
        <v>APAGADO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 t="str">
        <f>'RESUMEN TOTAL'!Z311</f>
        <v>APAGADO</v>
      </c>
      <c r="U304" t="str">
        <f>'RESUMEN TOTAL'!AA311</f>
        <v>APAGADO</v>
      </c>
      <c r="V304">
        <f>'RESUMEN TOTAL'!AB311</f>
        <v>0</v>
      </c>
      <c r="W304" t="str">
        <f>'RESUMEN TOTAL'!AC311</f>
        <v>APAGADO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 t="str">
        <f>'RESUMEN TOTAL'!Z312</f>
        <v>APAGADO</v>
      </c>
      <c r="U305" t="str">
        <f>'RESUMEN TOTAL'!AA312</f>
        <v>APAGADO</v>
      </c>
      <c r="V305">
        <f>'RESUMEN TOTAL'!AB312</f>
        <v>0</v>
      </c>
      <c r="W305" t="str">
        <f>'RESUMEN TOTAL'!AC312</f>
        <v>APAGADO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 t="str">
        <f>'RESUMEN TOTAL'!Z313</f>
        <v>APAGADO</v>
      </c>
      <c r="U306" t="str">
        <f>'RESUMEN TOTAL'!AA313</f>
        <v>APAGADO</v>
      </c>
      <c r="V306">
        <f>'RESUMEN TOTAL'!AB313</f>
        <v>0</v>
      </c>
      <c r="W306" t="str">
        <f>'RESUMEN TOTAL'!AC313</f>
        <v>APAGADO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 t="str">
        <f>'RESUMEN TOTAL'!Z314</f>
        <v>APAGADO</v>
      </c>
      <c r="U307" t="str">
        <f>'RESUMEN TOTAL'!AA314</f>
        <v>APAGADO</v>
      </c>
      <c r="V307">
        <f>'RESUMEN TOTAL'!AB314</f>
        <v>0</v>
      </c>
      <c r="W307" t="str">
        <f>'RESUMEN TOTAL'!AC314</f>
        <v>APAGADO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>
        <f>'RESUMEN TOTAL'!AB315</f>
        <v>0</v>
      </c>
      <c r="W308" t="str">
        <f>'RESUMEN TOTAL'!AC315</f>
        <v>APAGADO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 t="str">
        <f>'RESUMEN TOTAL'!Z316</f>
        <v>APAGADO</v>
      </c>
      <c r="U309" t="str">
        <f>'RESUMEN TOTAL'!AA316</f>
        <v>APAGADO</v>
      </c>
      <c r="V309">
        <f>'RESUMEN TOTAL'!AB316</f>
        <v>0</v>
      </c>
      <c r="W309" t="str">
        <f>'RESUMEN TOTAL'!AC316</f>
        <v>APAGADO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>
        <f>'RESUMEN TOTAL'!AB317</f>
        <v>0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 t="str">
        <f>'RESUMEN TOTAL'!AC319</f>
        <v>APAGADO</v>
      </c>
      <c r="X312" t="str">
        <f>'RESUMEN TOTAL'!AD319</f>
        <v>APAGADO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 t="str">
        <f>'RESUMEN TOTAL'!AC320</f>
        <v>APAGADO</v>
      </c>
      <c r="X313" t="str">
        <f>'RESUMEN TOTAL'!AD320</f>
        <v>APAGADO</v>
      </c>
      <c r="Y313" t="str">
        <f>'RESUMEN TOTAL'!AE320</f>
        <v>APAGADO</v>
      </c>
      <c r="Z313" t="str">
        <f>'RESUMEN TOTAL'!AF320</f>
        <v>APAGADO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 t="str">
        <f>'RESUMEN TOTAL'!Z323</f>
        <v>APAGADO</v>
      </c>
      <c r="U316" t="str">
        <f>'RESUMEN TOTAL'!AA323</f>
        <v>APAGADO</v>
      </c>
      <c r="V316">
        <f>'RESUMEN TOTAL'!AB323</f>
        <v>0</v>
      </c>
      <c r="W316" t="str">
        <f>'RESUMEN TOTAL'!AC323</f>
        <v>APAGADO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>
        <f>'RESUMEN TOTAL'!AB324</f>
        <v>0</v>
      </c>
      <c r="W317" t="str">
        <f>'RESUMEN TOTAL'!AC324</f>
        <v>APAGADO</v>
      </c>
      <c r="X317" t="str">
        <f>'RESUMEN TOTAL'!AD324</f>
        <v>APAGADO</v>
      </c>
      <c r="Y317" t="str">
        <f>'RESUMEN TOTAL'!AE324</f>
        <v>APAGADO</v>
      </c>
      <c r="Z317" t="str">
        <f>'RESUMEN TOTAL'!AF324</f>
        <v>APAGADO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>
        <f>'RESUMEN TOTAL'!AB325</f>
        <v>0</v>
      </c>
      <c r="W318" t="str">
        <f>'RESUMEN TOTAL'!AC325</f>
        <v>APAGADO</v>
      </c>
      <c r="X318" t="str">
        <f>'RESUMEN TOTAL'!AD325</f>
        <v>APAGADO</v>
      </c>
      <c r="Y318" t="str">
        <f>'RESUMEN TOTAL'!AE325</f>
        <v>APAGADO</v>
      </c>
      <c r="Z318" t="str">
        <f>'RESUMEN TOTAL'!AF325</f>
        <v>APAGADO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>
        <f>'RESUMEN TOTAL'!AB326</f>
        <v>0</v>
      </c>
      <c r="W319" t="str">
        <f>'RESUMEN TOTAL'!AC326</f>
        <v>APAGADO</v>
      </c>
      <c r="X319" t="str">
        <f>'RESUMEN TOTAL'!AD326</f>
        <v>APAGADO</v>
      </c>
      <c r="Y319" t="str">
        <f>'RESUMEN TOTAL'!AE326</f>
        <v>APAGADO</v>
      </c>
      <c r="Z319" t="str">
        <f>'RESUMEN TOTAL'!AF326</f>
        <v>APAGADO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>
        <f>'RESUMEN TOTAL'!AB327</f>
        <v>0</v>
      </c>
      <c r="W320" t="str">
        <f>'RESUMEN TOTAL'!AC327</f>
        <v>APAGADO</v>
      </c>
      <c r="X320" t="str">
        <f>'RESUMEN TOTAL'!AD327</f>
        <v>APAGADO</v>
      </c>
      <c r="Y320" t="str">
        <f>'RESUMEN TOTAL'!AE327</f>
        <v>APAGADO</v>
      </c>
      <c r="Z320" t="str">
        <f>'RESUMEN TOTAL'!AF327</f>
        <v>APAGADO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>
        <f>'RESUMEN TOTAL'!AB336</f>
        <v>0</v>
      </c>
      <c r="W329" t="str">
        <f>'RESUMEN TOTAL'!AC336</f>
        <v>APAGADO</v>
      </c>
      <c r="X329" t="str">
        <f>'RESUMEN TOTAL'!AD336</f>
        <v>APAGADO</v>
      </c>
      <c r="Y329" t="str">
        <f>'RESUMEN TOTAL'!AE336</f>
        <v>APAGADO</v>
      </c>
      <c r="Z329" t="str">
        <f>'RESUMEN TOTAL'!AF336</f>
        <v>APAGADO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>
        <f>'RESUMEN TOTAL'!AB337</f>
        <v>0</v>
      </c>
      <c r="W330" t="str">
        <f>'RESUMEN TOTAL'!AC337</f>
        <v>APAGADO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 t="str">
        <f>'RESUMEN TOTAL'!AD338</f>
        <v>APAGADO</v>
      </c>
      <c r="Y331" t="str">
        <f>'RESUMEN TOTAL'!AE338</f>
        <v>APAGADO</v>
      </c>
      <c r="Z331" t="str">
        <f>'RESUMEN TOTAL'!AF338</f>
        <v>APAGADO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 t="str">
        <f>'RESUMEN TOTAL'!AD339</f>
        <v>APAGADO</v>
      </c>
      <c r="Y332" t="str">
        <f>'RESUMEN TOTAL'!AE339</f>
        <v>APAGADO</v>
      </c>
      <c r="Z332" t="str">
        <f>'RESUMEN TOTAL'!AF339</f>
        <v>APAGADO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 t="str">
        <f>'RESUMEN TOTAL'!AD340</f>
        <v>APAGADO</v>
      </c>
      <c r="Y333" t="str">
        <f>'RESUMEN TOTAL'!AE340</f>
        <v>APAGADO</v>
      </c>
      <c r="Z333" t="str">
        <f>'RESUMEN TOTAL'!AF340</f>
        <v>APAGADO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 t="str">
        <f>'RESUMEN TOTAL'!AD341</f>
        <v>APAGADO</v>
      </c>
      <c r="Y334" t="str">
        <f>'RESUMEN TOTAL'!AE341</f>
        <v>APAGADO</v>
      </c>
      <c r="Z334" t="str">
        <f>'RESUMEN TOTAL'!AF341</f>
        <v>APAGADO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 t="str">
        <f>'RESUMEN TOTAL'!Z342</f>
        <v>APAGADO</v>
      </c>
      <c r="U335" t="str">
        <f>'RESUMEN TOTAL'!AA342</f>
        <v>APAGADO</v>
      </c>
      <c r="V335">
        <f>'RESUMEN TOTAL'!AB342</f>
        <v>0</v>
      </c>
      <c r="W335" t="str">
        <f>'RESUMEN TOTAL'!AC342</f>
        <v>APAGADO</v>
      </c>
      <c r="X335" t="str">
        <f>'RESUMEN TOTAL'!AD342</f>
        <v>APAGADO</v>
      </c>
      <c r="Y335" t="str">
        <f>'RESUMEN TOTAL'!AE342</f>
        <v>APAGADO</v>
      </c>
      <c r="Z335" t="str">
        <f>'RESUMEN TOTAL'!AF342</f>
        <v>APAGADO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 t="str">
        <f>'RESUMEN TOTAL'!AA343</f>
        <v>APAGADO</v>
      </c>
      <c r="V336">
        <f>'RESUMEN TOTAL'!AB343</f>
        <v>0</v>
      </c>
      <c r="W336" t="str">
        <f>'RESUMEN TOTAL'!AC343</f>
        <v>APAGADO</v>
      </c>
      <c r="X336" t="str">
        <f>'RESUMEN TOTAL'!AD343</f>
        <v>APAGADO</v>
      </c>
      <c r="Y336" t="str">
        <f>'RESUMEN TOTAL'!AE343</f>
        <v>APAGADO</v>
      </c>
      <c r="Z336" t="str">
        <f>'RESUMEN TOTAL'!AF343</f>
        <v>APAGADO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 t="str">
        <f>'RESUMEN TOTAL'!AE347</f>
        <v>APAGADO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 t="str">
        <f>'RESUMEN TOTAL'!AE349</f>
        <v>APAGADO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 t="str">
        <f>'RESUMEN TOTAL'!Z354</f>
        <v>APAGADO</v>
      </c>
      <c r="U347" t="str">
        <f>'RESUMEN TOTAL'!AA354</f>
        <v>APAGADO</v>
      </c>
      <c r="V347">
        <f>'RESUMEN TOTAL'!AB354</f>
        <v>0</v>
      </c>
      <c r="W347" t="str">
        <f>'RESUMEN TOTAL'!AC354</f>
        <v>APAGADO</v>
      </c>
      <c r="X347" t="str">
        <f>'RESUMEN TOTAL'!AD354</f>
        <v>APAGADO</v>
      </c>
      <c r="Y347" t="str">
        <f>'RESUMEN TOTAL'!AE354</f>
        <v>APAGADO</v>
      </c>
      <c r="Z347" t="str">
        <f>'RESUMEN TOTAL'!AF354</f>
        <v>APAGADO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 t="str">
        <f>'RESUMEN TOTAL'!Z355</f>
        <v>APAGADO</v>
      </c>
      <c r="U348" t="str">
        <f>'RESUMEN TOTAL'!AA355</f>
        <v>APAGADO</v>
      </c>
      <c r="V348">
        <f>'RESUMEN TOTAL'!AB355</f>
        <v>0</v>
      </c>
      <c r="W348" t="str">
        <f>'RESUMEN TOTAL'!AC355</f>
        <v>APAGADO</v>
      </c>
      <c r="X348" t="str">
        <f>'RESUMEN TOTAL'!AD355</f>
        <v>APAGADO</v>
      </c>
      <c r="Y348" t="str">
        <f>'RESUMEN TOTAL'!AE355</f>
        <v>APAGADO</v>
      </c>
      <c r="Z348" t="str">
        <f>'RESUMEN TOTAL'!AF355</f>
        <v>APAGADO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 t="str">
        <f>'RESUMEN TOTAL'!AE361</f>
        <v>APAGADO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 t="str">
        <f>'RESUMEN TOTAL'!AE362</f>
        <v>APAGADO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>
        <f>'RESUMEN TOTAL'!AB363</f>
        <v>0</v>
      </c>
      <c r="W356" t="str">
        <f>'RESUMEN TOTAL'!AC363</f>
        <v>APAGADO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>
        <f>'RESUMEN TOTAL'!AB364</f>
        <v>0</v>
      </c>
      <c r="W357" t="str">
        <f>'RESUMEN TOTAL'!AC364</f>
        <v>APAGADO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 t="str">
        <f>'RESUMEN TOTAL'!AA371</f>
        <v>APAGADO</v>
      </c>
      <c r="V364">
        <f>'RESUMEN TOTAL'!AB371</f>
        <v>0</v>
      </c>
      <c r="W364" t="str">
        <f>'RESUMEN TOTAL'!AC371</f>
        <v>APAGADO</v>
      </c>
      <c r="X364" t="str">
        <f>'RESUMEN TOTAL'!AD371</f>
        <v>APAGADO</v>
      </c>
      <c r="Y364" t="str">
        <f>'RESUMEN TOTAL'!AE371</f>
        <v>APAGADO</v>
      </c>
      <c r="Z364" t="str">
        <f>'RESUMEN TOTAL'!AF371</f>
        <v>APAGADO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 t="str">
        <f>'RESUMEN TOTAL'!AA372</f>
        <v>APAGADO</v>
      </c>
      <c r="V365">
        <f>'RESUMEN TOTAL'!AB372</f>
        <v>0</v>
      </c>
      <c r="W365" t="str">
        <f>'RESUMEN TOTAL'!AC372</f>
        <v>APAGADO</v>
      </c>
      <c r="X365" t="str">
        <f>'RESUMEN TOTAL'!AD372</f>
        <v>APAGADO</v>
      </c>
      <c r="Y365" t="str">
        <f>'RESUMEN TOTAL'!AE372</f>
        <v>APAGADO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 t="str">
        <f>'RESUMEN TOTAL'!AA373</f>
        <v>APAGADO</v>
      </c>
      <c r="V366">
        <f>'RESUMEN TOTAL'!AB373</f>
        <v>0</v>
      </c>
      <c r="W366" t="str">
        <f>'RESUMEN TOTAL'!AC373</f>
        <v>APAGADO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>
        <f>'RESUMEN TOTAL'!AB377</f>
        <v>0</v>
      </c>
      <c r="W370" t="str">
        <f>'RESUMEN TOTAL'!AC377</f>
        <v>APAGADO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 t="str">
        <f>'RESUMEN TOTAL'!AC378</f>
        <v>APAGADO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 t="str">
        <f>'RESUMEN TOTAL'!Z380</f>
        <v>APAGADO</v>
      </c>
      <c r="U373" t="str">
        <f>'RESUMEN TOTAL'!AA380</f>
        <v>APAGADO</v>
      </c>
      <c r="V373">
        <f>'RESUMEN TOTAL'!AB380</f>
        <v>0</v>
      </c>
      <c r="W373" t="str">
        <f>'RESUMEN TOTAL'!AC380</f>
        <v>APAGADO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 t="str">
        <f>'RESUMEN TOTAL'!Z381</f>
        <v>APAGADO</v>
      </c>
      <c r="U374" t="str">
        <f>'RESUMEN TOTAL'!AA381</f>
        <v>APAGADO</v>
      </c>
      <c r="V374">
        <f>'RESUMEN TOTAL'!AB381</f>
        <v>0</v>
      </c>
      <c r="W374" t="str">
        <f>'RESUMEN TOTAL'!AC381</f>
        <v>APAGADO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 t="str">
        <f>'RESUMEN TOTAL'!Z382</f>
        <v>APAGADO</v>
      </c>
      <c r="U375" t="str">
        <f>'RESUMEN TOTAL'!AA382</f>
        <v>APAGADO</v>
      </c>
      <c r="V375">
        <f>'RESUMEN TOTAL'!AB382</f>
        <v>0</v>
      </c>
      <c r="W375" t="str">
        <f>'RESUMEN TOTAL'!AC382</f>
        <v>APAGADO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>
        <f>'RESUMEN TOTAL'!AB383</f>
        <v>0</v>
      </c>
      <c r="W376" t="str">
        <f>'RESUMEN TOTAL'!AC383</f>
        <v>APAGADO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 t="str">
        <f>'RESUMEN TOTAL'!Z384</f>
        <v>APAGADO</v>
      </c>
      <c r="U377" t="str">
        <f>'RESUMEN TOTAL'!AA384</f>
        <v>APAGADO</v>
      </c>
      <c r="V377">
        <f>'RESUMEN TOTAL'!AB384</f>
        <v>0</v>
      </c>
      <c r="W377" t="str">
        <f>'RESUMEN TOTAL'!AC384</f>
        <v>APAGADO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 t="str">
        <f>'RESUMEN TOTAL'!AA386</f>
        <v>APAGADO</v>
      </c>
      <c r="V379">
        <f>'RESUMEN TOTAL'!AB386</f>
        <v>0</v>
      </c>
      <c r="W379" t="str">
        <f>'RESUMEN TOTAL'!AC386</f>
        <v>APAGADO</v>
      </c>
      <c r="X379" t="str">
        <f>'RESUMEN TOTAL'!AD386</f>
        <v>APAGADO</v>
      </c>
      <c r="Y379" t="str">
        <f>'RESUMEN TOTAL'!AE386</f>
        <v>APAGADO</v>
      </c>
      <c r="Z379" t="str">
        <f>'RESUMEN TOTAL'!AF386</f>
        <v>APAGADO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 t="str">
        <f>'RESUMEN TOTAL'!Z387</f>
        <v>APAGADO</v>
      </c>
      <c r="U380" t="str">
        <f>'RESUMEN TOTAL'!AA387</f>
        <v>APAGADO</v>
      </c>
      <c r="V380">
        <f>'RESUMEN TOTAL'!AB387</f>
        <v>0</v>
      </c>
      <c r="W380" t="str">
        <f>'RESUMEN TOTAL'!AC387</f>
        <v>APAGADO</v>
      </c>
      <c r="X380" t="str">
        <f>'RESUMEN TOTAL'!AD387</f>
        <v>APAGADO</v>
      </c>
      <c r="Y380" t="str">
        <f>'RESUMEN TOTAL'!AE387</f>
        <v>APAGADO</v>
      </c>
      <c r="Z380" t="str">
        <f>'RESUMEN TOTAL'!AF387</f>
        <v>APAGADO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 t="str">
        <f>'RESUMEN TOTAL'!Z388</f>
        <v>APAGADO</v>
      </c>
      <c r="U381" t="str">
        <f>'RESUMEN TOTAL'!AA388</f>
        <v>APAGADO</v>
      </c>
      <c r="V381">
        <f>'RESUMEN TOTAL'!AB388</f>
        <v>0</v>
      </c>
      <c r="W381" t="str">
        <f>'RESUMEN TOTAL'!AC388</f>
        <v>APAGADO</v>
      </c>
      <c r="X381" t="str">
        <f>'RESUMEN TOTAL'!AD388</f>
        <v>APAGADO</v>
      </c>
      <c r="Y381" t="str">
        <f>'RESUMEN TOTAL'!AE388</f>
        <v>APAGADO</v>
      </c>
      <c r="Z381" t="str">
        <f>'RESUMEN TOTAL'!AF388</f>
        <v>APAGADO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 t="str">
        <f>'RESUMEN TOTAL'!Z389</f>
        <v>APAGADO</v>
      </c>
      <c r="U382" t="str">
        <f>'RESUMEN TOTAL'!AA389</f>
        <v>APAGADO</v>
      </c>
      <c r="V382">
        <f>'RESUMEN TOTAL'!AB389</f>
        <v>0</v>
      </c>
      <c r="W382" t="str">
        <f>'RESUMEN TOTAL'!AC389</f>
        <v>APAGADO</v>
      </c>
      <c r="X382" t="str">
        <f>'RESUMEN TOTAL'!AD389</f>
        <v>APAGADO</v>
      </c>
      <c r="Y382" t="str">
        <f>'RESUMEN TOTAL'!AE389</f>
        <v>APAGADO</v>
      </c>
      <c r="Z382" t="str">
        <f>'RESUMEN TOTAL'!AF389</f>
        <v>APAGADO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 t="str">
        <f>'RESUMEN TOTAL'!Z390</f>
        <v>APAGADO</v>
      </c>
      <c r="U383" t="str">
        <f>'RESUMEN TOTAL'!AA390</f>
        <v>APAGADO</v>
      </c>
      <c r="V383">
        <f>'RESUMEN TOTAL'!AB390</f>
        <v>0</v>
      </c>
      <c r="W383" t="str">
        <f>'RESUMEN TOTAL'!AC390</f>
        <v>APAGADO</v>
      </c>
      <c r="X383" t="str">
        <f>'RESUMEN TOTAL'!AD390</f>
        <v>APAGADO</v>
      </c>
      <c r="Y383" t="str">
        <f>'RESUMEN TOTAL'!AE390</f>
        <v>APAGADO</v>
      </c>
      <c r="Z383" t="str">
        <f>'RESUMEN TOTAL'!AF390</f>
        <v>APAGADO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 t="str">
        <f>'RESUMEN TOTAL'!Z391</f>
        <v>APAGADO</v>
      </c>
      <c r="U384" t="str">
        <f>'RESUMEN TOTAL'!AA391</f>
        <v>APAGADO</v>
      </c>
      <c r="V384">
        <f>'RESUMEN TOTAL'!AB391</f>
        <v>0</v>
      </c>
      <c r="W384" t="str">
        <f>'RESUMEN TOTAL'!AC391</f>
        <v>APAGADO</v>
      </c>
      <c r="X384" t="str">
        <f>'RESUMEN TOTAL'!AD391</f>
        <v>APAGADO</v>
      </c>
      <c r="Y384" t="str">
        <f>'RESUMEN TOTAL'!AE391</f>
        <v>APAGADO</v>
      </c>
      <c r="Z384" t="str">
        <f>'RESUMEN TOTAL'!AF391</f>
        <v>APAGADO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 t="str">
        <f>'RESUMEN TOTAL'!Z392</f>
        <v>APAGADO</v>
      </c>
      <c r="U385" t="str">
        <f>'RESUMEN TOTAL'!AA392</f>
        <v>APAGADO</v>
      </c>
      <c r="V385">
        <f>'RESUMEN TOTAL'!AB392</f>
        <v>0</v>
      </c>
      <c r="W385" t="str">
        <f>'RESUMEN TOTAL'!AC392</f>
        <v>APAGADO</v>
      </c>
      <c r="X385" t="str">
        <f>'RESUMEN TOTAL'!AD392</f>
        <v>APAGADO</v>
      </c>
      <c r="Y385" t="str">
        <f>'RESUMEN TOTAL'!AE392</f>
        <v>APAGADO</v>
      </c>
      <c r="Z385" t="str">
        <f>'RESUMEN TOTAL'!AF392</f>
        <v>APAGADO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 t="str">
        <f>'RESUMEN TOTAL'!Z393</f>
        <v>APAGADO</v>
      </c>
      <c r="U386" t="str">
        <f>'RESUMEN TOTAL'!AA393</f>
        <v>APAGADO</v>
      </c>
      <c r="V386">
        <f>'RESUMEN TOTAL'!AB393</f>
        <v>0</v>
      </c>
      <c r="W386" t="str">
        <f>'RESUMEN TOTAL'!AC393</f>
        <v>APAGADO</v>
      </c>
      <c r="X386" t="str">
        <f>'RESUMEN TOTAL'!AD393</f>
        <v>APAGADO</v>
      </c>
      <c r="Y386" t="str">
        <f>'RESUMEN TOTAL'!AE393</f>
        <v>APAGADO</v>
      </c>
      <c r="Z386" t="str">
        <f>'RESUMEN TOTAL'!AF393</f>
        <v>APAGADO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 t="str">
        <f>'RESUMEN TOTAL'!AC394</f>
        <v>APAGADO</v>
      </c>
      <c r="X387" t="str">
        <f>'RESUMEN TOTAL'!AD394</f>
        <v>APAGADO</v>
      </c>
      <c r="Y387" t="str">
        <f>'RESUMEN TOTAL'!AE394</f>
        <v>APAGADO</v>
      </c>
      <c r="Z387" t="str">
        <f>'RESUMEN TOTAL'!AF394</f>
        <v>APAGADO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 t="str">
        <f>'RESUMEN TOTAL'!AE395</f>
        <v>APAGADO</v>
      </c>
      <c r="Z388" t="str">
        <f>'RESUMEN TOTAL'!AF395</f>
        <v>APAGADO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 t="str">
        <f>'RESUMEN TOTAL'!AE396</f>
        <v>APAGADO</v>
      </c>
      <c r="Z389" t="str">
        <f>'RESUMEN TOTAL'!AF396</f>
        <v>APAGADO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 t="str">
        <f>'RESUMEN TOTAL'!AE399</f>
        <v>APAGADO</v>
      </c>
      <c r="Z392" t="str">
        <f>'RESUMEN TOTAL'!AF399</f>
        <v>APAGADO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>
        <f>'RESUMEN TOTAL'!AB400</f>
        <v>0</v>
      </c>
      <c r="W393" t="str">
        <f>'RESUMEN TOTAL'!AC400</f>
        <v>APAGADO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 t="str">
        <f>'RESUMEN TOTAL'!AE402</f>
        <v>APAGADO</v>
      </c>
      <c r="Z395" t="str">
        <f>'RESUMEN TOTAL'!AF402</f>
        <v>APAGADO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>
        <f>'RESUMEN TOTAL'!AB403</f>
        <v>0</v>
      </c>
      <c r="W396" t="str">
        <f>'RESUMEN TOTAL'!AC403</f>
        <v>APAGADO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>
        <f>'RESUMEN TOTAL'!AB404</f>
        <v>0</v>
      </c>
      <c r="W397" t="str">
        <f>'RESUMEN TOTAL'!AC404</f>
        <v>APAGADO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>
        <f>'RESUMEN TOTAL'!AB405</f>
        <v>0</v>
      </c>
      <c r="W398" t="str">
        <f>'RESUMEN TOTAL'!AC405</f>
        <v>APAGADO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 t="str">
        <f>'RESUMEN TOTAL'!Z406</f>
        <v>APAGADO</v>
      </c>
      <c r="U399" t="str">
        <f>'RESUMEN TOTAL'!AA406</f>
        <v>APAGADO</v>
      </c>
      <c r="V399">
        <f>'RESUMEN TOTAL'!AB406</f>
        <v>0</v>
      </c>
      <c r="W399" t="str">
        <f>'RESUMEN TOTAL'!AC406</f>
        <v>APAGADO</v>
      </c>
      <c r="X399" t="str">
        <f>'RESUMEN TOTAL'!AD406</f>
        <v>APAGADO</v>
      </c>
      <c r="Y399" t="str">
        <f>'RESUMEN TOTAL'!AE406</f>
        <v>APAGADO</v>
      </c>
      <c r="Z399" t="str">
        <f>'RESUMEN TOTAL'!AF406</f>
        <v>APAGADO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 t="str">
        <f>'RESUMEN TOTAL'!AE407</f>
        <v>APAGADO</v>
      </c>
      <c r="Z400" t="str">
        <f>'RESUMEN TOTAL'!AF407</f>
        <v>APAGADO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 t="str">
        <f>'RESUMEN TOTAL'!Z409</f>
        <v>APAGADO</v>
      </c>
      <c r="U402" t="str">
        <f>'RESUMEN TOTAL'!AA409</f>
        <v>APAGADO</v>
      </c>
      <c r="V402">
        <f>'RESUMEN TOTAL'!AB409</f>
        <v>0</v>
      </c>
      <c r="W402" t="str">
        <f>'RESUMEN TOTAL'!AC409</f>
        <v>APAGADO</v>
      </c>
      <c r="X402" t="str">
        <f>'RESUMEN TOTAL'!AD409</f>
        <v>APAGADO</v>
      </c>
      <c r="Y402" t="str">
        <f>'RESUMEN TOTAL'!AE409</f>
        <v>APAGADO</v>
      </c>
      <c r="Z402" t="str">
        <f>'RESUMEN TOTAL'!AF409</f>
        <v>APAGADO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 t="str">
        <f>'RESUMEN TOTAL'!AE410</f>
        <v>APAGADO</v>
      </c>
      <c r="Z403" t="str">
        <f>'RESUMEN TOTAL'!AF410</f>
        <v>APAGADO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 t="str">
        <f>'RESUMEN TOTAL'!AE413</f>
        <v>APAGADO</v>
      </c>
      <c r="Z406" t="str">
        <f>'RESUMEN TOTAL'!AF413</f>
        <v>APAGADO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 t="str">
        <f>'RESUMEN TOTAL'!AE414</f>
        <v>APAGADO</v>
      </c>
      <c r="Z407" t="str">
        <f>'RESUMEN TOTAL'!AF414</f>
        <v>APAGADO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 t="str">
        <f>'RESUMEN TOTAL'!AE415</f>
        <v>APAGADO</v>
      </c>
      <c r="Z408" t="str">
        <f>'RESUMEN TOTAL'!AF415</f>
        <v>APAGADO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 t="str">
        <f>'RESUMEN TOTAL'!AE416</f>
        <v>APAGADO</v>
      </c>
      <c r="Z409" t="str">
        <f>'RESUMEN TOTAL'!AF416</f>
        <v>APAGADO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 t="str">
        <f>'RESUMEN TOTAL'!Z417</f>
        <v>APAGADO</v>
      </c>
      <c r="U410" t="str">
        <f>'RESUMEN TOTAL'!AA417</f>
        <v>APAGADO</v>
      </c>
      <c r="V410">
        <f>'RESUMEN TOTAL'!AB417</f>
        <v>0</v>
      </c>
      <c r="W410" t="str">
        <f>'RESUMEN TOTAL'!AC417</f>
        <v>APAGADO</v>
      </c>
      <c r="X410" t="str">
        <f>'RESUMEN TOTAL'!AD417</f>
        <v>APAGADO</v>
      </c>
      <c r="Y410" t="str">
        <f>'RESUMEN TOTAL'!AE417</f>
        <v>APAGADO</v>
      </c>
      <c r="Z410" t="str">
        <f>'RESUMEN TOTAL'!AF417</f>
        <v>APAGADO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 t="str">
        <f>'RESUMEN TOTAL'!Z418</f>
        <v>APAGADO</v>
      </c>
      <c r="U411" t="str">
        <f>'RESUMEN TOTAL'!AA418</f>
        <v>APAGADO</v>
      </c>
      <c r="V411">
        <f>'RESUMEN TOTAL'!AB418</f>
        <v>0</v>
      </c>
      <c r="W411" t="str">
        <f>'RESUMEN TOTAL'!AC418</f>
        <v>APAGADO</v>
      </c>
      <c r="X411" t="str">
        <f>'RESUMEN TOTAL'!AD418</f>
        <v>APAGADO</v>
      </c>
      <c r="Y411" t="str">
        <f>'RESUMEN TOTAL'!AE418</f>
        <v>APAGADO</v>
      </c>
      <c r="Z411" t="str">
        <f>'RESUMEN TOTAL'!AF418</f>
        <v>APAGADO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>
        <f>'RESUMEN TOTAL'!AB419</f>
        <v>0</v>
      </c>
      <c r="W412" t="str">
        <f>'RESUMEN TOTAL'!AC419</f>
        <v>APAGADO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 t="str">
        <f>'RESUMEN TOTAL'!Z420</f>
        <v>APAGADO</v>
      </c>
      <c r="U413" t="str">
        <f>'RESUMEN TOTAL'!AA420</f>
        <v>APAGADO</v>
      </c>
      <c r="V413">
        <f>'RESUMEN TOTAL'!AB420</f>
        <v>0</v>
      </c>
      <c r="W413" t="str">
        <f>'RESUMEN TOTAL'!AC420</f>
        <v>APAGADO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 t="str">
        <f>'RESUMEN TOTAL'!Z421</f>
        <v>APAGADO</v>
      </c>
      <c r="U414" t="str">
        <f>'RESUMEN TOTAL'!AA421</f>
        <v>APAGADO</v>
      </c>
      <c r="V414">
        <f>'RESUMEN TOTAL'!AB421</f>
        <v>0</v>
      </c>
      <c r="W414" t="str">
        <f>'RESUMEN TOTAL'!AC421</f>
        <v>APAGADO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 t="str">
        <f>'RESUMEN TOTAL'!Z422</f>
        <v>APAGADO</v>
      </c>
      <c r="U415" t="str">
        <f>'RESUMEN TOTAL'!AA422</f>
        <v>APAGADO</v>
      </c>
      <c r="V415">
        <f>'RESUMEN TOTAL'!AB422</f>
        <v>0</v>
      </c>
      <c r="W415" t="str">
        <f>'RESUMEN TOTAL'!AC422</f>
        <v>APAGADO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 t="str">
        <f>'RESUMEN TOTAL'!Z423</f>
        <v>APAGADO</v>
      </c>
      <c r="U416" t="str">
        <f>'RESUMEN TOTAL'!AA423</f>
        <v>APAGADO</v>
      </c>
      <c r="V416">
        <f>'RESUMEN TOTAL'!AB423</f>
        <v>0</v>
      </c>
      <c r="W416" t="str">
        <f>'RESUMEN TOTAL'!AC423</f>
        <v>APAGADO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>
        <f>'RESUMEN TOTAL'!AB424</f>
        <v>0</v>
      </c>
      <c r="W417" t="str">
        <f>'RESUMEN TOTAL'!AC424</f>
        <v>APAGADO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 t="str">
        <f>'RESUMEN TOTAL'!Z425</f>
        <v>APAGADO</v>
      </c>
      <c r="U418" t="str">
        <f>'RESUMEN TOTAL'!AA425</f>
        <v>APAGADO</v>
      </c>
      <c r="V418">
        <f>'RESUMEN TOTAL'!AB425</f>
        <v>0</v>
      </c>
      <c r="W418" t="str">
        <f>'RESUMEN TOTAL'!AC425</f>
        <v>APAGADO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 t="str">
        <f>'RESUMEN TOTAL'!Z426</f>
        <v>APAGADO</v>
      </c>
      <c r="U419" t="str">
        <f>'RESUMEN TOTAL'!AA426</f>
        <v>APAGADO</v>
      </c>
      <c r="V419">
        <f>'RESUMEN TOTAL'!AB426</f>
        <v>0</v>
      </c>
      <c r="W419" t="str">
        <f>'RESUMEN TOTAL'!AC426</f>
        <v>APAGADO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 t="str">
        <f>'RESUMEN TOTAL'!Z427</f>
        <v>APAGADO</v>
      </c>
      <c r="U420" t="str">
        <f>'RESUMEN TOTAL'!AA427</f>
        <v>APAGADO</v>
      </c>
      <c r="V420">
        <f>'RESUMEN TOTAL'!AB427</f>
        <v>0</v>
      </c>
      <c r="W420" t="str">
        <f>'RESUMEN TOTAL'!AC427</f>
        <v>APAGADO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>
        <f>'RESUMEN TOTAL'!AB439</f>
        <v>0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>
        <f>'RESUMEN TOTAL'!AB441</f>
        <v>0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>
        <f>'RESUMEN TOTAL'!AB442</f>
        <v>0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 t="str">
        <f>'RESUMEN TOTAL'!AC444</f>
        <v>APAGADO</v>
      </c>
      <c r="X436" t="str">
        <f>'RESUMEN TOTAL'!AD444</f>
        <v>APAGADO</v>
      </c>
      <c r="Y436" t="str">
        <f>'RESUMEN TOTAL'!AE444</f>
        <v>APAGADO</v>
      </c>
      <c r="Z436" t="str">
        <f>'RESUMEN TOTAL'!AF444</f>
        <v>APAGADO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 t="str">
        <f>'RESUMEN TOTAL'!Z446</f>
        <v>APAGADO</v>
      </c>
      <c r="U438" t="str">
        <f>'RESUMEN TOTAL'!AA446</f>
        <v>APAGADO</v>
      </c>
      <c r="V438">
        <f>'RESUMEN TOTAL'!AB446</f>
        <v>0</v>
      </c>
      <c r="W438" t="str">
        <f>'RESUMEN TOTAL'!AC446</f>
        <v>APAGADO</v>
      </c>
      <c r="X438" t="str">
        <f>'RESUMEN TOTAL'!AD446</f>
        <v>APAGADO</v>
      </c>
      <c r="Y438" t="str">
        <f>'RESUMEN TOTAL'!AE446</f>
        <v>APAGADO</v>
      </c>
      <c r="Z438" t="str">
        <f>'RESUMEN TOTAL'!AF446</f>
        <v>APAGADO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 t="str">
        <f>'RESUMEN TOTAL'!AC447</f>
        <v>APAGADO</v>
      </c>
      <c r="X439" t="str">
        <f>'RESUMEN TOTAL'!AD447</f>
        <v>APAGADO</v>
      </c>
      <c r="Y439" t="str">
        <f>'RESUMEN TOTAL'!AE447</f>
        <v>APAGADO</v>
      </c>
      <c r="Z439" t="str">
        <f>'RESUMEN TOTAL'!AF447</f>
        <v>APAGADO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 t="str">
        <f>'RESUMEN TOTAL'!Z448</f>
        <v>APAGADO</v>
      </c>
      <c r="U440" t="str">
        <f>'RESUMEN TOTAL'!AA448</f>
        <v>APAGADO</v>
      </c>
      <c r="V440">
        <f>'RESUMEN TOTAL'!AB448</f>
        <v>0</v>
      </c>
      <c r="W440" t="str">
        <f>'RESUMEN TOTAL'!AC448</f>
        <v>APAGADO</v>
      </c>
      <c r="X440" t="str">
        <f>'RESUMEN TOTAL'!AD448</f>
        <v>APAGADO</v>
      </c>
      <c r="Y440" t="str">
        <f>'RESUMEN TOTAL'!AE448</f>
        <v>APAGADO</v>
      </c>
      <c r="Z440" t="str">
        <f>'RESUMEN TOTAL'!AF448</f>
        <v>APAGADO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 t="str">
        <f>'RESUMEN TOTAL'!Z449</f>
        <v>APAGADO</v>
      </c>
      <c r="U441" t="str">
        <f>'RESUMEN TOTAL'!AA449</f>
        <v>APAGADO</v>
      </c>
      <c r="V441">
        <f>'RESUMEN TOTAL'!AB449</f>
        <v>0</v>
      </c>
      <c r="W441" t="str">
        <f>'RESUMEN TOTAL'!AC449</f>
        <v>APAGADO</v>
      </c>
      <c r="X441" t="str">
        <f>'RESUMEN TOTAL'!AD449</f>
        <v>APAGADO</v>
      </c>
      <c r="Y441" t="str">
        <f>'RESUMEN TOTAL'!AE449</f>
        <v>APAGADO</v>
      </c>
      <c r="Z441" t="str">
        <f>'RESUMEN TOTAL'!AF449</f>
        <v>APAGADO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 t="str">
        <f>'RESUMEN TOTAL'!Z450</f>
        <v>APAGADO</v>
      </c>
      <c r="U442" t="str">
        <f>'RESUMEN TOTAL'!AA450</f>
        <v>APAGADO</v>
      </c>
      <c r="V442">
        <f>'RESUMEN TOTAL'!AB450</f>
        <v>0</v>
      </c>
      <c r="W442" t="str">
        <f>'RESUMEN TOTAL'!AC450</f>
        <v>APAGADO</v>
      </c>
      <c r="X442" t="str">
        <f>'RESUMEN TOTAL'!AD450</f>
        <v>APAGADO</v>
      </c>
      <c r="Y442" t="str">
        <f>'RESUMEN TOTAL'!AE450</f>
        <v>APAGADO</v>
      </c>
      <c r="Z442" t="str">
        <f>'RESUMEN TOTAL'!AF450</f>
        <v>APAGADO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 t="str">
        <f>'RESUMEN TOTAL'!Z451</f>
        <v>APAGADO</v>
      </c>
      <c r="U443" t="str">
        <f>'RESUMEN TOTAL'!AA451</f>
        <v>APAGADO</v>
      </c>
      <c r="V443">
        <f>'RESUMEN TOTAL'!AB451</f>
        <v>0</v>
      </c>
      <c r="W443" t="str">
        <f>'RESUMEN TOTAL'!AC451</f>
        <v>APAGADO</v>
      </c>
      <c r="X443" t="str">
        <f>'RESUMEN TOTAL'!AD451</f>
        <v>APAGADO</v>
      </c>
      <c r="Y443" t="str">
        <f>'RESUMEN TOTAL'!AE451</f>
        <v>APAGADO</v>
      </c>
      <c r="Z443" t="str">
        <f>'RESUMEN TOTAL'!AF451</f>
        <v>APAGADO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 t="str">
        <f>'RESUMEN TOTAL'!Z483</f>
        <v>APAGADO</v>
      </c>
      <c r="U455" t="str">
        <f>'RESUMEN TOTAL'!AA483</f>
        <v>APAGADO</v>
      </c>
      <c r="V455">
        <f>'RESUMEN TOTAL'!AB483</f>
        <v>0</v>
      </c>
      <c r="W455" t="str">
        <f>'RESUMEN TOTAL'!AC483</f>
        <v>APAGADO</v>
      </c>
      <c r="X455" t="str">
        <f>'RESUMEN TOTAL'!AD483</f>
        <v>APAGADO</v>
      </c>
      <c r="Y455" t="str">
        <f>'RESUMEN TOTAL'!AE483</f>
        <v>APAGADO</v>
      </c>
      <c r="Z455" t="str">
        <f>'RESUMEN TOTAL'!AF483</f>
        <v>APAGADO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 t="str">
        <f>'RESUMEN TOTAL'!Z484</f>
        <v>APAGADO</v>
      </c>
      <c r="U456" t="str">
        <f>'RESUMEN TOTAL'!AA484</f>
        <v>APAGADO</v>
      </c>
      <c r="V456">
        <f>'RESUMEN TOTAL'!AB484</f>
        <v>0</v>
      </c>
      <c r="W456" t="str">
        <f>'RESUMEN TOTAL'!AC484</f>
        <v>APAGADO</v>
      </c>
      <c r="X456" t="str">
        <f>'RESUMEN TOTAL'!AD484</f>
        <v>APAGADO</v>
      </c>
      <c r="Y456" t="str">
        <f>'RESUMEN TOTAL'!AE484</f>
        <v>APAGADO</v>
      </c>
      <c r="Z456" t="str">
        <f>'RESUMEN TOTAL'!AF484</f>
        <v>APAGADO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>
        <f>'RESUMEN TOTAL'!AB485</f>
        <v>0</v>
      </c>
      <c r="W457" t="str">
        <f>'RESUMEN TOTAL'!AC485</f>
        <v>APAGADO</v>
      </c>
      <c r="X457" t="str">
        <f>'RESUMEN TOTAL'!AD485</f>
        <v>APAGADO</v>
      </c>
      <c r="Y457" t="str">
        <f>'RESUMEN TOTAL'!AE485</f>
        <v>APAGADO</v>
      </c>
      <c r="Z457" t="str">
        <f>'RESUMEN TOTAL'!AF485</f>
        <v>APAGADO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>
        <f>'RESUMEN TOTAL'!AB486</f>
        <v>0</v>
      </c>
      <c r="W458" t="str">
        <f>'RESUMEN TOTAL'!AC486</f>
        <v>APAGADO</v>
      </c>
      <c r="X458" t="str">
        <f>'RESUMEN TOTAL'!AD486</f>
        <v>APAGADO</v>
      </c>
      <c r="Y458" t="str">
        <f>'RESUMEN TOTAL'!AE486</f>
        <v>APAGADO</v>
      </c>
      <c r="Z458" t="str">
        <f>'RESUMEN TOTAL'!AF486</f>
        <v>APAGADO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>
        <f>'RESUMEN TOTAL'!AB487</f>
        <v>0</v>
      </c>
      <c r="W459" t="str">
        <f>'RESUMEN TOTAL'!AC487</f>
        <v>APAGADO</v>
      </c>
      <c r="X459" t="str">
        <f>'RESUMEN TOTAL'!AD487</f>
        <v>APAGADO</v>
      </c>
      <c r="Y459" t="str">
        <f>'RESUMEN TOTAL'!AE487</f>
        <v>APAGADO</v>
      </c>
      <c r="Z459" t="str">
        <f>'RESUMEN TOTAL'!AF487</f>
        <v>APAGADO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>
        <f>'RESUMEN TOTAL'!AB488</f>
        <v>0</v>
      </c>
      <c r="W460" t="str">
        <f>'RESUMEN TOTAL'!AC488</f>
        <v>APAGADO</v>
      </c>
      <c r="X460" t="str">
        <f>'RESUMEN TOTAL'!AD488</f>
        <v>APAGADO</v>
      </c>
      <c r="Y460" t="str">
        <f>'RESUMEN TOTAL'!AE488</f>
        <v>APAGADO</v>
      </c>
      <c r="Z460" t="str">
        <f>'RESUMEN TOTAL'!AF488</f>
        <v>APAGADO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>
        <f>'RESUMEN TOTAL'!AB489</f>
        <v>0</v>
      </c>
      <c r="W461" t="str">
        <f>'RESUMEN TOTAL'!AC489</f>
        <v>APAGADO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 t="str">
        <f>'RESUMEN TOTAL'!AF490</f>
        <v>APAGADO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 t="str">
        <f>'RESUMEN TOTAL'!AD491</f>
        <v>APAGADO</v>
      </c>
      <c r="Y463" t="str">
        <f>'RESUMEN TOTAL'!AE491</f>
        <v>APAGADO</v>
      </c>
      <c r="Z463" t="str">
        <f>'RESUMEN TOTAL'!AF491</f>
        <v>APAGADO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 t="str">
        <f>'RESUMEN TOTAL'!AD492</f>
        <v>APAGADO</v>
      </c>
      <c r="Y464" t="str">
        <f>'RESUMEN TOTAL'!AE492</f>
        <v>APAGADO</v>
      </c>
      <c r="Z464" t="str">
        <f>'RESUMEN TOTAL'!AF492</f>
        <v>APAGADO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 t="str">
        <f>'RESUMEN TOTAL'!AE495</f>
        <v>APAGADO</v>
      </c>
      <c r="Z467" t="str">
        <f>'RESUMEN TOTAL'!AF495</f>
        <v>APAGADO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 t="str">
        <f>'RESUMEN TOTAL'!AE496</f>
        <v>APAGADO</v>
      </c>
      <c r="Z468" t="str">
        <f>'RESUMEN TOTAL'!AF496</f>
        <v>APAGADO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 t="str">
        <f>'RESUMEN TOTAL'!AF498</f>
        <v>APAGADO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>
        <f>'RESUMEN TOTAL'!AB499</f>
        <v>0</v>
      </c>
      <c r="W471" t="str">
        <f>'RESUMEN TOTAL'!AC499</f>
        <v>APAGADO</v>
      </c>
      <c r="X471" t="str">
        <f>'RESUMEN TOTAL'!AD499</f>
        <v>APAGADO</v>
      </c>
      <c r="Y471" t="str">
        <f>'RESUMEN TOTAL'!AE499</f>
        <v>APAGADO</v>
      </c>
      <c r="Z471" t="str">
        <f>'RESUMEN TOTAL'!AF499</f>
        <v>APAGADO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>
        <f>'RESUMEN TOTAL'!AB500</f>
        <v>0</v>
      </c>
      <c r="W472" t="str">
        <f>'RESUMEN TOTAL'!AC500</f>
        <v>APAGADO</v>
      </c>
      <c r="X472" t="str">
        <f>'RESUMEN TOTAL'!AD500</f>
        <v>APAGADO</v>
      </c>
      <c r="Y472" t="str">
        <f>'RESUMEN TOTAL'!AE500</f>
        <v>APAGADO</v>
      </c>
      <c r="Z472" t="str">
        <f>'RESUMEN TOTAL'!AF500</f>
        <v>APAGADO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>
        <f>'RESUMEN TOTAL'!AB501</f>
        <v>0</v>
      </c>
      <c r="W473" t="str">
        <f>'RESUMEN TOTAL'!AC501</f>
        <v>APAGADO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>
        <f>'RESUMEN TOTAL'!AB502</f>
        <v>0</v>
      </c>
      <c r="W474" t="str">
        <f>'RESUMEN TOTAL'!AC502</f>
        <v>APAGADO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>
        <f>'RESUMEN TOTAL'!AB503</f>
        <v>0</v>
      </c>
      <c r="W475" t="str">
        <f>'RESUMEN TOTAL'!AC503</f>
        <v>APAGADO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>
        <f>'RESUMEN TOTAL'!AB504</f>
        <v>0</v>
      </c>
      <c r="W476" t="str">
        <f>'RESUMEN TOTAL'!AC504</f>
        <v>APAGADO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>
        <f>'RESUMEN TOTAL'!AB505</f>
        <v>0</v>
      </c>
      <c r="W477" t="str">
        <f>'RESUMEN TOTAL'!AC505</f>
        <v>APAGADO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 t="str">
        <f>'RESUMEN TOTAL'!Z506</f>
        <v>APAGADO</v>
      </c>
      <c r="U478" t="str">
        <f>'RESUMEN TOTAL'!AA506</f>
        <v>APAGADO</v>
      </c>
      <c r="V478">
        <f>'RESUMEN TOTAL'!AB506</f>
        <v>0</v>
      </c>
      <c r="W478" t="str">
        <f>'RESUMEN TOTAL'!AC506</f>
        <v>APAGADO</v>
      </c>
      <c r="X478" t="str">
        <f>'RESUMEN TOTAL'!AD506</f>
        <v>APAGADO</v>
      </c>
      <c r="Y478" t="str">
        <f>'RESUMEN TOTAL'!AE506</f>
        <v>APAGADO</v>
      </c>
      <c r="Z478" t="str">
        <f>'RESUMEN TOTAL'!AF506</f>
        <v>APAGADO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>
        <f>'RESUMEN TOTAL'!AB507</f>
        <v>0</v>
      </c>
      <c r="W479" t="str">
        <f>'RESUMEN TOTAL'!AC507</f>
        <v>APAGADO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>
        <f>'RESUMEN TOTAL'!AB508</f>
        <v>0</v>
      </c>
      <c r="W480" t="str">
        <f>'RESUMEN TOTAL'!AC508</f>
        <v>APAGADO</v>
      </c>
      <c r="X480" t="str">
        <f>'RESUMEN TOTAL'!AD508</f>
        <v>APAGADO</v>
      </c>
      <c r="Y480" t="str">
        <f>'RESUMEN TOTAL'!AE508</f>
        <v>APAGADO</v>
      </c>
      <c r="Z480" t="str">
        <f>'RESUMEN TOTAL'!AF508</f>
        <v>APAGADO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>
        <f>'RESUMEN TOTAL'!AB509</f>
        <v>0</v>
      </c>
      <c r="W481" t="str">
        <f>'RESUMEN TOTAL'!AC509</f>
        <v>APAGADO</v>
      </c>
      <c r="X481" t="str">
        <f>'RESUMEN TOTAL'!AD509</f>
        <v>APAGADO</v>
      </c>
      <c r="Y481" t="str">
        <f>'RESUMEN TOTAL'!AE509</f>
        <v>APAGADO</v>
      </c>
      <c r="Z481" t="str">
        <f>'RESUMEN TOTAL'!AF509</f>
        <v>APAGADO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>
        <f>'RESUMEN TOTAL'!AB510</f>
        <v>0</v>
      </c>
      <c r="W482" t="str">
        <f>'RESUMEN TOTAL'!AC510</f>
        <v>APAGADO</v>
      </c>
      <c r="X482" t="str">
        <f>'RESUMEN TOTAL'!AD510</f>
        <v>APAGADO</v>
      </c>
      <c r="Y482" t="str">
        <f>'RESUMEN TOTAL'!AE510</f>
        <v>APAGADO</v>
      </c>
      <c r="Z482" t="str">
        <f>'RESUMEN TOTAL'!AF510</f>
        <v>APAGADO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>
        <f>'RESUMEN TOTAL'!AB511</f>
        <v>0</v>
      </c>
      <c r="W483" t="str">
        <f>'RESUMEN TOTAL'!AC511</f>
        <v>APAGADO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 t="str">
        <f>'RESUMEN TOTAL'!Z512</f>
        <v>APAGADO</v>
      </c>
      <c r="U484" t="str">
        <f>'RESUMEN TOTAL'!AA512</f>
        <v>APAGADO</v>
      </c>
      <c r="V484">
        <f>'RESUMEN TOTAL'!AB514</f>
        <v>0</v>
      </c>
      <c r="W484" t="str">
        <f>'RESUMEN TOTAL'!AC512</f>
        <v>APAGADO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 t="str">
        <f>'RESUMEN TOTAL'!Z515</f>
        <v>APAGADO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 t="str">
        <f>'RESUMEN TOTAL'!AE515</f>
        <v>APAGADO</v>
      </c>
      <c r="Z487" t="str">
        <f>'RESUMEN TOTAL'!AF515</f>
        <v>APAGADO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 t="str">
        <f>'RESUMEN TOTAL'!Z516</f>
        <v>APAGADO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 t="str">
        <f>'RESUMEN TOTAL'!AE516</f>
        <v>APAGADO</v>
      </c>
      <c r="Z488" t="str">
        <f>'RESUMEN TOTAL'!AF516</f>
        <v>APAGADO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 t="str">
        <f>'RESUMEN TOTAL'!AF518</f>
        <v>APAGADO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 t="str">
        <f>'RESUMEN TOTAL'!AE519</f>
        <v>APAGADO</v>
      </c>
      <c r="Z491" t="str">
        <f>'RESUMEN TOTAL'!AF519</f>
        <v>APAGADO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 t="str">
        <f>'RESUMEN TOTAL'!AA520</f>
        <v>APAGADO</v>
      </c>
      <c r="V492">
        <f>'RESUMEN TOTAL'!AB520</f>
        <v>0</v>
      </c>
      <c r="W492" t="str">
        <f>'RESUMEN TOTAL'!AC520</f>
        <v>APAGADO</v>
      </c>
      <c r="X492" t="str">
        <f>'RESUMEN TOTAL'!AD520</f>
        <v>APAGADO</v>
      </c>
      <c r="Y492" t="str">
        <f>'RESUMEN TOTAL'!AE520</f>
        <v>APAGADO</v>
      </c>
      <c r="Z492" t="str">
        <f>'RESUMEN TOTAL'!AF520</f>
        <v>APAGADO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>
        <f>'RESUMEN TOTAL'!AB523</f>
        <v>0</v>
      </c>
      <c r="W495" t="str">
        <f>'RESUMEN TOTAL'!AC523</f>
        <v>APAGADO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>
        <f>'RESUMEN TOTAL'!AB524</f>
        <v>0</v>
      </c>
      <c r="W496" t="str">
        <f>'RESUMEN TOTAL'!AC524</f>
        <v>APAGADO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 t="str">
        <f>'RESUMEN TOTAL'!AE527</f>
        <v>APAGADO</v>
      </c>
      <c r="Z499" t="str">
        <f>'RESUMEN TOTAL'!AF527</f>
        <v>APAGADO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 t="str">
        <f>'RESUMEN TOTAL'!AE528</f>
        <v>APAGADO</v>
      </c>
      <c r="Z500" t="str">
        <f>'RESUMEN TOTAL'!AF528</f>
        <v>APAGADO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 t="str">
        <f>'RESUMEN TOTAL'!AF534</f>
        <v>APAGADO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>
        <f>'RESUMEN TOTAL'!AB535</f>
        <v>0</v>
      </c>
      <c r="W509" t="str">
        <f>'RESUMEN TOTAL'!AC535</f>
        <v>APAGADO</v>
      </c>
      <c r="X509" t="str">
        <f>'RESUMEN TOTAL'!AD535</f>
        <v>APAGADO</v>
      </c>
      <c r="Y509" t="str">
        <f>'RESUMEN TOTAL'!AE535</f>
        <v>APAGADO</v>
      </c>
      <c r="Z509" t="str">
        <f>'RESUMEN TOTAL'!AF535</f>
        <v>APAGADO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>
        <f>'RESUMEN TOTAL'!AB536</f>
        <v>0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>
        <f>'RESUMEN TOTAL'!AB537</f>
        <v>0</v>
      </c>
      <c r="W511" t="str">
        <f>'RESUMEN TOTAL'!AC537</f>
        <v>APAGADO</v>
      </c>
      <c r="X511" t="str">
        <f>'RESUMEN TOTAL'!AD537</f>
        <v>APAGADO</v>
      </c>
      <c r="Y511" t="str">
        <f>'RESUMEN TOTAL'!AE537</f>
        <v>APAGADO</v>
      </c>
      <c r="Z511" t="str">
        <f>'RESUMEN TOTAL'!AF537</f>
        <v>APAGADO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14</v>
      </c>
      <c r="U2" s="18">
        <f>COUNTIFS(U4:U500, "=APAGADO",E4:E500,"=radio")</f>
        <v>14</v>
      </c>
      <c r="V2" s="18">
        <f>COUNTIFS(V4:V500, "=APAGADO",E4:E500,"=radio")</f>
        <v>0</v>
      </c>
      <c r="W2" s="18">
        <f>COUNTIFS(W4:W500, "=APAGADO",E4:E500,"=radio")</f>
        <v>18</v>
      </c>
      <c r="X2" s="18">
        <f>COUNTIFS(X4:X500, "=APAGADO",E4:E500,"=radio")</f>
        <v>12</v>
      </c>
      <c r="Y2" s="18">
        <f>COUNTIFS(Y4:Y500, "=APAGADO",E4:E500,"=radio")</f>
        <v>14</v>
      </c>
      <c r="Z2" s="18">
        <f>COUNTIFS(Z4:Z500, "=APAGADO",E4:E500,"=radio")</f>
        <v>16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35" zoomScaleNormal="100" workbookViewId="0">
      <selection activeCell="K142" sqref="K14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131</v>
      </c>
      <c r="D101" s="66">
        <v>131</v>
      </c>
      <c r="E101" s="67">
        <v>0.2848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1</v>
      </c>
      <c r="D102" s="66">
        <v>130</v>
      </c>
      <c r="E102" s="67">
        <v>0.28260000000000002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130</v>
      </c>
      <c r="E103" s="67">
        <v>0.28260000000000002</v>
      </c>
      <c r="F103" s="142"/>
      <c r="G103" s="65" t="s">
        <v>1152</v>
      </c>
      <c r="H103" s="118">
        <v>38</v>
      </c>
      <c r="I103" s="122">
        <v>26</v>
      </c>
      <c r="J103" s="112">
        <f>I103/H103</f>
        <v>0.68421052631578949</v>
      </c>
    </row>
    <row r="104" spans="2:10" ht="16.5" thickBot="1" x14ac:dyDescent="0.3">
      <c r="B104" s="68" t="s">
        <v>16</v>
      </c>
      <c r="C104" s="69">
        <v>14</v>
      </c>
      <c r="D104" s="70">
        <v>127</v>
      </c>
      <c r="E104" s="90">
        <v>0.27610000000000001</v>
      </c>
      <c r="F104" s="142"/>
      <c r="G104" s="65" t="s">
        <v>1417</v>
      </c>
      <c r="H104" s="118">
        <v>38</v>
      </c>
      <c r="I104" s="123">
        <v>24</v>
      </c>
      <c r="J104" s="107">
        <f>I104/H104</f>
        <v>0.63157894736842102</v>
      </c>
    </row>
    <row r="105" spans="2:10" ht="17.25" thickTop="1" thickBot="1" x14ac:dyDescent="0.3">
      <c r="B105" s="93" t="s">
        <v>1143</v>
      </c>
      <c r="C105" s="94">
        <f>Hoja1!T3</f>
        <v>62</v>
      </c>
      <c r="D105" s="94"/>
      <c r="E105" s="95">
        <v>0.25</v>
      </c>
      <c r="F105" s="142"/>
      <c r="G105" s="65" t="s">
        <v>1423</v>
      </c>
      <c r="H105" s="118">
        <v>76</v>
      </c>
      <c r="I105" s="124">
        <v>50</v>
      </c>
      <c r="J105" s="110">
        <f>I105/H105</f>
        <v>0.65789473684210531</v>
      </c>
    </row>
    <row r="106" spans="2:10" ht="17.25" thickTop="1" thickBot="1" x14ac:dyDescent="0.3">
      <c r="B106" s="93" t="s">
        <v>1144</v>
      </c>
      <c r="C106" s="94">
        <v>69</v>
      </c>
      <c r="D106" s="94"/>
      <c r="E106" s="96">
        <v>0.33</v>
      </c>
      <c r="F106" s="143"/>
      <c r="G106" s="68" t="s">
        <v>1422</v>
      </c>
      <c r="H106" s="119">
        <v>50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134</v>
      </c>
      <c r="D122" s="66">
        <f>C122</f>
        <v>134</v>
      </c>
      <c r="E122" s="67">
        <f>D122/C121</f>
        <v>0.25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5</v>
      </c>
      <c r="D123" s="66">
        <v>129</v>
      </c>
      <c r="E123" s="67">
        <f>D123/C121</f>
        <v>0.24067164179104478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133</v>
      </c>
      <c r="E124" s="67">
        <f>D124/C121</f>
        <v>0.24813432835820895</v>
      </c>
      <c r="F124" s="142"/>
      <c r="G124" s="65" t="s">
        <v>1152</v>
      </c>
      <c r="H124" s="118">
        <v>38</v>
      </c>
      <c r="I124" s="122">
        <v>21</v>
      </c>
      <c r="J124" s="112">
        <f>I124/H124</f>
        <v>0.55263157894736847</v>
      </c>
    </row>
    <row r="125" spans="2:10" ht="16.5" thickBot="1" x14ac:dyDescent="0.3">
      <c r="B125" s="68" t="s">
        <v>16</v>
      </c>
      <c r="C125" s="69">
        <v>18</v>
      </c>
      <c r="D125" s="70">
        <v>116</v>
      </c>
      <c r="E125" s="90">
        <f>D125/C121</f>
        <v>0.21641791044776118</v>
      </c>
      <c r="F125" s="142"/>
      <c r="G125" s="65" t="s">
        <v>1417</v>
      </c>
      <c r="H125" s="118">
        <v>38</v>
      </c>
      <c r="I125" s="123">
        <v>21</v>
      </c>
      <c r="J125" s="107">
        <f>I125/H125</f>
        <v>0.55263157894736847</v>
      </c>
    </row>
    <row r="126" spans="2:10" ht="17.25" thickTop="1" thickBot="1" x14ac:dyDescent="0.3">
      <c r="B126" s="93" t="s">
        <v>1143</v>
      </c>
      <c r="C126" s="94">
        <v>63</v>
      </c>
      <c r="D126" s="94"/>
      <c r="E126" s="95">
        <v>0.26</v>
      </c>
      <c r="F126" s="142"/>
      <c r="G126" s="65" t="s">
        <v>1423</v>
      </c>
      <c r="H126" s="118">
        <v>76</v>
      </c>
      <c r="I126" s="124">
        <v>42</v>
      </c>
      <c r="J126" s="110">
        <f>I126/H126</f>
        <v>0.55263157894736847</v>
      </c>
    </row>
    <row r="127" spans="2:10" ht="17.25" thickTop="1" thickBot="1" x14ac:dyDescent="0.3">
      <c r="B127" s="93" t="s">
        <v>1144</v>
      </c>
      <c r="C127" s="94">
        <v>71</v>
      </c>
      <c r="D127" s="94"/>
      <c r="E127" s="96">
        <v>0.34</v>
      </c>
      <c r="F127" s="143"/>
      <c r="G127" s="68" t="s">
        <v>1422</v>
      </c>
      <c r="H127" s="119">
        <v>42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105</v>
      </c>
      <c r="D129" s="66">
        <v>105</v>
      </c>
      <c r="E129" s="67">
        <f>D129/C128</f>
        <v>0.19589552238805971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7</v>
      </c>
      <c r="D130" s="66">
        <v>98</v>
      </c>
      <c r="E130" s="67">
        <f>D130/C128</f>
        <v>0.18283582089552239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104</v>
      </c>
      <c r="E131" s="67">
        <v>0.19400000000000001</v>
      </c>
      <c r="F131" s="142"/>
      <c r="G131" s="65" t="s">
        <v>1152</v>
      </c>
      <c r="H131" s="118">
        <v>38</v>
      </c>
      <c r="I131" s="122">
        <v>23</v>
      </c>
      <c r="J131" s="112">
        <f>I131/H131</f>
        <v>0.60526315789473684</v>
      </c>
    </row>
    <row r="132" spans="2:10" ht="16.5" thickBot="1" x14ac:dyDescent="0.3">
      <c r="B132" s="68" t="s">
        <v>16</v>
      </c>
      <c r="C132" s="69">
        <v>12</v>
      </c>
      <c r="D132" s="70">
        <v>93</v>
      </c>
      <c r="E132" s="90">
        <f>D132/C128</f>
        <v>0.17350746268656717</v>
      </c>
      <c r="F132" s="142"/>
      <c r="G132" s="65" t="s">
        <v>1417</v>
      </c>
      <c r="H132" s="118">
        <v>38</v>
      </c>
      <c r="I132" s="123">
        <v>22</v>
      </c>
      <c r="J132" s="107">
        <f>I132/H132</f>
        <v>0.57894736842105265</v>
      </c>
    </row>
    <row r="133" spans="2:10" ht="17.25" thickTop="1" thickBot="1" x14ac:dyDescent="0.3">
      <c r="B133" s="93" t="s">
        <v>1143</v>
      </c>
      <c r="C133" s="94">
        <f>Hoja1!X3</f>
        <v>40</v>
      </c>
      <c r="D133" s="94"/>
      <c r="E133" s="95">
        <f>Hoja1!X4</f>
        <v>0.16260162601626016</v>
      </c>
      <c r="F133" s="142"/>
      <c r="G133" s="65" t="s">
        <v>1423</v>
      </c>
      <c r="H133" s="118">
        <v>76</v>
      </c>
      <c r="I133" s="124">
        <v>45</v>
      </c>
      <c r="J133" s="110">
        <f>I133/H133</f>
        <v>0.59210526315789469</v>
      </c>
    </row>
    <row r="134" spans="2:10" ht="17.25" thickTop="1" thickBot="1" x14ac:dyDescent="0.3">
      <c r="B134" s="93" t="s">
        <v>1144</v>
      </c>
      <c r="C134" s="94">
        <f>Hoja1!X5</f>
        <v>65</v>
      </c>
      <c r="D134" s="94"/>
      <c r="E134" s="96">
        <v>0.31</v>
      </c>
      <c r="F134" s="143"/>
      <c r="G134" s="68" t="s">
        <v>1422</v>
      </c>
      <c r="H134" s="119">
        <v>45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146</v>
      </c>
      <c r="D136" s="66">
        <f>C136</f>
        <v>146</v>
      </c>
      <c r="E136" s="67">
        <f>D136/C135</f>
        <v>0.27238805970149255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8</v>
      </c>
      <c r="D137" s="66">
        <v>138</v>
      </c>
      <c r="E137" s="67">
        <f>D137/C135</f>
        <v>0.2574626865671642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1</v>
      </c>
      <c r="D138" s="66">
        <v>145</v>
      </c>
      <c r="E138" s="67">
        <f>D138/C135</f>
        <v>0.27052238805970147</v>
      </c>
      <c r="F138" s="142"/>
      <c r="G138" s="65" t="s">
        <v>1152</v>
      </c>
      <c r="H138" s="118">
        <v>38</v>
      </c>
      <c r="I138" s="122">
        <v>28</v>
      </c>
      <c r="J138" s="112">
        <f>I138/H138</f>
        <v>0.73684210526315785</v>
      </c>
    </row>
    <row r="139" spans="2:10" ht="16.5" thickBot="1" x14ac:dyDescent="0.3">
      <c r="B139" s="68" t="s">
        <v>16</v>
      </c>
      <c r="C139" s="69">
        <v>14</v>
      </c>
      <c r="D139" s="70">
        <v>132</v>
      </c>
      <c r="E139" s="90">
        <f>D139/C135</f>
        <v>0.2462686567164179</v>
      </c>
      <c r="F139" s="142"/>
      <c r="G139" s="65" t="s">
        <v>1417</v>
      </c>
      <c r="H139" s="118">
        <v>38</v>
      </c>
      <c r="I139" s="123">
        <v>26</v>
      </c>
      <c r="J139" s="107">
        <f>I139/H139</f>
        <v>0.68421052631578949</v>
      </c>
    </row>
    <row r="140" spans="2:10" ht="17.25" thickTop="1" thickBot="1" x14ac:dyDescent="0.3">
      <c r="B140" s="93" t="s">
        <v>1143</v>
      </c>
      <c r="C140" s="94">
        <f>Hoja1!Y3</f>
        <v>56</v>
      </c>
      <c r="D140" s="94"/>
      <c r="E140" s="95">
        <v>0.23</v>
      </c>
      <c r="F140" s="142"/>
      <c r="G140" s="65" t="s">
        <v>1423</v>
      </c>
      <c r="H140" s="118">
        <v>76</v>
      </c>
      <c r="I140" s="124">
        <v>54</v>
      </c>
      <c r="J140" s="110">
        <f>I140/H140</f>
        <v>0.71052631578947367</v>
      </c>
    </row>
    <row r="141" spans="2:10" ht="17.25" thickTop="1" thickBot="1" x14ac:dyDescent="0.3">
      <c r="B141" s="93" t="s">
        <v>1144</v>
      </c>
      <c r="C141" s="94">
        <f>Hoja1!Y5</f>
        <v>90</v>
      </c>
      <c r="D141" s="94"/>
      <c r="E141" s="96">
        <v>0.43</v>
      </c>
      <c r="F141" s="143"/>
      <c r="G141" s="68" t="s">
        <v>1422</v>
      </c>
      <c r="H141" s="119">
        <v>54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143</v>
      </c>
      <c r="D143" s="66">
        <v>143</v>
      </c>
      <c r="E143" s="67">
        <v>0.26679999999999998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6</v>
      </c>
      <c r="D144" s="66">
        <v>137</v>
      </c>
      <c r="E144" s="67">
        <v>0.25559999999999999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1</v>
      </c>
      <c r="D145" s="66">
        <v>142</v>
      </c>
      <c r="E145" s="67">
        <v>0.26490000000000002</v>
      </c>
      <c r="F145" s="142"/>
      <c r="G145" s="65" t="s">
        <v>1152</v>
      </c>
      <c r="H145" s="118">
        <v>38</v>
      </c>
      <c r="I145" s="122">
        <v>27</v>
      </c>
      <c r="J145" s="112">
        <f>I145/H145</f>
        <v>0.71052631578947367</v>
      </c>
    </row>
    <row r="146" spans="2:10" ht="16.5" thickBot="1" x14ac:dyDescent="0.3">
      <c r="B146" s="68" t="s">
        <v>16</v>
      </c>
      <c r="C146" s="69">
        <v>16</v>
      </c>
      <c r="D146" s="70">
        <v>127</v>
      </c>
      <c r="E146" s="90">
        <v>0.2369</v>
      </c>
      <c r="F146" s="142"/>
      <c r="G146" s="65" t="s">
        <v>1417</v>
      </c>
      <c r="H146" s="118">
        <v>38</v>
      </c>
      <c r="I146" s="123">
        <v>34</v>
      </c>
      <c r="J146" s="107">
        <f>I146/H146</f>
        <v>0.89473684210526316</v>
      </c>
    </row>
    <row r="147" spans="2:10" ht="17.25" thickTop="1" thickBot="1" x14ac:dyDescent="0.3">
      <c r="B147" s="93" t="s">
        <v>1143</v>
      </c>
      <c r="C147" s="94">
        <v>64</v>
      </c>
      <c r="D147" s="94"/>
      <c r="E147" s="95">
        <v>0.26</v>
      </c>
      <c r="F147" s="142"/>
      <c r="G147" s="65" t="s">
        <v>1423</v>
      </c>
      <c r="H147" s="118">
        <v>76</v>
      </c>
      <c r="I147" s="124">
        <v>61</v>
      </c>
      <c r="J147" s="110">
        <f>I147/H147</f>
        <v>0.80263157894736847</v>
      </c>
    </row>
    <row r="148" spans="2:10" ht="17.25" thickTop="1" thickBot="1" x14ac:dyDescent="0.3">
      <c r="B148" s="93" t="s">
        <v>1144</v>
      </c>
      <c r="C148" s="94">
        <v>79</v>
      </c>
      <c r="D148" s="94"/>
      <c r="E148" s="96">
        <v>0.38</v>
      </c>
      <c r="F148" s="143"/>
      <c r="G148" s="68" t="s">
        <v>1422</v>
      </c>
      <c r="H148" s="119">
        <v>61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212:F218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34</v>
      </c>
      <c r="C16">
        <f>'APAGADOS FIBRA'!T2</f>
        <v>97</v>
      </c>
      <c r="D16">
        <f>'APAGADOS ANTENA'!T2</f>
        <v>20</v>
      </c>
      <c r="E16">
        <f t="shared" si="6"/>
        <v>131</v>
      </c>
      <c r="F16">
        <f>'RESUMEN TOTAL'!B1</f>
        <v>536</v>
      </c>
      <c r="G16" s="36">
        <f t="shared" si="7"/>
        <v>0.24440298507462688</v>
      </c>
    </row>
    <row r="17" spans="1:7" x14ac:dyDescent="0.25">
      <c r="A17" s="17">
        <f>'APAGADOS RADIO'!U3</f>
        <v>45367</v>
      </c>
      <c r="B17">
        <f>'APAGADOS RADIO'!U2+D17</f>
        <v>35</v>
      </c>
      <c r="C17">
        <f>'APAGADOS FIBRA'!U2</f>
        <v>96</v>
      </c>
      <c r="D17">
        <f>'APAGADOS ANTENA'!U2</f>
        <v>21</v>
      </c>
      <c r="E17">
        <f t="shared" si="6"/>
        <v>131</v>
      </c>
      <c r="F17">
        <f>'RESUMEN TOTAL'!B1</f>
        <v>536</v>
      </c>
      <c r="G17" s="36">
        <f t="shared" si="7"/>
        <v>0.24440298507462688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38</v>
      </c>
      <c r="C19">
        <f>'APAGADOS FIBRA'!W2</f>
        <v>96</v>
      </c>
      <c r="D19">
        <f>'APAGADOS ANTENA'!W2</f>
        <v>20</v>
      </c>
      <c r="E19">
        <f t="shared" si="6"/>
        <v>134</v>
      </c>
      <c r="F19">
        <f>'RESUMEN TOTAL'!B1</f>
        <v>536</v>
      </c>
      <c r="G19" s="36">
        <f t="shared" ref="G19:G31" si="8">E19/F19</f>
        <v>0.25</v>
      </c>
    </row>
    <row r="20" spans="1:7" x14ac:dyDescent="0.25">
      <c r="A20" s="17">
        <f>'APAGADOS RADIO'!X3</f>
        <v>45370</v>
      </c>
      <c r="B20">
        <f>'APAGADOS RADIO'!X2+D20</f>
        <v>29</v>
      </c>
      <c r="C20">
        <f>'APAGADOS FIBRA'!X2</f>
        <v>76</v>
      </c>
      <c r="D20">
        <f>'APAGADOS ANTENA'!X2</f>
        <v>17</v>
      </c>
      <c r="E20">
        <f t="shared" si="6"/>
        <v>105</v>
      </c>
      <c r="F20">
        <f>'RESUMEN TOTAL'!B1</f>
        <v>536</v>
      </c>
      <c r="G20" s="36">
        <f t="shared" si="8"/>
        <v>0.19589552238805971</v>
      </c>
    </row>
    <row r="21" spans="1:7" x14ac:dyDescent="0.25">
      <c r="A21" s="17">
        <f>'APAGADOS RADIO'!Y3</f>
        <v>45371</v>
      </c>
      <c r="B21">
        <f>'APAGADOS RADIO'!Y2+D21</f>
        <v>35</v>
      </c>
      <c r="C21">
        <f>'APAGADOS FIBRA'!Y2</f>
        <v>111</v>
      </c>
      <c r="D21">
        <f>'APAGADOS ANTENA'!Y2</f>
        <v>21</v>
      </c>
      <c r="E21">
        <f t="shared" si="6"/>
        <v>146</v>
      </c>
      <c r="F21">
        <f>'RESUMEN TOTAL'!B1</f>
        <v>536</v>
      </c>
      <c r="G21" s="36">
        <f t="shared" si="8"/>
        <v>0.27238805970149255</v>
      </c>
    </row>
    <row r="22" spans="1:7" x14ac:dyDescent="0.25">
      <c r="A22" s="17">
        <f>'APAGADOS RADIO'!Z3</f>
        <v>45372</v>
      </c>
      <c r="B22">
        <f>'APAGADOS RADIO'!Z2+D22</f>
        <v>38</v>
      </c>
      <c r="C22">
        <f>'APAGADOS FIBRA'!Z2</f>
        <v>105</v>
      </c>
      <c r="D22">
        <f>'APAGADOS ANTENA'!Z2</f>
        <v>22</v>
      </c>
      <c r="E22">
        <f t="shared" si="6"/>
        <v>143</v>
      </c>
      <c r="F22">
        <f>'RESUMEN TOTAL'!B1</f>
        <v>536</v>
      </c>
      <c r="G22" s="36">
        <f t="shared" si="8"/>
        <v>0.26679104477611942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25</v>
      </c>
      <c r="F49">
        <f>paradas!T3</f>
        <v>23</v>
      </c>
      <c r="G49" s="104">
        <f t="shared" ref="G49:G53" si="12">E49+F49</f>
        <v>48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21</v>
      </c>
      <c r="F50">
        <f>paradas!U3</f>
        <v>20</v>
      </c>
      <c r="G50" s="104">
        <f t="shared" si="12"/>
        <v>41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21</v>
      </c>
      <c r="F52">
        <f>paradas!W3</f>
        <v>20</v>
      </c>
      <c r="G52" s="104">
        <f t="shared" si="12"/>
        <v>41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22</v>
      </c>
      <c r="F53">
        <f>paradas!X3</f>
        <v>21</v>
      </c>
      <c r="G53" s="104">
        <f t="shared" si="12"/>
        <v>43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27</v>
      </c>
      <c r="F54">
        <f>paradas!Y3</f>
        <v>25</v>
      </c>
      <c r="G54" s="104">
        <f t="shared" ref="G54:G65" si="13">E54+F54</f>
        <v>52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26</v>
      </c>
      <c r="F55">
        <f>paradas!Z3</f>
        <v>33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D1" zoomScale="80" zoomScaleNormal="80" workbookViewId="0">
      <selection activeCell="AB9" sqref="AB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62</v>
      </c>
      <c r="U3" s="53">
        <v>0</v>
      </c>
      <c r="V3" s="53">
        <v>0</v>
      </c>
      <c r="W3" s="53">
        <v>63</v>
      </c>
      <c r="X3" s="53">
        <f>COUNTIFS('RESUMEN TOTAL'!C5:C542, "=BONOMO",'RESUMEN TOTAL'!AD5:AD542,"=APAGADO")</f>
        <v>40</v>
      </c>
      <c r="Y3" s="53">
        <f>COUNTIFS('RESUMEN TOTAL'!C5:C542, "=BONOMO",'RESUMEN TOTAL'!AE5:AE542,"=APAGADO")</f>
        <v>56</v>
      </c>
      <c r="Z3" s="53">
        <v>64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0.25203252032520324</v>
      </c>
      <c r="U4" s="59">
        <v>0</v>
      </c>
      <c r="V4" s="59">
        <v>0</v>
      </c>
      <c r="W4" s="59">
        <v>0.26</v>
      </c>
      <c r="X4" s="59">
        <f t="shared" si="0"/>
        <v>0.16260162601626016</v>
      </c>
      <c r="Y4" s="59">
        <f t="shared" ref="Y4:Z4" si="3">Y3/BONOMOcam</f>
        <v>0.22764227642276422</v>
      </c>
      <c r="Z4" s="59">
        <f t="shared" si="3"/>
        <v>0.26016260162601629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69</v>
      </c>
      <c r="U5" s="55">
        <v>0</v>
      </c>
      <c r="V5" s="55">
        <v>0</v>
      </c>
      <c r="W5" s="55">
        <v>71</v>
      </c>
      <c r="X5" s="55">
        <f>COUNTIFS('RESUMEN TOTAL'!C5:C528, "=COSEIDI",'RESUMEN TOTAL'!AD5:AD528,"=APAGADO")</f>
        <v>65</v>
      </c>
      <c r="Y5" s="55">
        <f>COUNTIFS('RESUMEN TOTAL'!C5:C528, "=COSEIDI",'RESUMEN TOTAL'!AE5:AE528,"=APAGADO")</f>
        <v>90</v>
      </c>
      <c r="Z5" s="55">
        <f>COUNTIFS('RESUMEN TOTAL'!C5:C528, "=COSEIDI",'RESUMEN TOTAL'!AF5:AF528,"=APAGADO")</f>
        <v>79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0.33173076923076922</v>
      </c>
      <c r="U6" s="58">
        <v>0</v>
      </c>
      <c r="V6" s="58">
        <v>0</v>
      </c>
      <c r="W6" s="58">
        <v>0.34</v>
      </c>
      <c r="X6" s="58">
        <f t="shared" si="5"/>
        <v>0.3125</v>
      </c>
      <c r="Y6" s="58">
        <f t="shared" ref="Y6" si="8">Y5/COSEIDIcam</f>
        <v>0.43269230769230771</v>
      </c>
      <c r="Z6" s="58">
        <f t="shared" si="5"/>
        <v>0.37980769230769229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25</v>
      </c>
      <c r="U2" s="18">
        <f>COUNTIFS(U4:U600, "=APAGADO",D4:D600,"=GFIJA")</f>
        <v>21</v>
      </c>
      <c r="V2" s="18">
        <f>COUNTIFS(V4:V600, "=APAGADO",D4:D600,"=GFIJA")</f>
        <v>0</v>
      </c>
      <c r="W2" s="18">
        <f>COUNTIFS(W4:W600, "=APAGADO",D4:D600,"=GFIJA")</f>
        <v>21</v>
      </c>
      <c r="X2" s="18">
        <f>COUNTIFS(X4:X600, "=APAGADO",D4:D600,"=GFIJA")</f>
        <v>22</v>
      </c>
      <c r="Y2" s="18">
        <f>COUNTIFS(Y4:Y600, "=APAGADO",D4:D600,"=GFIJA")</f>
        <v>27</v>
      </c>
      <c r="Z2" s="18">
        <f>COUNTIFS(Z4:Z600, "=APAGADO",D4:D600,"=GFIJA")</f>
        <v>26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23</v>
      </c>
      <c r="U3" s="18">
        <f>COUNTIFS(U6:U602, "=APAGADO",D4:D600,"=INTERCOMUNICADOR")</f>
        <v>20</v>
      </c>
      <c r="V3" s="18">
        <f>COUNTIFS(V6:V602, "=APAGADO",D4:D600,"=INTERCOMUNICADOR")</f>
        <v>0</v>
      </c>
      <c r="W3" s="18">
        <f>COUNTIFS(W6:W602, "=APAGADO",D4:D600,"=INTERCOMUNICADOR")</f>
        <v>20</v>
      </c>
      <c r="X3" s="18">
        <f>COUNTIFS(X6:X602, "=APAGADO",D4:D600,"=INTERCOMUNICADOR")</f>
        <v>21</v>
      </c>
      <c r="Y3" s="18">
        <f>COUNTIFS(Y6:Y602, "=APAGADO",D4:D600,"=INTERCOMUNICADOR")</f>
        <v>25</v>
      </c>
      <c r="Z3" s="18">
        <f>COUNTIFS(Z6:Z602, "=APAGADO",D4:D600,"=INTERCOMUNICADOR")</f>
        <v>33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 t="str">
        <f>'RESUMEN TOTAL'!Z15</f>
        <v>APAGADO</v>
      </c>
      <c r="U15" s="86" t="str">
        <f>'RESUMEN TOTAL'!AA15</f>
        <v>APAGADO</v>
      </c>
      <c r="V15" s="86">
        <f>'RESUMEN TOTAL'!AB15</f>
        <v>0</v>
      </c>
      <c r="W15" s="86" t="str">
        <f>'RESUMEN TOTAL'!AC15</f>
        <v>APAGADO</v>
      </c>
      <c r="X15" s="86" t="str">
        <f>'RESUMEN TOTAL'!AD15</f>
        <v>APAGADO</v>
      </c>
      <c r="Y15" s="86" t="str">
        <f>'RESUMEN TOTAL'!AE15</f>
        <v>APAGADO</v>
      </c>
      <c r="Z15" s="86" t="str">
        <f>'RESUMEN TOTAL'!AF15</f>
        <v>APAGADO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 t="str">
        <f>'RESUMEN TOTAL'!AE16</f>
        <v>APAGADO</v>
      </c>
      <c r="Z16" s="86" t="str">
        <f>'RESUMEN TOTAL'!AF16</f>
        <v>APAGADO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 t="str">
        <f>'RESUMEN TOTAL'!AE17</f>
        <v>APAGADO</v>
      </c>
      <c r="Z17" s="86" t="str">
        <f>'RESUMEN TOTAL'!AF17</f>
        <v>APAGADO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 t="str">
        <f>'RESUMEN TOTAL'!Z28</f>
        <v>APAGADO</v>
      </c>
      <c r="U28" s="86" t="str">
        <f>'RESUMEN TOTAL'!AA28</f>
        <v>APAGADO</v>
      </c>
      <c r="V28" s="86">
        <f>'RESUMEN TOTAL'!AB28</f>
        <v>0</v>
      </c>
      <c r="W28" s="86" t="str">
        <f>'RESUMEN TOTAL'!AC28</f>
        <v>APAGADO</v>
      </c>
      <c r="X28" s="86" t="str">
        <f>'RESUMEN TOTAL'!AD28</f>
        <v>APAGADO</v>
      </c>
      <c r="Y28" s="86" t="str">
        <f>'RESUMEN TOTAL'!AE28</f>
        <v>APAGADO</v>
      </c>
      <c r="Z28" s="86" t="str">
        <f>'RESUMEN TOTAL'!AF28</f>
        <v>APAGADO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>
        <f>'RESUMEN TOTAL'!AB29</f>
        <v>0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 t="str">
        <f>'RESUMEN TOTAL'!AE30</f>
        <v>APAGADO</v>
      </c>
      <c r="Z30" s="86" t="str">
        <f>'RESUMEN TOTAL'!AF30</f>
        <v>APAGADO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 t="str">
        <f>'RESUMEN TOTAL'!AE31</f>
        <v>APAGADO</v>
      </c>
      <c r="Z31" s="86" t="str">
        <f>'RESUMEN TOTAL'!AF31</f>
        <v>APAGADO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 t="str">
        <f>'RESUMEN TOTAL'!AE39</f>
        <v>APAGADO</v>
      </c>
      <c r="Z39" s="86" t="str">
        <f>'RESUMEN TOTAL'!AF39</f>
        <v>APAGADO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 t="str">
        <f>'RESUMEN TOTAL'!AE43</f>
        <v>APAGADO</v>
      </c>
      <c r="Z43" s="86" t="str">
        <f>'RESUMEN TOTAL'!AF43</f>
        <v>APAGADO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 t="str">
        <f>'RESUMEN TOTAL'!AE57</f>
        <v>APAGADO</v>
      </c>
      <c r="Z57" s="86" t="str">
        <f>'RESUMEN TOTAL'!AF57</f>
        <v>APAGADO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 t="str">
        <f>'RESUMEN TOTAL'!AA61</f>
        <v>APAGADO</v>
      </c>
      <c r="V61" s="86">
        <f>'RESUMEN TOTAL'!AB61</f>
        <v>0</v>
      </c>
      <c r="W61" s="86" t="str">
        <f>'RESUMEN TOTAL'!AC61</f>
        <v>APAGADO</v>
      </c>
      <c r="X61" s="86" t="str">
        <f>'RESUMEN TOTAL'!AD61</f>
        <v>APAGADO</v>
      </c>
      <c r="Y61" s="86" t="str">
        <f>'RESUMEN TOTAL'!AE61</f>
        <v>APAGADO</v>
      </c>
      <c r="Z61" s="86" t="str">
        <f>'RESUMEN TOTAL'!AF61</f>
        <v>APAGADO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 t="str">
        <f>'RESUMEN TOTAL'!Z67</f>
        <v>APAGADO</v>
      </c>
      <c r="U67" s="86" t="str">
        <f>'RESUMEN TOTAL'!AA67</f>
        <v>APAGADO</v>
      </c>
      <c r="V67" s="86">
        <f>'RESUMEN TOTAL'!AB67</f>
        <v>0</v>
      </c>
      <c r="W67" s="86" t="str">
        <f>'RESUMEN TOTAL'!AC67</f>
        <v>APAGADO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 t="str">
        <f>'RESUMEN TOTAL'!Z70</f>
        <v>APAGADO</v>
      </c>
      <c r="U70" s="86" t="str">
        <f>'RESUMEN TOTAL'!AA70</f>
        <v>APAGADO</v>
      </c>
      <c r="V70" s="86">
        <f>'RESUMEN TOTAL'!AB70</f>
        <v>0</v>
      </c>
      <c r="W70" s="86" t="str">
        <f>'RESUMEN TOTAL'!AC70</f>
        <v>APAGADO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 t="str">
        <f>'RESUMEN TOTAL'!AE74</f>
        <v>APAGADO</v>
      </c>
      <c r="Z74" s="86" t="str">
        <f>'RESUMEN TOTAL'!AF74</f>
        <v>APAGADO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 t="str">
        <f>'RESUMEN TOTAL'!AC77</f>
        <v>APAGADO</v>
      </c>
      <c r="X77" s="86" t="str">
        <f>'RESUMEN TOTAL'!AD77</f>
        <v>APAGADO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 t="str">
        <f>'RESUMEN TOTAL'!AA83</f>
        <v>APAGADO</v>
      </c>
      <c r="V83" s="86">
        <f>'RESUMEN TOTAL'!AB83</f>
        <v>0</v>
      </c>
      <c r="W83" s="86" t="str">
        <f>'RESUMEN TOTAL'!AC83</f>
        <v>APAGADO</v>
      </c>
      <c r="X83" s="86">
        <f>'RESUMEN TOTAL'!AD83</f>
        <v>0</v>
      </c>
      <c r="Y83" s="86" t="str">
        <f>'RESUMEN TOTAL'!AE83</f>
        <v>APAGADO</v>
      </c>
      <c r="Z83" s="86" t="str">
        <f>'RESUMEN TOTAL'!AF83</f>
        <v>APAGADO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 t="str">
        <f>'RESUMEN TOTAL'!AE87</f>
        <v>APAGADO</v>
      </c>
      <c r="Z87" s="86" t="str">
        <f>'RESUMEN TOTAL'!AF87</f>
        <v>APAGADO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 t="str">
        <f>'RESUMEN TOTAL'!AE88</f>
        <v>APAGADO</v>
      </c>
      <c r="Z88" s="86" t="str">
        <f>'RESUMEN TOTAL'!AF88</f>
        <v>APAGADO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 t="str">
        <f>'RESUMEN TOTAL'!AE89</f>
        <v>APAGADO</v>
      </c>
      <c r="Z89" s="86" t="str">
        <f>'RESUMEN TOTAL'!AF89</f>
        <v>APAGADO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 t="str">
        <f>'RESUMEN TOTAL'!AF90</f>
        <v>APAGADO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 t="str">
        <f>'RESUMEN TOTAL'!AF91</f>
        <v>APAGADO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 t="str">
        <f>'RESUMEN TOTAL'!AE96</f>
        <v>APAGADO</v>
      </c>
      <c r="Z96" s="86" t="str">
        <f>'RESUMEN TOTAL'!AF96</f>
        <v>APAGADO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 t="str">
        <f>'RESUMEN TOTAL'!Z99</f>
        <v>APAGADO</v>
      </c>
      <c r="U99" s="86" t="str">
        <f>'RESUMEN TOTAL'!AA99</f>
        <v>APAGADO</v>
      </c>
      <c r="V99" s="86">
        <f>'RESUMEN TOTAL'!AB99</f>
        <v>0</v>
      </c>
      <c r="W99" s="86" t="str">
        <f>'RESUMEN TOTAL'!AC99</f>
        <v>APAGADO</v>
      </c>
      <c r="X99" s="86" t="str">
        <f>'RESUMEN TOTAL'!AD99</f>
        <v>APAGADO</v>
      </c>
      <c r="Y99" s="86" t="str">
        <f>'RESUMEN TOTAL'!AE99</f>
        <v>APAGADO</v>
      </c>
      <c r="Z99" s="86" t="str">
        <f>'RESUMEN TOTAL'!AF99</f>
        <v>APAGADO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 t="str">
        <f>'RESUMEN TOTAL'!AE105</f>
        <v>APAGADO</v>
      </c>
      <c r="Z105" s="86" t="str">
        <f>'RESUMEN TOTAL'!AF105</f>
        <v>APAGADO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 t="str">
        <f>'RESUMEN TOTAL'!AF106</f>
        <v>APAGADO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 t="str">
        <f>'RESUMEN TOTAL'!AF111</f>
        <v>APAGADO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>
        <f>'RESUMEN TOTAL'!AB112</f>
        <v>0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 t="str">
        <f>'RESUMEN TOTAL'!AF112</f>
        <v>APAGADO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 t="str">
        <f>'RESUMEN TOTAL'!AD114</f>
        <v>APAGADO</v>
      </c>
      <c r="Y113" s="86" t="str">
        <f>'RESUMEN TOTAL'!AE114</f>
        <v>APAGADO</v>
      </c>
      <c r="Z113" s="86" t="str">
        <f>'RESUMEN TOTAL'!AF114</f>
        <v>APAGADO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 t="str">
        <f>'RESUMEN TOTAL'!AE115</f>
        <v>APAGADO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 t="str">
        <f>'RESUMEN TOTAL'!AE116</f>
        <v>APAGADO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 t="str">
        <f>'RESUMEN TOTAL'!AE118</f>
        <v>APAGADO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 t="str">
        <f>'RESUMEN TOTAL'!Z120</f>
        <v>APAGADO</v>
      </c>
      <c r="U119" s="86" t="str">
        <f>'RESUMEN TOTAL'!AA120</f>
        <v>APAGADO</v>
      </c>
      <c r="V119" s="86">
        <f>'RESUMEN TOTAL'!AB120</f>
        <v>0</v>
      </c>
      <c r="W119" s="86" t="str">
        <f>'RESUMEN TOTAL'!AC120</f>
        <v>APAGADO</v>
      </c>
      <c r="X119" s="86" t="str">
        <f>'RESUMEN TOTAL'!AD120</f>
        <v>APAGADO</v>
      </c>
      <c r="Y119" s="86" t="str">
        <f>'RESUMEN TOTAL'!AE120</f>
        <v>APAGADO</v>
      </c>
      <c r="Z119" s="86" t="str">
        <f>'RESUMEN TOTAL'!AF120</f>
        <v>APAGADO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 t="str">
        <f>'RESUMEN TOTAL'!Z121</f>
        <v>APAGADO</v>
      </c>
      <c r="U120" s="86" t="str">
        <f>'RESUMEN TOTAL'!AA121</f>
        <v>APAGADO</v>
      </c>
      <c r="V120" s="86">
        <f>'RESUMEN TOTAL'!AB121</f>
        <v>0</v>
      </c>
      <c r="W120" s="86" t="str">
        <f>'RESUMEN TOTAL'!AC121</f>
        <v>APAGADO</v>
      </c>
      <c r="X120" s="86" t="str">
        <f>'RESUMEN TOTAL'!AD121</f>
        <v>APAGADO</v>
      </c>
      <c r="Y120" s="86" t="str">
        <f>'RESUMEN TOTAL'!AE121</f>
        <v>APAGADO</v>
      </c>
      <c r="Z120" s="86" t="str">
        <f>'RESUMEN TOTAL'!AF121</f>
        <v>APAGADO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 t="str">
        <f>'RESUMEN TOTAL'!Z122</f>
        <v>APAGADO</v>
      </c>
      <c r="U121" s="86" t="str">
        <f>'RESUMEN TOTAL'!AA122</f>
        <v>APAGADO</v>
      </c>
      <c r="V121" s="86">
        <f>'RESUMEN TOTAL'!AB122</f>
        <v>0</v>
      </c>
      <c r="W121" s="86" t="str">
        <f>'RESUMEN TOTAL'!AC122</f>
        <v>APAGADO</v>
      </c>
      <c r="X121" s="86" t="str">
        <f>'RESUMEN TOTAL'!AD122</f>
        <v>APAGADO</v>
      </c>
      <c r="Y121" s="86" t="str">
        <f>'RESUMEN TOTAL'!AE122</f>
        <v>APAGADO</v>
      </c>
      <c r="Z121" s="86" t="str">
        <f>'RESUMEN TOTAL'!AF122</f>
        <v>APAGADO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 t="str">
        <f>'RESUMEN TOTAL'!Z123</f>
        <v>APAGADO</v>
      </c>
      <c r="U122" s="86" t="str">
        <f>'RESUMEN TOTAL'!AA123</f>
        <v>APAGADO</v>
      </c>
      <c r="V122" s="86">
        <f>'RESUMEN TOTAL'!AB123</f>
        <v>0</v>
      </c>
      <c r="W122" s="86" t="str">
        <f>'RESUMEN TOTAL'!AC123</f>
        <v>APAGADO</v>
      </c>
      <c r="X122" s="86" t="str">
        <f>'RESUMEN TOTAL'!AD123</f>
        <v>APAGADO</v>
      </c>
      <c r="Y122" s="86" t="str">
        <f>'RESUMEN TOTAL'!AE123</f>
        <v>APAGADO</v>
      </c>
      <c r="Z122" s="86" t="str">
        <f>'RESUMEN TOTAL'!AF123</f>
        <v>APAGADO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 t="str">
        <f>'RESUMEN TOTAL'!Z124</f>
        <v>APAGADO</v>
      </c>
      <c r="U123" s="86" t="str">
        <f>'RESUMEN TOTAL'!AA124</f>
        <v>APAGADO</v>
      </c>
      <c r="V123" s="86">
        <f>'RESUMEN TOTAL'!AB124</f>
        <v>0</v>
      </c>
      <c r="W123" s="86" t="str">
        <f>'RESUMEN TOTAL'!AC124</f>
        <v>APAGADO</v>
      </c>
      <c r="X123" s="86" t="str">
        <f>'RESUMEN TOTAL'!AD124</f>
        <v>APAGADO</v>
      </c>
      <c r="Y123" s="86" t="str">
        <f>'RESUMEN TOTAL'!AE124</f>
        <v>APAGADO</v>
      </c>
      <c r="Z123" s="86" t="str">
        <f>'RESUMEN TOTAL'!AF124</f>
        <v>APAGADO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 t="str">
        <f>'RESUMEN TOTAL'!Z125</f>
        <v>APAGADO</v>
      </c>
      <c r="U124" s="86" t="str">
        <f>'RESUMEN TOTAL'!AA125</f>
        <v>APAGADO</v>
      </c>
      <c r="V124" s="86">
        <f>'RESUMEN TOTAL'!AB125</f>
        <v>0</v>
      </c>
      <c r="W124" s="86" t="str">
        <f>'RESUMEN TOTAL'!AC125</f>
        <v>APAGADO</v>
      </c>
      <c r="X124" s="86" t="str">
        <f>'RESUMEN TOTAL'!AD125</f>
        <v>APAGADO</v>
      </c>
      <c r="Y124" s="86" t="str">
        <f>'RESUMEN TOTAL'!AE125</f>
        <v>APAGADO</v>
      </c>
      <c r="Z124" s="86" t="str">
        <f>'RESUMEN TOTAL'!AF125</f>
        <v>APAGADO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 t="str">
        <f>'RESUMEN TOTAL'!AE127</f>
        <v>APAGADO</v>
      </c>
      <c r="Z125" s="86" t="str">
        <f>'RESUMEN TOTAL'!AF127</f>
        <v>APAGADO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 t="str">
        <f>'RESUMEN TOTAL'!AE129</f>
        <v>APAGADO</v>
      </c>
      <c r="Z127" s="86" t="str">
        <f>'RESUMEN TOTAL'!AF129</f>
        <v>APAGADO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 t="str">
        <f>'RESUMEN TOTAL'!Z132</f>
        <v>APAGADO</v>
      </c>
      <c r="U130" s="86" t="str">
        <f>'RESUMEN TOTAL'!AA132</f>
        <v>APAGADO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>
        <f>'RESUMEN TOTAL'!AB134</f>
        <v>0</v>
      </c>
      <c r="W132" s="86" t="str">
        <f>'RESUMEN TOTAL'!AC134</f>
        <v>APAGADO</v>
      </c>
      <c r="X132" s="86" t="str">
        <f>'RESUMEN TOTAL'!AD134</f>
        <v>APAGADO</v>
      </c>
      <c r="Y132" s="86" t="str">
        <f>'RESUMEN TOTAL'!AE134</f>
        <v>APAGADO</v>
      </c>
      <c r="Z132" s="86" t="str">
        <f>'RESUMEN TOTAL'!AF134</f>
        <v>APAGADO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>
        <f>'RESUMEN TOTAL'!AB135</f>
        <v>0</v>
      </c>
      <c r="W133" s="86" t="str">
        <f>'RESUMEN TOTAL'!AC135</f>
        <v>APAGADO</v>
      </c>
      <c r="X133" s="86" t="str">
        <f>'RESUMEN TOTAL'!AD135</f>
        <v>APAGADO</v>
      </c>
      <c r="Y133" s="86" t="str">
        <f>'RESUMEN TOTAL'!AE135</f>
        <v>APAGADO</v>
      </c>
      <c r="Z133" s="86" t="str">
        <f>'RESUMEN TOTAL'!AF135</f>
        <v>APAGADO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 t="str">
        <f>'RESUMEN TOTAL'!Z145</f>
        <v>APAGADO</v>
      </c>
      <c r="U143" s="86" t="str">
        <f>'RESUMEN TOTAL'!AA145</f>
        <v>APAGADO</v>
      </c>
      <c r="V143" s="86">
        <f>'RESUMEN TOTAL'!AB145</f>
        <v>0</v>
      </c>
      <c r="W143" s="86" t="str">
        <f>'RESUMEN TOTAL'!AC145</f>
        <v>APAGADO</v>
      </c>
      <c r="X143" s="86" t="str">
        <f>'RESUMEN TOTAL'!AD145</f>
        <v>APAGADO</v>
      </c>
      <c r="Y143" s="86" t="str">
        <f>'RESUMEN TOTAL'!AE145</f>
        <v>APAGADO</v>
      </c>
      <c r="Z143" s="86" t="str">
        <f>'RESUMEN TOTAL'!AF145</f>
        <v>APAGADO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 t="str">
        <f>'RESUMEN TOTAL'!Z146</f>
        <v>APAGADO</v>
      </c>
      <c r="U144" s="86" t="str">
        <f>'RESUMEN TOTAL'!AA146</f>
        <v>APAGADO</v>
      </c>
      <c r="V144" s="86">
        <f>'RESUMEN TOTAL'!AB146</f>
        <v>0</v>
      </c>
      <c r="W144" s="86" t="str">
        <f>'RESUMEN TOTAL'!AC146</f>
        <v>APAGADO</v>
      </c>
      <c r="X144" s="86" t="str">
        <f>'RESUMEN TOTAL'!AD146</f>
        <v>APAGADO</v>
      </c>
      <c r="Y144" s="86" t="str">
        <f>'RESUMEN TOTAL'!AE146</f>
        <v>APAGADO</v>
      </c>
      <c r="Z144" s="86" t="str">
        <f>'RESUMEN TOTAL'!AF146</f>
        <v>APAGADO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>
        <f>'RESUMEN TOTAL'!AB148</f>
        <v>0</v>
      </c>
      <c r="W146" s="86" t="str">
        <f>'RESUMEN TOTAL'!AC148</f>
        <v>APAGADO</v>
      </c>
      <c r="X146" s="86" t="str">
        <f>'RESUMEN TOTAL'!AD148</f>
        <v>APAGADO</v>
      </c>
      <c r="Y146" s="86" t="str">
        <f>'RESUMEN TOTAL'!AE148</f>
        <v>APAGADO</v>
      </c>
      <c r="Z146" s="86" t="str">
        <f>'RESUMEN TOTAL'!AF148</f>
        <v>APAGADO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 t="str">
        <f>'RESUMEN TOTAL'!AF152</f>
        <v>APAGADO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 t="str">
        <f>'RESUMEN TOTAL'!Z156</f>
        <v>APAGADO</v>
      </c>
      <c r="U154" s="86" t="str">
        <f>'RESUMEN TOTAL'!AA156</f>
        <v>APAGADO</v>
      </c>
      <c r="V154" s="86">
        <f>'RESUMEN TOTAL'!AB156</f>
        <v>0</v>
      </c>
      <c r="W154" s="86" t="str">
        <f>'RESUMEN TOTAL'!AC156</f>
        <v>APAGADO</v>
      </c>
      <c r="X154" s="86" t="str">
        <f>'RESUMEN TOTAL'!AD156</f>
        <v>APAGADO</v>
      </c>
      <c r="Y154" s="86" t="str">
        <f>'RESUMEN TOTAL'!AE156</f>
        <v>APAGADO</v>
      </c>
      <c r="Z154" s="86" t="str">
        <f>'RESUMEN TOTAL'!AF156</f>
        <v>APAGADO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 t="str">
        <f>'RESUMEN TOTAL'!AF157</f>
        <v>APAGADO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 t="str">
        <f>'RESUMEN TOTAL'!AF158</f>
        <v>APAGADO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 t="str">
        <f>'RESUMEN TOTAL'!AF159</f>
        <v>APAGADO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 t="str">
        <f>'RESUMEN TOTAL'!AF160</f>
        <v>APAGADO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 t="str">
        <f>'RESUMEN TOTAL'!Z161</f>
        <v>APAGADO</v>
      </c>
      <c r="U159" s="86" t="str">
        <f>'RESUMEN TOTAL'!AA161</f>
        <v>APAGADO</v>
      </c>
      <c r="V159" s="86">
        <f>'RESUMEN TOTAL'!AB161</f>
        <v>0</v>
      </c>
      <c r="W159" s="86" t="str">
        <f>'RESUMEN TOTAL'!AC161</f>
        <v>APAGADO</v>
      </c>
      <c r="X159" s="86" t="str">
        <f>'RESUMEN TOTAL'!AD161</f>
        <v>APAGADO</v>
      </c>
      <c r="Y159" s="86" t="str">
        <f>'RESUMEN TOTAL'!AE161</f>
        <v>APAGADO</v>
      </c>
      <c r="Z159" s="86" t="str">
        <f>'RESUMEN TOTAL'!AF161</f>
        <v>APAGADO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 t="str">
        <f>'RESUMEN TOTAL'!Z162</f>
        <v>APAGADO</v>
      </c>
      <c r="U160" s="86" t="str">
        <f>'RESUMEN TOTAL'!AA162</f>
        <v>APAGADO</v>
      </c>
      <c r="V160" s="86">
        <f>'RESUMEN TOTAL'!AB162</f>
        <v>0</v>
      </c>
      <c r="W160" s="86" t="str">
        <f>'RESUMEN TOTAL'!AC162</f>
        <v>APAGADO</v>
      </c>
      <c r="X160" s="86" t="str">
        <f>'RESUMEN TOTAL'!AD162</f>
        <v>APAGADO</v>
      </c>
      <c r="Y160" s="86" t="str">
        <f>'RESUMEN TOTAL'!AE162</f>
        <v>APAGADO</v>
      </c>
      <c r="Z160" s="86" t="str">
        <f>'RESUMEN TOTAL'!AF162</f>
        <v>APAGADO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 t="str">
        <f>'RESUMEN TOTAL'!Z163</f>
        <v>APAGADO</v>
      </c>
      <c r="U161" s="86" t="str">
        <f>'RESUMEN TOTAL'!AA163</f>
        <v>APAGADO</v>
      </c>
      <c r="V161" s="86">
        <f>'RESUMEN TOTAL'!AB163</f>
        <v>0</v>
      </c>
      <c r="W161" s="86" t="str">
        <f>'RESUMEN TOTAL'!AC163</f>
        <v>APAGADO</v>
      </c>
      <c r="X161" s="86" t="str">
        <f>'RESUMEN TOTAL'!AD163</f>
        <v>APAGADO</v>
      </c>
      <c r="Y161" s="86" t="str">
        <f>'RESUMEN TOTAL'!AE163</f>
        <v>APAGADO</v>
      </c>
      <c r="Z161" s="86" t="str">
        <f>'RESUMEN TOTAL'!AF163</f>
        <v>APAGADO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 t="str">
        <f>'RESUMEN TOTAL'!Z164</f>
        <v>APAGADO</v>
      </c>
      <c r="U162" s="86" t="str">
        <f>'RESUMEN TOTAL'!AA164</f>
        <v>APAGADO</v>
      </c>
      <c r="V162" s="86">
        <f>'RESUMEN TOTAL'!AB164</f>
        <v>0</v>
      </c>
      <c r="W162" s="86" t="str">
        <f>'RESUMEN TOTAL'!AC164</f>
        <v>APAGADO</v>
      </c>
      <c r="X162" s="86" t="str">
        <f>'RESUMEN TOTAL'!AD164</f>
        <v>APAGADO</v>
      </c>
      <c r="Y162" s="86" t="str">
        <f>'RESUMEN TOTAL'!AE164</f>
        <v>APAGADO</v>
      </c>
      <c r="Z162" s="86" t="str">
        <f>'RESUMEN TOTAL'!AF164</f>
        <v>APAGADO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 t="str">
        <f>'RESUMEN TOTAL'!Z165</f>
        <v>APAGADO</v>
      </c>
      <c r="U163" s="86" t="str">
        <f>'RESUMEN TOTAL'!AA165</f>
        <v>APAGADO</v>
      </c>
      <c r="V163" s="86">
        <f>'RESUMEN TOTAL'!AB165</f>
        <v>0</v>
      </c>
      <c r="W163" s="86" t="str">
        <f>'RESUMEN TOTAL'!AC165</f>
        <v>APAGADO</v>
      </c>
      <c r="X163" s="86" t="str">
        <f>'RESUMEN TOTAL'!AD165</f>
        <v>APAGADO</v>
      </c>
      <c r="Y163" s="86" t="str">
        <f>'RESUMEN TOTAL'!AE165</f>
        <v>APAGADO</v>
      </c>
      <c r="Z163" s="86" t="str">
        <f>'RESUMEN TOTAL'!AF165</f>
        <v>APAGADO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 t="str">
        <f>'RESUMEN TOTAL'!Z166</f>
        <v>APAGADO</v>
      </c>
      <c r="U164" s="86" t="str">
        <f>'RESUMEN TOTAL'!AA166</f>
        <v>APAGADO</v>
      </c>
      <c r="V164" s="86">
        <f>'RESUMEN TOTAL'!AB166</f>
        <v>0</v>
      </c>
      <c r="W164" s="86" t="str">
        <f>'RESUMEN TOTAL'!AC166</f>
        <v>APAGADO</v>
      </c>
      <c r="X164" s="86" t="str">
        <f>'RESUMEN TOTAL'!AD166</f>
        <v>APAGADO</v>
      </c>
      <c r="Y164" s="86" t="str">
        <f>'RESUMEN TOTAL'!AE166</f>
        <v>APAGADO</v>
      </c>
      <c r="Z164" s="86" t="str">
        <f>'RESUMEN TOTAL'!AF166</f>
        <v>APAGADO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>
        <f>'RESUMEN TOTAL'!AB167</f>
        <v>0</v>
      </c>
      <c r="W165" s="86" t="str">
        <f>'RESUMEN TOTAL'!AC167</f>
        <v>APAGADO</v>
      </c>
      <c r="X165" s="86" t="str">
        <f>'RESUMEN TOTAL'!AD167</f>
        <v>APAGADO</v>
      </c>
      <c r="Y165" s="86" t="str">
        <f>'RESUMEN TOTAL'!AE167</f>
        <v>APAGADO</v>
      </c>
      <c r="Z165" s="86" t="str">
        <f>'RESUMEN TOTAL'!AF167</f>
        <v>APAGADO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 t="str">
        <f>'RESUMEN TOTAL'!AE168</f>
        <v>APAGADO</v>
      </c>
      <c r="Z166" s="86" t="str">
        <f>'RESUMEN TOTAL'!AF168</f>
        <v>APAGADO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>
        <f>'RESUMEN TOTAL'!AB169</f>
        <v>0</v>
      </c>
      <c r="W167" s="86" t="str">
        <f>'RESUMEN TOTAL'!AC169</f>
        <v>APAGADO</v>
      </c>
      <c r="X167" s="86" t="str">
        <f>'RESUMEN TOTAL'!AD169</f>
        <v>APAGADO</v>
      </c>
      <c r="Y167" s="86" t="str">
        <f>'RESUMEN TOTAL'!AE169</f>
        <v>APAGADO</v>
      </c>
      <c r="Z167" s="86" t="str">
        <f>'RESUMEN TOTAL'!AF169</f>
        <v>APAGADO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>
        <f>'RESUMEN TOTAL'!AB170</f>
        <v>0</v>
      </c>
      <c r="W168" s="86" t="str">
        <f>'RESUMEN TOTAL'!AC170</f>
        <v>APAGADO</v>
      </c>
      <c r="X168" s="86" t="str">
        <f>'RESUMEN TOTAL'!AD170</f>
        <v>APAGADO</v>
      </c>
      <c r="Y168" s="86" t="str">
        <f>'RESUMEN TOTAL'!AE170</f>
        <v>APAGADO</v>
      </c>
      <c r="Z168" s="86" t="str">
        <f>'RESUMEN TOTAL'!AF170</f>
        <v>APAGADO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 t="str">
        <f>'RESUMEN TOTAL'!AE178</f>
        <v>APAGADO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 t="str">
        <f>'RESUMEN TOTAL'!AE179</f>
        <v>APAGADO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 t="str">
        <f>'RESUMEN TOTAL'!AE180</f>
        <v>APAGADO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 t="str">
        <f>'RESUMEN TOTAL'!AE198</f>
        <v>APAGADO</v>
      </c>
      <c r="Z195" s="86" t="str">
        <f>'RESUMEN TOTAL'!AF198</f>
        <v>APAGADO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>
        <f>'RESUMEN TOTAL'!AB204</f>
        <v>0</v>
      </c>
      <c r="W201" s="86" t="str">
        <f>'RESUMEN TOTAL'!AC204</f>
        <v>APAGADO</v>
      </c>
      <c r="X201" s="86" t="str">
        <f>'RESUMEN TOTAL'!AD204</f>
        <v>APAGADO</v>
      </c>
      <c r="Y201" s="86" t="str">
        <f>'RESUMEN TOTAL'!AE204</f>
        <v>APAGADO</v>
      </c>
      <c r="Z201" s="86" t="str">
        <f>'RESUMEN TOTAL'!AF204</f>
        <v>APAGADO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 t="str">
        <f>'RESUMEN TOTAL'!AF205</f>
        <v>APAGADO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 t="str">
        <f>'RESUMEN TOTAL'!Z220</f>
        <v>APAGADO</v>
      </c>
      <c r="U217" s="86" t="str">
        <f>'RESUMEN TOTAL'!AA220</f>
        <v>APAGADO</v>
      </c>
      <c r="V217" s="86">
        <f>'RESUMEN TOTAL'!AB220</f>
        <v>0</v>
      </c>
      <c r="W217" s="86" t="str">
        <f>'RESUMEN TOTAL'!AC220</f>
        <v>APAGADO</v>
      </c>
      <c r="X217" s="86">
        <f>'RESUMEN TOTAL'!AD220</f>
        <v>0</v>
      </c>
      <c r="Y217" s="86">
        <f>'RESUMEN TOTAL'!AE220</f>
        <v>0</v>
      </c>
      <c r="Z217" s="86" t="str">
        <f>'RESUMEN TOTAL'!AF220</f>
        <v>APAGADO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 t="str">
        <f>'RESUMEN TOTAL'!AA222</f>
        <v>APAGADO</v>
      </c>
      <c r="V219" s="86">
        <f>'RESUMEN TOTAL'!AB222</f>
        <v>0</v>
      </c>
      <c r="W219" s="86" t="str">
        <f>'RESUMEN TOTAL'!AC222</f>
        <v>APAGADO</v>
      </c>
      <c r="X219" s="86">
        <f>'RESUMEN TOTAL'!AD222</f>
        <v>0</v>
      </c>
      <c r="Y219" s="86">
        <f>'RESUMEN TOTAL'!AE222</f>
        <v>0</v>
      </c>
      <c r="Z219" s="86" t="str">
        <f>'RESUMEN TOTAL'!AF222</f>
        <v>APAGADO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 t="str">
        <f>'RESUMEN TOTAL'!Z225</f>
        <v>APAGADO</v>
      </c>
      <c r="U222" s="86" t="str">
        <f>'RESUMEN TOTAL'!AA225</f>
        <v>APAGADO</v>
      </c>
      <c r="V222" s="86">
        <f>'RESUMEN TOTAL'!AB225</f>
        <v>0</v>
      </c>
      <c r="W222" s="86" t="str">
        <f>'RESUMEN TOTAL'!AC225</f>
        <v>APAGADO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 t="str">
        <f>'RESUMEN TOTAL'!Z228</f>
        <v>APAGADO</v>
      </c>
      <c r="U225" s="86" t="str">
        <f>'RESUMEN TOTAL'!AA228</f>
        <v>APAGADO</v>
      </c>
      <c r="V225" s="86">
        <f>'RESUMEN TOTAL'!AB228</f>
        <v>0</v>
      </c>
      <c r="W225" s="86" t="str">
        <f>'RESUMEN TOTAL'!AC228</f>
        <v>APAGADO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 t="str">
        <f>'RESUMEN TOTAL'!AF232</f>
        <v>APAGADO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 t="str">
        <f>'RESUMEN TOTAL'!AF233</f>
        <v>APAGADO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 t="str">
        <f>'RESUMEN TOTAL'!Z235</f>
        <v>APAGADO</v>
      </c>
      <c r="U232" s="86" t="str">
        <f>'RESUMEN TOTAL'!AA235</f>
        <v>APAGADO</v>
      </c>
      <c r="V232" s="86">
        <f>'RESUMEN TOTAL'!AB235</f>
        <v>0</v>
      </c>
      <c r="W232" s="86" t="str">
        <f>'RESUMEN TOTAL'!AC235</f>
        <v>APAGADO</v>
      </c>
      <c r="X232" s="86" t="str">
        <f>'RESUMEN TOTAL'!AD235</f>
        <v>APAGADO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>
        <f>'RESUMEN TOTAL'!AB237</f>
        <v>0</v>
      </c>
      <c r="W234" s="86" t="str">
        <f>'RESUMEN TOTAL'!AC237</f>
        <v>APAGADO</v>
      </c>
      <c r="X234" s="86" t="str">
        <f>'RESUMEN TOTAL'!AD237</f>
        <v>APAGADO</v>
      </c>
      <c r="Y234" s="86" t="str">
        <f>'RESUMEN TOTAL'!AE237</f>
        <v>APAGADO</v>
      </c>
      <c r="Z234" s="86" t="str">
        <f>'RESUMEN TOTAL'!AF237</f>
        <v>APAGADO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>
        <f>'RESUMEN TOTAL'!AB239</f>
        <v>0</v>
      </c>
      <c r="W236" s="86" t="str">
        <f>'RESUMEN TOTAL'!AC239</f>
        <v>APAGADO</v>
      </c>
      <c r="X236" s="86" t="str">
        <f>'RESUMEN TOTAL'!AD239</f>
        <v>APAGADO</v>
      </c>
      <c r="Y236" s="86" t="str">
        <f>'RESUMEN TOTAL'!AE239</f>
        <v>APAGADO</v>
      </c>
      <c r="Z236" s="86" t="str">
        <f>'RESUMEN TOTAL'!AF239</f>
        <v>APAGADO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 t="str">
        <f>'RESUMEN TOTAL'!AE243</f>
        <v>APAGADO</v>
      </c>
      <c r="Z240" s="86" t="str">
        <f>'RESUMEN TOTAL'!AF243</f>
        <v>APAGADO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 t="str">
        <f>'RESUMEN TOTAL'!AE244</f>
        <v>APAGADO</v>
      </c>
      <c r="Z241" s="86" t="str">
        <f>'RESUMEN TOTAL'!AF244</f>
        <v>APAGADO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 t="str">
        <f>'RESUMEN TOTAL'!AE245</f>
        <v>APAGADO</v>
      </c>
      <c r="Z242" s="86" t="str">
        <f>'RESUMEN TOTAL'!AF245</f>
        <v>APAGADO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 t="str">
        <f>'RESUMEN TOTAL'!AE246</f>
        <v>APAGADO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 t="str">
        <f>'RESUMEN TOTAL'!AE247</f>
        <v>APAGADO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 t="str">
        <f>'RESUMEN TOTAL'!AE248</f>
        <v>APAGADO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 t="str">
        <f>'RESUMEN TOTAL'!Z249</f>
        <v>APAGADO</v>
      </c>
      <c r="U246" s="86" t="str">
        <f>'RESUMEN TOTAL'!AA249</f>
        <v>APAGADO</v>
      </c>
      <c r="V246" s="86">
        <f>'RESUMEN TOTAL'!AB249</f>
        <v>0</v>
      </c>
      <c r="W246" s="86" t="str">
        <f>'RESUMEN TOTAL'!AC249</f>
        <v>APAGADO</v>
      </c>
      <c r="X246" s="86" t="str">
        <f>'RESUMEN TOTAL'!AD249</f>
        <v>APAGADO</v>
      </c>
      <c r="Y246" s="86" t="str">
        <f>'RESUMEN TOTAL'!AE249</f>
        <v>APAGADO</v>
      </c>
      <c r="Z246" s="86" t="str">
        <f>'RESUMEN TOTAL'!AF249</f>
        <v>APAGADO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 t="str">
        <f>'RESUMEN TOTAL'!AF250</f>
        <v>APAGADO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>
        <f>'RESUMEN TOTAL'!AB251</f>
        <v>0</v>
      </c>
      <c r="W248" s="86" t="str">
        <f>'RESUMEN TOTAL'!AC251</f>
        <v>APAGADO</v>
      </c>
      <c r="X248" s="86" t="str">
        <f>'RESUMEN TOTAL'!AD251</f>
        <v>APAGADO</v>
      </c>
      <c r="Y248" s="86" t="str">
        <f>'RESUMEN TOTAL'!AE251</f>
        <v>APAGADO</v>
      </c>
      <c r="Z248" s="86" t="str">
        <f>'RESUMEN TOTAL'!AF251</f>
        <v>APAGADO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>
        <f>'RESUMEN TOTAL'!AB252</f>
        <v>0</v>
      </c>
      <c r="W249" s="86" t="str">
        <f>'RESUMEN TOTAL'!AC252</f>
        <v>APAGADO</v>
      </c>
      <c r="X249" s="86" t="str">
        <f>'RESUMEN TOTAL'!AD252</f>
        <v>APAGADO</v>
      </c>
      <c r="Y249" s="86" t="str">
        <f>'RESUMEN TOTAL'!AE252</f>
        <v>APAGADO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 t="str">
        <f>'RESUMEN TOTAL'!Z253</f>
        <v>APAGADO</v>
      </c>
      <c r="U250" s="86" t="str">
        <f>'RESUMEN TOTAL'!AA253</f>
        <v>APAGADO</v>
      </c>
      <c r="V250" s="86">
        <f>'RESUMEN TOTAL'!AB253</f>
        <v>0</v>
      </c>
      <c r="W250" s="86" t="str">
        <f>'RESUMEN TOTAL'!AC253</f>
        <v>APAGADO</v>
      </c>
      <c r="X250" s="86" t="str">
        <f>'RESUMEN TOTAL'!AD253</f>
        <v>APAGADO</v>
      </c>
      <c r="Y250" s="86" t="str">
        <f>'RESUMEN TOTAL'!AE253</f>
        <v>APAGADO</v>
      </c>
      <c r="Z250" s="86" t="str">
        <f>'RESUMEN TOTAL'!AF253</f>
        <v>APAGADO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 t="str">
        <f>'RESUMEN TOTAL'!Z254</f>
        <v>APAGADO</v>
      </c>
      <c r="U251" s="86" t="str">
        <f>'RESUMEN TOTAL'!AA254</f>
        <v>APAGADO</v>
      </c>
      <c r="V251" s="86">
        <f>'RESUMEN TOTAL'!AB254</f>
        <v>0</v>
      </c>
      <c r="W251" s="86" t="str">
        <f>'RESUMEN TOTAL'!AC254</f>
        <v>APAGADO</v>
      </c>
      <c r="X251" s="86" t="str">
        <f>'RESUMEN TOTAL'!AD254</f>
        <v>APAGADO</v>
      </c>
      <c r="Y251" s="86" t="str">
        <f>'RESUMEN TOTAL'!AE254</f>
        <v>APAGADO</v>
      </c>
      <c r="Z251" s="86" t="str">
        <f>'RESUMEN TOTAL'!AF254</f>
        <v>APAGADO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 t="str">
        <f>'RESUMEN TOTAL'!Z255</f>
        <v>APAGADO</v>
      </c>
      <c r="U252" s="86" t="str">
        <f>'RESUMEN TOTAL'!AA255</f>
        <v>APAGADO</v>
      </c>
      <c r="V252" s="86">
        <f>'RESUMEN TOTAL'!AB255</f>
        <v>0</v>
      </c>
      <c r="W252" s="86" t="str">
        <f>'RESUMEN TOTAL'!AC255</f>
        <v>APAGADO</v>
      </c>
      <c r="X252" s="86" t="str">
        <f>'RESUMEN TOTAL'!AD255</f>
        <v>APAGADO</v>
      </c>
      <c r="Y252" s="86" t="str">
        <f>'RESUMEN TOTAL'!AE255</f>
        <v>APAGADO</v>
      </c>
      <c r="Z252" s="86" t="str">
        <f>'RESUMEN TOTAL'!AF255</f>
        <v>APAGADO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 t="str">
        <f>'RESUMEN TOTAL'!Z256</f>
        <v>APAGADO</v>
      </c>
      <c r="U253" s="86" t="str">
        <f>'RESUMEN TOTAL'!AA256</f>
        <v>APAGADO</v>
      </c>
      <c r="V253" s="86">
        <f>'RESUMEN TOTAL'!AB256</f>
        <v>0</v>
      </c>
      <c r="W253" s="86" t="str">
        <f>'RESUMEN TOTAL'!AC256</f>
        <v>APAGADO</v>
      </c>
      <c r="X253" s="86" t="str">
        <f>'RESUMEN TOTAL'!AD256</f>
        <v>APAGADO</v>
      </c>
      <c r="Y253" s="86" t="str">
        <f>'RESUMEN TOTAL'!AE256</f>
        <v>APAGADO</v>
      </c>
      <c r="Z253" s="86" t="str">
        <f>'RESUMEN TOTAL'!AF256</f>
        <v>APAGADO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>
        <f>'RESUMEN TOTAL'!AB257</f>
        <v>0</v>
      </c>
      <c r="W254" s="86" t="str">
        <f>'RESUMEN TOTAL'!AC257</f>
        <v>APAGADO</v>
      </c>
      <c r="X254" s="86" t="str">
        <f>'RESUMEN TOTAL'!AD257</f>
        <v>APAGADO</v>
      </c>
      <c r="Y254" s="86" t="str">
        <f>'RESUMEN TOTAL'!AE257</f>
        <v>APAGADO</v>
      </c>
      <c r="Z254" s="86" t="str">
        <f>'RESUMEN TOTAL'!AF257</f>
        <v>APAGADO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 t="str">
        <f>'RESUMEN TOTAL'!Z258</f>
        <v>APAGADO</v>
      </c>
      <c r="U255" s="86" t="str">
        <f>'RESUMEN TOTAL'!AA258</f>
        <v>APAGADO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 t="str">
        <f>'RESUMEN TOTAL'!AE276</f>
        <v>APAGADO</v>
      </c>
      <c r="Z273" s="86" t="str">
        <f>'RESUMEN TOTAL'!AF276</f>
        <v>APAGADO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>
        <f>'RESUMEN TOTAL'!AB281</f>
        <v>0</v>
      </c>
      <c r="W278" s="86" t="str">
        <f>'RESUMEN TOTAL'!AC281</f>
        <v>APAGADO</v>
      </c>
      <c r="X278" s="86" t="str">
        <f>'RESUMEN TOTAL'!AD281</f>
        <v>APAGADO</v>
      </c>
      <c r="Y278" s="86" t="str">
        <f>'RESUMEN TOTAL'!AE281</f>
        <v>APAGADO</v>
      </c>
      <c r="Z278" s="86" t="str">
        <f>'RESUMEN TOTAL'!AF281</f>
        <v>APAGADO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>
        <f>'RESUMEN TOTAL'!AB282</f>
        <v>0</v>
      </c>
      <c r="W279" s="86" t="str">
        <f>'RESUMEN TOTAL'!AC282</f>
        <v>APAGADO</v>
      </c>
      <c r="X279" s="86" t="str">
        <f>'RESUMEN TOTAL'!AD282</f>
        <v>APAGADO</v>
      </c>
      <c r="Y279" s="86" t="str">
        <f>'RESUMEN TOTAL'!AE282</f>
        <v>APAGADO</v>
      </c>
      <c r="Z279" s="86" t="str">
        <f>'RESUMEN TOTAL'!AF282</f>
        <v>APAGADO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 t="str">
        <f>'RESUMEN TOTAL'!Z297</f>
        <v>APAGADO</v>
      </c>
      <c r="U294" s="86" t="str">
        <f>'RESUMEN TOTAL'!AA297</f>
        <v>APAGADO</v>
      </c>
      <c r="V294" s="86">
        <f>'RESUMEN TOTAL'!AB297</f>
        <v>0</v>
      </c>
      <c r="W294" s="86" t="str">
        <f>'RESUMEN TOTAL'!AC297</f>
        <v>APAGADO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 t="str">
        <f>'RESUMEN TOTAL'!AD298</f>
        <v>APAGADO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 t="str">
        <f>'RESUMEN TOTAL'!Z299</f>
        <v>APAGADO</v>
      </c>
      <c r="U296" s="86" t="str">
        <f>'RESUMEN TOTAL'!AA299</f>
        <v>APAGADO</v>
      </c>
      <c r="V296" s="86">
        <f>'RESUMEN TOTAL'!AB299</f>
        <v>0</v>
      </c>
      <c r="W296" s="86" t="str">
        <f>'RESUMEN TOTAL'!AC299</f>
        <v>APAGADO</v>
      </c>
      <c r="X296" s="86" t="str">
        <f>'RESUMEN TOTAL'!AD299</f>
        <v>APAGADO</v>
      </c>
      <c r="Y296" s="86" t="str">
        <f>'RESUMEN TOTAL'!AE299</f>
        <v>APAGADO</v>
      </c>
      <c r="Z296" s="86" t="str">
        <f>'RESUMEN TOTAL'!AF299</f>
        <v>APAGADO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 t="str">
        <f>'RESUMEN TOTAL'!Z300</f>
        <v>APAGADO</v>
      </c>
      <c r="U297" s="86" t="str">
        <f>'RESUMEN TOTAL'!AA300</f>
        <v>APAGADO</v>
      </c>
      <c r="V297" s="86">
        <f>'RESUMEN TOTAL'!AB300</f>
        <v>0</v>
      </c>
      <c r="W297" s="86" t="str">
        <f>'RESUMEN TOTAL'!AC300</f>
        <v>APAGADO</v>
      </c>
      <c r="X297" s="86" t="str">
        <f>'RESUMEN TOTAL'!AD300</f>
        <v>APAGADO</v>
      </c>
      <c r="Y297" s="86" t="str">
        <f>'RESUMEN TOTAL'!AE300</f>
        <v>APAGADO</v>
      </c>
      <c r="Z297" s="86" t="str">
        <f>'RESUMEN TOTAL'!AF300</f>
        <v>APAGADO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 t="str">
        <f>'RESUMEN TOTAL'!Z301</f>
        <v>APAGADO</v>
      </c>
      <c r="U298" s="86" t="str">
        <f>'RESUMEN TOTAL'!AA301</f>
        <v>APAGADO</v>
      </c>
      <c r="V298" s="86">
        <f>'RESUMEN TOTAL'!AB301</f>
        <v>0</v>
      </c>
      <c r="W298" s="86" t="str">
        <f>'RESUMEN TOTAL'!AC301</f>
        <v>APAGADO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 t="str">
        <f>'RESUMEN TOTAL'!AA304</f>
        <v>APAGADO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 t="str">
        <f>'RESUMEN TOTAL'!AE304</f>
        <v>APAGADO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 t="str">
        <f>'RESUMEN TOTAL'!Z306</f>
        <v>APAGADO</v>
      </c>
      <c r="U303" s="86" t="str">
        <f>'RESUMEN TOTAL'!AA306</f>
        <v>APAGADO</v>
      </c>
      <c r="V303" s="86">
        <f>'RESUMEN TOTAL'!AB306</f>
        <v>0</v>
      </c>
      <c r="W303" s="86" t="str">
        <f>'RESUMEN TOTAL'!AC306</f>
        <v>APAGADO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 t="str">
        <f>'RESUMEN TOTAL'!Z307</f>
        <v>APAGADO</v>
      </c>
      <c r="U304" s="86" t="str">
        <f>'RESUMEN TOTAL'!AA307</f>
        <v>APAGADO</v>
      </c>
      <c r="V304" s="86">
        <f>'RESUMEN TOTAL'!AB307</f>
        <v>0</v>
      </c>
      <c r="W304" s="86" t="str">
        <f>'RESUMEN TOTAL'!AC307</f>
        <v>APAGADO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 t="str">
        <f>'RESUMEN TOTAL'!Z308</f>
        <v>APAGADO</v>
      </c>
      <c r="U305" s="86" t="str">
        <f>'RESUMEN TOTAL'!AA308</f>
        <v>APAGADO</v>
      </c>
      <c r="V305" s="86">
        <f>'RESUMEN TOTAL'!AB308</f>
        <v>0</v>
      </c>
      <c r="W305" s="86" t="str">
        <f>'RESUMEN TOTAL'!AC308</f>
        <v>APAGADO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>
        <f>'RESUMEN TOTAL'!AB309</f>
        <v>0</v>
      </c>
      <c r="W306" s="86" t="str">
        <f>'RESUMEN TOTAL'!AC309</f>
        <v>APAGADO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>
        <f>'RESUMEN TOTAL'!AB310</f>
        <v>0</v>
      </c>
      <c r="W307" s="86" t="str">
        <f>'RESUMEN TOTAL'!AC310</f>
        <v>APAGADO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 t="str">
        <f>'RESUMEN TOTAL'!Z311</f>
        <v>APAGADO</v>
      </c>
      <c r="U308" s="86" t="str">
        <f>'RESUMEN TOTAL'!AA311</f>
        <v>APAGADO</v>
      </c>
      <c r="V308" s="86">
        <f>'RESUMEN TOTAL'!AB311</f>
        <v>0</v>
      </c>
      <c r="W308" s="86" t="str">
        <f>'RESUMEN TOTAL'!AC311</f>
        <v>APAGADO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 t="str">
        <f>'RESUMEN TOTAL'!Z312</f>
        <v>APAGADO</v>
      </c>
      <c r="U309" s="86" t="str">
        <f>'RESUMEN TOTAL'!AA312</f>
        <v>APAGADO</v>
      </c>
      <c r="V309" s="86">
        <f>'RESUMEN TOTAL'!AB312</f>
        <v>0</v>
      </c>
      <c r="W309" s="86" t="str">
        <f>'RESUMEN TOTAL'!AC312</f>
        <v>APAGADO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 t="str">
        <f>'RESUMEN TOTAL'!Z313</f>
        <v>APAGADO</v>
      </c>
      <c r="U310" s="86" t="str">
        <f>'RESUMEN TOTAL'!AA313</f>
        <v>APAGADO</v>
      </c>
      <c r="V310" s="86">
        <f>'RESUMEN TOTAL'!AB313</f>
        <v>0</v>
      </c>
      <c r="W310" s="86" t="str">
        <f>'RESUMEN TOTAL'!AC313</f>
        <v>APAGADO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 t="str">
        <f>'RESUMEN TOTAL'!Z314</f>
        <v>APAGADO</v>
      </c>
      <c r="U311" s="86" t="str">
        <f>'RESUMEN TOTAL'!AA314</f>
        <v>APAGADO</v>
      </c>
      <c r="V311" s="86">
        <f>'RESUMEN TOTAL'!AB314</f>
        <v>0</v>
      </c>
      <c r="W311" s="86" t="str">
        <f>'RESUMEN TOTAL'!AC314</f>
        <v>APAGADO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>
        <f>'RESUMEN TOTAL'!AB315</f>
        <v>0</v>
      </c>
      <c r="W312" s="86" t="str">
        <f>'RESUMEN TOTAL'!AC315</f>
        <v>APAGADO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 t="str">
        <f>'RESUMEN TOTAL'!Z316</f>
        <v>APAGADO</v>
      </c>
      <c r="U313" s="86" t="str">
        <f>'RESUMEN TOTAL'!AA316</f>
        <v>APAGADO</v>
      </c>
      <c r="V313" s="86">
        <f>'RESUMEN TOTAL'!AB316</f>
        <v>0</v>
      </c>
      <c r="W313" s="86" t="str">
        <f>'RESUMEN TOTAL'!AC316</f>
        <v>APAGADO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>
        <f>'RESUMEN TOTAL'!AB317</f>
        <v>0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 t="str">
        <f>'RESUMEN TOTAL'!AC319</f>
        <v>APAGADO</v>
      </c>
      <c r="X316" s="86" t="str">
        <f>'RESUMEN TOTAL'!AD319</f>
        <v>APAGADO</v>
      </c>
      <c r="Y316" s="86" t="str">
        <f>'RESUMEN TOTAL'!AE319</f>
        <v>APAGADO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 t="str">
        <f>'RESUMEN TOTAL'!AC320</f>
        <v>APAGADO</v>
      </c>
      <c r="X317" s="86" t="str">
        <f>'RESUMEN TOTAL'!AD320</f>
        <v>APAGADO</v>
      </c>
      <c r="Y317" s="86" t="str">
        <f>'RESUMEN TOTAL'!AE320</f>
        <v>APAGADO</v>
      </c>
      <c r="Z317" s="86" t="str">
        <f>'RESUMEN TOTAL'!AF320</f>
        <v>APAGADO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 t="str">
        <f>'RESUMEN TOTAL'!AC321</f>
        <v>APAGADO</v>
      </c>
      <c r="X318" s="86" t="str">
        <f>'RESUMEN TOTAL'!AD321</f>
        <v>APAGADO</v>
      </c>
      <c r="Y318" s="86" t="str">
        <f>'RESUMEN TOTAL'!AE321</f>
        <v>APAGADO</v>
      </c>
      <c r="Z318" s="86" t="str">
        <f>'RESUMEN TOTAL'!AF321</f>
        <v>APAGADO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 t="str">
        <f>'RESUMEN TOTAL'!Z323</f>
        <v>APAGADO</v>
      </c>
      <c r="U320" s="86" t="str">
        <f>'RESUMEN TOTAL'!AA323</f>
        <v>APAGADO</v>
      </c>
      <c r="V320" s="86">
        <f>'RESUMEN TOTAL'!AB323</f>
        <v>0</v>
      </c>
      <c r="W320" s="86" t="str">
        <f>'RESUMEN TOTAL'!AC323</f>
        <v>APAGADO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>
        <f>'RESUMEN TOTAL'!AB324</f>
        <v>0</v>
      </c>
      <c r="W321" s="86" t="str">
        <f>'RESUMEN TOTAL'!AC324</f>
        <v>APAGADO</v>
      </c>
      <c r="X321" s="86" t="str">
        <f>'RESUMEN TOTAL'!AD324</f>
        <v>APAGADO</v>
      </c>
      <c r="Y321" s="86" t="str">
        <f>'RESUMEN TOTAL'!AE324</f>
        <v>APAGADO</v>
      </c>
      <c r="Z321" s="86" t="str">
        <f>'RESUMEN TOTAL'!AF324</f>
        <v>APAGADO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>
        <f>'RESUMEN TOTAL'!AB325</f>
        <v>0</v>
      </c>
      <c r="W322" s="86" t="str">
        <f>'RESUMEN TOTAL'!AC325</f>
        <v>APAGADO</v>
      </c>
      <c r="X322" s="86" t="str">
        <f>'RESUMEN TOTAL'!AD325</f>
        <v>APAGADO</v>
      </c>
      <c r="Y322" s="86" t="str">
        <f>'RESUMEN TOTAL'!AE325</f>
        <v>APAGADO</v>
      </c>
      <c r="Z322" s="86" t="str">
        <f>'RESUMEN TOTAL'!AF325</f>
        <v>APAGADO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>
        <f>'RESUMEN TOTAL'!AB326</f>
        <v>0</v>
      </c>
      <c r="W323" s="86" t="str">
        <f>'RESUMEN TOTAL'!AC326</f>
        <v>APAGADO</v>
      </c>
      <c r="X323" s="86" t="str">
        <f>'RESUMEN TOTAL'!AD326</f>
        <v>APAGADO</v>
      </c>
      <c r="Y323" s="86" t="str">
        <f>'RESUMEN TOTAL'!AE326</f>
        <v>APAGADO</v>
      </c>
      <c r="Z323" s="86" t="str">
        <f>'RESUMEN TOTAL'!AF326</f>
        <v>APAGADO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>
        <f>'RESUMEN TOTAL'!AB327</f>
        <v>0</v>
      </c>
      <c r="W324" s="86" t="str">
        <f>'RESUMEN TOTAL'!AC327</f>
        <v>APAGADO</v>
      </c>
      <c r="X324" s="86" t="str">
        <f>'RESUMEN TOTAL'!AD327</f>
        <v>APAGADO</v>
      </c>
      <c r="Y324" s="86" t="str">
        <f>'RESUMEN TOTAL'!AE327</f>
        <v>APAGADO</v>
      </c>
      <c r="Z324" s="86" t="str">
        <f>'RESUMEN TOTAL'!AF327</f>
        <v>APAGADO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>
        <f>'RESUMEN TOTAL'!AB336</f>
        <v>0</v>
      </c>
      <c r="W333" s="86" t="str">
        <f>'RESUMEN TOTAL'!AC336</f>
        <v>APAGADO</v>
      </c>
      <c r="X333" s="86" t="str">
        <f>'RESUMEN TOTAL'!AD336</f>
        <v>APAGADO</v>
      </c>
      <c r="Y333" s="86" t="str">
        <f>'RESUMEN TOTAL'!AE336</f>
        <v>APAGADO</v>
      </c>
      <c r="Z333" s="86" t="str">
        <f>'RESUMEN TOTAL'!AF336</f>
        <v>APAGADO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>
        <f>'RESUMEN TOTAL'!AB337</f>
        <v>0</v>
      </c>
      <c r="W334" s="86" t="str">
        <f>'RESUMEN TOTAL'!AC337</f>
        <v>APAGADO</v>
      </c>
      <c r="X334" s="86" t="str">
        <f>'RESUMEN TOTAL'!AD337</f>
        <v>APAGADO</v>
      </c>
      <c r="Y334" s="86" t="str">
        <f>'RESUMEN TOTAL'!AE337</f>
        <v>APAGADO</v>
      </c>
      <c r="Z334" s="86" t="str">
        <f>'RESUMEN TOTAL'!AF337</f>
        <v>APAGADO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 t="str">
        <f>'RESUMEN TOTAL'!AD338</f>
        <v>APAGADO</v>
      </c>
      <c r="Y335" s="86" t="str">
        <f>'RESUMEN TOTAL'!AE338</f>
        <v>APAGADO</v>
      </c>
      <c r="Z335" s="86" t="str">
        <f>'RESUMEN TOTAL'!AF338</f>
        <v>APAGADO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 t="str">
        <f>'RESUMEN TOTAL'!AD339</f>
        <v>APAGADO</v>
      </c>
      <c r="Y336" s="86" t="str">
        <f>'RESUMEN TOTAL'!AE339</f>
        <v>APAGADO</v>
      </c>
      <c r="Z336" s="86" t="str">
        <f>'RESUMEN TOTAL'!AF339</f>
        <v>APAGADO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 t="str">
        <f>'RESUMEN TOTAL'!AD340</f>
        <v>APAGADO</v>
      </c>
      <c r="Y337" s="86" t="str">
        <f>'RESUMEN TOTAL'!AE340</f>
        <v>APAGADO</v>
      </c>
      <c r="Z337" s="86" t="str">
        <f>'RESUMEN TOTAL'!AF340</f>
        <v>APAGADO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 t="str">
        <f>'RESUMEN TOTAL'!AD341</f>
        <v>APAGADO</v>
      </c>
      <c r="Y338" s="86" t="str">
        <f>'RESUMEN TOTAL'!AE341</f>
        <v>APAGADO</v>
      </c>
      <c r="Z338" s="86" t="str">
        <f>'RESUMEN TOTAL'!AF341</f>
        <v>APAGADO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 t="str">
        <f>'RESUMEN TOTAL'!Z342</f>
        <v>APAGADO</v>
      </c>
      <c r="U339" s="86" t="str">
        <f>'RESUMEN TOTAL'!AA342</f>
        <v>APAGADO</v>
      </c>
      <c r="V339" s="86">
        <f>'RESUMEN TOTAL'!AB342</f>
        <v>0</v>
      </c>
      <c r="W339" s="86" t="str">
        <f>'RESUMEN TOTAL'!AC342</f>
        <v>APAGADO</v>
      </c>
      <c r="X339" s="86" t="str">
        <f>'RESUMEN TOTAL'!AD342</f>
        <v>APAGADO</v>
      </c>
      <c r="Y339" s="86" t="str">
        <f>'RESUMEN TOTAL'!AE342</f>
        <v>APAGADO</v>
      </c>
      <c r="Z339" s="86" t="str">
        <f>'RESUMEN TOTAL'!AF342</f>
        <v>APAGADO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 t="str">
        <f>'RESUMEN TOTAL'!AA343</f>
        <v>APAGADO</v>
      </c>
      <c r="V340" s="86">
        <f>'RESUMEN TOTAL'!AB343</f>
        <v>0</v>
      </c>
      <c r="W340" s="86" t="str">
        <f>'RESUMEN TOTAL'!AC343</f>
        <v>APAGADO</v>
      </c>
      <c r="X340" s="86" t="str">
        <f>'RESUMEN TOTAL'!AD343</f>
        <v>APAGADO</v>
      </c>
      <c r="Y340" s="86" t="str">
        <f>'RESUMEN TOTAL'!AE343</f>
        <v>APAGADO</v>
      </c>
      <c r="Z340" s="86" t="str">
        <f>'RESUMEN TOTAL'!AF343</f>
        <v>APAGADO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 t="str">
        <f>'RESUMEN TOTAL'!AE347</f>
        <v>APAGADO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 t="str">
        <f>'RESUMEN TOTAL'!AE349</f>
        <v>APAGADO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 t="str">
        <f>'RESUMEN TOTAL'!Z354</f>
        <v>APAGADO</v>
      </c>
      <c r="U351" s="86" t="str">
        <f>'RESUMEN TOTAL'!AA354</f>
        <v>APAGADO</v>
      </c>
      <c r="V351" s="86">
        <f>'RESUMEN TOTAL'!AB354</f>
        <v>0</v>
      </c>
      <c r="W351" s="86" t="str">
        <f>'RESUMEN TOTAL'!AC354</f>
        <v>APAGADO</v>
      </c>
      <c r="X351" s="86" t="str">
        <f>'RESUMEN TOTAL'!AD354</f>
        <v>APAGADO</v>
      </c>
      <c r="Y351" s="86" t="str">
        <f>'RESUMEN TOTAL'!AE354</f>
        <v>APAGADO</v>
      </c>
      <c r="Z351" s="86" t="str">
        <f>'RESUMEN TOTAL'!AF354</f>
        <v>APAGADO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 t="str">
        <f>'RESUMEN TOTAL'!Z355</f>
        <v>APAGADO</v>
      </c>
      <c r="U352" s="86" t="str">
        <f>'RESUMEN TOTAL'!AA355</f>
        <v>APAGADO</v>
      </c>
      <c r="V352" s="86">
        <f>'RESUMEN TOTAL'!AB355</f>
        <v>0</v>
      </c>
      <c r="W352" s="86" t="str">
        <f>'RESUMEN TOTAL'!AC355</f>
        <v>APAGADO</v>
      </c>
      <c r="X352" s="86" t="str">
        <f>'RESUMEN TOTAL'!AD355</f>
        <v>APAGADO</v>
      </c>
      <c r="Y352" s="86" t="str">
        <f>'RESUMEN TOTAL'!AE355</f>
        <v>APAGADO</v>
      </c>
      <c r="Z352" s="86" t="str">
        <f>'RESUMEN TOTAL'!AF355</f>
        <v>APAGADO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 t="str">
        <f>'RESUMEN TOTAL'!AD356</f>
        <v>APAGADO</v>
      </c>
      <c r="Y353" s="86" t="str">
        <f>'RESUMEN TOTAL'!AE356</f>
        <v>APAGADO</v>
      </c>
      <c r="Z353" s="86" t="str">
        <f>'RESUMEN TOTAL'!AF356</f>
        <v>APAGADO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 t="str">
        <f>'RESUMEN TOTAL'!Z359</f>
        <v>APAGADO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 t="str">
        <f>'RESUMEN TOTAL'!Z360</f>
        <v>APAGADO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 t="str">
        <f>'RESUMEN TOTAL'!AE361</f>
        <v>APAGADO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 t="str">
        <f>'RESUMEN TOTAL'!AE362</f>
        <v>APAGADO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>
        <f>'RESUMEN TOTAL'!AB363</f>
        <v>0</v>
      </c>
      <c r="W360" s="86" t="str">
        <f>'RESUMEN TOTAL'!AC363</f>
        <v>APAGADO</v>
      </c>
      <c r="X360" s="86" t="str">
        <f>'RESUMEN TOTAL'!AD363</f>
        <v>APAGADO</v>
      </c>
      <c r="Y360" s="86" t="str">
        <f>'RESUMEN TOTAL'!AE363</f>
        <v>APAGADO</v>
      </c>
      <c r="Z360" s="86" t="str">
        <f>'RESUMEN TOTAL'!AF363</f>
        <v>APAGADO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>
        <f>'RESUMEN TOTAL'!AB364</f>
        <v>0</v>
      </c>
      <c r="W361" s="86" t="str">
        <f>'RESUMEN TOTAL'!AC364</f>
        <v>APAGADO</v>
      </c>
      <c r="X361" s="86" t="str">
        <f>'RESUMEN TOTAL'!AD364</f>
        <v>APAGADO</v>
      </c>
      <c r="Y361" s="86" t="str">
        <f>'RESUMEN TOTAL'!AE364</f>
        <v>APAGADO</v>
      </c>
      <c r="Z361" s="86" t="str">
        <f>'RESUMEN TOTAL'!AF364</f>
        <v>APAGADO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 t="str">
        <f>'RESUMEN TOTAL'!AA371</f>
        <v>APAGADO</v>
      </c>
      <c r="V368" s="86">
        <f>'RESUMEN TOTAL'!AB371</f>
        <v>0</v>
      </c>
      <c r="W368" s="86" t="str">
        <f>'RESUMEN TOTAL'!AC371</f>
        <v>APAGADO</v>
      </c>
      <c r="X368" s="86" t="str">
        <f>'RESUMEN TOTAL'!AD371</f>
        <v>APAGADO</v>
      </c>
      <c r="Y368" s="86" t="str">
        <f>'RESUMEN TOTAL'!AE371</f>
        <v>APAGADO</v>
      </c>
      <c r="Z368" s="86" t="str">
        <f>'RESUMEN TOTAL'!AF371</f>
        <v>APAGADO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 t="str">
        <f>'RESUMEN TOTAL'!AA372</f>
        <v>APAGADO</v>
      </c>
      <c r="V369" s="86">
        <f>'RESUMEN TOTAL'!AB372</f>
        <v>0</v>
      </c>
      <c r="W369" s="86" t="str">
        <f>'RESUMEN TOTAL'!AC372</f>
        <v>APAGADO</v>
      </c>
      <c r="X369" s="86" t="str">
        <f>'RESUMEN TOTAL'!AD372</f>
        <v>APAGADO</v>
      </c>
      <c r="Y369" s="86" t="str">
        <f>'RESUMEN TOTAL'!AE372</f>
        <v>APAGADO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 t="str">
        <f>'RESUMEN TOTAL'!AA373</f>
        <v>APAGADO</v>
      </c>
      <c r="V370" s="86">
        <f>'RESUMEN TOTAL'!AB373</f>
        <v>0</v>
      </c>
      <c r="W370" s="86" t="str">
        <f>'RESUMEN TOTAL'!AC373</f>
        <v>APAGADO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>
        <f>'RESUMEN TOTAL'!AB377</f>
        <v>0</v>
      </c>
      <c r="W374" s="86" t="str">
        <f>'RESUMEN TOTAL'!AC377</f>
        <v>APAGADO</v>
      </c>
      <c r="X374" s="86" t="str">
        <f>'RESUMEN TOTAL'!AD377</f>
        <v>APAGADO</v>
      </c>
      <c r="Y374" s="86" t="str">
        <f>'RESUMEN TOTAL'!AE377</f>
        <v>APAGADO</v>
      </c>
      <c r="Z374" s="86" t="str">
        <f>'RESUMEN TOTAL'!AF377</f>
        <v>APAGADO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>
        <f>'RESUMEN TOTAL'!AB378</f>
        <v>0</v>
      </c>
      <c r="W375" s="86" t="str">
        <f>'RESUMEN TOTAL'!AC378</f>
        <v>APAGADO</v>
      </c>
      <c r="X375" s="86" t="str">
        <f>'RESUMEN TOTAL'!AD378</f>
        <v>APAGADO</v>
      </c>
      <c r="Y375" s="86" t="str">
        <f>'RESUMEN TOTAL'!AE378</f>
        <v>APAGADO</v>
      </c>
      <c r="Z375" s="86" t="str">
        <f>'RESUMEN TOTAL'!AF378</f>
        <v>APAGADO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 t="str">
        <f>'RESUMEN TOTAL'!Z380</f>
        <v>APAGADO</v>
      </c>
      <c r="U377" s="86" t="str">
        <f>'RESUMEN TOTAL'!AA380</f>
        <v>APAGADO</v>
      </c>
      <c r="V377" s="86">
        <f>'RESUMEN TOTAL'!AB380</f>
        <v>0</v>
      </c>
      <c r="W377" s="86" t="str">
        <f>'RESUMEN TOTAL'!AC380</f>
        <v>APAGADO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 t="str">
        <f>'RESUMEN TOTAL'!Z381</f>
        <v>APAGADO</v>
      </c>
      <c r="U378" s="86" t="str">
        <f>'RESUMEN TOTAL'!AA381</f>
        <v>APAGADO</v>
      </c>
      <c r="V378" s="86">
        <f>'RESUMEN TOTAL'!AB381</f>
        <v>0</v>
      </c>
      <c r="W378" s="86" t="str">
        <f>'RESUMEN TOTAL'!AC381</f>
        <v>APAGADO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 t="str">
        <f>'RESUMEN TOTAL'!Z382</f>
        <v>APAGADO</v>
      </c>
      <c r="U379" s="86" t="str">
        <f>'RESUMEN TOTAL'!AA382</f>
        <v>APAGADO</v>
      </c>
      <c r="V379" s="86">
        <f>'RESUMEN TOTAL'!AB382</f>
        <v>0</v>
      </c>
      <c r="W379" s="86" t="str">
        <f>'RESUMEN TOTAL'!AC382</f>
        <v>APAGADO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 t="str">
        <f>'RESUMEN TOTAL'!Z383</f>
        <v>APAGADO</v>
      </c>
      <c r="U380" s="86" t="str">
        <f>'RESUMEN TOTAL'!AA383</f>
        <v>APAGADO</v>
      </c>
      <c r="V380" s="86">
        <f>'RESUMEN TOTAL'!AB383</f>
        <v>0</v>
      </c>
      <c r="W380" s="86" t="str">
        <f>'RESUMEN TOTAL'!AC383</f>
        <v>APAGADO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 t="str">
        <f>'RESUMEN TOTAL'!Z384</f>
        <v>APAGADO</v>
      </c>
      <c r="U381" s="86" t="str">
        <f>'RESUMEN TOTAL'!AA384</f>
        <v>APAGADO</v>
      </c>
      <c r="V381" s="86">
        <f>'RESUMEN TOTAL'!AB384</f>
        <v>0</v>
      </c>
      <c r="W381" s="86" t="str">
        <f>'RESUMEN TOTAL'!AC384</f>
        <v>APAGADO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 t="str">
        <f>'RESUMEN TOTAL'!Z386</f>
        <v>APAGADO</v>
      </c>
      <c r="U383" s="86" t="str">
        <f>'RESUMEN TOTAL'!AA386</f>
        <v>APAGADO</v>
      </c>
      <c r="V383" s="86">
        <f>'RESUMEN TOTAL'!AB386</f>
        <v>0</v>
      </c>
      <c r="W383" s="86" t="str">
        <f>'RESUMEN TOTAL'!AC386</f>
        <v>APAGADO</v>
      </c>
      <c r="X383" s="86" t="str">
        <f>'RESUMEN TOTAL'!AD386</f>
        <v>APAGADO</v>
      </c>
      <c r="Y383" s="86" t="str">
        <f>'RESUMEN TOTAL'!AE386</f>
        <v>APAGADO</v>
      </c>
      <c r="Z383" s="86" t="str">
        <f>'RESUMEN TOTAL'!AF386</f>
        <v>APAGADO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 t="str">
        <f>'RESUMEN TOTAL'!Z387</f>
        <v>APAGADO</v>
      </c>
      <c r="U384" s="86" t="str">
        <f>'RESUMEN TOTAL'!AA387</f>
        <v>APAGADO</v>
      </c>
      <c r="V384" s="86">
        <f>'RESUMEN TOTAL'!AB387</f>
        <v>0</v>
      </c>
      <c r="W384" s="86" t="str">
        <f>'RESUMEN TOTAL'!AC387</f>
        <v>APAGADO</v>
      </c>
      <c r="X384" s="86" t="str">
        <f>'RESUMEN TOTAL'!AD387</f>
        <v>APAGADO</v>
      </c>
      <c r="Y384" s="86" t="str">
        <f>'RESUMEN TOTAL'!AE387</f>
        <v>APAGADO</v>
      </c>
      <c r="Z384" s="86" t="str">
        <f>'RESUMEN TOTAL'!AF387</f>
        <v>APAGADO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 t="str">
        <f>'RESUMEN TOTAL'!Z388</f>
        <v>APAGADO</v>
      </c>
      <c r="U385" s="86" t="str">
        <f>'RESUMEN TOTAL'!AA388</f>
        <v>APAGADO</v>
      </c>
      <c r="V385" s="86">
        <f>'RESUMEN TOTAL'!AB388</f>
        <v>0</v>
      </c>
      <c r="W385" s="86" t="str">
        <f>'RESUMEN TOTAL'!AC388</f>
        <v>APAGADO</v>
      </c>
      <c r="X385" s="86" t="str">
        <f>'RESUMEN TOTAL'!AD388</f>
        <v>APAGADO</v>
      </c>
      <c r="Y385" s="86" t="str">
        <f>'RESUMEN TOTAL'!AE388</f>
        <v>APAGADO</v>
      </c>
      <c r="Z385" s="86" t="str">
        <f>'RESUMEN TOTAL'!AF388</f>
        <v>APAGADO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 t="str">
        <f>'RESUMEN TOTAL'!Z389</f>
        <v>APAGADO</v>
      </c>
      <c r="U386" s="86" t="str">
        <f>'RESUMEN TOTAL'!AA389</f>
        <v>APAGADO</v>
      </c>
      <c r="V386" s="86">
        <f>'RESUMEN TOTAL'!AB389</f>
        <v>0</v>
      </c>
      <c r="W386" s="86" t="str">
        <f>'RESUMEN TOTAL'!AC389</f>
        <v>APAGADO</v>
      </c>
      <c r="X386" s="86" t="str">
        <f>'RESUMEN TOTAL'!AD389</f>
        <v>APAGADO</v>
      </c>
      <c r="Y386" s="86" t="str">
        <f>'RESUMEN TOTAL'!AE389</f>
        <v>APAGADO</v>
      </c>
      <c r="Z386" s="86" t="str">
        <f>'RESUMEN TOTAL'!AF389</f>
        <v>APAGADO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 t="str">
        <f>'RESUMEN TOTAL'!Z390</f>
        <v>APAGADO</v>
      </c>
      <c r="U387" s="86" t="str">
        <f>'RESUMEN TOTAL'!AA390</f>
        <v>APAGADO</v>
      </c>
      <c r="V387" s="86">
        <f>'RESUMEN TOTAL'!AB390</f>
        <v>0</v>
      </c>
      <c r="W387" s="86" t="str">
        <f>'RESUMEN TOTAL'!AC390</f>
        <v>APAGADO</v>
      </c>
      <c r="X387" s="86" t="str">
        <f>'RESUMEN TOTAL'!AD390</f>
        <v>APAGADO</v>
      </c>
      <c r="Y387" s="86" t="str">
        <f>'RESUMEN TOTAL'!AE390</f>
        <v>APAGADO</v>
      </c>
      <c r="Z387" s="86" t="str">
        <f>'RESUMEN TOTAL'!AF390</f>
        <v>APAGADO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 t="str">
        <f>'RESUMEN TOTAL'!Z391</f>
        <v>APAGADO</v>
      </c>
      <c r="U388" s="86" t="str">
        <f>'RESUMEN TOTAL'!AA391</f>
        <v>APAGADO</v>
      </c>
      <c r="V388" s="86">
        <f>'RESUMEN TOTAL'!AB391</f>
        <v>0</v>
      </c>
      <c r="W388" s="86" t="str">
        <f>'RESUMEN TOTAL'!AC391</f>
        <v>APAGADO</v>
      </c>
      <c r="X388" s="86" t="str">
        <f>'RESUMEN TOTAL'!AD391</f>
        <v>APAGADO</v>
      </c>
      <c r="Y388" s="86" t="str">
        <f>'RESUMEN TOTAL'!AE391</f>
        <v>APAGADO</v>
      </c>
      <c r="Z388" s="86" t="str">
        <f>'RESUMEN TOTAL'!AF391</f>
        <v>APAGADO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 t="str">
        <f>'RESUMEN TOTAL'!Z392</f>
        <v>APAGADO</v>
      </c>
      <c r="U389" s="86" t="str">
        <f>'RESUMEN TOTAL'!AA392</f>
        <v>APAGADO</v>
      </c>
      <c r="V389" s="86">
        <f>'RESUMEN TOTAL'!AB392</f>
        <v>0</v>
      </c>
      <c r="W389" s="86" t="str">
        <f>'RESUMEN TOTAL'!AC392</f>
        <v>APAGADO</v>
      </c>
      <c r="X389" s="86" t="str">
        <f>'RESUMEN TOTAL'!AD392</f>
        <v>APAGADO</v>
      </c>
      <c r="Y389" s="86" t="str">
        <f>'RESUMEN TOTAL'!AE392</f>
        <v>APAGADO</v>
      </c>
      <c r="Z389" s="86" t="str">
        <f>'RESUMEN TOTAL'!AF392</f>
        <v>APAGADO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 t="str">
        <f>'RESUMEN TOTAL'!Z393</f>
        <v>APAGADO</v>
      </c>
      <c r="U390" s="86" t="str">
        <f>'RESUMEN TOTAL'!AA393</f>
        <v>APAGADO</v>
      </c>
      <c r="V390" s="86">
        <f>'RESUMEN TOTAL'!AB393</f>
        <v>0</v>
      </c>
      <c r="W390" s="86" t="str">
        <f>'RESUMEN TOTAL'!AC393</f>
        <v>APAGADO</v>
      </c>
      <c r="X390" s="86" t="str">
        <f>'RESUMEN TOTAL'!AD393</f>
        <v>APAGADO</v>
      </c>
      <c r="Y390" s="86" t="str">
        <f>'RESUMEN TOTAL'!AE393</f>
        <v>APAGADO</v>
      </c>
      <c r="Z390" s="86" t="str">
        <f>'RESUMEN TOTAL'!AF393</f>
        <v>APAGADO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 t="str">
        <f>'RESUMEN TOTAL'!AC394</f>
        <v>APAGADO</v>
      </c>
      <c r="X391" s="86" t="str">
        <f>'RESUMEN TOTAL'!AD394</f>
        <v>APAGADO</v>
      </c>
      <c r="Y391" s="86" t="str">
        <f>'RESUMEN TOTAL'!AE394</f>
        <v>APAGADO</v>
      </c>
      <c r="Z391" s="86" t="str">
        <f>'RESUMEN TOTAL'!AF394</f>
        <v>APAGADO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 t="str">
        <f>'RESUMEN TOTAL'!AE395</f>
        <v>APAGADO</v>
      </c>
      <c r="Z392" s="86" t="str">
        <f>'RESUMEN TOTAL'!AF395</f>
        <v>APAGADO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 t="str">
        <f>'RESUMEN TOTAL'!AE396</f>
        <v>APAGADO</v>
      </c>
      <c r="Z393" s="86" t="str">
        <f>'RESUMEN TOTAL'!AF396</f>
        <v>APAGADO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 t="str">
        <f>'RESUMEN TOTAL'!AE399</f>
        <v>APAGADO</v>
      </c>
      <c r="Z396" s="86" t="str">
        <f>'RESUMEN TOTAL'!AF399</f>
        <v>APAGADO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>
        <f>'RESUMEN TOTAL'!AB400</f>
        <v>0</v>
      </c>
      <c r="W397" s="86" t="str">
        <f>'RESUMEN TOTAL'!AC400</f>
        <v>APAGADO</v>
      </c>
      <c r="X397" s="86" t="str">
        <f>'RESUMEN TOTAL'!AD400</f>
        <v>APAGADO</v>
      </c>
      <c r="Y397" s="86" t="str">
        <f>'RESUMEN TOTAL'!AE400</f>
        <v>APAGADO</v>
      </c>
      <c r="Z397" s="86" t="str">
        <f>'RESUMEN TOTAL'!AF400</f>
        <v>APAGADO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 t="str">
        <f>'RESUMEN TOTAL'!AE402</f>
        <v>APAGADO</v>
      </c>
      <c r="Z399" s="86" t="str">
        <f>'RESUMEN TOTAL'!AF402</f>
        <v>APAGADO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>
        <f>'RESUMEN TOTAL'!AB403</f>
        <v>0</v>
      </c>
      <c r="W400" s="86" t="str">
        <f>'RESUMEN TOTAL'!AC403</f>
        <v>APAGADO</v>
      </c>
      <c r="X400" s="86" t="str">
        <f>'RESUMEN TOTAL'!AD403</f>
        <v>APAGADO</v>
      </c>
      <c r="Y400" s="86" t="str">
        <f>'RESUMEN TOTAL'!AE403</f>
        <v>APAGADO</v>
      </c>
      <c r="Z400" s="86" t="str">
        <f>'RESUMEN TOTAL'!AF403</f>
        <v>APAGADO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>
        <f>'RESUMEN TOTAL'!AB404</f>
        <v>0</v>
      </c>
      <c r="W401" s="86" t="str">
        <f>'RESUMEN TOTAL'!AC404</f>
        <v>APAGADO</v>
      </c>
      <c r="X401" s="86" t="str">
        <f>'RESUMEN TOTAL'!AD404</f>
        <v>APAGADO</v>
      </c>
      <c r="Y401" s="86" t="str">
        <f>'RESUMEN TOTAL'!AE404</f>
        <v>APAGADO</v>
      </c>
      <c r="Z401" s="86" t="str">
        <f>'RESUMEN TOTAL'!AF404</f>
        <v>APAGADO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>
        <f>'RESUMEN TOTAL'!AB405</f>
        <v>0</v>
      </c>
      <c r="W402" s="86" t="str">
        <f>'RESUMEN TOTAL'!AC405</f>
        <v>APAGADO</v>
      </c>
      <c r="X402" s="86" t="str">
        <f>'RESUMEN TOTAL'!AD405</f>
        <v>APAGADO</v>
      </c>
      <c r="Y402" s="86" t="str">
        <f>'RESUMEN TOTAL'!AE405</f>
        <v>APAGADO</v>
      </c>
      <c r="Z402" s="86" t="str">
        <f>'RESUMEN TOTAL'!AF405</f>
        <v>APAGADO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 t="str">
        <f>'RESUMEN TOTAL'!Z406</f>
        <v>APAGADO</v>
      </c>
      <c r="U403" s="86" t="str">
        <f>'RESUMEN TOTAL'!AA406</f>
        <v>APAGADO</v>
      </c>
      <c r="V403" s="86">
        <f>'RESUMEN TOTAL'!AB406</f>
        <v>0</v>
      </c>
      <c r="W403" s="86" t="str">
        <f>'RESUMEN TOTAL'!AC406</f>
        <v>APAGADO</v>
      </c>
      <c r="X403" s="86" t="str">
        <f>'RESUMEN TOTAL'!AD406</f>
        <v>APAGADO</v>
      </c>
      <c r="Y403" s="86" t="str">
        <f>'RESUMEN TOTAL'!AE406</f>
        <v>APAGADO</v>
      </c>
      <c r="Z403" s="86" t="str">
        <f>'RESUMEN TOTAL'!AF406</f>
        <v>APAGADO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 t="str">
        <f>'RESUMEN TOTAL'!AE407</f>
        <v>APAGADO</v>
      </c>
      <c r="Z404" s="86" t="str">
        <f>'RESUMEN TOTAL'!AF407</f>
        <v>APAGADO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 t="str">
        <f>'RESUMEN TOTAL'!Z409</f>
        <v>APAGADO</v>
      </c>
      <c r="U406" s="86" t="str">
        <f>'RESUMEN TOTAL'!AA409</f>
        <v>APAGADO</v>
      </c>
      <c r="V406" s="86">
        <f>'RESUMEN TOTAL'!AB409</f>
        <v>0</v>
      </c>
      <c r="W406" s="86" t="str">
        <f>'RESUMEN TOTAL'!AC409</f>
        <v>APAGADO</v>
      </c>
      <c r="X406" s="86" t="str">
        <f>'RESUMEN TOTAL'!AD409</f>
        <v>APAGADO</v>
      </c>
      <c r="Y406" s="86" t="str">
        <f>'RESUMEN TOTAL'!AE409</f>
        <v>APAGADO</v>
      </c>
      <c r="Z406" s="86" t="str">
        <f>'RESUMEN TOTAL'!AF409</f>
        <v>APAGADO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 t="str">
        <f>'RESUMEN TOTAL'!AE410</f>
        <v>APAGADO</v>
      </c>
      <c r="Z407" s="86" t="str">
        <f>'RESUMEN TOTAL'!AF410</f>
        <v>APAGADO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 t="str">
        <f>'RESUMEN TOTAL'!AE413</f>
        <v>APAGADO</v>
      </c>
      <c r="Z410" s="86" t="str">
        <f>'RESUMEN TOTAL'!AF413</f>
        <v>APAGADO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 t="str">
        <f>'RESUMEN TOTAL'!AE414</f>
        <v>APAGADO</v>
      </c>
      <c r="Z411" s="86" t="str">
        <f>'RESUMEN TOTAL'!AF414</f>
        <v>APAGADO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 t="str">
        <f>'RESUMEN TOTAL'!AE415</f>
        <v>APAGADO</v>
      </c>
      <c r="Z412" s="86" t="str">
        <f>'RESUMEN TOTAL'!AF415</f>
        <v>APAGADO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 t="str">
        <f>'RESUMEN TOTAL'!AE416</f>
        <v>APAGADO</v>
      </c>
      <c r="Z413" s="86" t="str">
        <f>'RESUMEN TOTAL'!AF416</f>
        <v>APAGADO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 t="str">
        <f>'RESUMEN TOTAL'!Z417</f>
        <v>APAGADO</v>
      </c>
      <c r="U414" s="86" t="str">
        <f>'RESUMEN TOTAL'!AA417</f>
        <v>APAGADO</v>
      </c>
      <c r="V414" s="86">
        <f>'RESUMEN TOTAL'!AB417</f>
        <v>0</v>
      </c>
      <c r="W414" s="86" t="str">
        <f>'RESUMEN TOTAL'!AC417</f>
        <v>APAGADO</v>
      </c>
      <c r="X414" s="86" t="str">
        <f>'RESUMEN TOTAL'!AD417</f>
        <v>APAGADO</v>
      </c>
      <c r="Y414" s="86" t="str">
        <f>'RESUMEN TOTAL'!AE417</f>
        <v>APAGADO</v>
      </c>
      <c r="Z414" s="86" t="str">
        <f>'RESUMEN TOTAL'!AF417</f>
        <v>APAGADO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 t="str">
        <f>'RESUMEN TOTAL'!Z418</f>
        <v>APAGADO</v>
      </c>
      <c r="U415" s="86" t="str">
        <f>'RESUMEN TOTAL'!AA418</f>
        <v>APAGADO</v>
      </c>
      <c r="V415" s="86">
        <f>'RESUMEN TOTAL'!AB418</f>
        <v>0</v>
      </c>
      <c r="W415" s="86" t="str">
        <f>'RESUMEN TOTAL'!AC418</f>
        <v>APAGADO</v>
      </c>
      <c r="X415" s="86" t="str">
        <f>'RESUMEN TOTAL'!AD418</f>
        <v>APAGADO</v>
      </c>
      <c r="Y415" s="86" t="str">
        <f>'RESUMEN TOTAL'!AE418</f>
        <v>APAGADO</v>
      </c>
      <c r="Z415" s="86" t="str">
        <f>'RESUMEN TOTAL'!AF418</f>
        <v>APAGADO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>
        <f>'RESUMEN TOTAL'!AB419</f>
        <v>0</v>
      </c>
      <c r="W416" s="86" t="str">
        <f>'RESUMEN TOTAL'!AC419</f>
        <v>APAGADO</v>
      </c>
      <c r="X416" s="86" t="str">
        <f>'RESUMEN TOTAL'!AD419</f>
        <v>APAGADO</v>
      </c>
      <c r="Y416" s="86" t="str">
        <f>'RESUMEN TOTAL'!AE419</f>
        <v>APAGADO</v>
      </c>
      <c r="Z416" s="86" t="str">
        <f>'RESUMEN TOTAL'!AF419</f>
        <v>APAGADO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 t="str">
        <f>'RESUMEN TOTAL'!Z420</f>
        <v>APAGADO</v>
      </c>
      <c r="U417" s="86" t="str">
        <f>'RESUMEN TOTAL'!AA420</f>
        <v>APAGADO</v>
      </c>
      <c r="V417" s="86">
        <f>'RESUMEN TOTAL'!AB420</f>
        <v>0</v>
      </c>
      <c r="W417" s="86" t="str">
        <f>'RESUMEN TOTAL'!AC420</f>
        <v>APAGADO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 t="str">
        <f>'RESUMEN TOTAL'!Z421</f>
        <v>APAGADO</v>
      </c>
      <c r="U418" s="86" t="str">
        <f>'RESUMEN TOTAL'!AA421</f>
        <v>APAGADO</v>
      </c>
      <c r="V418" s="86">
        <f>'RESUMEN TOTAL'!AB421</f>
        <v>0</v>
      </c>
      <c r="W418" s="86" t="str">
        <f>'RESUMEN TOTAL'!AC421</f>
        <v>APAGADO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 t="str">
        <f>'RESUMEN TOTAL'!Z422</f>
        <v>APAGADO</v>
      </c>
      <c r="U419" s="86" t="str">
        <f>'RESUMEN TOTAL'!AA422</f>
        <v>APAGADO</v>
      </c>
      <c r="V419" s="86">
        <f>'RESUMEN TOTAL'!AB422</f>
        <v>0</v>
      </c>
      <c r="W419" s="86" t="str">
        <f>'RESUMEN TOTAL'!AC422</f>
        <v>APAGADO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 t="str">
        <f>'RESUMEN TOTAL'!Z423</f>
        <v>APAGADO</v>
      </c>
      <c r="U420" s="86" t="str">
        <f>'RESUMEN TOTAL'!AA423</f>
        <v>APAGADO</v>
      </c>
      <c r="V420" s="86">
        <f>'RESUMEN TOTAL'!AB423</f>
        <v>0</v>
      </c>
      <c r="W420" s="86" t="str">
        <f>'RESUMEN TOTAL'!AC423</f>
        <v>APAGADO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 t="str">
        <f>'RESUMEN TOTAL'!Z424</f>
        <v>APAGADO</v>
      </c>
      <c r="U421" s="86" t="str">
        <f>'RESUMEN TOTAL'!AA424</f>
        <v>APAGADO</v>
      </c>
      <c r="V421" s="86">
        <f>'RESUMEN TOTAL'!AB424</f>
        <v>0</v>
      </c>
      <c r="W421" s="86" t="str">
        <f>'RESUMEN TOTAL'!AC424</f>
        <v>APAGADO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 t="str">
        <f>'RESUMEN TOTAL'!Z425</f>
        <v>APAGADO</v>
      </c>
      <c r="U422" s="86" t="str">
        <f>'RESUMEN TOTAL'!AA425</f>
        <v>APAGADO</v>
      </c>
      <c r="V422" s="86">
        <f>'RESUMEN TOTAL'!AB425</f>
        <v>0</v>
      </c>
      <c r="W422" s="86" t="str">
        <f>'RESUMEN TOTAL'!AC425</f>
        <v>APAGADO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 t="str">
        <f>'RESUMEN TOTAL'!Z426</f>
        <v>APAGADO</v>
      </c>
      <c r="U423" s="86" t="str">
        <f>'RESUMEN TOTAL'!AA426</f>
        <v>APAGADO</v>
      </c>
      <c r="V423" s="86">
        <f>'RESUMEN TOTAL'!AB426</f>
        <v>0</v>
      </c>
      <c r="W423" s="86" t="str">
        <f>'RESUMEN TOTAL'!AC426</f>
        <v>APAGADO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 t="str">
        <f>'RESUMEN TOTAL'!Z427</f>
        <v>APAGADO</v>
      </c>
      <c r="U424" s="86" t="str">
        <f>'RESUMEN TOTAL'!AA427</f>
        <v>APAGADO</v>
      </c>
      <c r="V424" s="86">
        <f>'RESUMEN TOTAL'!AB427</f>
        <v>0</v>
      </c>
      <c r="W424" s="86" t="str">
        <f>'RESUMEN TOTAL'!AC427</f>
        <v>APAGADO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>
        <f>'RESUMEN TOTAL'!AB439</f>
        <v>0</v>
      </c>
      <c r="W436" s="86" t="str">
        <f>'RESUMEN TOTAL'!AC439</f>
        <v>APAGADO</v>
      </c>
      <c r="X436" s="86" t="str">
        <f>'RESUMEN TOTAL'!AD439</f>
        <v>APAGADO</v>
      </c>
      <c r="Y436" s="86" t="str">
        <f>'RESUMEN TOTAL'!AE439</f>
        <v>APAGADO</v>
      </c>
      <c r="Z436" s="86" t="str">
        <f>'RESUMEN TOTAL'!AF439</f>
        <v>APAGADO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>
        <f>'RESUMEN TOTAL'!AB441</f>
        <v>0</v>
      </c>
      <c r="W438" s="86" t="str">
        <f>'RESUMEN TOTAL'!AC441</f>
        <v>APAGADO</v>
      </c>
      <c r="X438" s="86" t="str">
        <f>'RESUMEN TOTAL'!AD441</f>
        <v>APAGADO</v>
      </c>
      <c r="Y438" s="86" t="str">
        <f>'RESUMEN TOTAL'!AE441</f>
        <v>APAGADO</v>
      </c>
      <c r="Z438" s="86" t="str">
        <f>'RESUMEN TOTAL'!AF441</f>
        <v>APAGADO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>
        <f>'RESUMEN TOTAL'!AB442</f>
        <v>0</v>
      </c>
      <c r="W439" s="86" t="str">
        <f>'RESUMEN TOTAL'!AC442</f>
        <v>APAGADO</v>
      </c>
      <c r="X439" s="86" t="str">
        <f>'RESUMEN TOTAL'!AD442</f>
        <v>APAGADO</v>
      </c>
      <c r="Y439" s="86" t="str">
        <f>'RESUMEN TOTAL'!AE442</f>
        <v>APAGADO</v>
      </c>
      <c r="Z439" s="86" t="str">
        <f>'RESUMEN TOTAL'!AF442</f>
        <v>APAGADO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 t="str">
        <f>'RESUMEN TOTAL'!AC443</f>
        <v>APAGADO</v>
      </c>
      <c r="X440" s="86" t="str">
        <f>'RESUMEN TOTAL'!AD443</f>
        <v>APAGADO</v>
      </c>
      <c r="Y440" s="86" t="str">
        <f>'RESUMEN TOTAL'!AE443</f>
        <v>APAGADO</v>
      </c>
      <c r="Z440" s="86" t="str">
        <f>'RESUMEN TOTAL'!AF443</f>
        <v>APAGADO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 t="str">
        <f>'RESUMEN TOTAL'!AC444</f>
        <v>APAGADO</v>
      </c>
      <c r="X441" s="86" t="str">
        <f>'RESUMEN TOTAL'!AD444</f>
        <v>APAGADO</v>
      </c>
      <c r="Y441" s="86" t="str">
        <f>'RESUMEN TOTAL'!AE444</f>
        <v>APAGADO</v>
      </c>
      <c r="Z441" s="86" t="str">
        <f>'RESUMEN TOTAL'!AF444</f>
        <v>APAGADO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 t="str">
        <f>'RESUMEN TOTAL'!AC445</f>
        <v>APAGADO</v>
      </c>
      <c r="X442" s="86" t="str">
        <f>'RESUMEN TOTAL'!AD445</f>
        <v>APAGADO</v>
      </c>
      <c r="Y442" s="86" t="str">
        <f>'RESUMEN TOTAL'!AE445</f>
        <v>APAGADO</v>
      </c>
      <c r="Z442" s="86" t="str">
        <f>'RESUMEN TOTAL'!AF445</f>
        <v>APAGADO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 t="str">
        <f>'RESUMEN TOTAL'!Z446</f>
        <v>APAGADO</v>
      </c>
      <c r="U443" s="86" t="str">
        <f>'RESUMEN TOTAL'!AA446</f>
        <v>APAGADO</v>
      </c>
      <c r="V443" s="86">
        <f>'RESUMEN TOTAL'!AB446</f>
        <v>0</v>
      </c>
      <c r="W443" s="86" t="str">
        <f>'RESUMEN TOTAL'!AC446</f>
        <v>APAGADO</v>
      </c>
      <c r="X443" s="86" t="str">
        <f>'RESUMEN TOTAL'!AD446</f>
        <v>APAGADO</v>
      </c>
      <c r="Y443" s="86" t="str">
        <f>'RESUMEN TOTAL'!AE446</f>
        <v>APAGADO</v>
      </c>
      <c r="Z443" s="86" t="str">
        <f>'RESUMEN TOTAL'!AF446</f>
        <v>APAGADO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 t="str">
        <f>'RESUMEN TOTAL'!AC447</f>
        <v>APAGADO</v>
      </c>
      <c r="X444" s="86" t="str">
        <f>'RESUMEN TOTAL'!AD447</f>
        <v>APAGADO</v>
      </c>
      <c r="Y444" s="86" t="str">
        <f>'RESUMEN TOTAL'!AE447</f>
        <v>APAGADO</v>
      </c>
      <c r="Z444" s="86" t="str">
        <f>'RESUMEN TOTAL'!AF447</f>
        <v>APAGADO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 t="str">
        <f>'RESUMEN TOTAL'!Z448</f>
        <v>APAGADO</v>
      </c>
      <c r="U445" s="86" t="str">
        <f>'RESUMEN TOTAL'!AA448</f>
        <v>APAGADO</v>
      </c>
      <c r="V445" s="86">
        <f>'RESUMEN TOTAL'!AB448</f>
        <v>0</v>
      </c>
      <c r="W445" s="86" t="str">
        <f>'RESUMEN TOTAL'!AC448</f>
        <v>APAGADO</v>
      </c>
      <c r="X445" s="86" t="str">
        <f>'RESUMEN TOTAL'!AD448</f>
        <v>APAGADO</v>
      </c>
      <c r="Y445" s="86" t="str">
        <f>'RESUMEN TOTAL'!AE448</f>
        <v>APAGADO</v>
      </c>
      <c r="Z445" s="86" t="str">
        <f>'RESUMEN TOTAL'!AF448</f>
        <v>APAGADO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 t="str">
        <f>'RESUMEN TOTAL'!Z449</f>
        <v>APAGADO</v>
      </c>
      <c r="U446" s="86" t="str">
        <f>'RESUMEN TOTAL'!AA449</f>
        <v>APAGADO</v>
      </c>
      <c r="V446" s="86">
        <f>'RESUMEN TOTAL'!AB449</f>
        <v>0</v>
      </c>
      <c r="W446" s="86" t="str">
        <f>'RESUMEN TOTAL'!AC449</f>
        <v>APAGADO</v>
      </c>
      <c r="X446" s="86" t="str">
        <f>'RESUMEN TOTAL'!AD449</f>
        <v>APAGADO</v>
      </c>
      <c r="Y446" s="86" t="str">
        <f>'RESUMEN TOTAL'!AE449</f>
        <v>APAGADO</v>
      </c>
      <c r="Z446" s="86" t="str">
        <f>'RESUMEN TOTAL'!AF449</f>
        <v>APAGADO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 t="str">
        <f>'RESUMEN TOTAL'!Z450</f>
        <v>APAGADO</v>
      </c>
      <c r="U447" s="86" t="str">
        <f>'RESUMEN TOTAL'!AA450</f>
        <v>APAGADO</v>
      </c>
      <c r="V447" s="86">
        <f>'RESUMEN TOTAL'!AB450</f>
        <v>0</v>
      </c>
      <c r="W447" s="86" t="str">
        <f>'RESUMEN TOTAL'!AC450</f>
        <v>APAGADO</v>
      </c>
      <c r="X447" s="86" t="str">
        <f>'RESUMEN TOTAL'!AD450</f>
        <v>APAGADO</v>
      </c>
      <c r="Y447" s="86" t="str">
        <f>'RESUMEN TOTAL'!AE450</f>
        <v>APAGADO</v>
      </c>
      <c r="Z447" s="86" t="str">
        <f>'RESUMEN TOTAL'!AF450</f>
        <v>APAGADO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 t="str">
        <f>'RESUMEN TOTAL'!Z451</f>
        <v>APAGADO</v>
      </c>
      <c r="U448" s="86" t="str">
        <f>'RESUMEN TOTAL'!AA451</f>
        <v>APAGADO</v>
      </c>
      <c r="V448" s="86">
        <f>'RESUMEN TOTAL'!AB451</f>
        <v>0</v>
      </c>
      <c r="W448" s="86" t="str">
        <f>'RESUMEN TOTAL'!AC451</f>
        <v>APAGADO</v>
      </c>
      <c r="X448" s="86" t="str">
        <f>'RESUMEN TOTAL'!AD451</f>
        <v>APAGADO</v>
      </c>
      <c r="Y448" s="86" t="str">
        <f>'RESUMEN TOTAL'!AE451</f>
        <v>APAGADO</v>
      </c>
      <c r="Z448" s="86" t="str">
        <f>'RESUMEN TOTAL'!AF451</f>
        <v>APAGADO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>
        <f>'RESUMEN TOTAL'!AB465</f>
        <v>0</v>
      </c>
      <c r="W462" s="86" t="str">
        <f>'RESUMEN TOTAL'!AC465</f>
        <v>APAGADO</v>
      </c>
      <c r="X462" s="86" t="str">
        <f>'RESUMEN TOTAL'!AD465</f>
        <v>APAGADO</v>
      </c>
      <c r="Y462" s="86" t="str">
        <f>'RESUMEN TOTAL'!AE465</f>
        <v>APAGADO</v>
      </c>
      <c r="Z462" s="86" t="str">
        <f>'RESUMEN TOTAL'!AF465</f>
        <v>APAGADO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>
        <f>'RESUMEN TOTAL'!AB466</f>
        <v>0</v>
      </c>
      <c r="W463" s="86" t="str">
        <f>'RESUMEN TOTAL'!AC466</f>
        <v>APAGADO</v>
      </c>
      <c r="X463" s="86" t="str">
        <f>'RESUMEN TOTAL'!AD466</f>
        <v>APAGADO</v>
      </c>
      <c r="Y463" s="86" t="str">
        <f>'RESUMEN TOTAL'!AE466</f>
        <v>APAGADO</v>
      </c>
      <c r="Z463" s="86" t="str">
        <f>'RESUMEN TOTAL'!AF466</f>
        <v>APAGADO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>
        <f>'RESUMEN TOTAL'!AB467</f>
        <v>0</v>
      </c>
      <c r="W464" s="86" t="str">
        <f>'RESUMEN TOTAL'!AC467</f>
        <v>APAGADO</v>
      </c>
      <c r="X464" s="86" t="str">
        <f>'RESUMEN TOTAL'!AD467</f>
        <v>APAGADO</v>
      </c>
      <c r="Y464" s="86" t="str">
        <f>'RESUMEN TOTAL'!AE467</f>
        <v>APAGADO</v>
      </c>
      <c r="Z464" s="86" t="str">
        <f>'RESUMEN TOTAL'!AF467</f>
        <v>APAGADO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 t="str">
        <f>'RESUMEN TOTAL'!AF470</f>
        <v>APAGADO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 t="str">
        <f>'RESUMEN TOTAL'!AF472</f>
        <v>APAGADO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 t="str">
        <f>'RESUMEN TOTAL'!AF474</f>
        <v>APAGADO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>
        <f>'RESUMEN TOTAL'!AB475</f>
        <v>0</v>
      </c>
      <c r="W472" s="86" t="str">
        <f>'RESUMEN TOTAL'!AC475</f>
        <v>APAGADO</v>
      </c>
      <c r="X472" s="86" t="str">
        <f>'RESUMEN TOTAL'!AD475</f>
        <v>APAGADO</v>
      </c>
      <c r="Y472" s="86" t="str">
        <f>'RESUMEN TOTAL'!AE475</f>
        <v>APAGADO</v>
      </c>
      <c r="Z472" s="86" t="str">
        <f>'RESUMEN TOTAL'!AF475</f>
        <v>APAGADO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>
        <f>'RESUMEN TOTAL'!AB476</f>
        <v>0</v>
      </c>
      <c r="W473" s="86" t="str">
        <f>'RESUMEN TOTAL'!AC476</f>
        <v>APAGADO</v>
      </c>
      <c r="X473" s="86" t="str">
        <f>'RESUMEN TOTAL'!AD476</f>
        <v>APAGADO</v>
      </c>
      <c r="Y473" s="86" t="str">
        <f>'RESUMEN TOTAL'!AE476</f>
        <v>APAGADO</v>
      </c>
      <c r="Z473" s="86" t="str">
        <f>'RESUMEN TOTAL'!AF476</f>
        <v>APAGADO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 t="str">
        <f>'RESUMEN TOTAL'!Z477</f>
        <v>APAGADO</v>
      </c>
      <c r="U474" s="86" t="str">
        <f>'RESUMEN TOTAL'!AA477</f>
        <v>APAGADO</v>
      </c>
      <c r="V474" s="86">
        <f>'RESUMEN TOTAL'!AB477</f>
        <v>0</v>
      </c>
      <c r="W474" s="86" t="str">
        <f>'RESUMEN TOTAL'!AC477</f>
        <v>APAGADO</v>
      </c>
      <c r="X474" s="86" t="str">
        <f>'RESUMEN TOTAL'!AD477</f>
        <v>APAGADO</v>
      </c>
      <c r="Y474" s="86" t="str">
        <f>'RESUMEN TOTAL'!AE477</f>
        <v>APAGADO</v>
      </c>
      <c r="Z474" s="86" t="str">
        <f>'RESUMEN TOTAL'!AF477</f>
        <v>APAGADO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 t="str">
        <f>'RESUMEN TOTAL'!Z478</f>
        <v>APAGADO</v>
      </c>
      <c r="U475" s="86" t="str">
        <f>'RESUMEN TOTAL'!AA478</f>
        <v>APAGADO</v>
      </c>
      <c r="V475" s="86">
        <f>'RESUMEN TOTAL'!AB478</f>
        <v>0</v>
      </c>
      <c r="W475" s="86" t="str">
        <f>'RESUMEN TOTAL'!AC478</f>
        <v>APAGADO</v>
      </c>
      <c r="X475" s="86" t="str">
        <f>'RESUMEN TOTAL'!AD478</f>
        <v>APAGADO</v>
      </c>
      <c r="Y475" s="86" t="str">
        <f>'RESUMEN TOTAL'!AE478</f>
        <v>APAGADO</v>
      </c>
      <c r="Z475" s="86" t="str">
        <f>'RESUMEN TOTAL'!AF478</f>
        <v>APAGADO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 t="str">
        <f>'RESUMEN TOTAL'!AF480</f>
        <v>APAGADO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 t="str">
        <f>'RESUMEN TOTAL'!AE481</f>
        <v>APAGADO</v>
      </c>
      <c r="Z478" s="86" t="str">
        <f>'RESUMEN TOTAL'!AF481</f>
        <v>APAGADO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 t="str">
        <f>'RESUMEN TOTAL'!AE482</f>
        <v>APAGADO</v>
      </c>
      <c r="Z479" s="86" t="str">
        <f>'RESUMEN TOTAL'!AF482</f>
        <v>APAGADO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 t="str">
        <f>'RESUMEN TOTAL'!Z483</f>
        <v>APAGADO</v>
      </c>
      <c r="U480" s="86" t="str">
        <f>'RESUMEN TOTAL'!AA483</f>
        <v>APAGADO</v>
      </c>
      <c r="V480" s="86">
        <f>'RESUMEN TOTAL'!AB483</f>
        <v>0</v>
      </c>
      <c r="W480" s="86" t="str">
        <f>'RESUMEN TOTAL'!AC483</f>
        <v>APAGADO</v>
      </c>
      <c r="X480" s="86" t="str">
        <f>'RESUMEN TOTAL'!AD483</f>
        <v>APAGADO</v>
      </c>
      <c r="Y480" s="86" t="str">
        <f>'RESUMEN TOTAL'!AE483</f>
        <v>APAGADO</v>
      </c>
      <c r="Z480" s="86" t="str">
        <f>'RESUMEN TOTAL'!AF483</f>
        <v>APAGADO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 t="str">
        <f>'RESUMEN TOTAL'!Z484</f>
        <v>APAGADO</v>
      </c>
      <c r="U481" s="86" t="str">
        <f>'RESUMEN TOTAL'!AA484</f>
        <v>APAGADO</v>
      </c>
      <c r="V481" s="86">
        <f>'RESUMEN TOTAL'!AB484</f>
        <v>0</v>
      </c>
      <c r="W481" s="86" t="str">
        <f>'RESUMEN TOTAL'!AC484</f>
        <v>APAGADO</v>
      </c>
      <c r="X481" s="86" t="str">
        <f>'RESUMEN TOTAL'!AD484</f>
        <v>APAGADO</v>
      </c>
      <c r="Y481" s="86" t="str">
        <f>'RESUMEN TOTAL'!AE484</f>
        <v>APAGADO</v>
      </c>
      <c r="Z481" s="86" t="str">
        <f>'RESUMEN TOTAL'!AF484</f>
        <v>APAGADO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>
        <f>'RESUMEN TOTAL'!AB485</f>
        <v>0</v>
      </c>
      <c r="W482" s="86" t="str">
        <f>'RESUMEN TOTAL'!AC485</f>
        <v>APAGADO</v>
      </c>
      <c r="X482" s="86" t="str">
        <f>'RESUMEN TOTAL'!AD485</f>
        <v>APAGADO</v>
      </c>
      <c r="Y482" s="86" t="str">
        <f>'RESUMEN TOTAL'!AE485</f>
        <v>APAGADO</v>
      </c>
      <c r="Z482" s="86" t="str">
        <f>'RESUMEN TOTAL'!AF485</f>
        <v>APAGADO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>
        <f>'RESUMEN TOTAL'!AB486</f>
        <v>0</v>
      </c>
      <c r="W483" s="86" t="str">
        <f>'RESUMEN TOTAL'!AC486</f>
        <v>APAGADO</v>
      </c>
      <c r="X483" s="86" t="str">
        <f>'RESUMEN TOTAL'!AD486</f>
        <v>APAGADO</v>
      </c>
      <c r="Y483" s="86" t="str">
        <f>'RESUMEN TOTAL'!AE486</f>
        <v>APAGADO</v>
      </c>
      <c r="Z483" s="86" t="str">
        <f>'RESUMEN TOTAL'!AF486</f>
        <v>APAGADO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>
        <f>'RESUMEN TOTAL'!AB487</f>
        <v>0</v>
      </c>
      <c r="W484" s="86" t="str">
        <f>'RESUMEN TOTAL'!AC487</f>
        <v>APAGADO</v>
      </c>
      <c r="X484" s="86" t="str">
        <f>'RESUMEN TOTAL'!AD487</f>
        <v>APAGADO</v>
      </c>
      <c r="Y484" s="86" t="str">
        <f>'RESUMEN TOTAL'!AE487</f>
        <v>APAGADO</v>
      </c>
      <c r="Z484" s="86" t="str">
        <f>'RESUMEN TOTAL'!AF487</f>
        <v>APAGADO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>
        <f>'RESUMEN TOTAL'!AB488</f>
        <v>0</v>
      </c>
      <c r="W485" s="86" t="str">
        <f>'RESUMEN TOTAL'!AC488</f>
        <v>APAGADO</v>
      </c>
      <c r="X485" s="86" t="str">
        <f>'RESUMEN TOTAL'!AD488</f>
        <v>APAGADO</v>
      </c>
      <c r="Y485" s="86" t="str">
        <f>'RESUMEN TOTAL'!AE488</f>
        <v>APAGADO</v>
      </c>
      <c r="Z485" s="86" t="str">
        <f>'RESUMEN TOTAL'!AF488</f>
        <v>APAGADO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>
        <f>'RESUMEN TOTAL'!AB489</f>
        <v>0</v>
      </c>
      <c r="W486" s="86" t="str">
        <f>'RESUMEN TOTAL'!AC489</f>
        <v>APAGADO</v>
      </c>
      <c r="X486" s="86" t="str">
        <f>'RESUMEN TOTAL'!AD489</f>
        <v>APAGADO</v>
      </c>
      <c r="Y486" s="86" t="str">
        <f>'RESUMEN TOTAL'!AE489</f>
        <v>APAGADO</v>
      </c>
      <c r="Z486" s="86" t="str">
        <f>'RESUMEN TOTAL'!AF489</f>
        <v>APAGADO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 t="str">
        <f>'RESUMEN TOTAL'!AF490</f>
        <v>APAGADO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 t="str">
        <f>'RESUMEN TOTAL'!AD491</f>
        <v>APAGADO</v>
      </c>
      <c r="Y488" s="86" t="str">
        <f>'RESUMEN TOTAL'!AE491</f>
        <v>APAGADO</v>
      </c>
      <c r="Z488" s="86" t="str">
        <f>'RESUMEN TOTAL'!AF491</f>
        <v>APAGADO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 t="str">
        <f>'RESUMEN TOTAL'!AD492</f>
        <v>APAGADO</v>
      </c>
      <c r="Y489" s="86" t="str">
        <f>'RESUMEN TOTAL'!AE492</f>
        <v>APAGADO</v>
      </c>
      <c r="Z489" s="86" t="str">
        <f>'RESUMEN TOTAL'!AF492</f>
        <v>APAGADO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 t="str">
        <f>'RESUMEN TOTAL'!AE495</f>
        <v>APAGADO</v>
      </c>
      <c r="Z492" s="86" t="str">
        <f>'RESUMEN TOTAL'!AF495</f>
        <v>APAGADO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 t="str">
        <f>'RESUMEN TOTAL'!AE496</f>
        <v>APAGADO</v>
      </c>
      <c r="Z493" s="86" t="str">
        <f>'RESUMEN TOTAL'!AF496</f>
        <v>APAGADO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 t="str">
        <f>'RESUMEN TOTAL'!AF498</f>
        <v>APAGADO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>
        <f>'RESUMEN TOTAL'!AB499</f>
        <v>0</v>
      </c>
      <c r="W496" s="86" t="str">
        <f>'RESUMEN TOTAL'!AC499</f>
        <v>APAGADO</v>
      </c>
      <c r="X496" s="86" t="str">
        <f>'RESUMEN TOTAL'!AD499</f>
        <v>APAGADO</v>
      </c>
      <c r="Y496" s="86" t="str">
        <f>'RESUMEN TOTAL'!AE499</f>
        <v>APAGADO</v>
      </c>
      <c r="Z496" s="86" t="str">
        <f>'RESUMEN TOTAL'!AF499</f>
        <v>APAGADO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>
        <f>'RESUMEN TOTAL'!AB500</f>
        <v>0</v>
      </c>
      <c r="W497" s="86" t="str">
        <f>'RESUMEN TOTAL'!AC500</f>
        <v>APAGADO</v>
      </c>
      <c r="X497" s="86" t="str">
        <f>'RESUMEN TOTAL'!AD500</f>
        <v>APAGADO</v>
      </c>
      <c r="Y497" s="86" t="str">
        <f>'RESUMEN TOTAL'!AE500</f>
        <v>APAGADO</v>
      </c>
      <c r="Z497" s="86" t="str">
        <f>'RESUMEN TOTAL'!AF500</f>
        <v>APAGADO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>
        <f>'RESUMEN TOTAL'!AB501</f>
        <v>0</v>
      </c>
      <c r="W498" s="86" t="str">
        <f>'RESUMEN TOTAL'!AC501</f>
        <v>APAGADO</v>
      </c>
      <c r="X498" s="86" t="str">
        <f>'RESUMEN TOTAL'!AD501</f>
        <v>APAGADO</v>
      </c>
      <c r="Y498" s="86" t="str">
        <f>'RESUMEN TOTAL'!AE501</f>
        <v>APAGADO</v>
      </c>
      <c r="Z498" s="86" t="str">
        <f>'RESUMEN TOTAL'!AF501</f>
        <v>APAGADO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>
        <f>'RESUMEN TOTAL'!AB502</f>
        <v>0</v>
      </c>
      <c r="W499" s="86" t="str">
        <f>'RESUMEN TOTAL'!AC502</f>
        <v>APAGADO</v>
      </c>
      <c r="X499" s="86" t="str">
        <f>'RESUMEN TOTAL'!AD502</f>
        <v>APAGADO</v>
      </c>
      <c r="Y499" s="86" t="str">
        <f>'RESUMEN TOTAL'!AE502</f>
        <v>APAGADO</v>
      </c>
      <c r="Z499" s="86" t="str">
        <f>'RESUMEN TOTAL'!AF502</f>
        <v>APAGADO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>
        <f>'RESUMEN TOTAL'!AB503</f>
        <v>0</v>
      </c>
      <c r="W500" s="86" t="str">
        <f>'RESUMEN TOTAL'!AC503</f>
        <v>APAGADO</v>
      </c>
      <c r="X500" s="86" t="str">
        <f>'RESUMEN TOTAL'!AD503</f>
        <v>APAGADO</v>
      </c>
      <c r="Y500" s="86" t="str">
        <f>'RESUMEN TOTAL'!AE503</f>
        <v>APAGADO</v>
      </c>
      <c r="Z500" s="86" t="str">
        <f>'RESUMEN TOTAL'!AF503</f>
        <v>APAGADO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>
        <f>'RESUMEN TOTAL'!AB504</f>
        <v>0</v>
      </c>
      <c r="W501" s="86" t="str">
        <f>'RESUMEN TOTAL'!AC504</f>
        <v>APAGADO</v>
      </c>
      <c r="X501" s="86" t="str">
        <f>'RESUMEN TOTAL'!AD504</f>
        <v>APAGADO</v>
      </c>
      <c r="Y501" s="86" t="str">
        <f>'RESUMEN TOTAL'!AE504</f>
        <v>APAGADO</v>
      </c>
      <c r="Z501" s="86" t="str">
        <f>'RESUMEN TOTAL'!AF504</f>
        <v>APAGADO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>
        <f>'RESUMEN TOTAL'!AB505</f>
        <v>0</v>
      </c>
      <c r="W502" s="86" t="str">
        <f>'RESUMEN TOTAL'!AC505</f>
        <v>APAGADO</v>
      </c>
      <c r="X502" s="86" t="str">
        <f>'RESUMEN TOTAL'!AD505</f>
        <v>APAGADO</v>
      </c>
      <c r="Y502" s="86" t="str">
        <f>'RESUMEN TOTAL'!AE505</f>
        <v>APAGADO</v>
      </c>
      <c r="Z502" s="86" t="str">
        <f>'RESUMEN TOTAL'!AF505</f>
        <v>APAGADO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 t="str">
        <f>'RESUMEN TOTAL'!Z506</f>
        <v>APAGADO</v>
      </c>
      <c r="U503" s="86" t="str">
        <f>'RESUMEN TOTAL'!AA506</f>
        <v>APAGADO</v>
      </c>
      <c r="V503" s="86">
        <f>'RESUMEN TOTAL'!AB506</f>
        <v>0</v>
      </c>
      <c r="W503" s="86" t="str">
        <f>'RESUMEN TOTAL'!AC506</f>
        <v>APAGADO</v>
      </c>
      <c r="X503" s="86" t="str">
        <f>'RESUMEN TOTAL'!AD506</f>
        <v>APAGADO</v>
      </c>
      <c r="Y503" s="86" t="str">
        <f>'RESUMEN TOTAL'!AE506</f>
        <v>APAGADO</v>
      </c>
      <c r="Z503" s="86" t="str">
        <f>'RESUMEN TOTAL'!AF506</f>
        <v>APAGADO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>
        <f>'RESUMEN TOTAL'!AB507</f>
        <v>0</v>
      </c>
      <c r="W504" s="86" t="str">
        <f>'RESUMEN TOTAL'!AC507</f>
        <v>APAGADO</v>
      </c>
      <c r="X504" s="86" t="str">
        <f>'RESUMEN TOTAL'!AD507</f>
        <v>APAGADO</v>
      </c>
      <c r="Y504" s="86" t="str">
        <f>'RESUMEN TOTAL'!AE507</f>
        <v>APAGADO</v>
      </c>
      <c r="Z504" s="86" t="str">
        <f>'RESUMEN TOTAL'!AF507</f>
        <v>APAGADO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>
        <f>'RESUMEN TOTAL'!AB508</f>
        <v>0</v>
      </c>
      <c r="W505" s="86" t="str">
        <f>'RESUMEN TOTAL'!AC508</f>
        <v>APAGADO</v>
      </c>
      <c r="X505" s="86" t="str">
        <f>'RESUMEN TOTAL'!AD508</f>
        <v>APAGADO</v>
      </c>
      <c r="Y505" s="86" t="str">
        <f>'RESUMEN TOTAL'!AE508</f>
        <v>APAGADO</v>
      </c>
      <c r="Z505" s="86" t="str">
        <f>'RESUMEN TOTAL'!AF508</f>
        <v>APAGADO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>
        <f>'RESUMEN TOTAL'!AB509</f>
        <v>0</v>
      </c>
      <c r="W506" s="86" t="str">
        <f>'RESUMEN TOTAL'!AC509</f>
        <v>APAGADO</v>
      </c>
      <c r="X506" s="86" t="str">
        <f>'RESUMEN TOTAL'!AD509</f>
        <v>APAGADO</v>
      </c>
      <c r="Y506" s="86" t="str">
        <f>'RESUMEN TOTAL'!AE509</f>
        <v>APAGADO</v>
      </c>
      <c r="Z506" s="86" t="str">
        <f>'RESUMEN TOTAL'!AF509</f>
        <v>APAGADO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>
        <f>'RESUMEN TOTAL'!AB510</f>
        <v>0</v>
      </c>
      <c r="W507" s="86" t="str">
        <f>'RESUMEN TOTAL'!AC510</f>
        <v>APAGADO</v>
      </c>
      <c r="X507" s="86" t="str">
        <f>'RESUMEN TOTAL'!AD510</f>
        <v>APAGADO</v>
      </c>
      <c r="Y507" s="86" t="str">
        <f>'RESUMEN TOTAL'!AE510</f>
        <v>APAGADO</v>
      </c>
      <c r="Z507" s="86" t="str">
        <f>'RESUMEN TOTAL'!AF510</f>
        <v>APAGADO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>
        <f>'RESUMEN TOTAL'!AB511</f>
        <v>0</v>
      </c>
      <c r="W508" s="86" t="str">
        <f>'RESUMEN TOTAL'!AC511</f>
        <v>APAGADO</v>
      </c>
      <c r="X508" s="86" t="str">
        <f>'RESUMEN TOTAL'!AD511</f>
        <v>APAGADO</v>
      </c>
      <c r="Y508" s="86" t="str">
        <f>'RESUMEN TOTAL'!AE511</f>
        <v>APAGADO</v>
      </c>
      <c r="Z508" s="86" t="str">
        <f>'RESUMEN TOTAL'!AF511</f>
        <v>APAGADO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 t="str">
        <f>'RESUMEN TOTAL'!Z512</f>
        <v>APAGADO</v>
      </c>
      <c r="U509" s="86" t="str">
        <f>'RESUMEN TOTAL'!AA512</f>
        <v>APAGADO</v>
      </c>
      <c r="V509" s="86">
        <f>'RESUMEN TOTAL'!AB514</f>
        <v>0</v>
      </c>
      <c r="W509" s="86" t="str">
        <f>'RESUMEN TOTAL'!AC512</f>
        <v>APAGADO</v>
      </c>
      <c r="X509" s="86" t="str">
        <f>'RESUMEN TOTAL'!AD512</f>
        <v>APAGADO</v>
      </c>
      <c r="Y509" s="86" t="str">
        <f>'RESUMEN TOTAL'!AE512</f>
        <v>APAGADO</v>
      </c>
      <c r="Z509" s="86" t="str">
        <f>'RESUMEN TOTAL'!AF512</f>
        <v>APAGADO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 t="str">
        <f>'RESUMEN TOTAL'!Z515</f>
        <v>APAGADO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 t="str">
        <f>'RESUMEN TOTAL'!AE515</f>
        <v>APAGADO</v>
      </c>
      <c r="Z510" s="86" t="str">
        <f>'RESUMEN TOTAL'!AF515</f>
        <v>APAGADO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 t="str">
        <f>'RESUMEN TOTAL'!Z516</f>
        <v>APAGADO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 t="str">
        <f>'RESUMEN TOTAL'!AE516</f>
        <v>APAGADO</v>
      </c>
      <c r="Z511" s="86" t="str">
        <f>'RESUMEN TOTAL'!AF516</f>
        <v>APAGADO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 t="str">
        <f>'RESUMEN TOTAL'!Z517</f>
        <v>APAGADO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 t="str">
        <f>'RESUMEN TOTAL'!Z518</f>
        <v>APAGADO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 t="str">
        <f>'RESUMEN TOTAL'!AF518</f>
        <v>APAGADO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 t="str">
        <f>'RESUMEN TOTAL'!Z519</f>
        <v>APAGADO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 t="str">
        <f>'RESUMEN TOTAL'!AE519</f>
        <v>APAGADO</v>
      </c>
      <c r="Z514" s="86" t="str">
        <f>'RESUMEN TOTAL'!AF519</f>
        <v>APAGADO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 t="str">
        <f>'RESUMEN TOTAL'!AA520</f>
        <v>APAGADO</v>
      </c>
      <c r="V515" s="86">
        <f>'RESUMEN TOTAL'!AB520</f>
        <v>0</v>
      </c>
      <c r="W515" s="86" t="str">
        <f>'RESUMEN TOTAL'!AC520</f>
        <v>APAGADO</v>
      </c>
      <c r="X515" s="86" t="str">
        <f>'RESUMEN TOTAL'!AD520</f>
        <v>APAGADO</v>
      </c>
      <c r="Y515" s="86" t="str">
        <f>'RESUMEN TOTAL'!AE520</f>
        <v>APAGADO</v>
      </c>
      <c r="Z515" s="86" t="str">
        <f>'RESUMEN TOTAL'!AF520</f>
        <v>APAGADO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>
        <f>'RESUMEN TOTAL'!AB523</f>
        <v>0</v>
      </c>
      <c r="W518" s="86" t="str">
        <f>'RESUMEN TOTAL'!AC523</f>
        <v>APAGADO</v>
      </c>
      <c r="X518" s="86" t="str">
        <f>'RESUMEN TOTAL'!AD523</f>
        <v>APAGADO</v>
      </c>
      <c r="Y518" s="86" t="str">
        <f>'RESUMEN TOTAL'!AE523</f>
        <v>APAGADO</v>
      </c>
      <c r="Z518" s="86" t="str">
        <f>'RESUMEN TOTAL'!AF523</f>
        <v>APAGADO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>
        <f>'RESUMEN TOTAL'!AB524</f>
        <v>0</v>
      </c>
      <c r="W519" s="86" t="str">
        <f>'RESUMEN TOTAL'!AC524</f>
        <v>APAGADO</v>
      </c>
      <c r="X519" s="86" t="str">
        <f>'RESUMEN TOTAL'!AD524</f>
        <v>APAGADO</v>
      </c>
      <c r="Y519" s="86" t="str">
        <f>'RESUMEN TOTAL'!AE524</f>
        <v>APAGADO</v>
      </c>
      <c r="Z519" s="86" t="str">
        <f>'RESUMEN TOTAL'!AF524</f>
        <v>APAGADO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 t="str">
        <f>'RESUMEN TOTAL'!Z527</f>
        <v>APAGADO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 t="str">
        <f>'RESUMEN TOTAL'!AE527</f>
        <v>APAGADO</v>
      </c>
      <c r="Z522" s="86" t="str">
        <f>'RESUMEN TOTAL'!AF527</f>
        <v>APAGADO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 t="str">
        <f>'RESUMEN TOTAL'!Z528</f>
        <v>APAGADO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 t="str">
        <f>'RESUMEN TOTAL'!AE528</f>
        <v>APAGADO</v>
      </c>
      <c r="Z523" s="86" t="str">
        <f>'RESUMEN TOTAL'!AF528</f>
        <v>APAGADO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 t="str">
        <f>'RESUMEN TOTAL'!Z529</f>
        <v>APAGADO</v>
      </c>
      <c r="U524" s="86" t="str">
        <f>'RESUMEN TOTAL'!AA529</f>
        <v>APAGADO</v>
      </c>
      <c r="V524" s="86">
        <f>'RESUMEN TOTAL'!AB529</f>
        <v>0</v>
      </c>
      <c r="W524" s="86" t="str">
        <f>'RESUMEN TOTAL'!AC529</f>
        <v>APAGADO</v>
      </c>
      <c r="X524" s="86" t="str">
        <f>'RESUMEN TOTAL'!AD529</f>
        <v>APAGADO</v>
      </c>
      <c r="Y524" s="86" t="str">
        <f>'RESUMEN TOTAL'!AE529</f>
        <v>APAGADO</v>
      </c>
      <c r="Z524" s="86" t="str">
        <f>'RESUMEN TOTAL'!AF529</f>
        <v>APAGADO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 t="str">
        <f>'RESUMEN TOTAL'!Z530</f>
        <v>APAGADO</v>
      </c>
      <c r="U525" s="86" t="str">
        <f>'RESUMEN TOTAL'!AA530</f>
        <v>APAGADO</v>
      </c>
      <c r="V525" s="86">
        <f>'RESUMEN TOTAL'!AB530</f>
        <v>0</v>
      </c>
      <c r="W525" s="86" t="str">
        <f>'RESUMEN TOTAL'!AC530</f>
        <v>APAGADO</v>
      </c>
      <c r="X525" s="86" t="str">
        <f>'RESUMEN TOTAL'!AD530</f>
        <v>APAGADO</v>
      </c>
      <c r="Y525" s="86" t="str">
        <f>'RESUMEN TOTAL'!AE530</f>
        <v>APAGADO</v>
      </c>
      <c r="Z525" s="86" t="str">
        <f>'RESUMEN TOTAL'!AF530</f>
        <v>APAGADO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 t="str">
        <f>'RESUMEN TOTAL'!Z531</f>
        <v>APAGADO</v>
      </c>
      <c r="U526" s="86" t="str">
        <f>'RESUMEN TOTAL'!AA531</f>
        <v>APAGADO</v>
      </c>
      <c r="V526" s="86">
        <f>'RESUMEN TOTAL'!AB531</f>
        <v>0</v>
      </c>
      <c r="W526" s="86" t="str">
        <f>'RESUMEN TOTAL'!AC531</f>
        <v>APAGADO</v>
      </c>
      <c r="X526" s="86" t="str">
        <f>'RESUMEN TOTAL'!AD531</f>
        <v>APAGADO</v>
      </c>
      <c r="Y526" s="86" t="str">
        <f>'RESUMEN TOTAL'!AE531</f>
        <v>APAGADO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 t="str">
        <f>'RESUMEN TOTAL'!Z532</f>
        <v>APAGADO</v>
      </c>
      <c r="U527" s="86" t="str">
        <f>'RESUMEN TOTAL'!AA532</f>
        <v>APAGADO</v>
      </c>
      <c r="V527" s="86">
        <f>'RESUMEN TOTAL'!AB532</f>
        <v>0</v>
      </c>
      <c r="W527" s="86" t="str">
        <f>'RESUMEN TOTAL'!AC532</f>
        <v>APAGADO</v>
      </c>
      <c r="X527" s="86" t="str">
        <f>'RESUMEN TOTAL'!AD532</f>
        <v>APAGADO</v>
      </c>
      <c r="Y527" s="86" t="str">
        <f>'RESUMEN TOTAL'!AE532</f>
        <v>APAGADO</v>
      </c>
      <c r="Z527" s="86" t="str">
        <f>'RESUMEN TOTAL'!AF532</f>
        <v>APAGADO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 t="str">
        <f>'RESUMEN TOTAL'!AF534</f>
        <v>APAGADO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>
        <f>'RESUMEN TOTAL'!AB535</f>
        <v>0</v>
      </c>
      <c r="W530" s="86" t="str">
        <f>'RESUMEN TOTAL'!AC535</f>
        <v>APAGADO</v>
      </c>
      <c r="X530" s="86" t="str">
        <f>'RESUMEN TOTAL'!AD535</f>
        <v>APAGADO</v>
      </c>
      <c r="Y530" s="86" t="str">
        <f>'RESUMEN TOTAL'!AE535</f>
        <v>APAGADO</v>
      </c>
      <c r="Z530" s="86" t="str">
        <f>'RESUMEN TOTAL'!AF535</f>
        <v>APAGADO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>
        <f>'RESUMEN TOTAL'!AB536</f>
        <v>0</v>
      </c>
      <c r="W531" s="86" t="str">
        <f>'RESUMEN TOTAL'!AC536</f>
        <v>APAGADO</v>
      </c>
      <c r="X531" s="86" t="str">
        <f>'RESUMEN TOTAL'!AD536</f>
        <v>APAGADO</v>
      </c>
      <c r="Y531" s="86" t="str">
        <f>'RESUMEN TOTAL'!AE536</f>
        <v>APAGADO</v>
      </c>
      <c r="Z531" s="86" t="str">
        <f>'RESUMEN TOTAL'!AF536</f>
        <v>APAGADO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 t="str">
        <f>'RESUMEN TOTAL'!Z537</f>
        <v>APAGADO</v>
      </c>
      <c r="U532" s="86" t="str">
        <f>'RESUMEN TOTAL'!AA537</f>
        <v>APAGADO</v>
      </c>
      <c r="V532" s="86">
        <f>'RESUMEN TOTAL'!AB537</f>
        <v>0</v>
      </c>
      <c r="W532" s="86" t="str">
        <f>'RESUMEN TOTAL'!AC537</f>
        <v>APAGADO</v>
      </c>
      <c r="X532" s="86" t="str">
        <f>'RESUMEN TOTAL'!AD537</f>
        <v>APAGADO</v>
      </c>
      <c r="Y532" s="86" t="str">
        <f>'RESUMEN TOTAL'!AE537</f>
        <v>APAGADO</v>
      </c>
      <c r="Z532" s="86" t="str">
        <f>'RESUMEN TOTAL'!AF537</f>
        <v>APAGADO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 t="str">
        <f>'RESUMEN TOTAL'!Z538</f>
        <v>APAGADO</v>
      </c>
      <c r="U533" s="86" t="str">
        <f>'RESUMEN TOTAL'!AA538</f>
        <v>APAGADO</v>
      </c>
      <c r="V533" s="86">
        <f>'RESUMEN TOTAL'!AB538</f>
        <v>0</v>
      </c>
      <c r="W533" s="86" t="str">
        <f>'RESUMEN TOTAL'!AC538</f>
        <v>APAGADO</v>
      </c>
      <c r="X533" s="86" t="str">
        <f>'RESUMEN TOTAL'!AD538</f>
        <v>APAGADO</v>
      </c>
      <c r="Y533" s="86" t="str">
        <f>'RESUMEN TOTAL'!AE538</f>
        <v>APAGADO</v>
      </c>
      <c r="Z533" s="86" t="str">
        <f>'RESUMEN TOTAL'!AF538</f>
        <v>APAGADO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 t="str">
        <f>'RESUMEN TOTAL'!Z539</f>
        <v>APAGADO</v>
      </c>
      <c r="U534" s="86" t="str">
        <f>'RESUMEN TOTAL'!AA539</f>
        <v>APAGADO</v>
      </c>
      <c r="V534" s="86">
        <f>'RESUMEN TOTAL'!AB539</f>
        <v>0</v>
      </c>
      <c r="W534" s="86" t="str">
        <f>'RESUMEN TOTAL'!AC539</f>
        <v>APAGADO</v>
      </c>
      <c r="X534" s="86" t="str">
        <f>'RESUMEN TOTAL'!AD539</f>
        <v>APAGADO</v>
      </c>
      <c r="Y534" s="86" t="str">
        <f>'RESUMEN TOTAL'!AE539</f>
        <v>APAGADO</v>
      </c>
      <c r="Z534" s="86" t="str">
        <f>'RESUMEN TOTAL'!AF539</f>
        <v>APAGADO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 t="str">
        <f>'RESUMEN TOTAL'!Z540</f>
        <v>APAGADO</v>
      </c>
      <c r="U535" s="86" t="str">
        <f>'RESUMEN TOTAL'!AA540</f>
        <v>APAGADO</v>
      </c>
      <c r="V535" s="86">
        <f>'RESUMEN TOTAL'!AB540</f>
        <v>0</v>
      </c>
      <c r="W535" s="86" t="str">
        <f>'RESUMEN TOTAL'!AC540</f>
        <v>APAGADO</v>
      </c>
      <c r="X535" s="86" t="str">
        <f>'RESUMEN TOTAL'!AD540</f>
        <v>APAGADO</v>
      </c>
      <c r="Y535" s="86" t="str">
        <f>'RESUMEN TOTAL'!AE540</f>
        <v>APAGADO</v>
      </c>
      <c r="Z535" s="86" t="str">
        <f>'RESUMEN TOTAL'!AF540</f>
        <v>APAGADO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2024-03-21T12:29:45Z</dcterms:modified>
</cp:coreProperties>
</file>