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C1C90974-F5CC-442B-9910-991051C13729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<sst xmlns="http://schemas.openxmlformats.org/spreadsheetml/2006/main" count="7926" uniqueCount="1596">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</sst>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52</c:v>
                </c:pt>
                <c:pt idx="25">
                  <c:v>71</c:v>
                </c:pt>
                <c:pt idx="26">
                  <c:v>42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74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0.21</c:v>
                      </c:pt>
                      <c:pt idx="25">
                        <c:v>0.2886178861788618</c:v>
                      </c:pt>
                      <c:pt idx="26">
                        <c:v>0.17073170731707318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0.48</c:v>
                      </c:pt>
                      <c:pt idx="25">
                        <c:v>0</c:v>
                      </c:pt>
                      <c:pt idx="26">
                        <c:v>0.35576923076923078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0.21</c:v>
                </c:pt>
                <c:pt idx="25">
                  <c:v>0.2886178861788618</c:v>
                </c:pt>
                <c:pt idx="26">
                  <c:v>0.17073170731707318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0.48</c:v>
                </c:pt>
                <c:pt idx="25">
                  <c:v>0</c:v>
                </c:pt>
                <c:pt idx="26">
                  <c:v>0.35576923076923078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52</c:v>
                      </c:pt>
                      <c:pt idx="25">
                        <c:v>71</c:v>
                      </c:pt>
                      <c:pt idx="26">
                        <c:v>42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100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AL13" activePane="bottomRight" state="frozen"/>
      <selection pane="topRight" activeCell="M1" sqref="M1"/>
      <selection pane="bottomLeft" activeCell="A5" sqref="A5"/>
      <selection pane="bottomRight" activeCell="I29" sqref="I2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0.2375533428165007</v>
      </c>
      <c r="AJ1" s="4">
        <f t="shared" si="0"/>
        <v>0.28053691275167786</v>
      </c>
      <c r="AK1" s="4">
        <f t="shared" si="0"/>
        <v>0.33990147783251229</v>
      </c>
      <c r="AL1" s="4">
        <f t="shared" si="0"/>
        <v>0.24400564174894218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167</v>
      </c>
      <c r="AJ3" s="12">
        <f t="shared" si="4"/>
        <v>209</v>
      </c>
      <c r="AK3" s="12">
        <f t="shared" si="4"/>
        <v>276</v>
      </c>
      <c r="AL3" s="12">
        <f t="shared" si="4"/>
        <v>173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26</v>
      </c>
      <c r="J13" s="34">
        <f t="shared" si="7"/>
        <v>2</v>
      </c>
      <c r="K13" s="35">
        <f t="shared" si="8"/>
        <v>0.9285714285714286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 t="s">
        <v>1583</v>
      </c>
      <c r="AL13" s="86" t="s">
        <v>1583</v>
      </c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25</v>
      </c>
      <c r="J14" s="34">
        <f t="shared" si="7"/>
        <v>3</v>
      </c>
      <c r="K14" s="35">
        <f t="shared" si="8"/>
        <v>0.8928571428571429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 t="s">
        <v>1583</v>
      </c>
      <c r="AK14" s="86" t="s">
        <v>1583</v>
      </c>
      <c r="AL14" s="86" t="s">
        <v>1583</v>
      </c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13</v>
      </c>
      <c r="J15" s="34">
        <f t="shared" si="7"/>
        <v>15</v>
      </c>
      <c r="K15" s="35">
        <f t="shared" si="8"/>
        <v>0.4642857142857143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 t="s">
        <v>1583</v>
      </c>
      <c r="AJ15" s="86" t="s">
        <v>1583</v>
      </c>
      <c r="AK15" s="86" t="s">
        <v>1583</v>
      </c>
      <c r="AL15" s="86" t="s">
        <v>1583</v>
      </c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 t="s">
        <v>1583</v>
      </c>
      <c r="AK18" s="86" t="s">
        <v>1583</v>
      </c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 t="s">
        <v>1583</v>
      </c>
      <c r="AK19" s="86" t="s">
        <v>1583</v>
      </c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 t="s">
        <v>1583</v>
      </c>
      <c r="AK20" s="86" t="s">
        <v>1583</v>
      </c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 t="s">
        <v>1583</v>
      </c>
      <c r="AK21" s="86" t="s">
        <v>1583</v>
      </c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26</v>
      </c>
      <c r="J22" s="34">
        <f t="shared" si="12"/>
        <v>2</v>
      </c>
      <c r="K22" s="35">
        <f t="shared" si="13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 t="s">
        <v>1583</v>
      </c>
      <c r="AK22" s="86" t="s">
        <v>1583</v>
      </c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26</v>
      </c>
      <c r="J23" s="34">
        <f t="shared" si="12"/>
        <v>2</v>
      </c>
      <c r="K23" s="35">
        <f t="shared" si="13"/>
        <v>0.9285714285714286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 t="s">
        <v>1583</v>
      </c>
      <c r="AK23" s="86" t="s">
        <v>1583</v>
      </c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7</v>
      </c>
      <c r="J24" s="34">
        <f t="shared" si="7"/>
        <v>21</v>
      </c>
      <c r="K24" s="35">
        <f t="shared" si="8"/>
        <v>0.25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 t="s">
        <v>1583</v>
      </c>
      <c r="AJ24" s="86" t="s">
        <v>1583</v>
      </c>
      <c r="AK24" s="86" t="s">
        <v>1583</v>
      </c>
      <c r="AL24" s="86" t="s">
        <v>1583</v>
      </c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7</v>
      </c>
      <c r="J25" s="34">
        <f t="shared" si="7"/>
        <v>21</v>
      </c>
      <c r="K25" s="35">
        <f t="shared" si="8"/>
        <v>0.25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 t="s">
        <v>1583</v>
      </c>
      <c r="AJ25" s="86" t="s">
        <v>1583</v>
      </c>
      <c r="AK25" s="86" t="s">
        <v>1583</v>
      </c>
      <c r="AL25" s="86" t="s">
        <v>1583</v>
      </c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16</v>
      </c>
      <c r="J28" s="34">
        <f>COUNTIF(L28:AM28,"APAGADO")</f>
        <v>12</v>
      </c>
      <c r="K28" s="35">
        <f>(I28)/(J28+I28)</f>
        <v>0.5714285714285714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 t="s">
        <v>1583</v>
      </c>
      <c r="AJ28" s="86" t="s">
        <v>1583</v>
      </c>
      <c r="AK28" s="86" t="s">
        <v>1583</v>
      </c>
      <c r="AL28" s="86" t="s">
        <v>1583</v>
      </c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6</v>
      </c>
      <c r="J29" s="34">
        <f t="shared" si="7"/>
        <v>22</v>
      </c>
      <c r="K29" s="35">
        <f t="shared" si="8"/>
        <v>0.21428571428571427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 t="s">
        <v>1583</v>
      </c>
      <c r="AJ29" s="86" t="s">
        <v>1583</v>
      </c>
      <c r="AK29" s="86" t="s">
        <v>1583</v>
      </c>
      <c r="AL29" s="86" t="s">
        <v>1583</v>
      </c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 t="s">
        <v>1583</v>
      </c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 t="s">
        <v>1583</v>
      </c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 t="s">
        <v>1583</v>
      </c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 t="s">
        <v>1583</v>
      </c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 t="s">
        <v>1583</v>
      </c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26</v>
      </c>
      <c r="J46" s="34">
        <f t="shared" si="7"/>
        <v>2</v>
      </c>
      <c r="K46" s="35">
        <f t="shared" si="8"/>
        <v>0.9285714285714286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 t="s">
        <v>1583</v>
      </c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 t="s">
        <v>1583</v>
      </c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 t="s">
        <v>1583</v>
      </c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1583</v>
      </c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1583</v>
      </c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 t="s">
        <v>1583</v>
      </c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1583</v>
      </c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 t="s">
        <v>1583</v>
      </c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 t="s">
        <v>1583</v>
      </c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24</v>
      </c>
      <c r="J55" s="34">
        <f t="shared" si="7"/>
        <v>4</v>
      </c>
      <c r="K55" s="35">
        <f t="shared" si="8"/>
        <v>0.8571428571428571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 t="s">
        <v>1583</v>
      </c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 t="s">
        <v>1583</v>
      </c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26</v>
      </c>
      <c r="J58" s="34">
        <f t="shared" si="7"/>
        <v>2</v>
      </c>
      <c r="K58" s="35">
        <f t="shared" si="8"/>
        <v>0.9285714285714286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 t="s">
        <v>1583</v>
      </c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26</v>
      </c>
      <c r="J59" s="34">
        <f t="shared" si="7"/>
        <v>2</v>
      </c>
      <c r="K59" s="35">
        <f t="shared" si="8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 t="s">
        <v>1583</v>
      </c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24</v>
      </c>
      <c r="J60" s="34">
        <f>COUNTIF(L60:AM60,"APAGADO")</f>
        <v>4</v>
      </c>
      <c r="K60" s="35">
        <f>(I60)/(J60+I60)</f>
        <v>0.8571428571428571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1583</v>
      </c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18</v>
      </c>
      <c r="J61" s="34">
        <f t="shared" si="7"/>
        <v>10</v>
      </c>
      <c r="K61" s="35">
        <f t="shared" si="8"/>
        <v>0.6428571428571429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 t="s">
        <v>1583</v>
      </c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21</v>
      </c>
      <c r="J65" s="34">
        <f t="shared" si="7"/>
        <v>7</v>
      </c>
      <c r="K65" s="35">
        <f t="shared" si="8"/>
        <v>0.75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 t="s">
        <v>1583</v>
      </c>
      <c r="AJ65" s="86" t="s">
        <v>1583</v>
      </c>
      <c r="AK65" s="86" t="s">
        <v>1583</v>
      </c>
      <c r="AL65" s="86" t="s">
        <v>1583</v>
      </c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 t="s">
        <v>1583</v>
      </c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21</v>
      </c>
      <c r="J67" s="34">
        <f t="shared" si="7"/>
        <v>7</v>
      </c>
      <c r="K67" s="35">
        <f t="shared" si="8"/>
        <v>0.75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 t="s">
        <v>1583</v>
      </c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21</v>
      </c>
      <c r="J70" s="34">
        <f t="shared" si="7"/>
        <v>7</v>
      </c>
      <c r="K70" s="35">
        <f t="shared" si="8"/>
        <v>0.75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 t="s">
        <v>1583</v>
      </c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23</v>
      </c>
      <c r="J73" s="34">
        <f>COUNTIF(L73:AM73,"APAGADO")</f>
        <v>5</v>
      </c>
      <c r="K73" s="35">
        <f>(I73)/(J73+I73)</f>
        <v>0.8214285714285714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 t="s">
        <v>1583</v>
      </c>
      <c r="AL73" s="86" t="s">
        <v>1583</v>
      </c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22</v>
      </c>
      <c r="J77" s="34">
        <f t="shared" si="7"/>
        <v>6</v>
      </c>
      <c r="K77" s="35">
        <f t="shared" si="8"/>
        <v>0.7857142857142857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 t="s">
        <v>1583</v>
      </c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26</v>
      </c>
      <c r="J86" s="34">
        <f t="shared" si="15"/>
        <v>2</v>
      </c>
      <c r="K86" s="35">
        <f t="shared" si="16"/>
        <v>0.9285714285714286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 t="s">
        <v>1583</v>
      </c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12</v>
      </c>
      <c r="J90" s="34">
        <f t="shared" si="15"/>
        <v>16</v>
      </c>
      <c r="K90" s="35">
        <f t="shared" si="16"/>
        <v>0.42857142857142855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 t="s">
        <v>1583</v>
      </c>
      <c r="AJ90" s="86" t="s">
        <v>1583</v>
      </c>
      <c r="AK90" s="86" t="s">
        <v>1583</v>
      </c>
      <c r="AL90" s="86" t="s">
        <v>1583</v>
      </c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13</v>
      </c>
      <c r="J91" s="34">
        <f t="shared" si="15"/>
        <v>15</v>
      </c>
      <c r="K91" s="35">
        <f t="shared" si="16"/>
        <v>0.4642857142857143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 t="s">
        <v>1583</v>
      </c>
      <c r="AJ91" s="86" t="s">
        <v>1583</v>
      </c>
      <c r="AK91" s="86" t="s">
        <v>1583</v>
      </c>
      <c r="AL91" s="86" t="s">
        <v>1583</v>
      </c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14</v>
      </c>
      <c r="J99" s="34">
        <f>COUNTIF(L99:AM99,"APAGADO")</f>
        <v>14</v>
      </c>
      <c r="K99" s="35">
        <f>(I99)/(J99+I99)</f>
        <v>0.5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 t="s">
        <v>1583</v>
      </c>
      <c r="AJ99" s="86" t="s">
        <v>1583</v>
      </c>
      <c r="AK99" s="86" t="s">
        <v>1583</v>
      </c>
      <c r="AL99" s="86" t="s">
        <v>1583</v>
      </c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 t="s">
        <v>1583</v>
      </c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 t="s">
        <v>1583</v>
      </c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24</v>
      </c>
      <c r="J102" s="34">
        <f t="shared" si="15"/>
        <v>4</v>
      </c>
      <c r="K102" s="35">
        <f t="shared" si="16"/>
        <v>0.8571428571428571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 t="s">
        <v>1583</v>
      </c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24</v>
      </c>
      <c r="J103" s="34">
        <f t="shared" si="15"/>
        <v>4</v>
      </c>
      <c r="K103" s="35">
        <f t="shared" si="16"/>
        <v>0.8571428571428571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 t="s">
        <v>1583</v>
      </c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6</v>
      </c>
      <c r="J106" s="34">
        <f t="shared" ref="J106:J110" si="19">COUNTIF(L106:AM106,"APAGADO")</f>
        <v>22</v>
      </c>
      <c r="K106" s="35">
        <f t="shared" ref="K106:K110" si="20">(I106)/(J106+I106)</f>
        <v>0.21428571428571427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 t="s">
        <v>1583</v>
      </c>
      <c r="AJ106" s="86" t="s">
        <v>1583</v>
      </c>
      <c r="AK106" s="86" t="s">
        <v>1583</v>
      </c>
      <c r="AL106" s="86" t="s">
        <v>1583</v>
      </c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 t="s">
        <v>1583</v>
      </c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23</v>
      </c>
      <c r="J109" s="34">
        <f t="shared" si="19"/>
        <v>5</v>
      </c>
      <c r="K109" s="35">
        <f t="shared" si="20"/>
        <v>0.8214285714285714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 t="s">
        <v>1583</v>
      </c>
      <c r="AJ109" s="86" t="s">
        <v>1583</v>
      </c>
      <c r="AK109" s="86" t="s">
        <v>1583</v>
      </c>
      <c r="AL109" s="86" t="s">
        <v>1583</v>
      </c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6</v>
      </c>
      <c r="J110" s="34">
        <f t="shared" si="19"/>
        <v>22</v>
      </c>
      <c r="K110" s="35">
        <f t="shared" si="20"/>
        <v>0.21428571428571427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 t="s">
        <v>1583</v>
      </c>
      <c r="AJ110" s="86" t="s">
        <v>1583</v>
      </c>
      <c r="AK110" s="86" t="s">
        <v>1583</v>
      </c>
      <c r="AL110" s="86" t="s">
        <v>1583</v>
      </c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8</v>
      </c>
      <c r="J112" s="34">
        <f t="shared" si="15"/>
        <v>20</v>
      </c>
      <c r="K112" s="35">
        <f t="shared" si="16"/>
        <v>0.2857142857142857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 t="s">
        <v>1583</v>
      </c>
      <c r="AJ112" s="86" t="s">
        <v>1583</v>
      </c>
      <c r="AK112" s="86" t="s">
        <v>1583</v>
      </c>
      <c r="AL112" s="86" t="s">
        <v>1583</v>
      </c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15</v>
      </c>
      <c r="J114" s="34">
        <f t="shared" si="15"/>
        <v>13</v>
      </c>
      <c r="K114" s="35">
        <f t="shared" si="16"/>
        <v>0.5357142857142857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 t="s">
        <v>1583</v>
      </c>
      <c r="AJ114" s="86" t="s">
        <v>1583</v>
      </c>
      <c r="AK114" s="86" t="s">
        <v>1583</v>
      </c>
      <c r="AL114" s="86" t="s">
        <v>1583</v>
      </c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26</v>
      </c>
      <c r="J115" s="34">
        <f>COUNTIF(L115:AM115,"APAGADO")</f>
        <v>2</v>
      </c>
      <c r="K115" s="35">
        <f>(I115)/(J115+I115)</f>
        <v>0.9285714285714286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 t="s">
        <v>1583</v>
      </c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26</v>
      </c>
      <c r="J116" s="34">
        <f>COUNTIF(L116:AM116,"APAGADO")</f>
        <v>2</v>
      </c>
      <c r="K116" s="35">
        <f>(I116)/(J116+I116)</f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 t="s">
        <v>1583</v>
      </c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22</v>
      </c>
      <c r="J117" s="34">
        <f t="shared" si="15"/>
        <v>6</v>
      </c>
      <c r="K117" s="35">
        <f t="shared" si="16"/>
        <v>0.7857142857142857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 t="s">
        <v>1583</v>
      </c>
      <c r="AK117" s="86" t="s">
        <v>1583</v>
      </c>
      <c r="AL117" s="86" t="s">
        <v>1583</v>
      </c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 t="s">
        <v>1583</v>
      </c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12</v>
      </c>
      <c r="J120" s="34">
        <f t="shared" si="15"/>
        <v>16</v>
      </c>
      <c r="K120" s="35">
        <f t="shared" si="16"/>
        <v>0.42857142857142855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 t="s">
        <v>1583</v>
      </c>
      <c r="AJ120" s="86" t="s">
        <v>1583</v>
      </c>
      <c r="AK120" s="86" t="s">
        <v>1583</v>
      </c>
      <c r="AL120" s="86" t="s">
        <v>1583</v>
      </c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12</v>
      </c>
      <c r="J121" s="34">
        <f t="shared" si="15"/>
        <v>16</v>
      </c>
      <c r="K121" s="35">
        <f t="shared" si="16"/>
        <v>0.42857142857142855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 t="s">
        <v>1583</v>
      </c>
      <c r="AJ121" s="86" t="s">
        <v>1583</v>
      </c>
      <c r="AK121" s="86" t="s">
        <v>1583</v>
      </c>
      <c r="AL121" s="86" t="s">
        <v>1583</v>
      </c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12</v>
      </c>
      <c r="J122" s="34">
        <f t="shared" si="15"/>
        <v>16</v>
      </c>
      <c r="K122" s="35">
        <f t="shared" si="16"/>
        <v>0.42857142857142855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 t="s">
        <v>1583</v>
      </c>
      <c r="AJ122" s="86" t="s">
        <v>1583</v>
      </c>
      <c r="AK122" s="86" t="s">
        <v>1583</v>
      </c>
      <c r="AL122" s="86" t="s">
        <v>1583</v>
      </c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12</v>
      </c>
      <c r="J123" s="34">
        <f t="shared" si="15"/>
        <v>16</v>
      </c>
      <c r="K123" s="35">
        <f t="shared" si="16"/>
        <v>0.42857142857142855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 t="s">
        <v>1583</v>
      </c>
      <c r="AJ123" s="86" t="s">
        <v>1583</v>
      </c>
      <c r="AK123" s="86" t="s">
        <v>1583</v>
      </c>
      <c r="AL123" s="86" t="s">
        <v>1583</v>
      </c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12</v>
      </c>
      <c r="J124" s="34">
        <f t="shared" si="15"/>
        <v>16</v>
      </c>
      <c r="K124" s="35">
        <f t="shared" si="16"/>
        <v>0.42857142857142855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 t="s">
        <v>1583</v>
      </c>
      <c r="AJ124" s="86" t="s">
        <v>1583</v>
      </c>
      <c r="AK124" s="86" t="s">
        <v>1583</v>
      </c>
      <c r="AL124" s="86" t="s">
        <v>1583</v>
      </c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12</v>
      </c>
      <c r="J125" s="34">
        <f t="shared" si="15"/>
        <v>16</v>
      </c>
      <c r="K125" s="35">
        <f t="shared" si="16"/>
        <v>0.42857142857142855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 t="s">
        <v>1583</v>
      </c>
      <c r="AJ125" s="86" t="s">
        <v>1583</v>
      </c>
      <c r="AK125" s="86" t="s">
        <v>1583</v>
      </c>
      <c r="AL125" s="86" t="s">
        <v>1583</v>
      </c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26</v>
      </c>
      <c r="J126" s="34">
        <f t="shared" si="15"/>
        <v>2</v>
      </c>
      <c r="K126" s="35">
        <f t="shared" si="16"/>
        <v>0.9285714285714286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 t="s">
        <v>1583</v>
      </c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20</v>
      </c>
      <c r="J127" s="34">
        <f t="shared" si="15"/>
        <v>8</v>
      </c>
      <c r="K127" s="35">
        <f t="shared" si="16"/>
        <v>0.7142857142857143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 t="s">
        <v>1583</v>
      </c>
      <c r="AJ127" s="86" t="s">
        <v>1583</v>
      </c>
      <c r="AK127" s="86" t="s">
        <v>1583</v>
      </c>
      <c r="AL127" s="86" t="s">
        <v>1583</v>
      </c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26</v>
      </c>
      <c r="J128" s="34">
        <f t="shared" si="15"/>
        <v>2</v>
      </c>
      <c r="K128" s="35">
        <f t="shared" si="16"/>
        <v>0.9285714285714286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 t="s">
        <v>1583</v>
      </c>
      <c r="AK128" s="86" t="s">
        <v>1583</v>
      </c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20</v>
      </c>
      <c r="J129" s="34">
        <f t="shared" si="15"/>
        <v>8</v>
      </c>
      <c r="K129" s="35">
        <f t="shared" si="16"/>
        <v>0.7142857142857143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 t="s">
        <v>1583</v>
      </c>
      <c r="AJ129" s="86" t="s">
        <v>1583</v>
      </c>
      <c r="AK129" s="86" t="s">
        <v>1583</v>
      </c>
      <c r="AL129" s="86" t="s">
        <v>1583</v>
      </c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26</v>
      </c>
      <c r="J130" s="34">
        <f t="shared" si="15"/>
        <v>2</v>
      </c>
      <c r="K130" s="35">
        <f t="shared" si="16"/>
        <v>0.9285714285714286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 t="s">
        <v>1583</v>
      </c>
      <c r="AK130" s="86" t="s">
        <v>1583</v>
      </c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6</v>
      </c>
      <c r="J134" s="34">
        <f t="shared" si="15"/>
        <v>22</v>
      </c>
      <c r="K134" s="35">
        <f t="shared" si="16"/>
        <v>0.21428571428571427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 t="s">
        <v>1583</v>
      </c>
      <c r="AJ134" s="86" t="s">
        <v>1583</v>
      </c>
      <c r="AK134" s="86" t="s">
        <v>1583</v>
      </c>
      <c r="AL134" s="86" t="s">
        <v>1583</v>
      </c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6</v>
      </c>
      <c r="J135" s="34">
        <f t="shared" si="15"/>
        <v>22</v>
      </c>
      <c r="K135" s="35">
        <f t="shared" si="16"/>
        <v>0.21428571428571427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 t="s">
        <v>1583</v>
      </c>
      <c r="AJ135" s="86" t="s">
        <v>1583</v>
      </c>
      <c r="AK135" s="86" t="s">
        <v>1583</v>
      </c>
      <c r="AL135" s="86" t="s">
        <v>1583</v>
      </c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13</v>
      </c>
      <c r="J145" s="34">
        <f>COUNTIF(L145:AM145,"APAGADO")</f>
        <v>15</v>
      </c>
      <c r="K145" s="35">
        <f>(I145)/(J145+I145)</f>
        <v>0.4642857142857143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 t="s">
        <v>1583</v>
      </c>
      <c r="AJ145" s="86" t="s">
        <v>1583</v>
      </c>
      <c r="AK145" s="86" t="s">
        <v>1583</v>
      </c>
      <c r="AL145" s="86" t="s">
        <v>1583</v>
      </c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13</v>
      </c>
      <c r="J146" s="34">
        <f>COUNTIF(L146:AM146,"APAGADO")</f>
        <v>15</v>
      </c>
      <c r="K146" s="35">
        <f>(I146)/(J146+I146)</f>
        <v>0.4642857142857143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 t="s">
        <v>1583</v>
      </c>
      <c r="AJ146" s="86" t="s">
        <v>1583</v>
      </c>
      <c r="AK146" s="86" t="s">
        <v>1583</v>
      </c>
      <c r="AL146" s="86" t="s">
        <v>1583</v>
      </c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26</v>
      </c>
      <c r="J147" s="34">
        <f t="shared" si="15"/>
        <v>2</v>
      </c>
      <c r="K147" s="35">
        <f t="shared" si="16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 t="s">
        <v>1583</v>
      </c>
      <c r="AK147" s="86" t="s">
        <v>1583</v>
      </c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6</v>
      </c>
      <c r="J148" s="34">
        <f t="shared" si="15"/>
        <v>22</v>
      </c>
      <c r="K148" s="35">
        <f t="shared" si="16"/>
        <v>0.21428571428571427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 t="s">
        <v>1583</v>
      </c>
      <c r="AJ148" s="86" t="s">
        <v>1583</v>
      </c>
      <c r="AK148" s="86" t="s">
        <v>1583</v>
      </c>
      <c r="AL148" s="86" t="s">
        <v>1583</v>
      </c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26</v>
      </c>
      <c r="J149" s="34">
        <f t="shared" si="15"/>
        <v>2</v>
      </c>
      <c r="K149" s="35">
        <f t="shared" si="16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 t="s">
        <v>1583</v>
      </c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27</v>
      </c>
      <c r="J150" s="34">
        <f t="shared" ref="J150:J256" si="22">COUNTIF(L150:AM150,"APAGADO")</f>
        <v>1</v>
      </c>
      <c r="K150" s="35">
        <f t="shared" ref="K150:K256" si="23">(I150)/(J150+I150)</f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 t="s">
        <v>1583</v>
      </c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12</v>
      </c>
      <c r="J156" s="34">
        <f>COUNTIF(L156:AM156,"APAGADO")</f>
        <v>16</v>
      </c>
      <c r="K156" s="35">
        <f>(I156)/(J156+I156)</f>
        <v>0.42857142857142855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 t="s">
        <v>1583</v>
      </c>
      <c r="AJ156" s="86" t="s">
        <v>1583</v>
      </c>
      <c r="AK156" s="86" t="s">
        <v>1583</v>
      </c>
      <c r="AL156" s="86" t="s">
        <v>1583</v>
      </c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15</v>
      </c>
      <c r="J161" s="34">
        <f t="shared" si="24"/>
        <v>13</v>
      </c>
      <c r="K161" s="35">
        <f t="shared" si="25"/>
        <v>0.5357142857142857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 t="s">
        <v>1583</v>
      </c>
      <c r="AL161" s="86" t="s">
        <v>1583</v>
      </c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12</v>
      </c>
      <c r="J162" s="34">
        <f t="shared" si="24"/>
        <v>16</v>
      </c>
      <c r="K162" s="35">
        <f t="shared" si="25"/>
        <v>0.42857142857142855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 t="s">
        <v>1583</v>
      </c>
      <c r="AJ162" s="86" t="s">
        <v>1583</v>
      </c>
      <c r="AK162" s="86" t="s">
        <v>1583</v>
      </c>
      <c r="AL162" s="86" t="s">
        <v>1583</v>
      </c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12</v>
      </c>
      <c r="J163" s="34">
        <f t="shared" si="24"/>
        <v>16</v>
      </c>
      <c r="K163" s="35">
        <f t="shared" si="25"/>
        <v>0.42857142857142855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 t="s">
        <v>1583</v>
      </c>
      <c r="AJ163" s="86" t="s">
        <v>1583</v>
      </c>
      <c r="AK163" s="86" t="s">
        <v>1583</v>
      </c>
      <c r="AL163" s="86" t="s">
        <v>1583</v>
      </c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12</v>
      </c>
      <c r="J164" s="34">
        <f t="shared" si="24"/>
        <v>16</v>
      </c>
      <c r="K164" s="35">
        <f t="shared" si="25"/>
        <v>0.42857142857142855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 t="s">
        <v>1583</v>
      </c>
      <c r="AJ164" s="86" t="s">
        <v>1583</v>
      </c>
      <c r="AK164" s="86" t="s">
        <v>1583</v>
      </c>
      <c r="AL164" s="86" t="s">
        <v>1583</v>
      </c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12</v>
      </c>
      <c r="J165" s="34">
        <f t="shared" si="24"/>
        <v>16</v>
      </c>
      <c r="K165" s="35">
        <f t="shared" si="25"/>
        <v>0.42857142857142855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 t="s">
        <v>1583</v>
      </c>
      <c r="AJ165" s="86" t="s">
        <v>1583</v>
      </c>
      <c r="AK165" s="86" t="s">
        <v>1583</v>
      </c>
      <c r="AL165" s="86" t="s">
        <v>1583</v>
      </c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12</v>
      </c>
      <c r="J166" s="34">
        <f t="shared" si="24"/>
        <v>16</v>
      </c>
      <c r="K166" s="35">
        <f t="shared" si="25"/>
        <v>0.42857142857142855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 t="s">
        <v>1583</v>
      </c>
      <c r="AJ166" s="86" t="s">
        <v>1583</v>
      </c>
      <c r="AK166" s="86" t="s">
        <v>1583</v>
      </c>
      <c r="AL166" s="86" t="s">
        <v>1583</v>
      </c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8</v>
      </c>
      <c r="J167" s="34">
        <f t="shared" si="24"/>
        <v>20</v>
      </c>
      <c r="K167" s="35">
        <f t="shared" si="25"/>
        <v>0.2857142857142857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 t="s">
        <v>1583</v>
      </c>
      <c r="AJ167" s="86" t="s">
        <v>1583</v>
      </c>
      <c r="AK167" s="86" t="s">
        <v>1583</v>
      </c>
      <c r="AL167" s="86" t="s">
        <v>1583</v>
      </c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6</v>
      </c>
      <c r="J169" s="34">
        <f t="shared" si="22"/>
        <v>22</v>
      </c>
      <c r="K169" s="35">
        <f t="shared" si="23"/>
        <v>0.21428571428571427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 t="s">
        <v>1583</v>
      </c>
      <c r="AJ169" s="86" t="s">
        <v>1583</v>
      </c>
      <c r="AK169" s="86" t="s">
        <v>1583</v>
      </c>
      <c r="AL169" s="86" t="s">
        <v>1583</v>
      </c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6</v>
      </c>
      <c r="J170" s="34">
        <f t="shared" si="22"/>
        <v>22</v>
      </c>
      <c r="K170" s="35">
        <f t="shared" si="23"/>
        <v>0.21428571428571427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 t="s">
        <v>1583</v>
      </c>
      <c r="AJ170" s="86" t="s">
        <v>1583</v>
      </c>
      <c r="AK170" s="86" t="s">
        <v>1583</v>
      </c>
      <c r="AL170" s="86" t="s">
        <v>1583</v>
      </c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26</v>
      </c>
      <c r="J174" s="34">
        <f t="shared" si="22"/>
        <v>2</v>
      </c>
      <c r="K174" s="35">
        <f t="shared" si="23"/>
        <v>0.9285714285714286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 t="s">
        <v>1583</v>
      </c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26</v>
      </c>
      <c r="J177" s="34">
        <f t="shared" ref="J177" si="27">COUNTIF(L177:AM177,"APAGADO")</f>
        <v>2</v>
      </c>
      <c r="K177" s="35">
        <f t="shared" ref="K177" si="28">(I177)/(J177+I177)</f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 t="s">
        <v>1583</v>
      </c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26</v>
      </c>
      <c r="J178" s="34">
        <f t="shared" si="22"/>
        <v>2</v>
      </c>
      <c r="K178" s="35">
        <f t="shared" si="23"/>
        <v>0.9285714285714286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 t="s">
        <v>1583</v>
      </c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26</v>
      </c>
      <c r="J179" s="34">
        <f t="shared" si="22"/>
        <v>2</v>
      </c>
      <c r="K179" s="35">
        <f t="shared" si="23"/>
        <v>0.9285714285714286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 t="s">
        <v>1583</v>
      </c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26</v>
      </c>
      <c r="J180" s="34">
        <f t="shared" si="22"/>
        <v>2</v>
      </c>
      <c r="K180" s="35">
        <f t="shared" si="23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 t="s">
        <v>1583</v>
      </c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 t="s">
        <v>1583</v>
      </c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 t="s">
        <v>1583</v>
      </c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23</v>
      </c>
      <c r="J199" s="34">
        <f t="shared" si="22"/>
        <v>5</v>
      </c>
      <c r="K199" s="35">
        <f t="shared" si="23"/>
        <v>0.8214285714285714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 t="s">
        <v>1583</v>
      </c>
      <c r="AJ199" s="86" t="s">
        <v>1583</v>
      </c>
      <c r="AK199" s="86" t="s">
        <v>1583</v>
      </c>
      <c r="AL199" s="86" t="s">
        <v>1583</v>
      </c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1583</v>
      </c>
      <c r="AK200" s="86" t="s">
        <v>1583</v>
      </c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26</v>
      </c>
      <c r="J201" s="34">
        <f t="shared" si="22"/>
        <v>2</v>
      </c>
      <c r="K201" s="35">
        <f t="shared" si="23"/>
        <v>0.9285714285714286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1583</v>
      </c>
      <c r="AK201" s="86" t="s">
        <v>1583</v>
      </c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6</v>
      </c>
      <c r="J204" s="34">
        <f t="shared" si="22"/>
        <v>22</v>
      </c>
      <c r="K204" s="35">
        <f t="shared" si="23"/>
        <v>0.21428571428571427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 t="s">
        <v>1583</v>
      </c>
      <c r="AJ204" s="86" t="s">
        <v>1583</v>
      </c>
      <c r="AK204" s="86" t="s">
        <v>1583</v>
      </c>
      <c r="AL204" s="86" t="s">
        <v>1583</v>
      </c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21</v>
      </c>
      <c r="J205" s="34">
        <f t="shared" si="22"/>
        <v>7</v>
      </c>
      <c r="K205" s="35">
        <f t="shared" si="23"/>
        <v>0.75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 t="s">
        <v>1583</v>
      </c>
      <c r="AJ205" s="86" t="s">
        <v>1583</v>
      </c>
      <c r="AK205" s="86" t="s">
        <v>1583</v>
      </c>
      <c r="AL205" s="86" t="s">
        <v>1583</v>
      </c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24</v>
      </c>
      <c r="J206" s="34">
        <f t="shared" si="22"/>
        <v>4</v>
      </c>
      <c r="K206" s="35">
        <f t="shared" si="23"/>
        <v>0.8571428571428571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 t="s">
        <v>1583</v>
      </c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20</v>
      </c>
      <c r="J207" s="34">
        <f t="shared" si="22"/>
        <v>8</v>
      </c>
      <c r="K207" s="35">
        <f t="shared" si="23"/>
        <v>0.7142857142857143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 t="s">
        <v>1583</v>
      </c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18</v>
      </c>
      <c r="J220" s="34">
        <f t="shared" si="22"/>
        <v>10</v>
      </c>
      <c r="K220" s="35">
        <f t="shared" si="23"/>
        <v>0.6428571428571429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 t="s">
        <v>1583</v>
      </c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18</v>
      </c>
      <c r="J222" s="34">
        <f t="shared" si="22"/>
        <v>10</v>
      </c>
      <c r="K222" s="35">
        <f t="shared" si="23"/>
        <v>0.6428571428571429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 t="s">
        <v>1583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21</v>
      </c>
      <c r="J225" s="34">
        <f t="shared" si="22"/>
        <v>7</v>
      </c>
      <c r="K225" s="35">
        <f t="shared" si="23"/>
        <v>0.75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 t="s">
        <v>1583</v>
      </c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 t="s">
        <v>1583</v>
      </c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21</v>
      </c>
      <c r="J228" s="34">
        <f t="shared" si="22"/>
        <v>7</v>
      </c>
      <c r="K228" s="35">
        <f t="shared" si="23"/>
        <v>0.75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 t="s">
        <v>1583</v>
      </c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 t="s">
        <v>1583</v>
      </c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27</v>
      </c>
      <c r="J230" s="34">
        <f t="shared" si="22"/>
        <v>1</v>
      </c>
      <c r="K230" s="35">
        <f t="shared" si="23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 t="s">
        <v>1583</v>
      </c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27</v>
      </c>
      <c r="J231" s="34">
        <f t="shared" si="22"/>
        <v>1</v>
      </c>
      <c r="K231" s="35">
        <f t="shared" si="23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 t="s">
        <v>1583</v>
      </c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25</v>
      </c>
      <c r="J232" s="34">
        <f t="shared" si="22"/>
        <v>3</v>
      </c>
      <c r="K232" s="35">
        <f t="shared" si="23"/>
        <v>0.8928571428571429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 t="s">
        <v>1583</v>
      </c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25</v>
      </c>
      <c r="J233" s="34">
        <f t="shared" si="22"/>
        <v>3</v>
      </c>
      <c r="K233" s="35">
        <f t="shared" si="23"/>
        <v>0.8928571428571429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 t="s">
        <v>1583</v>
      </c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25</v>
      </c>
      <c r="J234" s="34">
        <f t="shared" si="22"/>
        <v>3</v>
      </c>
      <c r="K234" s="35">
        <f t="shared" si="23"/>
        <v>0.8928571428571429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 t="s">
        <v>1583</v>
      </c>
      <c r="AK234" s="86" t="s">
        <v>1583</v>
      </c>
      <c r="AL234" s="86" t="s">
        <v>1583</v>
      </c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11</v>
      </c>
      <c r="J235" s="34">
        <f t="shared" si="22"/>
        <v>17</v>
      </c>
      <c r="K235" s="35">
        <f t="shared" si="23"/>
        <v>0.39285714285714285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 t="s">
        <v>1583</v>
      </c>
      <c r="AK235" s="86" t="s">
        <v>1583</v>
      </c>
      <c r="AL235" s="86" t="s">
        <v>1583</v>
      </c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25</v>
      </c>
      <c r="J236" s="34">
        <f>COUNTIF(L236:AM236,"APAGADO")</f>
        <v>3</v>
      </c>
      <c r="K236" s="35">
        <f>(I236)/(J236+I236)</f>
        <v>0.8928571428571429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 t="s">
        <v>1583</v>
      </c>
      <c r="AK236" s="86" t="s">
        <v>1583</v>
      </c>
      <c r="AL236" s="86" t="s">
        <v>1583</v>
      </c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8</v>
      </c>
      <c r="J237" s="34">
        <f t="shared" si="22"/>
        <v>20</v>
      </c>
      <c r="K237" s="35">
        <f t="shared" si="23"/>
        <v>0.2857142857142857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 t="s">
        <v>1583</v>
      </c>
      <c r="AJ237" s="86"/>
      <c r="AK237" s="86"/>
      <c r="AL237" s="86" t="s">
        <v>1583</v>
      </c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26</v>
      </c>
      <c r="J238" s="34">
        <f t="shared" si="22"/>
        <v>2</v>
      </c>
      <c r="K238" s="35">
        <f t="shared" si="23"/>
        <v>0.9285714285714286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 t="s">
        <v>1583</v>
      </c>
      <c r="AK238" s="86" t="s">
        <v>1583</v>
      </c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6</v>
      </c>
      <c r="J239" s="34">
        <f>COUNTIF(L239:AM239,"APAGADO")</f>
        <v>22</v>
      </c>
      <c r="K239" s="35">
        <f>(I239)/(J239+I239)</f>
        <v>0.21428571428571427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 t="s">
        <v>1583</v>
      </c>
      <c r="AJ239" s="86" t="s">
        <v>1583</v>
      </c>
      <c r="AK239" s="86" t="s">
        <v>1583</v>
      </c>
      <c r="AL239" s="86" t="s">
        <v>1583</v>
      </c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25</v>
      </c>
      <c r="J240" s="34">
        <f t="shared" si="22"/>
        <v>3</v>
      </c>
      <c r="K240" s="35">
        <f t="shared" si="23"/>
        <v>0.8928571428571429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 t="s">
        <v>1583</v>
      </c>
      <c r="AK240" s="86" t="s">
        <v>1583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 t="s">
        <v>1583</v>
      </c>
      <c r="AK241" s="86" t="s">
        <v>1583</v>
      </c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 t="s">
        <v>1583</v>
      </c>
      <c r="AK242" s="86" t="s">
        <v>1583</v>
      </c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23</v>
      </c>
      <c r="J243" s="34">
        <f t="shared" si="22"/>
        <v>5</v>
      </c>
      <c r="K243" s="35">
        <f t="shared" si="23"/>
        <v>0.8214285714285714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 t="s">
        <v>1583</v>
      </c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 t="s">
        <v>1583</v>
      </c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 t="s">
        <v>1583</v>
      </c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25</v>
      </c>
      <c r="J246" s="34">
        <f t="shared" si="22"/>
        <v>3</v>
      </c>
      <c r="K246" s="35">
        <f t="shared" si="23"/>
        <v>0.8928571428571429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 t="s">
        <v>1583</v>
      </c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26</v>
      </c>
      <c r="J247" s="34">
        <f t="shared" si="22"/>
        <v>2</v>
      </c>
      <c r="K247" s="35">
        <f t="shared" si="23"/>
        <v>0.9285714285714286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 t="s">
        <v>1583</v>
      </c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 t="s">
        <v>1583</v>
      </c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6</v>
      </c>
      <c r="J249" s="34">
        <f t="shared" si="22"/>
        <v>22</v>
      </c>
      <c r="K249" s="35">
        <f t="shared" si="23"/>
        <v>0.21428571428571427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 t="s">
        <v>1583</v>
      </c>
      <c r="AJ249" s="86" t="s">
        <v>1583</v>
      </c>
      <c r="AK249" s="86" t="s">
        <v>1583</v>
      </c>
      <c r="AL249" s="86" t="s">
        <v>1583</v>
      </c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20</v>
      </c>
      <c r="J250" s="34">
        <f t="shared" si="22"/>
        <v>8</v>
      </c>
      <c r="K250" s="35">
        <f t="shared" si="23"/>
        <v>0.7142857142857143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 t="s">
        <v>1583</v>
      </c>
      <c r="AJ250" s="86" t="s">
        <v>1583</v>
      </c>
      <c r="AK250" s="86" t="s">
        <v>1583</v>
      </c>
      <c r="AL250" s="86" t="s">
        <v>1583</v>
      </c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6</v>
      </c>
      <c r="J251" s="34">
        <f t="shared" si="22"/>
        <v>22</v>
      </c>
      <c r="K251" s="35">
        <f t="shared" si="23"/>
        <v>0.21428571428571427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 t="s">
        <v>1583</v>
      </c>
      <c r="AJ251" s="86" t="s">
        <v>1583</v>
      </c>
      <c r="AK251" s="86" t="s">
        <v>1583</v>
      </c>
      <c r="AL251" s="86" t="s">
        <v>1583</v>
      </c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11</v>
      </c>
      <c r="J252" s="34">
        <f>COUNTIF(L252:AM252,"APAGADO")</f>
        <v>17</v>
      </c>
      <c r="K252" s="35">
        <f>(I252)/(J252+I252)</f>
        <v>0.39285714285714285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 t="s">
        <v>1583</v>
      </c>
      <c r="AL252" s="86" t="s">
        <v>1583</v>
      </c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6</v>
      </c>
      <c r="J253" s="34">
        <f t="shared" si="22"/>
        <v>22</v>
      </c>
      <c r="K253" s="35">
        <f t="shared" si="23"/>
        <v>0.21428571428571427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 t="s">
        <v>1583</v>
      </c>
      <c r="AJ253" s="86" t="s">
        <v>1583</v>
      </c>
      <c r="AK253" s="86" t="s">
        <v>1583</v>
      </c>
      <c r="AL253" s="86" t="s">
        <v>1583</v>
      </c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10</v>
      </c>
      <c r="J254" s="34">
        <f t="shared" si="22"/>
        <v>18</v>
      </c>
      <c r="K254" s="35">
        <f t="shared" si="23"/>
        <v>0.35714285714285715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 t="s">
        <v>1583</v>
      </c>
      <c r="AK254" s="86" t="s">
        <v>1583</v>
      </c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10</v>
      </c>
      <c r="J255" s="34">
        <f>COUNTIF(L255:AM255,"APAGADO")</f>
        <v>18</v>
      </c>
      <c r="K255" s="35">
        <f>(I255)/(J255+I255)</f>
        <v>0.35714285714285715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 t="s">
        <v>1583</v>
      </c>
      <c r="AK255" s="86" t="s">
        <v>1583</v>
      </c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10</v>
      </c>
      <c r="J256" s="34">
        <f t="shared" si="22"/>
        <v>18</v>
      </c>
      <c r="K256" s="35">
        <f t="shared" si="23"/>
        <v>0.35714285714285715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 t="s">
        <v>1583</v>
      </c>
      <c r="AL256" s="86" t="s">
        <v>1583</v>
      </c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6</v>
      </c>
      <c r="J257" s="34">
        <f t="shared" ref="J257:J321" si="38">COUNTIF(L257:AM257,"APAGADO")</f>
        <v>22</v>
      </c>
      <c r="K257" s="35">
        <f t="shared" ref="K257:K321" si="39">(I257)/(J257+I257)</f>
        <v>0.21428571428571427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 t="s">
        <v>1583</v>
      </c>
      <c r="AJ257" s="86" t="s">
        <v>1583</v>
      </c>
      <c r="AK257" s="86" t="s">
        <v>1583</v>
      </c>
      <c r="AL257" s="86" t="s">
        <v>1583</v>
      </c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23</v>
      </c>
      <c r="J258" s="34">
        <f t="shared" si="38"/>
        <v>5</v>
      </c>
      <c r="K258" s="35">
        <f t="shared" si="39"/>
        <v>0.8214285714285714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 t="s">
        <v>1583</v>
      </c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27</v>
      </c>
      <c r="J259" s="34">
        <f t="shared" si="38"/>
        <v>1</v>
      </c>
      <c r="K259" s="35">
        <f t="shared" si="39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 t="s">
        <v>1583</v>
      </c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27</v>
      </c>
      <c r="J260" s="34">
        <f t="shared" ref="J260" si="41">COUNTIF(L260:AM260,"APAGADO")</f>
        <v>1</v>
      </c>
      <c r="K260" s="35">
        <f t="shared" ref="K260" si="42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 t="s">
        <v>1583</v>
      </c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27</v>
      </c>
      <c r="J261" s="34">
        <f t="shared" ref="J261" si="44">COUNTIF(L261:AM261,"APAGADO")</f>
        <v>1</v>
      </c>
      <c r="K261" s="35">
        <f t="shared" ref="K261" si="45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 t="s">
        <v>1583</v>
      </c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 t="s">
        <v>1583</v>
      </c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 t="s">
        <v>1583</v>
      </c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 t="s">
        <v>1583</v>
      </c>
      <c r="AK264" s="86" t="s">
        <v>1583</v>
      </c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 t="s">
        <v>1583</v>
      </c>
      <c r="AK265" s="86" t="s">
        <v>1583</v>
      </c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26</v>
      </c>
      <c r="J266" s="34">
        <f t="shared" si="38"/>
        <v>2</v>
      </c>
      <c r="K266" s="35">
        <f t="shared" si="39"/>
        <v>0.9285714285714286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1583</v>
      </c>
      <c r="AK266" s="86" t="s">
        <v>1583</v>
      </c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26</v>
      </c>
      <c r="J267" s="34">
        <f t="shared" si="38"/>
        <v>2</v>
      </c>
      <c r="K267" s="35">
        <f t="shared" si="39"/>
        <v>0.9285714285714286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1583</v>
      </c>
      <c r="AK267" s="86" t="s">
        <v>1583</v>
      </c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27</v>
      </c>
      <c r="J268" s="34">
        <f>COUNTIF(L268:AM268,"APAGADO")</f>
        <v>1</v>
      </c>
      <c r="K268" s="35">
        <f>(I268)/(J268+I268)</f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 t="s">
        <v>1583</v>
      </c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23</v>
      </c>
      <c r="J269" s="34">
        <f>COUNTIF(L269:AM269,"APAGADO")</f>
        <v>5</v>
      </c>
      <c r="K269" s="35">
        <f>(I269)/(J269+I269)</f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 t="s">
        <v>1583</v>
      </c>
      <c r="AJ269" s="86" t="s">
        <v>1583</v>
      </c>
      <c r="AK269" s="86" t="s">
        <v>1583</v>
      </c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1583</v>
      </c>
      <c r="AK270" s="86" t="s">
        <v>1583</v>
      </c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26</v>
      </c>
      <c r="J271" s="34">
        <f>COUNTIF(L271:AM271,"APAGADO")</f>
        <v>2</v>
      </c>
      <c r="K271" s="35">
        <f>(I271)/(J271+I271)</f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1583</v>
      </c>
      <c r="AK271" s="86" t="s">
        <v>1583</v>
      </c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26</v>
      </c>
      <c r="J272" s="34">
        <f t="shared" si="38"/>
        <v>2</v>
      </c>
      <c r="K272" s="35">
        <f t="shared" si="39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 t="s">
        <v>1583</v>
      </c>
      <c r="AK272" s="86" t="s">
        <v>1583</v>
      </c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27</v>
      </c>
      <c r="J273" s="34">
        <f t="shared" si="38"/>
        <v>1</v>
      </c>
      <c r="K273" s="35">
        <f t="shared" si="39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 t="s">
        <v>1583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 t="s">
        <v>1583</v>
      </c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 t="s">
        <v>1583</v>
      </c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6</v>
      </c>
      <c r="J276" s="34">
        <f t="shared" si="38"/>
        <v>22</v>
      </c>
      <c r="K276" s="35">
        <f t="shared" si="39"/>
        <v>0.21428571428571427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 t="s">
        <v>1583</v>
      </c>
      <c r="AJ276" s="86" t="s">
        <v>1583</v>
      </c>
      <c r="AK276" s="86" t="s">
        <v>1583</v>
      </c>
      <c r="AL276" s="86" t="s">
        <v>1583</v>
      </c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 t="s">
        <v>1583</v>
      </c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27</v>
      </c>
      <c r="J278" s="34">
        <f>COUNTIF(L278:AM278,"APAGADO")</f>
        <v>1</v>
      </c>
      <c r="K278" s="35">
        <f>(I278)/(J278+I278)</f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 t="s">
        <v>1583</v>
      </c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 t="s">
        <v>1583</v>
      </c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23</v>
      </c>
      <c r="J280" s="34">
        <f>COUNTIF(L280:AM280,"APAGADO")</f>
        <v>5</v>
      </c>
      <c r="K280" s="35">
        <f>(I280)/(J280+I280)</f>
        <v>0.8214285714285714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 t="s">
        <v>1583</v>
      </c>
      <c r="AJ280" s="86" t="s">
        <v>1583</v>
      </c>
      <c r="AK280" s="86" t="s">
        <v>1583</v>
      </c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6</v>
      </c>
      <c r="J281" s="34">
        <f t="shared" si="38"/>
        <v>22</v>
      </c>
      <c r="K281" s="35">
        <f t="shared" si="39"/>
        <v>0.21428571428571427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 t="s">
        <v>1583</v>
      </c>
      <c r="AJ281" s="86" t="s">
        <v>1583</v>
      </c>
      <c r="AK281" s="86" t="s">
        <v>1583</v>
      </c>
      <c r="AL281" s="86" t="s">
        <v>1583</v>
      </c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6</v>
      </c>
      <c r="J282" s="34">
        <f t="shared" si="38"/>
        <v>22</v>
      </c>
      <c r="K282" s="35">
        <f t="shared" si="39"/>
        <v>0.21428571428571427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 t="s">
        <v>1583</v>
      </c>
      <c r="AJ282" s="86" t="s">
        <v>1583</v>
      </c>
      <c r="AK282" s="86" t="s">
        <v>1583</v>
      </c>
      <c r="AL282" s="86" t="s">
        <v>1583</v>
      </c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 t="s">
        <v>1583</v>
      </c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14</v>
      </c>
      <c r="J320" s="34">
        <f t="shared" si="38"/>
        <v>14</v>
      </c>
      <c r="K320" s="35">
        <f t="shared" si="39"/>
        <v>0.5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 t="s">
        <v>1583</v>
      </c>
      <c r="AJ320" s="86" t="s">
        <v>1583</v>
      </c>
      <c r="AK320" s="86" t="s">
        <v>1583</v>
      </c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14</v>
      </c>
      <c r="J321" s="34">
        <f t="shared" si="38"/>
        <v>14</v>
      </c>
      <c r="K321" s="35">
        <f t="shared" si="39"/>
        <v>0.5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 t="s">
        <v>1583</v>
      </c>
      <c r="AJ321" s="86" t="s">
        <v>1583</v>
      </c>
      <c r="AK321" s="86" t="s">
        <v>1583</v>
      </c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6</v>
      </c>
      <c r="J324" s="34">
        <f t="shared" si="50"/>
        <v>22</v>
      </c>
      <c r="K324" s="35">
        <f t="shared" si="51"/>
        <v>0.21428571428571427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 t="s">
        <v>1583</v>
      </c>
      <c r="AJ324" s="86" t="s">
        <v>1583</v>
      </c>
      <c r="AK324" s="86" t="s">
        <v>1583</v>
      </c>
      <c r="AL324" s="86" t="s">
        <v>1583</v>
      </c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6</v>
      </c>
      <c r="J325" s="34">
        <f t="shared" si="50"/>
        <v>22</v>
      </c>
      <c r="K325" s="35">
        <f t="shared" si="51"/>
        <v>0.21428571428571427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 t="s">
        <v>1583</v>
      </c>
      <c r="AJ325" s="86" t="s">
        <v>1583</v>
      </c>
      <c r="AK325" s="86" t="s">
        <v>1583</v>
      </c>
      <c r="AL325" s="86" t="s">
        <v>1583</v>
      </c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6</v>
      </c>
      <c r="J326" s="34">
        <f t="shared" si="50"/>
        <v>22</v>
      </c>
      <c r="K326" s="35">
        <f t="shared" si="51"/>
        <v>0.21428571428571427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 t="s">
        <v>1583</v>
      </c>
      <c r="AJ326" s="86" t="s">
        <v>1583</v>
      </c>
      <c r="AK326" s="86" t="s">
        <v>1583</v>
      </c>
      <c r="AL326" s="86" t="s">
        <v>1583</v>
      </c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6</v>
      </c>
      <c r="J327" s="34">
        <f t="shared" si="50"/>
        <v>22</v>
      </c>
      <c r="K327" s="35">
        <f t="shared" si="51"/>
        <v>0.21428571428571427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 t="s">
        <v>1583</v>
      </c>
      <c r="AJ327" s="86" t="s">
        <v>1583</v>
      </c>
      <c r="AK327" s="86" t="s">
        <v>1583</v>
      </c>
      <c r="AL327" s="86" t="s">
        <v>1583</v>
      </c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 t="s">
        <v>1583</v>
      </c>
      <c r="AL330" s="86" t="s">
        <v>1583</v>
      </c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26</v>
      </c>
      <c r="J331" s="34">
        <f t="shared" si="50"/>
        <v>2</v>
      </c>
      <c r="K331" s="35">
        <f t="shared" si="51"/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 t="s">
        <v>1583</v>
      </c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 t="s">
        <v>1583</v>
      </c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26</v>
      </c>
      <c r="J335" s="34">
        <f t="shared" si="50"/>
        <v>2</v>
      </c>
      <c r="K335" s="35">
        <f t="shared" si="51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 t="s">
        <v>1583</v>
      </c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6</v>
      </c>
      <c r="J336" s="34">
        <f t="shared" si="50"/>
        <v>22</v>
      </c>
      <c r="K336" s="35">
        <f t="shared" si="51"/>
        <v>0.21428571428571427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 t="s">
        <v>1583</v>
      </c>
      <c r="AJ336" s="86" t="s">
        <v>1583</v>
      </c>
      <c r="AK336" s="86" t="s">
        <v>1583</v>
      </c>
      <c r="AL336" s="86" t="s">
        <v>1583</v>
      </c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6</v>
      </c>
      <c r="J337" s="34">
        <f t="shared" si="50"/>
        <v>22</v>
      </c>
      <c r="K337" s="35">
        <f t="shared" si="51"/>
        <v>0.21428571428571427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 t="s">
        <v>1583</v>
      </c>
      <c r="AJ337" s="86" t="s">
        <v>1583</v>
      </c>
      <c r="AK337" s="86" t="s">
        <v>1583</v>
      </c>
      <c r="AL337" s="86" t="s">
        <v>1583</v>
      </c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14</v>
      </c>
      <c r="J338" s="34">
        <f t="shared" si="50"/>
        <v>14</v>
      </c>
      <c r="K338" s="35">
        <f t="shared" si="51"/>
        <v>0.5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 t="s">
        <v>1583</v>
      </c>
      <c r="AJ338" s="86" t="s">
        <v>1583</v>
      </c>
      <c r="AK338" s="86" t="s">
        <v>1583</v>
      </c>
      <c r="AL338" s="86" t="s">
        <v>1583</v>
      </c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14</v>
      </c>
      <c r="J339" s="34">
        <f t="shared" si="50"/>
        <v>14</v>
      </c>
      <c r="K339" s="35">
        <f t="shared" si="51"/>
        <v>0.5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 t="s">
        <v>1583</v>
      </c>
      <c r="AJ339" s="86" t="s">
        <v>1583</v>
      </c>
      <c r="AK339" s="86" t="s">
        <v>1583</v>
      </c>
      <c r="AL339" s="86" t="s">
        <v>1583</v>
      </c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14</v>
      </c>
      <c r="J340" s="34">
        <f>COUNTIF(L340:AM340,"APAGADO")</f>
        <v>14</v>
      </c>
      <c r="K340" s="35">
        <f>(I340)/(J340+I340)</f>
        <v>0.5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 t="s">
        <v>1583</v>
      </c>
      <c r="AJ340" s="86" t="s">
        <v>1583</v>
      </c>
      <c r="AK340" s="86" t="s">
        <v>1583</v>
      </c>
      <c r="AL340" s="86" t="s">
        <v>1583</v>
      </c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14</v>
      </c>
      <c r="J341" s="34">
        <f>COUNTIF(L341:AM341,"APAGADO")</f>
        <v>14</v>
      </c>
      <c r="K341" s="35">
        <f>(I341)/(J341+I341)</f>
        <v>0.5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 t="s">
        <v>1583</v>
      </c>
      <c r="AJ341" s="86" t="s">
        <v>1583</v>
      </c>
      <c r="AK341" s="86" t="s">
        <v>1583</v>
      </c>
      <c r="AL341" s="86" t="s">
        <v>1583</v>
      </c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13</v>
      </c>
      <c r="J342" s="34">
        <f>COUNTIF(L342:AM342,"APAGADO")</f>
        <v>15</v>
      </c>
      <c r="K342" s="35">
        <f>(I342)/(J342+I342)</f>
        <v>0.4642857142857143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 t="s">
        <v>1583</v>
      </c>
      <c r="AJ342" s="86" t="s">
        <v>1583</v>
      </c>
      <c r="AK342" s="86" t="s">
        <v>1583</v>
      </c>
      <c r="AL342" s="86" t="s">
        <v>1583</v>
      </c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14</v>
      </c>
      <c r="J343" s="34">
        <f>COUNTIF(L343:AM343,"APAGADO")</f>
        <v>14</v>
      </c>
      <c r="K343" s="35">
        <f>(I343)/(J343+I343)</f>
        <v>0.5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 t="s">
        <v>1583</v>
      </c>
      <c r="AJ343" s="86" t="s">
        <v>1583</v>
      </c>
      <c r="AK343" s="86" t="s">
        <v>1583</v>
      </c>
      <c r="AL343" s="86" t="s">
        <v>1583</v>
      </c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12</v>
      </c>
      <c r="J354" s="34">
        <f t="shared" si="50"/>
        <v>16</v>
      </c>
      <c r="K354" s="35">
        <f t="shared" si="51"/>
        <v>0.42857142857142855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 t="s">
        <v>1583</v>
      </c>
      <c r="AJ354" s="86" t="s">
        <v>1583</v>
      </c>
      <c r="AK354" s="86" t="s">
        <v>1583</v>
      </c>
      <c r="AL354" s="86" t="s">
        <v>1583</v>
      </c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12</v>
      </c>
      <c r="J355" s="34">
        <f t="shared" si="50"/>
        <v>16</v>
      </c>
      <c r="K355" s="35">
        <f t="shared" si="51"/>
        <v>0.42857142857142855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 t="s">
        <v>1583</v>
      </c>
      <c r="AJ355" s="86" t="s">
        <v>1583</v>
      </c>
      <c r="AK355" s="86" t="s">
        <v>1583</v>
      </c>
      <c r="AL355" s="86" t="s">
        <v>1583</v>
      </c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6</v>
      </c>
      <c r="J356" s="34">
        <f>COUNTIF(L356:AM356,"APAGADO")</f>
        <v>22</v>
      </c>
      <c r="K356" s="35">
        <f>(I356)/(J356+I356)</f>
        <v>0.21428571428571427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 t="s">
        <v>1583</v>
      </c>
      <c r="AJ356" s="86" t="s">
        <v>1583</v>
      </c>
      <c r="AK356" s="86" t="s">
        <v>1583</v>
      </c>
      <c r="AL356" s="86" t="s">
        <v>1583</v>
      </c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24</v>
      </c>
      <c r="J359" s="34">
        <f t="shared" si="50"/>
        <v>4</v>
      </c>
      <c r="K359" s="35">
        <f t="shared" si="51"/>
        <v>0.8571428571428571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 t="s">
        <v>1583</v>
      </c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24</v>
      </c>
      <c r="J360" s="34">
        <f t="shared" si="50"/>
        <v>4</v>
      </c>
      <c r="K360" s="35">
        <f t="shared" si="51"/>
        <v>0.8571428571428571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 t="s">
        <v>1583</v>
      </c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6</v>
      </c>
      <c r="J363" s="34">
        <f t="shared" si="50"/>
        <v>22</v>
      </c>
      <c r="K363" s="35">
        <f t="shared" si="51"/>
        <v>0.21428571428571427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 t="s">
        <v>1583</v>
      </c>
      <c r="AJ363" s="86" t="s">
        <v>1583</v>
      </c>
      <c r="AK363" s="86" t="s">
        <v>1583</v>
      </c>
      <c r="AL363" s="86" t="s">
        <v>1583</v>
      </c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6</v>
      </c>
      <c r="J364" s="34">
        <f t="shared" si="50"/>
        <v>22</v>
      </c>
      <c r="K364" s="35">
        <f t="shared" si="51"/>
        <v>0.21428571428571427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 t="s">
        <v>1583</v>
      </c>
      <c r="AJ364" s="86" t="s">
        <v>1583</v>
      </c>
      <c r="AK364" s="86" t="s">
        <v>1583</v>
      </c>
      <c r="AL364" s="86" t="s">
        <v>1583</v>
      </c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1583</v>
      </c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13</v>
      </c>
      <c r="J371" s="34">
        <f t="shared" si="50"/>
        <v>15</v>
      </c>
      <c r="K371" s="35">
        <f t="shared" si="51"/>
        <v>0.4642857142857143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 t="s">
        <v>1583</v>
      </c>
      <c r="AJ371" s="86" t="s">
        <v>1583</v>
      </c>
      <c r="AK371" s="86" t="s">
        <v>1583</v>
      </c>
      <c r="AL371" s="86" t="s">
        <v>1583</v>
      </c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 t="s">
        <v>1583</v>
      </c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 t="s">
        <v>1583</v>
      </c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6</v>
      </c>
      <c r="J377" s="34">
        <f t="shared" si="50"/>
        <v>22</v>
      </c>
      <c r="K377" s="35">
        <f t="shared" si="51"/>
        <v>0.21428571428571427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 t="s">
        <v>1583</v>
      </c>
      <c r="AJ377" s="86" t="s">
        <v>1583</v>
      </c>
      <c r="AK377" s="86" t="s">
        <v>1583</v>
      </c>
      <c r="AL377" s="86" t="s">
        <v>1583</v>
      </c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6</v>
      </c>
      <c r="J378" s="34">
        <f t="shared" si="50"/>
        <v>22</v>
      </c>
      <c r="K378" s="35">
        <f t="shared" si="51"/>
        <v>0.21428571428571427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 t="s">
        <v>1583</v>
      </c>
      <c r="AJ378" s="86" t="s">
        <v>1583</v>
      </c>
      <c r="AK378" s="86" t="s">
        <v>1583</v>
      </c>
      <c r="AL378" s="86" t="s">
        <v>1583</v>
      </c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25</v>
      </c>
      <c r="J385" s="34">
        <f t="shared" si="50"/>
        <v>3</v>
      </c>
      <c r="K385" s="35">
        <f t="shared" si="51"/>
        <v>0.8928571428571429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 t="s">
        <v>1583</v>
      </c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12</v>
      </c>
      <c r="J386" s="34">
        <f>COUNTIF(L386:AM386,"APAGADO")</f>
        <v>16</v>
      </c>
      <c r="K386" s="35">
        <f>(I386)/(J386+I386)</f>
        <v>0.42857142857142855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 t="s">
        <v>1583</v>
      </c>
      <c r="AJ386" s="86" t="s">
        <v>1583</v>
      </c>
      <c r="AK386" s="86" t="s">
        <v>1583</v>
      </c>
      <c r="AL386" s="86" t="s">
        <v>1583</v>
      </c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12</v>
      </c>
      <c r="J387" s="34">
        <f>COUNTIF(L387:AM387,"APAGADO")</f>
        <v>16</v>
      </c>
      <c r="K387" s="35">
        <f>(I387)/(J387+I387)</f>
        <v>0.42857142857142855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 t="s">
        <v>1583</v>
      </c>
      <c r="AJ387" s="86" t="s">
        <v>1583</v>
      </c>
      <c r="AK387" s="86" t="s">
        <v>1583</v>
      </c>
      <c r="AL387" s="86" t="s">
        <v>1583</v>
      </c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12</v>
      </c>
      <c r="J388" s="34">
        <f t="shared" si="50"/>
        <v>16</v>
      </c>
      <c r="K388" s="35">
        <f t="shared" si="51"/>
        <v>0.42857142857142855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 t="s">
        <v>1583</v>
      </c>
      <c r="AJ388" s="86" t="s">
        <v>1583</v>
      </c>
      <c r="AK388" s="86" t="s">
        <v>1583</v>
      </c>
      <c r="AL388" s="86" t="s">
        <v>1583</v>
      </c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12</v>
      </c>
      <c r="J389" s="34">
        <f t="shared" si="50"/>
        <v>16</v>
      </c>
      <c r="K389" s="35">
        <f t="shared" si="51"/>
        <v>0.42857142857142855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 t="s">
        <v>1583</v>
      </c>
      <c r="AJ389" s="86" t="s">
        <v>1583</v>
      </c>
      <c r="AK389" s="86" t="s">
        <v>1583</v>
      </c>
      <c r="AL389" s="86" t="s">
        <v>1583</v>
      </c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12</v>
      </c>
      <c r="J390" s="34">
        <f>COUNTIF(L390:AM390,"APAGADO")</f>
        <v>16</v>
      </c>
      <c r="K390" s="35">
        <f>(I390)/(J390+I390)</f>
        <v>0.42857142857142855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 t="s">
        <v>1583</v>
      </c>
      <c r="AJ390" s="86" t="s">
        <v>1583</v>
      </c>
      <c r="AK390" s="86" t="s">
        <v>1583</v>
      </c>
      <c r="AL390" s="86" t="s">
        <v>1583</v>
      </c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12</v>
      </c>
      <c r="J391" s="34">
        <f>COUNTIF(L391:AM391,"APAGADO")</f>
        <v>16</v>
      </c>
      <c r="K391" s="35">
        <f>(I391)/(J391+I391)</f>
        <v>0.42857142857142855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 t="s">
        <v>1583</v>
      </c>
      <c r="AJ391" s="86" t="s">
        <v>1583</v>
      </c>
      <c r="AK391" s="86" t="s">
        <v>1583</v>
      </c>
      <c r="AL391" s="86" t="s">
        <v>1583</v>
      </c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6</v>
      </c>
      <c r="J392" s="34">
        <f t="shared" ref="J392" si="56">COUNTIF(L392:AM392,"APAGADO")</f>
        <v>22</v>
      </c>
      <c r="K392" s="35">
        <f t="shared" ref="K392" si="57">(I392)/(J392+I392)</f>
        <v>0.21428571428571427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 t="s">
        <v>1583</v>
      </c>
      <c r="AJ392" s="86" t="s">
        <v>1583</v>
      </c>
      <c r="AK392" s="86" t="s">
        <v>1583</v>
      </c>
      <c r="AL392" s="86" t="s">
        <v>1583</v>
      </c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6</v>
      </c>
      <c r="J393" s="34">
        <f t="shared" si="50"/>
        <v>22</v>
      </c>
      <c r="K393" s="35">
        <f t="shared" si="51"/>
        <v>0.21428571428571427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 t="s">
        <v>1583</v>
      </c>
      <c r="AJ393" s="86" t="s">
        <v>1583</v>
      </c>
      <c r="AK393" s="86" t="s">
        <v>1583</v>
      </c>
      <c r="AL393" s="86" t="s">
        <v>1583</v>
      </c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13</v>
      </c>
      <c r="J394" s="34">
        <f t="shared" si="50"/>
        <v>15</v>
      </c>
      <c r="K394" s="35">
        <f t="shared" si="51"/>
        <v>0.4642857142857143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 t="s">
        <v>1583</v>
      </c>
      <c r="AJ394" s="86" t="s">
        <v>1583</v>
      </c>
      <c r="AK394" s="86" t="s">
        <v>1583</v>
      </c>
      <c r="AL394" s="86" t="s">
        <v>1583</v>
      </c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20</v>
      </c>
      <c r="J395" s="34">
        <f t="shared" si="50"/>
        <v>8</v>
      </c>
      <c r="K395" s="35">
        <f t="shared" si="51"/>
        <v>0.7142857142857143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 t="s">
        <v>1583</v>
      </c>
      <c r="AJ395" s="86" t="s">
        <v>1583</v>
      </c>
      <c r="AK395" s="86" t="s">
        <v>1583</v>
      </c>
      <c r="AL395" s="86" t="s">
        <v>1583</v>
      </c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20</v>
      </c>
      <c r="J396" s="34">
        <f t="shared" si="50"/>
        <v>8</v>
      </c>
      <c r="K396" s="35">
        <f t="shared" si="51"/>
        <v>0.7142857142857143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 t="s">
        <v>1583</v>
      </c>
      <c r="AJ396" s="86" t="s">
        <v>1583</v>
      </c>
      <c r="AK396" s="86" t="s">
        <v>1583</v>
      </c>
      <c r="AL396" s="86" t="s">
        <v>1583</v>
      </c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6</v>
      </c>
      <c r="J400" s="34">
        <f t="shared" ref="J400:J461" si="58">COUNTIF(L400:AM400,"APAGADO")</f>
        <v>22</v>
      </c>
      <c r="K400" s="35">
        <f t="shared" ref="K400:K461" si="59">(I400)/(J400+I400)</f>
        <v>0.21428571428571427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 t="s">
        <v>1583</v>
      </c>
      <c r="AJ400" s="86" t="s">
        <v>1583</v>
      </c>
      <c r="AK400" s="86" t="s">
        <v>1583</v>
      </c>
      <c r="AL400" s="86" t="s">
        <v>1583</v>
      </c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20</v>
      </c>
      <c r="J402" s="34">
        <f>COUNTIF(L402:AM402,"APAGADO")</f>
        <v>8</v>
      </c>
      <c r="K402" s="35">
        <f>(I402)/(J402+I402)</f>
        <v>0.7142857142857143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 t="s">
        <v>1583</v>
      </c>
      <c r="AJ402" s="86" t="s">
        <v>1583</v>
      </c>
      <c r="AK402" s="86" t="s">
        <v>1583</v>
      </c>
      <c r="AL402" s="86" t="s">
        <v>1583</v>
      </c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6</v>
      </c>
      <c r="J403" s="34">
        <f t="shared" si="58"/>
        <v>22</v>
      </c>
      <c r="K403" s="35">
        <f t="shared" si="59"/>
        <v>0.21428571428571427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 t="s">
        <v>1583</v>
      </c>
      <c r="AJ403" s="86" t="s">
        <v>1583</v>
      </c>
      <c r="AK403" s="86" t="s">
        <v>1583</v>
      </c>
      <c r="AL403" s="86" t="s">
        <v>1583</v>
      </c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6</v>
      </c>
      <c r="J404" s="34">
        <f t="shared" si="58"/>
        <v>22</v>
      </c>
      <c r="K404" s="35">
        <f t="shared" si="59"/>
        <v>0.21428571428571427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 t="s">
        <v>1583</v>
      </c>
      <c r="AJ404" s="86" t="s">
        <v>1583</v>
      </c>
      <c r="AK404" s="86" t="s">
        <v>1583</v>
      </c>
      <c r="AL404" s="86" t="s">
        <v>1583</v>
      </c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6</v>
      </c>
      <c r="J405" s="34">
        <f t="shared" si="58"/>
        <v>22</v>
      </c>
      <c r="K405" s="35">
        <f t="shared" si="59"/>
        <v>0.21428571428571427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 t="s">
        <v>1583</v>
      </c>
      <c r="AJ405" s="86" t="s">
        <v>1583</v>
      </c>
      <c r="AK405" s="86" t="s">
        <v>1583</v>
      </c>
      <c r="AL405" s="86" t="s">
        <v>1583</v>
      </c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6</v>
      </c>
      <c r="J406" s="34">
        <f>COUNTIF(L406:AM406,"APAGADO")</f>
        <v>22</v>
      </c>
      <c r="K406" s="35">
        <f>(I406)/(J406+I406)</f>
        <v>0.21428571428571427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 t="s">
        <v>1583</v>
      </c>
      <c r="AJ406" s="86" t="s">
        <v>1583</v>
      </c>
      <c r="AK406" s="86" t="s">
        <v>1583</v>
      </c>
      <c r="AL406" s="86" t="s">
        <v>1583</v>
      </c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20</v>
      </c>
      <c r="J407" s="34">
        <f>COUNTIF(L407:AM407,"APAGADO")</f>
        <v>8</v>
      </c>
      <c r="K407" s="35">
        <f>(I407)/(J407+I407)</f>
        <v>0.7142857142857143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 t="s">
        <v>1583</v>
      </c>
      <c r="AJ407" s="86" t="s">
        <v>1583</v>
      </c>
      <c r="AK407" s="86" t="s">
        <v>1583</v>
      </c>
      <c r="AL407" s="86" t="s">
        <v>1583</v>
      </c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6</v>
      </c>
      <c r="J409" s="34">
        <f>COUNTIF(L409:AM409,"APAGADO")</f>
        <v>22</v>
      </c>
      <c r="K409" s="35">
        <f>(I409)/(J409+I409)</f>
        <v>0.21428571428571427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 t="s">
        <v>1583</v>
      </c>
      <c r="AJ409" s="86" t="s">
        <v>1583</v>
      </c>
      <c r="AK409" s="86" t="s">
        <v>1583</v>
      </c>
      <c r="AL409" s="86" t="s">
        <v>1583</v>
      </c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20</v>
      </c>
      <c r="J410" s="34">
        <f t="shared" si="58"/>
        <v>8</v>
      </c>
      <c r="K410" s="35">
        <f t="shared" si="59"/>
        <v>0.7142857142857143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 t="s">
        <v>1583</v>
      </c>
      <c r="AJ410" s="86" t="s">
        <v>1583</v>
      </c>
      <c r="AK410" s="86" t="s">
        <v>1583</v>
      </c>
      <c r="AL410" s="86" t="s">
        <v>1583</v>
      </c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20</v>
      </c>
      <c r="J413" s="34">
        <f>COUNTIF(L413:AM413,"APAGADO")</f>
        <v>8</v>
      </c>
      <c r="K413" s="35">
        <f>(I413)/(J413+I413)</f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 t="s">
        <v>1583</v>
      </c>
      <c r="AJ413" s="86" t="s">
        <v>1583</v>
      </c>
      <c r="AK413" s="86" t="s">
        <v>1583</v>
      </c>
      <c r="AL413" s="86" t="s">
        <v>1583</v>
      </c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20</v>
      </c>
      <c r="J414" s="34">
        <f>COUNTIF(L414:AM414,"APAGADO")</f>
        <v>8</v>
      </c>
      <c r="K414" s="35">
        <f>(I414)/(J414+I414)</f>
        <v>0.7142857142857143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 t="s">
        <v>1583</v>
      </c>
      <c r="AJ414" s="86" t="s">
        <v>1583</v>
      </c>
      <c r="AK414" s="86" t="s">
        <v>1583</v>
      </c>
      <c r="AL414" s="86" t="s">
        <v>1583</v>
      </c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6</v>
      </c>
      <c r="J417" s="34">
        <f t="shared" si="58"/>
        <v>22</v>
      </c>
      <c r="K417" s="35">
        <f t="shared" si="59"/>
        <v>0.21428571428571427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 t="s">
        <v>1583</v>
      </c>
      <c r="AJ417" s="86" t="s">
        <v>1583</v>
      </c>
      <c r="AK417" s="86" t="s">
        <v>1583</v>
      </c>
      <c r="AL417" s="86" t="s">
        <v>1583</v>
      </c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6</v>
      </c>
      <c r="J418" s="34">
        <f t="shared" si="58"/>
        <v>22</v>
      </c>
      <c r="K418" s="35">
        <f t="shared" si="59"/>
        <v>0.21428571428571427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 t="s">
        <v>1583</v>
      </c>
      <c r="AJ418" s="86" t="s">
        <v>1583</v>
      </c>
      <c r="AK418" s="86" t="s">
        <v>1583</v>
      </c>
      <c r="AL418" s="86" t="s">
        <v>1583</v>
      </c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6</v>
      </c>
      <c r="J419" s="34">
        <f>COUNTIF(L419:AM419,"APAGADO")</f>
        <v>22</v>
      </c>
      <c r="K419" s="35">
        <f>(I419)/(J419+I419)</f>
        <v>0.21428571428571427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 t="s">
        <v>1583</v>
      </c>
      <c r="AJ419" s="86" t="s">
        <v>1583</v>
      </c>
      <c r="AK419" s="86" t="s">
        <v>1583</v>
      </c>
      <c r="AL419" s="86" t="s">
        <v>1583</v>
      </c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26</v>
      </c>
      <c r="J434" s="34">
        <f t="shared" si="58"/>
        <v>2</v>
      </c>
      <c r="K434" s="35">
        <f t="shared" si="59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 t="s">
        <v>1583</v>
      </c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27</v>
      </c>
      <c r="J435" s="34">
        <f t="shared" si="58"/>
        <v>1</v>
      </c>
      <c r="K435" s="35">
        <f t="shared" si="59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 t="s">
        <v>1583</v>
      </c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 t="s">
        <v>1583</v>
      </c>
      <c r="AK436" s="86" t="s">
        <v>1583</v>
      </c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26</v>
      </c>
      <c r="J437" s="34">
        <f t="shared" si="58"/>
        <v>2</v>
      </c>
      <c r="K437" s="35">
        <f t="shared" si="59"/>
        <v>0.9285714285714286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 t="s">
        <v>1583</v>
      </c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 t="s">
        <v>1583</v>
      </c>
      <c r="AK438" s="86" t="s">
        <v>1583</v>
      </c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6</v>
      </c>
      <c r="J439" s="34">
        <f t="shared" si="58"/>
        <v>22</v>
      </c>
      <c r="K439" s="35">
        <f t="shared" si="59"/>
        <v>0.21428571428571427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 t="s">
        <v>1583</v>
      </c>
      <c r="AJ439" s="86" t="s">
        <v>1583</v>
      </c>
      <c r="AK439" s="86" t="s">
        <v>1583</v>
      </c>
      <c r="AL439" s="86" t="s">
        <v>1583</v>
      </c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 t="s">
        <v>1583</v>
      </c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6</v>
      </c>
      <c r="J441" s="34">
        <f t="shared" si="58"/>
        <v>22</v>
      </c>
      <c r="K441" s="35">
        <f t="shared" si="59"/>
        <v>0.21428571428571427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 t="s">
        <v>1583</v>
      </c>
      <c r="AJ441" s="86" t="s">
        <v>1583</v>
      </c>
      <c r="AK441" s="86" t="s">
        <v>1583</v>
      </c>
      <c r="AL441" s="86" t="s">
        <v>1583</v>
      </c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6</v>
      </c>
      <c r="J442" s="34">
        <f t="shared" si="58"/>
        <v>22</v>
      </c>
      <c r="K442" s="35">
        <f t="shared" si="59"/>
        <v>0.21428571428571427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 t="s">
        <v>1583</v>
      </c>
      <c r="AJ442" s="86" t="s">
        <v>1583</v>
      </c>
      <c r="AK442" s="86" t="s">
        <v>1583</v>
      </c>
      <c r="AL442" s="86" t="s">
        <v>1583</v>
      </c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20</v>
      </c>
      <c r="J443" s="34">
        <f t="shared" si="58"/>
        <v>8</v>
      </c>
      <c r="K443" s="35">
        <f t="shared" si="59"/>
        <v>0.7142857142857143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 t="s">
        <v>1583</v>
      </c>
      <c r="AJ443" s="86" t="s">
        <v>1583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 t="s">
        <v>1583</v>
      </c>
      <c r="AJ444" s="86" t="s">
        <v>1583</v>
      </c>
      <c r="AK444" s="86" t="s">
        <v>1583</v>
      </c>
      <c r="AL444" s="86" t="s">
        <v>1583</v>
      </c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18</v>
      </c>
      <c r="J445" s="34">
        <f t="shared" si="58"/>
        <v>10</v>
      </c>
      <c r="K445" s="35">
        <f t="shared" si="59"/>
        <v>0.6428571428571429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 t="s">
        <v>1583</v>
      </c>
      <c r="AJ445" s="86" t="s">
        <v>1583</v>
      </c>
      <c r="AK445" s="86" t="s">
        <v>1583</v>
      </c>
      <c r="AL445" s="86" t="s">
        <v>1583</v>
      </c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12</v>
      </c>
      <c r="J446" s="34">
        <f t="shared" si="58"/>
        <v>16</v>
      </c>
      <c r="K446" s="35">
        <f t="shared" si="59"/>
        <v>0.42857142857142855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 t="s">
        <v>1583</v>
      </c>
      <c r="AJ446" s="86" t="s">
        <v>1583</v>
      </c>
      <c r="AK446" s="86" t="s">
        <v>1583</v>
      </c>
      <c r="AL446" s="86" t="s">
        <v>1583</v>
      </c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18</v>
      </c>
      <c r="J447" s="34">
        <f t="shared" si="58"/>
        <v>10</v>
      </c>
      <c r="K447" s="35">
        <f t="shared" si="59"/>
        <v>0.6428571428571429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 t="s">
        <v>1583</v>
      </c>
      <c r="AJ447" s="86" t="s">
        <v>1583</v>
      </c>
      <c r="AK447" s="86" t="s">
        <v>1583</v>
      </c>
      <c r="AL447" s="86" t="s">
        <v>1583</v>
      </c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9</v>
      </c>
      <c r="J448" s="34">
        <f>COUNTIF(L448:AM448,"APAGADO")</f>
        <v>19</v>
      </c>
      <c r="K448" s="35">
        <f>(I448)/(J448+I448)</f>
        <v>0.32142857142857145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 t="s">
        <v>1583</v>
      </c>
      <c r="AJ448" s="86" t="s">
        <v>1583</v>
      </c>
      <c r="AK448" s="86" t="s">
        <v>1583</v>
      </c>
      <c r="AL448" s="86" t="s">
        <v>1583</v>
      </c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9</v>
      </c>
      <c r="J449" s="34">
        <f t="shared" si="58"/>
        <v>19</v>
      </c>
      <c r="K449" s="35">
        <f t="shared" si="59"/>
        <v>0.32142857142857145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 t="s">
        <v>1583</v>
      </c>
      <c r="AJ449" s="86" t="s">
        <v>1583</v>
      </c>
      <c r="AK449" s="86" t="s">
        <v>1583</v>
      </c>
      <c r="AL449" s="86" t="s">
        <v>1583</v>
      </c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9</v>
      </c>
      <c r="J450" s="34">
        <f t="shared" si="58"/>
        <v>19</v>
      </c>
      <c r="K450" s="35">
        <f t="shared" si="59"/>
        <v>0.32142857142857145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 t="s">
        <v>1583</v>
      </c>
      <c r="AJ450" s="86" t="s">
        <v>1583</v>
      </c>
      <c r="AK450" s="86" t="s">
        <v>1583</v>
      </c>
      <c r="AL450" s="86" t="s">
        <v>1583</v>
      </c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9</v>
      </c>
      <c r="J451" s="34">
        <f t="shared" si="58"/>
        <v>19</v>
      </c>
      <c r="K451" s="35">
        <f t="shared" si="59"/>
        <v>0.32142857142857145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 t="s">
        <v>1583</v>
      </c>
      <c r="AJ451" s="86" t="s">
        <v>1583</v>
      </c>
      <c r="AK451" s="86" t="s">
        <v>1583</v>
      </c>
      <c r="AL451" s="86" t="s">
        <v>1583</v>
      </c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27</v>
      </c>
      <c r="J452" s="34">
        <f t="shared" si="58"/>
        <v>1</v>
      </c>
      <c r="K452" s="35">
        <f t="shared" si="59"/>
        <v>0.9642857142857143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 t="s">
        <v>1583</v>
      </c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6</v>
      </c>
      <c r="J465" s="34">
        <f t="shared" si="66"/>
        <v>22</v>
      </c>
      <c r="K465" s="35">
        <f t="shared" si="67"/>
        <v>0.21428571428571427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 t="s">
        <v>1583</v>
      </c>
      <c r="AJ465" s="86" t="s">
        <v>1583</v>
      </c>
      <c r="AK465" s="86" t="s">
        <v>1583</v>
      </c>
      <c r="AL465" s="86" t="s">
        <v>1583</v>
      </c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6</v>
      </c>
      <c r="J466" s="34">
        <f t="shared" si="66"/>
        <v>22</v>
      </c>
      <c r="K466" s="35">
        <f t="shared" si="67"/>
        <v>0.21428571428571427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 t="s">
        <v>1583</v>
      </c>
      <c r="AJ466" s="86" t="s">
        <v>1583</v>
      </c>
      <c r="AK466" s="86" t="s">
        <v>1583</v>
      </c>
      <c r="AL466" s="86" t="s">
        <v>1583</v>
      </c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7</v>
      </c>
      <c r="J467" s="34">
        <f t="shared" si="66"/>
        <v>21</v>
      </c>
      <c r="K467" s="35">
        <f t="shared" si="67"/>
        <v>0.25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 t="s">
        <v>1583</v>
      </c>
      <c r="AJ467" s="86" t="s">
        <v>1583</v>
      </c>
      <c r="AK467" s="86" t="s">
        <v>1583</v>
      </c>
      <c r="AL467" s="86" t="s">
        <v>1583</v>
      </c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23</v>
      </c>
      <c r="J469" s="34">
        <f>COUNTIF(L469:AM469,"APAGADO")</f>
        <v>5</v>
      </c>
      <c r="K469" s="35">
        <f>(I469)/(J469+I469)</f>
        <v>0.8214285714285714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 t="s">
        <v>1583</v>
      </c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18</v>
      </c>
      <c r="J470" s="34">
        <f t="shared" ref="J470:J482" si="68">COUNTIF(L470:AM470,"APAGADO")</f>
        <v>10</v>
      </c>
      <c r="K470" s="35">
        <f>(I470)/(J470+I470)</f>
        <v>0.6428571428571429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 t="s">
        <v>1583</v>
      </c>
      <c r="AJ470" s="86" t="s">
        <v>1583</v>
      </c>
      <c r="AK470" s="86"/>
      <c r="AL470" s="86" t="s">
        <v>1583</v>
      </c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20</v>
      </c>
      <c r="J472" s="34">
        <f t="shared" si="68"/>
        <v>8</v>
      </c>
      <c r="K472" s="35">
        <f t="shared" si="69"/>
        <v>0.7142857142857143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 t="s">
        <v>1583</v>
      </c>
      <c r="AJ472" s="86" t="s">
        <v>1583</v>
      </c>
      <c r="AK472" s="86" t="s">
        <v>1583</v>
      </c>
      <c r="AL472" s="86" t="s">
        <v>1583</v>
      </c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26</v>
      </c>
      <c r="J473" s="34">
        <f t="shared" si="68"/>
        <v>2</v>
      </c>
      <c r="K473" s="35">
        <f t="shared" si="69"/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 t="s">
        <v>1583</v>
      </c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21</v>
      </c>
      <c r="J474" s="34">
        <f t="shared" si="68"/>
        <v>7</v>
      </c>
      <c r="K474" s="35">
        <f t="shared" si="69"/>
        <v>0.75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 t="s">
        <v>1583</v>
      </c>
      <c r="AJ474" s="86" t="s">
        <v>1583</v>
      </c>
      <c r="AK474" s="86"/>
      <c r="AL474" s="86" t="s">
        <v>1583</v>
      </c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18</v>
      </c>
      <c r="J475" s="34">
        <f t="shared" si="68"/>
        <v>10</v>
      </c>
      <c r="K475" s="35">
        <f t="shared" si="69"/>
        <v>0.6428571428571429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 t="s">
        <v>1583</v>
      </c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15</v>
      </c>
      <c r="J476" s="34">
        <f t="shared" si="68"/>
        <v>13</v>
      </c>
      <c r="K476" s="35">
        <f t="shared" si="69"/>
        <v>0.5357142857142857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 t="s">
        <v>1583</v>
      </c>
      <c r="AJ476" s="86" t="s">
        <v>1583</v>
      </c>
      <c r="AK476" s="86"/>
      <c r="AL476" s="86" t="s">
        <v>1583</v>
      </c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6</v>
      </c>
      <c r="J478" s="34">
        <f t="shared" si="68"/>
        <v>22</v>
      </c>
      <c r="K478" s="35">
        <f t="shared" si="69"/>
        <v>0.21428571428571427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 t="s">
        <v>1583</v>
      </c>
      <c r="AJ478" s="86" t="s">
        <v>1583</v>
      </c>
      <c r="AK478" s="86" t="s">
        <v>1583</v>
      </c>
      <c r="AL478" s="86" t="s">
        <v>1583</v>
      </c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26</v>
      </c>
      <c r="J479" s="34">
        <f t="shared" si="68"/>
        <v>2</v>
      </c>
      <c r="K479" s="35">
        <f t="shared" si="69"/>
        <v>0.9285714285714286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 t="s">
        <v>1583</v>
      </c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21</v>
      </c>
      <c r="J480" s="34">
        <f t="shared" si="68"/>
        <v>7</v>
      </c>
      <c r="K480" s="35">
        <f t="shared" si="69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 t="s">
        <v>1583</v>
      </c>
      <c r="AJ480" s="86" t="s">
        <v>1583</v>
      </c>
      <c r="AK480" s="86"/>
      <c r="AL480" s="86" t="s">
        <v>1583</v>
      </c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16</v>
      </c>
      <c r="J481" s="34">
        <f t="shared" si="68"/>
        <v>12</v>
      </c>
      <c r="K481" s="35">
        <f t="shared" si="69"/>
        <v>0.5714285714285714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 t="s">
        <v>1583</v>
      </c>
      <c r="AJ481" s="86" t="s">
        <v>1583</v>
      </c>
      <c r="AK481" s="86" t="s">
        <v>1583</v>
      </c>
      <c r="AL481" s="86" t="s">
        <v>1583</v>
      </c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16</v>
      </c>
      <c r="J482" s="34">
        <f t="shared" si="68"/>
        <v>12</v>
      </c>
      <c r="K482" s="35">
        <f t="shared" si="69"/>
        <v>0.5714285714285714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 t="s">
        <v>1583</v>
      </c>
      <c r="AJ482" s="86" t="s">
        <v>1583</v>
      </c>
      <c r="AK482" s="86" t="s">
        <v>1583</v>
      </c>
      <c r="AL482" s="86" t="s">
        <v>1583</v>
      </c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10</v>
      </c>
      <c r="J483" s="34">
        <f t="shared" ref="J483:J492" si="71">COUNTIF(L483:AM483,"APAGADO")</f>
        <v>18</v>
      </c>
      <c r="K483" s="35">
        <f t="shared" ref="K483:K492" si="72">(I483)/(J483+I483)</f>
        <v>0.35714285714285715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 t="s">
        <v>1583</v>
      </c>
      <c r="AJ483" s="86"/>
      <c r="AK483" s="86" t="s">
        <v>1583</v>
      </c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8</v>
      </c>
      <c r="J484" s="34">
        <f t="shared" si="71"/>
        <v>20</v>
      </c>
      <c r="K484" s="35">
        <f t="shared" si="72"/>
        <v>0.2857142857142857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 t="s">
        <v>1583</v>
      </c>
      <c r="AJ484" s="86" t="s">
        <v>1583</v>
      </c>
      <c r="AK484" s="86"/>
      <c r="AL484" s="86" t="s">
        <v>1583</v>
      </c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6</v>
      </c>
      <c r="J485" s="34">
        <f t="shared" si="71"/>
        <v>22</v>
      </c>
      <c r="K485" s="35">
        <f t="shared" si="72"/>
        <v>0.21428571428571427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 t="s">
        <v>1583</v>
      </c>
      <c r="AJ485" s="86" t="s">
        <v>1583</v>
      </c>
      <c r="AK485" s="86" t="s">
        <v>1583</v>
      </c>
      <c r="AL485" s="86" t="s">
        <v>1583</v>
      </c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6</v>
      </c>
      <c r="J486" s="34">
        <f t="shared" si="71"/>
        <v>22</v>
      </c>
      <c r="K486" s="35">
        <f t="shared" si="72"/>
        <v>0.21428571428571427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 t="s">
        <v>1583</v>
      </c>
      <c r="AJ486" s="86" t="s">
        <v>1583</v>
      </c>
      <c r="AK486" s="86" t="s">
        <v>1583</v>
      </c>
      <c r="AL486" s="86" t="s">
        <v>1583</v>
      </c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19</v>
      </c>
      <c r="J487" s="34">
        <f t="shared" si="71"/>
        <v>9</v>
      </c>
      <c r="K487" s="35">
        <f t="shared" si="72"/>
        <v>0.6785714285714286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 t="s">
        <v>1583</v>
      </c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15</v>
      </c>
      <c r="J488" s="34">
        <f t="shared" si="71"/>
        <v>13</v>
      </c>
      <c r="K488" s="35">
        <f t="shared" si="72"/>
        <v>0.5357142857142857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 t="s">
        <v>1583</v>
      </c>
      <c r="AJ488" s="86" t="s">
        <v>1583</v>
      </c>
      <c r="AK488" s="86"/>
      <c r="AL488" s="86" t="s">
        <v>1583</v>
      </c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6</v>
      </c>
      <c r="J489" s="34">
        <f t="shared" si="71"/>
        <v>22</v>
      </c>
      <c r="K489" s="35">
        <f t="shared" si="72"/>
        <v>0.21428571428571427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 t="s">
        <v>1583</v>
      </c>
      <c r="AJ489" s="86" t="s">
        <v>1583</v>
      </c>
      <c r="AK489" s="86" t="s">
        <v>1583</v>
      </c>
      <c r="AL489" s="86" t="s">
        <v>1583</v>
      </c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20</v>
      </c>
      <c r="J490" s="34">
        <f t="shared" si="71"/>
        <v>8</v>
      </c>
      <c r="K490" s="35">
        <f t="shared" si="72"/>
        <v>0.7142857142857143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 t="s">
        <v>1583</v>
      </c>
      <c r="AJ490" s="86" t="s">
        <v>1583</v>
      </c>
      <c r="AK490" s="86" t="s">
        <v>1583</v>
      </c>
      <c r="AL490" s="86" t="s">
        <v>1583</v>
      </c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18</v>
      </c>
      <c r="J491" s="34">
        <f t="shared" si="71"/>
        <v>10</v>
      </c>
      <c r="K491" s="35">
        <f t="shared" si="72"/>
        <v>0.6428571428571429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 t="s">
        <v>1583</v>
      </c>
      <c r="AJ491" s="86" t="s">
        <v>1583</v>
      </c>
      <c r="AK491" s="86" t="s">
        <v>1583</v>
      </c>
      <c r="AL491" s="86" t="s">
        <v>1583</v>
      </c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18</v>
      </c>
      <c r="J492" s="34">
        <f t="shared" si="71"/>
        <v>10</v>
      </c>
      <c r="K492" s="35">
        <f t="shared" si="72"/>
        <v>0.6428571428571429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 t="s">
        <v>1583</v>
      </c>
      <c r="AJ492" s="86" t="s">
        <v>1583</v>
      </c>
      <c r="AK492" s="86" t="s">
        <v>1583</v>
      </c>
      <c r="AL492" s="86" t="s">
        <v>1583</v>
      </c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21</v>
      </c>
      <c r="J495" s="34">
        <f t="shared" si="74"/>
        <v>7</v>
      </c>
      <c r="K495" s="35">
        <f t="shared" si="75"/>
        <v>0.75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 t="s">
        <v>1583</v>
      </c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17</v>
      </c>
      <c r="J496" s="34">
        <f t="shared" si="74"/>
        <v>11</v>
      </c>
      <c r="K496" s="35">
        <f t="shared" si="75"/>
        <v>0.6071428571428571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 t="s">
        <v>1583</v>
      </c>
      <c r="AJ496" s="86" t="s">
        <v>1583</v>
      </c>
      <c r="AK496" s="86"/>
      <c r="AL496" s="86" t="s">
        <v>1583</v>
      </c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26</v>
      </c>
      <c r="J497" s="34">
        <f t="shared" si="74"/>
        <v>2</v>
      </c>
      <c r="K497" s="35">
        <f t="shared" si="75"/>
        <v>0.9285714285714286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 t="s">
        <v>1583</v>
      </c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21</v>
      </c>
      <c r="J498" s="34">
        <f t="shared" si="74"/>
        <v>7</v>
      </c>
      <c r="K498" s="35">
        <f t="shared" si="75"/>
        <v>0.75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 t="s">
        <v>1583</v>
      </c>
      <c r="AJ498" s="86" t="s">
        <v>1583</v>
      </c>
      <c r="AK498" s="86"/>
      <c r="AL498" s="86" t="s">
        <v>1583</v>
      </c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10</v>
      </c>
      <c r="J499" s="34">
        <f t="shared" si="74"/>
        <v>18</v>
      </c>
      <c r="K499" s="35">
        <f t="shared" si="75"/>
        <v>0.35714285714285715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 t="s">
        <v>1583</v>
      </c>
      <c r="AJ499" s="86" t="s">
        <v>1583</v>
      </c>
      <c r="AK499" s="86" t="s">
        <v>1583</v>
      </c>
      <c r="AL499" s="86" t="s">
        <v>1583</v>
      </c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10</v>
      </c>
      <c r="J500" s="34">
        <f t="shared" si="74"/>
        <v>18</v>
      </c>
      <c r="K500" s="35">
        <f t="shared" si="75"/>
        <v>0.35714285714285715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 t="s">
        <v>1583</v>
      </c>
      <c r="AJ500" s="86" t="s">
        <v>1583</v>
      </c>
      <c r="AK500" s="86" t="s">
        <v>1583</v>
      </c>
      <c r="AL500" s="86" t="s">
        <v>1583</v>
      </c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6</v>
      </c>
      <c r="J501" s="34">
        <f t="shared" si="74"/>
        <v>22</v>
      </c>
      <c r="K501" s="35">
        <f t="shared" si="75"/>
        <v>0.21428571428571427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 t="s">
        <v>1583</v>
      </c>
      <c r="AJ501" s="86" t="s">
        <v>1583</v>
      </c>
      <c r="AK501" s="86" t="s">
        <v>1583</v>
      </c>
      <c r="AL501" s="86" t="s">
        <v>1583</v>
      </c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6</v>
      </c>
      <c r="J502" s="34">
        <f t="shared" si="74"/>
        <v>22</v>
      </c>
      <c r="K502" s="35">
        <f t="shared" si="75"/>
        <v>0.21428571428571427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 t="s">
        <v>1583</v>
      </c>
      <c r="AJ502" s="86" t="s">
        <v>1583</v>
      </c>
      <c r="AK502" s="86" t="s">
        <v>1583</v>
      </c>
      <c r="AL502" s="86" t="s">
        <v>1583</v>
      </c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11</v>
      </c>
      <c r="J503" s="34">
        <f t="shared" si="74"/>
        <v>17</v>
      </c>
      <c r="K503" s="35">
        <f t="shared" si="75"/>
        <v>0.39285714285714285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 t="s">
        <v>1583</v>
      </c>
      <c r="AJ503" s="86" t="s">
        <v>1583</v>
      </c>
      <c r="AK503" s="86" t="s">
        <v>1583</v>
      </c>
      <c r="AL503" s="86" t="s">
        <v>1583</v>
      </c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11</v>
      </c>
      <c r="J504" s="34">
        <f t="shared" si="74"/>
        <v>17</v>
      </c>
      <c r="K504" s="35">
        <f t="shared" si="75"/>
        <v>0.39285714285714285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 t="s">
        <v>1583</v>
      </c>
      <c r="AJ504" s="86" t="s">
        <v>1583</v>
      </c>
      <c r="AK504" s="86" t="s">
        <v>1583</v>
      </c>
      <c r="AL504" s="86" t="s">
        <v>1583</v>
      </c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 t="s">
        <v>1583</v>
      </c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15</v>
      </c>
      <c r="J506" s="34">
        <f t="shared" si="74"/>
        <v>13</v>
      </c>
      <c r="K506" s="35">
        <f t="shared" si="75"/>
        <v>0.5357142857142857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 t="s">
        <v>1583</v>
      </c>
      <c r="AJ506" s="86" t="s">
        <v>1583</v>
      </c>
      <c r="AK506" s="86"/>
      <c r="AL506" s="86" t="s">
        <v>1583</v>
      </c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6</v>
      </c>
      <c r="J507" s="34">
        <f t="shared" si="74"/>
        <v>22</v>
      </c>
      <c r="K507" s="35">
        <f t="shared" si="75"/>
        <v>0.21428571428571427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 t="s">
        <v>1583</v>
      </c>
      <c r="AJ507" s="86" t="s">
        <v>1583</v>
      </c>
      <c r="AK507" s="86" t="s">
        <v>1583</v>
      </c>
      <c r="AL507" s="86" t="s">
        <v>1583</v>
      </c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14</v>
      </c>
      <c r="J508" s="34">
        <f t="shared" si="74"/>
        <v>14</v>
      </c>
      <c r="K508" s="35">
        <f t="shared" si="75"/>
        <v>0.5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 t="s">
        <v>1583</v>
      </c>
      <c r="AJ508" s="86" t="s">
        <v>1583</v>
      </c>
      <c r="AK508" s="86" t="s">
        <v>1583</v>
      </c>
      <c r="AL508" s="86" t="s">
        <v>1583</v>
      </c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11</v>
      </c>
      <c r="J509" s="34">
        <f t="shared" si="74"/>
        <v>17</v>
      </c>
      <c r="K509" s="35">
        <f t="shared" si="75"/>
        <v>0.39285714285714285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 t="s">
        <v>1583</v>
      </c>
      <c r="AJ509" s="86" t="s">
        <v>1583</v>
      </c>
      <c r="AK509" s="86" t="s">
        <v>1583</v>
      </c>
      <c r="AL509" s="86" t="s">
        <v>1583</v>
      </c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9</v>
      </c>
      <c r="J510" s="34">
        <f t="shared" si="74"/>
        <v>19</v>
      </c>
      <c r="K510" s="35">
        <f t="shared" si="75"/>
        <v>0.32142857142857145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 t="s">
        <v>1583</v>
      </c>
      <c r="AJ510" s="86" t="s">
        <v>1583</v>
      </c>
      <c r="AK510" s="86" t="s">
        <v>1583</v>
      </c>
      <c r="AL510" s="86" t="s">
        <v>1583</v>
      </c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9</v>
      </c>
      <c r="J511" s="34">
        <f t="shared" si="74"/>
        <v>19</v>
      </c>
      <c r="K511" s="35">
        <f t="shared" si="75"/>
        <v>0.32142857142857145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 t="s">
        <v>1583</v>
      </c>
      <c r="AJ511" s="86" t="s">
        <v>1583</v>
      </c>
      <c r="AK511" s="86" t="s">
        <v>1583</v>
      </c>
      <c r="AL511" s="86" t="s">
        <v>1583</v>
      </c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7</v>
      </c>
      <c r="J512" s="34">
        <f t="shared" si="74"/>
        <v>21</v>
      </c>
      <c r="K512" s="35">
        <f t="shared" si="75"/>
        <v>0.25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 t="s">
        <v>1583</v>
      </c>
      <c r="AJ512" s="86" t="s">
        <v>1583</v>
      </c>
      <c r="AK512" s="86" t="s">
        <v>1583</v>
      </c>
      <c r="AL512" s="86" t="s">
        <v>1583</v>
      </c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6</v>
      </c>
      <c r="J513" s="34">
        <f t="shared" si="74"/>
        <v>22</v>
      </c>
      <c r="K513" s="35">
        <f t="shared" si="75"/>
        <v>0.21428571428571427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 t="s">
        <v>1583</v>
      </c>
      <c r="AJ513" s="86" t="s">
        <v>1583</v>
      </c>
      <c r="AK513" s="88" t="s">
        <v>1583</v>
      </c>
      <c r="AL513" s="86" t="s">
        <v>1583</v>
      </c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10</v>
      </c>
      <c r="J514" s="34">
        <f t="shared" si="74"/>
        <v>18</v>
      </c>
      <c r="K514" s="35">
        <f t="shared" si="75"/>
        <v>0.35714285714285715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 t="s">
        <v>1583</v>
      </c>
      <c r="AJ514" s="86" t="s">
        <v>1583</v>
      </c>
      <c r="AK514" s="88" t="s">
        <v>1583</v>
      </c>
      <c r="AL514" s="86" t="s">
        <v>1583</v>
      </c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14</v>
      </c>
      <c r="J515" s="34">
        <f t="shared" ref="J515:J527" si="77">COUNTIF(L515:AM515,"APAGADO")</f>
        <v>14</v>
      </c>
      <c r="K515" s="35">
        <f t="shared" ref="K515:K527" si="78">(I515)/(J515+I515)</f>
        <v>0.5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 t="s">
        <v>1583</v>
      </c>
      <c r="AJ515" s="86" t="s">
        <v>1583</v>
      </c>
      <c r="AK515" s="88" t="s">
        <v>1583</v>
      </c>
      <c r="AL515" s="86" t="s">
        <v>1583</v>
      </c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14</v>
      </c>
      <c r="J516" s="34">
        <f t="shared" si="77"/>
        <v>14</v>
      </c>
      <c r="K516" s="35">
        <f t="shared" si="78"/>
        <v>0.5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 t="s">
        <v>1583</v>
      </c>
      <c r="AJ516" s="86" t="s">
        <v>1583</v>
      </c>
      <c r="AK516" s="88" t="s">
        <v>1583</v>
      </c>
      <c r="AL516" s="86" t="s">
        <v>1583</v>
      </c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21</v>
      </c>
      <c r="J517" s="34">
        <f t="shared" si="77"/>
        <v>7</v>
      </c>
      <c r="K517" s="35">
        <f t="shared" si="78"/>
        <v>0.75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 t="s">
        <v>1583</v>
      </c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16</v>
      </c>
      <c r="J518" s="34">
        <f t="shared" si="77"/>
        <v>12</v>
      </c>
      <c r="K518" s="35">
        <f t="shared" si="78"/>
        <v>0.5714285714285714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 t="s">
        <v>1583</v>
      </c>
      <c r="AJ518" s="86" t="s">
        <v>1583</v>
      </c>
      <c r="AK518" s="88"/>
      <c r="AL518" s="86" t="s">
        <v>1583</v>
      </c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13</v>
      </c>
      <c r="J519" s="34">
        <f t="shared" si="77"/>
        <v>15</v>
      </c>
      <c r="K519" s="35">
        <f t="shared" si="78"/>
        <v>0.4642857142857143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 t="s">
        <v>1583</v>
      </c>
      <c r="AJ519" s="86" t="s">
        <v>1583</v>
      </c>
      <c r="AK519" s="88" t="s">
        <v>1583</v>
      </c>
      <c r="AL519" s="86" t="s">
        <v>1583</v>
      </c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7</v>
      </c>
      <c r="J520" s="34">
        <f t="shared" si="77"/>
        <v>21</v>
      </c>
      <c r="K520" s="35">
        <f t="shared" si="78"/>
        <v>0.25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 t="s">
        <v>1583</v>
      </c>
      <c r="AJ520" s="86" t="s">
        <v>1583</v>
      </c>
      <c r="AK520" s="88" t="s">
        <v>1583</v>
      </c>
      <c r="AL520" s="86" t="s">
        <v>1583</v>
      </c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9</v>
      </c>
      <c r="J523" s="34">
        <f t="shared" si="77"/>
        <v>19</v>
      </c>
      <c r="K523" s="35">
        <f t="shared" si="78"/>
        <v>0.32142857142857145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 t="s">
        <v>1583</v>
      </c>
      <c r="AJ523" s="86" t="s">
        <v>1583</v>
      </c>
      <c r="AK523" s="88" t="s">
        <v>1583</v>
      </c>
      <c r="AL523" s="86" t="s">
        <v>1583</v>
      </c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9</v>
      </c>
      <c r="J524" s="34">
        <f t="shared" si="77"/>
        <v>19</v>
      </c>
      <c r="K524" s="35">
        <f t="shared" si="78"/>
        <v>0.32142857142857145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 t="s">
        <v>1583</v>
      </c>
      <c r="AJ524" s="86" t="s">
        <v>1583</v>
      </c>
      <c r="AK524" s="88" t="s">
        <v>1583</v>
      </c>
      <c r="AL524" s="86" t="s">
        <v>1583</v>
      </c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14</v>
      </c>
      <c r="J527" s="34">
        <f t="shared" si="77"/>
        <v>14</v>
      </c>
      <c r="K527" s="35">
        <f t="shared" si="78"/>
        <v>0.5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 t="s">
        <v>1583</v>
      </c>
      <c r="AJ527" s="86" t="s">
        <v>1583</v>
      </c>
      <c r="AK527" s="88" t="s">
        <v>1583</v>
      </c>
      <c r="AL527" s="86" t="s">
        <v>1583</v>
      </c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14</v>
      </c>
      <c r="J528" s="34">
        <f t="shared" ref="J528:J534" si="80">COUNTIF(L528:AM528,"APAGADO")</f>
        <v>14</v>
      </c>
      <c r="K528" s="35">
        <f t="shared" ref="K528:K534" si="81">(I528)/(J528+I528)</f>
        <v>0.5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 t="s">
        <v>1583</v>
      </c>
      <c r="AJ528" s="86" t="s">
        <v>1583</v>
      </c>
      <c r="AK528" s="88" t="s">
        <v>1583</v>
      </c>
      <c r="AL528" s="86" t="s">
        <v>1583</v>
      </c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6</v>
      </c>
      <c r="J529" s="34">
        <f t="shared" si="80"/>
        <v>22</v>
      </c>
      <c r="K529" s="35">
        <f t="shared" si="81"/>
        <v>0.21428571428571427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 t="s">
        <v>1583</v>
      </c>
      <c r="AJ529" s="86" t="s">
        <v>1583</v>
      </c>
      <c r="AK529" s="88" t="s">
        <v>1583</v>
      </c>
      <c r="AL529" s="86" t="s">
        <v>1583</v>
      </c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6</v>
      </c>
      <c r="J530" s="34">
        <f t="shared" si="80"/>
        <v>22</v>
      </c>
      <c r="K530" s="35">
        <f t="shared" si="81"/>
        <v>0.21428571428571427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 t="s">
        <v>1583</v>
      </c>
      <c r="AJ530" s="86" t="s">
        <v>1583</v>
      </c>
      <c r="AK530" s="88" t="s">
        <v>1583</v>
      </c>
      <c r="AL530" s="86" t="s">
        <v>1583</v>
      </c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15</v>
      </c>
      <c r="J531" s="34">
        <f t="shared" si="80"/>
        <v>13</v>
      </c>
      <c r="K531" s="35">
        <f t="shared" si="81"/>
        <v>0.5357142857142857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 t="s">
        <v>1583</v>
      </c>
      <c r="AJ531" s="86" t="s">
        <v>1583</v>
      </c>
      <c r="AK531" s="88" t="s">
        <v>1583</v>
      </c>
      <c r="AL531" s="86" t="s">
        <v>1583</v>
      </c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14</v>
      </c>
      <c r="J532" s="34">
        <f t="shared" si="80"/>
        <v>14</v>
      </c>
      <c r="K532" s="35">
        <f t="shared" si="81"/>
        <v>0.5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 t="s">
        <v>1583</v>
      </c>
      <c r="AJ532" s="86" t="s">
        <v>1583</v>
      </c>
      <c r="AK532" s="88" t="s">
        <v>1583</v>
      </c>
      <c r="AL532" s="86" t="s">
        <v>1583</v>
      </c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26</v>
      </c>
      <c r="J533" s="34">
        <f t="shared" si="80"/>
        <v>2</v>
      </c>
      <c r="K533" s="35">
        <f t="shared" si="81"/>
        <v>0.9285714285714286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 t="s">
        <v>1583</v>
      </c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21</v>
      </c>
      <c r="J534" s="34">
        <f t="shared" si="80"/>
        <v>7</v>
      </c>
      <c r="K534" s="35">
        <f t="shared" si="81"/>
        <v>0.75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 t="s">
        <v>1583</v>
      </c>
      <c r="AJ534" s="86" t="s">
        <v>1583</v>
      </c>
      <c r="AK534" s="88"/>
      <c r="AL534" s="86" t="s">
        <v>1583</v>
      </c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7</v>
      </c>
      <c r="J535" s="34">
        <f t="shared" ref="J535:J540" si="83">COUNTIF(L535:AM535,"APAGADO")</f>
        <v>21</v>
      </c>
      <c r="K535" s="35">
        <f t="shared" ref="K535:K540" si="84">(I535)/(J535+I535)</f>
        <v>0.25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 t="s">
        <v>1583</v>
      </c>
      <c r="AJ535" s="86" t="s">
        <v>1583</v>
      </c>
      <c r="AK535" s="88" t="s">
        <v>1583</v>
      </c>
      <c r="AL535" s="86" t="s">
        <v>1583</v>
      </c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7</v>
      </c>
      <c r="J536" s="34">
        <f t="shared" si="83"/>
        <v>21</v>
      </c>
      <c r="K536" s="35">
        <f t="shared" si="84"/>
        <v>0.25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 t="s">
        <v>1583</v>
      </c>
      <c r="AJ536" s="86" t="s">
        <v>1583</v>
      </c>
      <c r="AK536" s="88" t="s">
        <v>1583</v>
      </c>
      <c r="AL536" s="86" t="s">
        <v>1583</v>
      </c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 t="s">
        <v>1583</v>
      </c>
      <c r="AJ537" s="86" t="s">
        <v>1583</v>
      </c>
      <c r="AK537" s="88" t="s">
        <v>1583</v>
      </c>
      <c r="AL537" s="86" t="s">
        <v>1583</v>
      </c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 t="s">
        <v>1583</v>
      </c>
      <c r="AJ538" s="86" t="s">
        <v>1583</v>
      </c>
      <c r="AK538" s="88" t="s">
        <v>1583</v>
      </c>
      <c r="AL538" s="86" t="s">
        <v>1583</v>
      </c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7</v>
      </c>
      <c r="J539" s="34">
        <f t="shared" si="83"/>
        <v>21</v>
      </c>
      <c r="K539" s="35">
        <f t="shared" si="84"/>
        <v>0.25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 t="s">
        <v>1583</v>
      </c>
      <c r="AJ539" s="86" t="s">
        <v>1583</v>
      </c>
      <c r="AK539" s="88" t="s">
        <v>1583</v>
      </c>
      <c r="AL539" s="86" t="s">
        <v>1583</v>
      </c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7</v>
      </c>
      <c r="J540" s="34">
        <f t="shared" si="83"/>
        <v>21</v>
      </c>
      <c r="K540" s="35">
        <f t="shared" si="84"/>
        <v>0.25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 t="s">
        <v>1583</v>
      </c>
      <c r="AJ540" s="86" t="s">
        <v>1583</v>
      </c>
      <c r="AK540" s="88" t="s">
        <v>1583</v>
      </c>
      <c r="AL540" s="88" t="s">
        <v>1583</v>
      </c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 t="str">
        <f>'RESUMEN TOTAL'!AJ110</f>
        <v>APAGADO</v>
      </c>
      <c r="AE107" t="str">
        <f>'RESUMEN TOTAL'!AK110</f>
        <v>APAGADO</v>
      </c>
      <c r="AF107" t="str">
        <f>'RESUMEN TOTAL'!AL110</f>
        <v>APAGADO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 t="str">
        <f>'RESUMEN TOTAL'!AK126</f>
        <v>APAGADO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 t="str">
        <f>'RESUMEN TOTAL'!AK128</f>
        <v>APAGADO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 t="str">
        <f>'RESUMEN TOTAL'!AJ130</f>
        <v>APAGADO</v>
      </c>
      <c r="AE127" t="str">
        <f>'RESUMEN TOTAL'!AK130</f>
        <v>APAGADO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 t="str">
        <f>'RESUMEN TOTAL'!AI135</f>
        <v>APAGADO</v>
      </c>
      <c r="AD132" t="str">
        <f>'RESUMEN TOTAL'!AJ135</f>
        <v>APAGADO</v>
      </c>
      <c r="AE132" t="str">
        <f>'RESUMEN TOTAL'!AK135</f>
        <v>APAGADO</v>
      </c>
      <c r="AF132" t="str">
        <f>'RESUMEN TOTAL'!AL135</f>
        <v>APAGADO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 t="str">
        <f>'RESUMEN TOTAL'!AI145</f>
        <v>APAGADO</v>
      </c>
      <c r="AD142" t="str">
        <f>'RESUMEN TOTAL'!AJ145</f>
        <v>APAGADO</v>
      </c>
      <c r="AE142" t="str">
        <f>'RESUMEN TOTAL'!AK145</f>
        <v>APAGADO</v>
      </c>
      <c r="AF142" t="str">
        <f>'RESUMEN TOTAL'!AL145</f>
        <v>APAGADO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 t="str">
        <f>'RESUMEN TOTAL'!AI146</f>
        <v>APAGADO</v>
      </c>
      <c r="AD143" t="str">
        <f>'RESUMEN TOTAL'!AJ146</f>
        <v>APAGADO</v>
      </c>
      <c r="AE143" t="str">
        <f>'RESUMEN TOTAL'!AK146</f>
        <v>APAGADO</v>
      </c>
      <c r="AF143" t="str">
        <f>'RESUMEN TOTAL'!AL146</f>
        <v>APAGADO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 t="str">
        <f>'RESUMEN TOTAL'!AJ147</f>
        <v>APAGADO</v>
      </c>
      <c r="AE144" t="str">
        <f>'RESUMEN TOTAL'!AK147</f>
        <v>APAGADO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 t="str">
        <f>'RESUMEN TOTAL'!AK149</f>
        <v>APAGADO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 t="str">
        <f>'RESUMEN TOTAL'!AK150</f>
        <v>APAGADO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 t="str">
        <f>'RESUMEN TOTAL'!AI156</f>
        <v>APAGADO</v>
      </c>
      <c r="AD153" t="str">
        <f>'RESUMEN TOTAL'!AJ156</f>
        <v>APAGADO</v>
      </c>
      <c r="AE153" t="str">
        <f>'RESUMEN TOTAL'!AK156</f>
        <v>APAGADO</v>
      </c>
      <c r="AF153" t="str">
        <f>'RESUMEN TOTAL'!AL156</f>
        <v>APAGADO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 t="str">
        <f>'RESUMEN TOTAL'!AK161</f>
        <v>APAGADO</v>
      </c>
      <c r="AF158" t="str">
        <f>'RESUMEN TOTAL'!AL161</f>
        <v>APAGADO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 t="str">
        <f>'RESUMEN TOTAL'!AI162</f>
        <v>APAGADO</v>
      </c>
      <c r="AD159" t="str">
        <f>'RESUMEN TOTAL'!AJ162</f>
        <v>APAGADO</v>
      </c>
      <c r="AE159" t="str">
        <f>'RESUMEN TOTAL'!AK162</f>
        <v>APAGADO</v>
      </c>
      <c r="AF159" t="str">
        <f>'RESUMEN TOTAL'!AL162</f>
        <v>APAGADO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 t="str">
        <f>'RESUMEN TOTAL'!AI163</f>
        <v>APAGADO</v>
      </c>
      <c r="AD160" t="str">
        <f>'RESUMEN TOTAL'!AJ163</f>
        <v>APAGADO</v>
      </c>
      <c r="AE160" t="str">
        <f>'RESUMEN TOTAL'!AK163</f>
        <v>APAGADO</v>
      </c>
      <c r="AF160" t="str">
        <f>'RESUMEN TOTAL'!AL163</f>
        <v>APAGADO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 t="str">
        <f>'RESUMEN TOTAL'!AJ164</f>
        <v>APAGADO</v>
      </c>
      <c r="AE161" t="str">
        <f>'RESUMEN TOTAL'!AK164</f>
        <v>APAGADO</v>
      </c>
      <c r="AF161" t="str">
        <f>'RESUMEN TOTAL'!AL164</f>
        <v>APAGADO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 t="str">
        <f>'RESUMEN TOTAL'!AI165</f>
        <v>APAGADO</v>
      </c>
      <c r="AD162" t="str">
        <f>'RESUMEN TOTAL'!AJ165</f>
        <v>APAGADO</v>
      </c>
      <c r="AE162" t="str">
        <f>'RESUMEN TOTAL'!AK165</f>
        <v>APAGADO</v>
      </c>
      <c r="AF162" t="str">
        <f>'RESUMEN TOTAL'!AL165</f>
        <v>APAGADO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 t="str">
        <f>'RESUMEN TOTAL'!AJ167</f>
        <v>APAGADO</v>
      </c>
      <c r="AE164" t="str">
        <f>'RESUMEN TOTAL'!AK167</f>
        <v>APAGADO</v>
      </c>
      <c r="AF164" t="str">
        <f>'RESUMEN TOTAL'!AL167</f>
        <v>APAGADO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 t="str">
        <f>'RESUMEN TOTAL'!AJ170</f>
        <v>APAGADO</v>
      </c>
      <c r="AE167" t="str">
        <f>'RESUMEN TOTAL'!AK170</f>
        <v>APAGADO</v>
      </c>
      <c r="AF167" t="str">
        <f>'RESUMEN TOTAL'!AL170</f>
        <v>APAGADO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 t="str">
        <f>'RESUMEN TOTAL'!AK174</f>
        <v>APAGADO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 t="str">
        <f>'RESUMEN TOTAL'!AK179</f>
        <v>APAGADO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 t="str">
        <f>'RESUMEN TOTAL'!AL199</f>
        <v>APAGADO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 t="str">
        <f>'RESUMEN TOTAL'!AK200</f>
        <v>APAGADO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 t="str">
        <f>'RESUMEN TOTAL'!AK201</f>
        <v>APAGADO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 t="str">
        <f>'RESUMEN TOTAL'!AJ204</f>
        <v>APAGADO</v>
      </c>
      <c r="AE201" t="str">
        <f>'RESUMEN TOTAL'!AK204</f>
        <v>APAGADO</v>
      </c>
      <c r="AF201" t="str">
        <f>'RESUMEN TOTAL'!AL204</f>
        <v>APAGADO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 t="str">
        <f>'RESUMEN TOTAL'!AJ205</f>
        <v>APAGADO</v>
      </c>
      <c r="AE202" t="str">
        <f>'RESUMEN TOTAL'!AK205</f>
        <v>APAGADO</v>
      </c>
      <c r="AF202" t="str">
        <f>'RESUMEN TOTAL'!AL205</f>
        <v>APAGADO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 t="str">
        <f>'RESUMEN TOTAL'!AK222</f>
        <v>APAGADO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 t="str">
        <f>'RESUMEN TOTAL'!AK225</f>
        <v>APAGADO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 t="str">
        <f>'RESUMEN TOTAL'!AK226</f>
        <v>APAGADO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 t="str">
        <f>'RESUMEN TOTAL'!AK228</f>
        <v>APAGADO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 t="str">
        <f>'RESUMEN TOTAL'!AK229</f>
        <v>APAGADO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 t="str">
        <f>'RESUMEN TOTAL'!AK233</f>
        <v>APAGADO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 t="str">
        <f>'RESUMEN TOTAL'!AJ234</f>
        <v>APAGADO</v>
      </c>
      <c r="AE231" t="str">
        <f>'RESUMEN TOTAL'!AK234</f>
        <v>APAGADO</v>
      </c>
      <c r="AF231" t="str">
        <f>'RESUMEN TOTAL'!AL234</f>
        <v>APAGADO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 t="str">
        <f>'RESUMEN TOTAL'!AJ235</f>
        <v>APAGADO</v>
      </c>
      <c r="AE232" t="str">
        <f>'RESUMEN TOTAL'!AK235</f>
        <v>APAGADO</v>
      </c>
      <c r="AF232" t="str">
        <f>'RESUMEN TOTAL'!AL235</f>
        <v>APAGADO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 t="str">
        <f>'RESUMEN TOTAL'!AK236</f>
        <v>APAGADO</v>
      </c>
      <c r="AF233" t="str">
        <f>'RESUMEN TOTAL'!AL236</f>
        <v>APAGADO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 t="str">
        <f>'RESUMEN TOTAL'!AL237</f>
        <v>APAGADO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 t="str">
        <f>'RESUMEN TOTAL'!AJ238</f>
        <v>APAGADO</v>
      </c>
      <c r="AE235" t="str">
        <f>'RESUMEN TOTAL'!AK238</f>
        <v>APAGADO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 t="str">
        <f>'RESUMEN TOTAL'!AJ242</f>
        <v>APAGADO</v>
      </c>
      <c r="AE239" t="str">
        <f>'RESUMEN TOTAL'!AK242</f>
        <v>APAGADO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 t="str">
        <f>'RESUMEN TOTAL'!AK243</f>
        <v>APAGADO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 t="str">
        <f>'RESUMEN TOTAL'!AJ249</f>
        <v>APAGADO</v>
      </c>
      <c r="AE246" t="str">
        <f>'RESUMEN TOTAL'!AK249</f>
        <v>APAGADO</v>
      </c>
      <c r="AF246" t="str">
        <f>'RESUMEN TOTAL'!AL249</f>
        <v>APAGADO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 t="str">
        <f>'RESUMEN TOTAL'!AJ250</f>
        <v>APAGADO</v>
      </c>
      <c r="AE247" t="str">
        <f>'RESUMEN TOTAL'!AK250</f>
        <v>APAGADO</v>
      </c>
      <c r="AF247" t="str">
        <f>'RESUMEN TOTAL'!AL250</f>
        <v>APAGADO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 t="str">
        <f>'RESUMEN TOTAL'!AJ251</f>
        <v>APAGADO</v>
      </c>
      <c r="AE248" t="str">
        <f>'RESUMEN TOTAL'!AK251</f>
        <v>APAGADO</v>
      </c>
      <c r="AF248" t="str">
        <f>'RESUMEN TOTAL'!AL251</f>
        <v>APAGADO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 t="str">
        <f>'RESUMEN TOTAL'!AL252</f>
        <v>APAGADO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 t="str">
        <f>'RESUMEN TOTAL'!AJ254</f>
        <v>APAGADO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 t="str">
        <f>'RESUMEN TOTAL'!AK258</f>
        <v>APAGADO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 t="str">
        <f>'RESUMEN TOTAL'!AK259</f>
        <v>APAGADO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 t="str">
        <f>'RESUMEN TOTAL'!AK260</f>
        <v>APAGADO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 t="str">
        <f>'RESUMEN TOTAL'!AK261</f>
        <v>APAGADO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 t="str">
        <f>'RESUMEN TOTAL'!AK262</f>
        <v>APAGADO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 t="str">
        <f>'RESUMEN TOTAL'!AK263</f>
        <v>APAGADO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 t="str">
        <f>'RESUMEN TOTAL'!AJ264</f>
        <v>APAGADO</v>
      </c>
      <c r="AE261" t="str">
        <f>'RESUMEN TOTAL'!AK264</f>
        <v>APAGADO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 t="str">
        <f>'RESUMEN TOTAL'!AJ265</f>
        <v>APAGADO</v>
      </c>
      <c r="AE262" t="str">
        <f>'RESUMEN TOTAL'!AK265</f>
        <v>APAGADO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 t="str">
        <f>'RESUMEN TOTAL'!AJ266</f>
        <v>APAGADO</v>
      </c>
      <c r="AE263" t="str">
        <f>'RESUMEN TOTAL'!AK266</f>
        <v>APAGADO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 t="str">
        <f>'RESUMEN TOTAL'!AJ267</f>
        <v>APAGADO</v>
      </c>
      <c r="AE264" t="str">
        <f>'RESUMEN TOTAL'!AK267</f>
        <v>APAGADO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 t="str">
        <f>'RESUMEN TOTAL'!AK268</f>
        <v>APAGADO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 t="str">
        <f>'RESUMEN TOTAL'!AI269</f>
        <v>APAGADO</v>
      </c>
      <c r="AD266" t="str">
        <f>'RESUMEN TOTAL'!AJ269</f>
        <v>APAGADO</v>
      </c>
      <c r="AE266" t="str">
        <f>'RESUMEN TOTAL'!AK269</f>
        <v>APAGADO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 t="str">
        <f>'RESUMEN TOTAL'!AJ270</f>
        <v>APAGADO</v>
      </c>
      <c r="AE267" t="str">
        <f>'RESUMEN TOTAL'!AK270</f>
        <v>APAGADO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 t="str">
        <f>'RESUMEN TOTAL'!AJ271</f>
        <v>APAGADO</v>
      </c>
      <c r="AE268" t="str">
        <f>'RESUMEN TOTAL'!AK271</f>
        <v>APAGADO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 t="str">
        <f>'RESUMEN TOTAL'!AJ272</f>
        <v>APAGADO</v>
      </c>
      <c r="AE269" t="str">
        <f>'RESUMEN TOTAL'!AK272</f>
        <v>APAGADO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 t="str">
        <f>'RESUMEN TOTAL'!AK273</f>
        <v>APAGADO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 t="str">
        <f>'RESUMEN TOTAL'!AK274</f>
        <v>APAGADO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 t="str">
        <f>'RESUMEN TOTAL'!AK275</f>
        <v>APAGADO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 t="str">
        <f>'RESUMEN TOTAL'!AJ276</f>
        <v>APAGADO</v>
      </c>
      <c r="AE273" t="str">
        <f>'RESUMEN TOTAL'!AK276</f>
        <v>APAGADO</v>
      </c>
      <c r="AF273" t="str">
        <f>'RESUMEN TOTAL'!AL276</f>
        <v>APAGADO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 t="str">
        <f>'RESUMEN TOTAL'!AK277</f>
        <v>APAGADO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 t="str">
        <f>'RESUMEN TOTAL'!AK278</f>
        <v>APAGADO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 t="str">
        <f>'RESUMEN TOTAL'!AK279</f>
        <v>APAGADO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 t="str">
        <f>'RESUMEN TOTAL'!AI280</f>
        <v>APAGADO</v>
      </c>
      <c r="AD277" t="str">
        <f>'RESUMEN TOTAL'!AJ280</f>
        <v>APAGADO</v>
      </c>
      <c r="AE277" t="str">
        <f>'RESUMEN TOTAL'!AK280</f>
        <v>APAGADO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 t="str">
        <f>'RESUMEN TOTAL'!AI281</f>
        <v>APAGADO</v>
      </c>
      <c r="AD278" t="str">
        <f>'RESUMEN TOTAL'!AJ281</f>
        <v>APAGADO</v>
      </c>
      <c r="AE278" t="str">
        <f>'RESUMEN TOTAL'!AK281</f>
        <v>APAGADO</v>
      </c>
      <c r="AF278" t="str">
        <f>'RESUMEN TOTAL'!AL281</f>
        <v>APAGADO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 t="str">
        <f>'RESUMEN TOTAL'!AI282</f>
        <v>APAGADO</v>
      </c>
      <c r="AD279" t="str">
        <f>'RESUMEN TOTAL'!AJ282</f>
        <v>APAGADO</v>
      </c>
      <c r="AE279" t="str">
        <f>'RESUMEN TOTAL'!AK282</f>
        <v>APAGADO</v>
      </c>
      <c r="AF279" t="str">
        <f>'RESUMEN TOTAL'!AL282</f>
        <v>APAGADO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 t="str">
        <f>'RESUMEN TOTAL'!AK302</f>
        <v>APAGADO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 t="str">
        <f>'RESUMEN TOTAL'!AJ324</f>
        <v>APAGADO</v>
      </c>
      <c r="AE321" t="str">
        <f>'RESUMEN TOTAL'!AK324</f>
        <v>APAGADO</v>
      </c>
      <c r="AF321" t="str">
        <f>'RESUMEN TOTAL'!AL324</f>
        <v>APAGADO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 t="str">
        <f>'RESUMEN TOTAL'!AJ325</f>
        <v>APAGADO</v>
      </c>
      <c r="AE322" t="str">
        <f>'RESUMEN TOTAL'!AK325</f>
        <v>APAGADO</v>
      </c>
      <c r="AF322" t="str">
        <f>'RESUMEN TOTAL'!AL325</f>
        <v>APAGADO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 t="str">
        <f>'RESUMEN TOTAL'!AJ327</f>
        <v>APAGADO</v>
      </c>
      <c r="AE324" t="str">
        <f>'RESUMEN TOTAL'!AK327</f>
        <v>APAGADO</v>
      </c>
      <c r="AF324" t="str">
        <f>'RESUMEN TOTAL'!AL327</f>
        <v>APAGADO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 t="str">
        <f>'RESUMEN TOTAL'!AK330</f>
        <v>APAGADO</v>
      </c>
      <c r="AF327" t="str">
        <f>'RESUMEN TOTAL'!AL330</f>
        <v>APAGADO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 t="str">
        <f>'RESUMEN TOTAL'!AL331</f>
        <v>APAGADO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 t="str">
        <f>'RESUMEN TOTAL'!AK334</f>
        <v>APAGADO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 t="str">
        <f>'RESUMEN TOTAL'!AK335</f>
        <v>APAGADO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 t="str">
        <f>'RESUMEN TOTAL'!AJ336</f>
        <v>APAGADO</v>
      </c>
      <c r="AE333" t="str">
        <f>'RESUMEN TOTAL'!AK336</f>
        <v>APAGADO</v>
      </c>
      <c r="AF333" t="str">
        <f>'RESUMEN TOTAL'!AL336</f>
        <v>APAGADO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 t="str">
        <f>'RESUMEN TOTAL'!AJ337</f>
        <v>APAGADO</v>
      </c>
      <c r="AE334" t="str">
        <f>'RESUMEN TOTAL'!AK337</f>
        <v>APAGADO</v>
      </c>
      <c r="AF334" t="str">
        <f>'RESUMEN TOTAL'!AL337</f>
        <v>APAGADO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 t="str">
        <f>'RESUMEN TOTAL'!AJ338</f>
        <v>APAGADO</v>
      </c>
      <c r="AE335" t="str">
        <f>'RESUMEN TOTAL'!AK338</f>
        <v>APAGADO</v>
      </c>
      <c r="AF335" t="str">
        <f>'RESUMEN TOTAL'!AL338</f>
        <v>APAGADO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 t="str">
        <f>'RESUMEN TOTAL'!AK339</f>
        <v>APAGADO</v>
      </c>
      <c r="AF336" t="str">
        <f>'RESUMEN TOTAL'!AL339</f>
        <v>APAGADO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 t="str">
        <f>'RESUMEN TOTAL'!AI340</f>
        <v>APAGADO</v>
      </c>
      <c r="AD337" t="str">
        <f>'RESUMEN TOTAL'!AJ340</f>
        <v>APAGADO</v>
      </c>
      <c r="AE337" t="str">
        <f>'RESUMEN TOTAL'!AK340</f>
        <v>APAGADO</v>
      </c>
      <c r="AF337" t="str">
        <f>'RESUMEN TOTAL'!AL340</f>
        <v>APAGADO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 t="str">
        <f>'RESUMEN TOTAL'!AI341</f>
        <v>APAGADO</v>
      </c>
      <c r="AD338" t="str">
        <f>'RESUMEN TOTAL'!AJ341</f>
        <v>APAGADO</v>
      </c>
      <c r="AE338" t="str">
        <f>'RESUMEN TOTAL'!AK341</f>
        <v>APAGADO</v>
      </c>
      <c r="AF338" t="str">
        <f>'RESUMEN TOTAL'!AL341</f>
        <v>APAGADO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 t="str">
        <f>'RESUMEN TOTAL'!AI342</f>
        <v>APAGADO</v>
      </c>
      <c r="AD339" t="str">
        <f>'RESUMEN TOTAL'!AJ342</f>
        <v>APAGADO</v>
      </c>
      <c r="AE339" t="str">
        <f>'RESUMEN TOTAL'!AK342</f>
        <v>APAGADO</v>
      </c>
      <c r="AF339" t="str">
        <f>'RESUMEN TOTAL'!AL342</f>
        <v>APAGADO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 t="str">
        <f>'RESUMEN TOTAL'!AI343</f>
        <v>APAGADO</v>
      </c>
      <c r="AD340" t="str">
        <f>'RESUMEN TOTAL'!AJ343</f>
        <v>APAGADO</v>
      </c>
      <c r="AE340" t="str">
        <f>'RESUMEN TOTAL'!AK343</f>
        <v>APAGADO</v>
      </c>
      <c r="AF340" t="str">
        <f>'RESUMEN TOTAL'!AL343</f>
        <v>APAGADO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 t="str">
        <f>'RESUMEN TOTAL'!AI354</f>
        <v>APAGADO</v>
      </c>
      <c r="AD351" t="str">
        <f>'RESUMEN TOTAL'!AJ354</f>
        <v>APAGADO</v>
      </c>
      <c r="AE351" t="str">
        <f>'RESUMEN TOTAL'!AK354</f>
        <v>APAGADO</v>
      </c>
      <c r="AF351" t="str">
        <f>'RESUMEN TOTAL'!AL354</f>
        <v>APAGADO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 t="str">
        <f>'RESUMEN TOTAL'!AI355</f>
        <v>APAGADO</v>
      </c>
      <c r="AD352" t="str">
        <f>'RESUMEN TOTAL'!AJ355</f>
        <v>APAGADO</v>
      </c>
      <c r="AE352" t="str">
        <f>'RESUMEN TOTAL'!AK355</f>
        <v>APAGADO</v>
      </c>
      <c r="AF352" t="str">
        <f>'RESUMEN TOTAL'!AL355</f>
        <v>APAGADO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 t="str">
        <f>'RESUMEN TOTAL'!AJ356</f>
        <v>APAGADO</v>
      </c>
      <c r="AE353" t="str">
        <f>'RESUMEN TOTAL'!AK356</f>
        <v>APAGADO</v>
      </c>
      <c r="AF353" t="str">
        <f>'RESUMEN TOTAL'!AL356</f>
        <v>APAGADO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 t="str">
        <f>'RESUMEN TOTAL'!AK359</f>
        <v>APAGADO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 t="str">
        <f>'RESUMEN TOTAL'!AK360</f>
        <v>APAGADO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 t="str">
        <f>'RESUMEN TOTAL'!AJ363</f>
        <v>APAGADO</v>
      </c>
      <c r="AE360" t="str">
        <f>'RESUMEN TOTAL'!AK363</f>
        <v>APAGADO</v>
      </c>
      <c r="AF360" t="str">
        <f>'RESUMEN TOTAL'!AL363</f>
        <v>APAGADO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 t="str">
        <f>'RESUMEN TOTAL'!AJ364</f>
        <v>APAGADO</v>
      </c>
      <c r="AE361" t="str">
        <f>'RESUMEN TOTAL'!AK364</f>
        <v>APAGADO</v>
      </c>
      <c r="AF361" t="str">
        <f>'RESUMEN TOTAL'!AL364</f>
        <v>APAGADO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 t="str">
        <f>'RESUMEN TOTAL'!AK365</f>
        <v>APAGADO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 t="str">
        <f>'RESUMEN TOTAL'!AI371</f>
        <v>APAGADO</v>
      </c>
      <c r="AD368" t="str">
        <f>'RESUMEN TOTAL'!AJ371</f>
        <v>APAGADO</v>
      </c>
      <c r="AE368" t="str">
        <f>'RESUMEN TOTAL'!AK371</f>
        <v>APAGADO</v>
      </c>
      <c r="AF368" t="str">
        <f>'RESUMEN TOTAL'!AL371</f>
        <v>APAGADO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 t="str">
        <f>'RESUMEN TOTAL'!AJ375</f>
        <v>APAGADO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 t="str">
        <f>'RESUMEN TOTAL'!AJ376</f>
        <v>APAGADO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 t="str">
        <f>'RESUMEN TOTAL'!AJ377</f>
        <v>APAGADO</v>
      </c>
      <c r="AE374" t="str">
        <f>'RESUMEN TOTAL'!AK377</f>
        <v>APAGADO</v>
      </c>
      <c r="AF374" t="str">
        <f>'RESUMEN TOTAL'!AL377</f>
        <v>APAGADO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 t="str">
        <f>'RESUMEN TOTAL'!AJ378</f>
        <v>APAGADO</v>
      </c>
      <c r="AE375" t="str">
        <f>'RESUMEN TOTAL'!AK378</f>
        <v>APAGADO</v>
      </c>
      <c r="AF375" t="str">
        <f>'RESUMEN TOTAL'!AL378</f>
        <v>APAGADO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 t="str">
        <f>'RESUMEN TOTAL'!AK385</f>
        <v>APAGADO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 t="str">
        <f>'RESUMEN TOTAL'!AI386</f>
        <v>APAGADO</v>
      </c>
      <c r="AD383" t="str">
        <f>'RESUMEN TOTAL'!AJ386</f>
        <v>APAGADO</v>
      </c>
      <c r="AE383" t="str">
        <f>'RESUMEN TOTAL'!AK386</f>
        <v>APAGADO</v>
      </c>
      <c r="AF383" t="str">
        <f>'RESUMEN TOTAL'!AL386</f>
        <v>APAGADO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 t="str">
        <f>'RESUMEN TOTAL'!AI388</f>
        <v>APAGADO</v>
      </c>
      <c r="AD385" t="str">
        <f>'RESUMEN TOTAL'!AJ388</f>
        <v>APAGADO</v>
      </c>
      <c r="AE385" t="str">
        <f>'RESUMEN TOTAL'!AK388</f>
        <v>APAGADO</v>
      </c>
      <c r="AF385" t="str">
        <f>'RESUMEN TOTAL'!AL388</f>
        <v>APAGADO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 t="str">
        <f>'RESUMEN TOTAL'!AI389</f>
        <v>APAGADO</v>
      </c>
      <c r="AD386" t="str">
        <f>'RESUMEN TOTAL'!AJ389</f>
        <v>APAGADO</v>
      </c>
      <c r="AE386" t="str">
        <f>'RESUMEN TOTAL'!AK389</f>
        <v>APAGADO</v>
      </c>
      <c r="AF386" t="str">
        <f>'RESUMEN TOTAL'!AL389</f>
        <v>APAGADO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 t="str">
        <f>'RESUMEN TOTAL'!AI391</f>
        <v>APAGADO</v>
      </c>
      <c r="AD388" t="str">
        <f>'RESUMEN TOTAL'!AJ391</f>
        <v>APAGADO</v>
      </c>
      <c r="AE388" t="str">
        <f>'RESUMEN TOTAL'!AK391</f>
        <v>APAGADO</v>
      </c>
      <c r="AF388" t="str">
        <f>'RESUMEN TOTAL'!AL391</f>
        <v>APAGADO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 t="str">
        <f>'RESUMEN TOTAL'!AI392</f>
        <v>APAGADO</v>
      </c>
      <c r="AD389" t="str">
        <f>'RESUMEN TOTAL'!AJ392</f>
        <v>APAGADO</v>
      </c>
      <c r="AE389" t="str">
        <f>'RESUMEN TOTAL'!AK392</f>
        <v>APAGADO</v>
      </c>
      <c r="AF389" t="str">
        <f>'RESUMEN TOTAL'!AL392</f>
        <v>APAGADO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 t="str">
        <f>'RESUMEN TOTAL'!AI394</f>
        <v>APAGADO</v>
      </c>
      <c r="AD391" t="str">
        <f>'RESUMEN TOTAL'!AJ394</f>
        <v>APAGADO</v>
      </c>
      <c r="AE391" t="str">
        <f>'RESUMEN TOTAL'!AK394</f>
        <v>APAGADO</v>
      </c>
      <c r="AF391" t="str">
        <f>'RESUMEN TOTAL'!AL394</f>
        <v>APAGADO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 t="str">
        <f>'RESUMEN TOTAL'!AJ395</f>
        <v>APAGADO</v>
      </c>
      <c r="AE392" t="str">
        <f>'RESUMEN TOTAL'!AK395</f>
        <v>APAGADO</v>
      </c>
      <c r="AF392" t="str">
        <f>'RESUMEN TOTAL'!AL395</f>
        <v>APAGADO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 t="str">
        <f>'RESUMEN TOTAL'!AJ396</f>
        <v>APAGADO</v>
      </c>
      <c r="AE393" t="str">
        <f>'RESUMEN TOTAL'!AK396</f>
        <v>APAGADO</v>
      </c>
      <c r="AF393" t="str">
        <f>'RESUMEN TOTAL'!AL396</f>
        <v>APAGADO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 t="str">
        <f>'RESUMEN TOTAL'!AK400</f>
        <v>APAGADO</v>
      </c>
      <c r="AF397" t="str">
        <f>'RESUMEN TOTAL'!AL400</f>
        <v>APAGADO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 t="str">
        <f>'RESUMEN TOTAL'!AJ402</f>
        <v>APAGADO</v>
      </c>
      <c r="AE399" t="str">
        <f>'RESUMEN TOTAL'!AK402</f>
        <v>APAGADO</v>
      </c>
      <c r="AF399" t="str">
        <f>'RESUMEN TOTAL'!AL402</f>
        <v>APAGADO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 t="str">
        <f>'RESUMEN TOTAL'!AJ403</f>
        <v>APAGADO</v>
      </c>
      <c r="AE400" t="str">
        <f>'RESUMEN TOTAL'!AK403</f>
        <v>APAGADO</v>
      </c>
      <c r="AF400" t="str">
        <f>'RESUMEN TOTAL'!AL403</f>
        <v>APAGADO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 t="str">
        <f>'RESUMEN TOTAL'!AJ404</f>
        <v>APAGADO</v>
      </c>
      <c r="AE401" t="str">
        <f>'RESUMEN TOTAL'!AK404</f>
        <v>APAGADO</v>
      </c>
      <c r="AF401" t="str">
        <f>'RESUMEN TOTAL'!AL404</f>
        <v>APAGADO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 t="str">
        <f>'RESUMEN TOTAL'!AJ405</f>
        <v>APAGADO</v>
      </c>
      <c r="AE402" t="str">
        <f>'RESUMEN TOTAL'!AK405</f>
        <v>APAGADO</v>
      </c>
      <c r="AF402" t="str">
        <f>'RESUMEN TOTAL'!AL405</f>
        <v>APAGADO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 t="str">
        <f>'RESUMEN TOTAL'!AJ407</f>
        <v>APAGADO</v>
      </c>
      <c r="AE404" t="str">
        <f>'RESUMEN TOTAL'!AK407</f>
        <v>APAGADO</v>
      </c>
      <c r="AF404" t="str">
        <f>'RESUMEN TOTAL'!AL407</f>
        <v>APAGADO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 t="str">
        <f>'RESUMEN TOTAL'!AI409</f>
        <v>APAGADO</v>
      </c>
      <c r="AD406" t="str">
        <f>'RESUMEN TOTAL'!AJ409</f>
        <v>APAGADO</v>
      </c>
      <c r="AE406" t="str">
        <f>'RESUMEN TOTAL'!AK409</f>
        <v>APAGADO</v>
      </c>
      <c r="AF406" t="str">
        <f>'RESUMEN TOTAL'!AL409</f>
        <v>APAGADO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 t="str">
        <f>'RESUMEN TOTAL'!AJ410</f>
        <v>APAGADO</v>
      </c>
      <c r="AE407" t="str">
        <f>'RESUMEN TOTAL'!AK410</f>
        <v>APAGADO</v>
      </c>
      <c r="AF407" t="str">
        <f>'RESUMEN TOTAL'!AL410</f>
        <v>APAGADO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 t="str">
        <f>'RESUMEN TOTAL'!AJ413</f>
        <v>APAGADO</v>
      </c>
      <c r="AE410" t="str">
        <f>'RESUMEN TOTAL'!AK413</f>
        <v>APAGADO</v>
      </c>
      <c r="AF410" t="str">
        <f>'RESUMEN TOTAL'!AL413</f>
        <v>APAGADO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 t="str">
        <f>'RESUMEN TOTAL'!AJ414</f>
        <v>APAGADO</v>
      </c>
      <c r="AE411" t="str">
        <f>'RESUMEN TOTAL'!AK414</f>
        <v>APAGADO</v>
      </c>
      <c r="AF411" t="str">
        <f>'RESUMEN TOTAL'!AL414</f>
        <v>APAGADO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 t="str">
        <f>'RESUMEN TOTAL'!AJ419</f>
        <v>APAGADO</v>
      </c>
      <c r="AE416" t="str">
        <f>'RESUMEN TOTAL'!AK419</f>
        <v>APAGADO</v>
      </c>
      <c r="AF416" t="str">
        <f>'RESUMEN TOTAL'!AL419</f>
        <v>APAGADO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 t="str">
        <f>'RESUMEN TOTAL'!AK434</f>
        <v>APAGADO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 t="str">
        <f>'RESUMEN TOTAL'!AK435</f>
        <v>APAGADO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 t="str">
        <f>'RESUMEN TOTAL'!AJ436</f>
        <v>APAGADO</v>
      </c>
      <c r="AE433" t="str">
        <f>'RESUMEN TOTAL'!AK436</f>
        <v>APAGADO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 t="str">
        <f>'RESUMEN TOTAL'!AK437</f>
        <v>APAGADO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 t="str">
        <f>'RESUMEN TOTAL'!AJ438</f>
        <v>APAGADO</v>
      </c>
      <c r="AE435" t="str">
        <f>'RESUMEN TOTAL'!AK438</f>
        <v>APAGADO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 t="str">
        <f>'RESUMEN TOTAL'!AJ439</f>
        <v>APAGADO</v>
      </c>
      <c r="AE436" t="str">
        <f>'RESUMEN TOTAL'!AK439</f>
        <v>APAGADO</v>
      </c>
      <c r="AF436" t="str">
        <f>'RESUMEN TOTAL'!AL439</f>
        <v>APAGADO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 t="str">
        <f>'RESUMEN TOTAL'!AK440</f>
        <v>APAGADO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 t="str">
        <f>'RESUMEN TOTAL'!AJ441</f>
        <v>APAGADO</v>
      </c>
      <c r="AE438" t="str">
        <f>'RESUMEN TOTAL'!AK441</f>
        <v>APAGADO</v>
      </c>
      <c r="AF438" t="str">
        <f>'RESUMEN TOTAL'!AL441</f>
        <v>APAGADO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 t="str">
        <f>'RESUMEN TOTAL'!AJ442</f>
        <v>APAGADO</v>
      </c>
      <c r="AE439" t="str">
        <f>'RESUMEN TOTAL'!AK442</f>
        <v>APAGADO</v>
      </c>
      <c r="AF439" t="str">
        <f>'RESUMEN TOTAL'!AL442</f>
        <v>APAGADO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 t="str">
        <f>'RESUMEN TOTAL'!AI443</f>
        <v>APAGADO</v>
      </c>
      <c r="AD440" t="str">
        <f>'RESUMEN TOTAL'!AJ443</f>
        <v>APAGADO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 t="str">
        <f>'RESUMEN TOTAL'!AI444</f>
        <v>APAGADO</v>
      </c>
      <c r="AD441" t="str">
        <f>'RESUMEN TOTAL'!AJ444</f>
        <v>APAGADO</v>
      </c>
      <c r="AE441" t="str">
        <f>'RESUMEN TOTAL'!AK444</f>
        <v>APAGADO</v>
      </c>
      <c r="AF441" t="str">
        <f>'RESUMEN TOTAL'!AL444</f>
        <v>APAGADO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 t="str">
        <f>'RESUMEN TOTAL'!AI445</f>
        <v>APAGADO</v>
      </c>
      <c r="AD442" t="str">
        <f>'RESUMEN TOTAL'!AJ445</f>
        <v>APAGADO</v>
      </c>
      <c r="AE442" t="str">
        <f>'RESUMEN TOTAL'!AK445</f>
        <v>APAGADO</v>
      </c>
      <c r="AF442" t="str">
        <f>'RESUMEN TOTAL'!AL445</f>
        <v>APAGADO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 t="str">
        <f>'RESUMEN TOTAL'!AI446</f>
        <v>APAGADO</v>
      </c>
      <c r="AD443" t="str">
        <f>'RESUMEN TOTAL'!AJ446</f>
        <v>APAGADO</v>
      </c>
      <c r="AE443" t="str">
        <f>'RESUMEN TOTAL'!AK446</f>
        <v>APAGADO</v>
      </c>
      <c r="AF443" t="str">
        <f>'RESUMEN TOTAL'!AL446</f>
        <v>APAGADO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 t="str">
        <f>'RESUMEN TOTAL'!AI448</f>
        <v>APAGADO</v>
      </c>
      <c r="AD445" t="str">
        <f>'RESUMEN TOTAL'!AJ448</f>
        <v>APAGADO</v>
      </c>
      <c r="AE445" t="str">
        <f>'RESUMEN TOTAL'!AK448</f>
        <v>APAGADO</v>
      </c>
      <c r="AF445" t="str">
        <f>'RESUMEN TOTAL'!AL448</f>
        <v>APAGADO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 t="str">
        <f>'RESUMEN TOTAL'!AI449</f>
        <v>APAGADO</v>
      </c>
      <c r="AD446" t="str">
        <f>'RESUMEN TOTAL'!AJ449</f>
        <v>APAGADO</v>
      </c>
      <c r="AE446" t="str">
        <f>'RESUMEN TOTAL'!AK449</f>
        <v>APAGADO</v>
      </c>
      <c r="AF446" t="str">
        <f>'RESUMEN TOTAL'!AL449</f>
        <v>APAGADO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 t="str">
        <f>'RESUMEN TOTAL'!AI450</f>
        <v>APAGADO</v>
      </c>
      <c r="AD447" t="str">
        <f>'RESUMEN TOTAL'!AJ450</f>
        <v>APAGADO</v>
      </c>
      <c r="AE447" t="str">
        <f>'RESUMEN TOTAL'!AK450</f>
        <v>APAGADO</v>
      </c>
      <c r="AF447" t="str">
        <f>'RESUMEN TOTAL'!AL450</f>
        <v>APAGADO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 t="str">
        <f>'RESUMEN TOTAL'!AI451</f>
        <v>APAGADO</v>
      </c>
      <c r="AD448" t="str">
        <f>'RESUMEN TOTAL'!AJ451</f>
        <v>APAGADO</v>
      </c>
      <c r="AE448" t="str">
        <f>'RESUMEN TOTAL'!AK451</f>
        <v>APAGADO</v>
      </c>
      <c r="AF448" t="str">
        <f>'RESUMEN TOTAL'!AL451</f>
        <v>APAGADO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 t="str">
        <f>'RESUMEN TOTAL'!AK452</f>
        <v>APAGADO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 t="str">
        <f>'RESUMEN TOTAL'!AJ466</f>
        <v>APAGADO</v>
      </c>
      <c r="AE463" t="str">
        <f>'RESUMEN TOTAL'!AK466</f>
        <v>APAGADO</v>
      </c>
      <c r="AF463" t="str">
        <f>'RESUMEN TOTAL'!AL466</f>
        <v>APAGADO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 t="str">
        <f>'RESUMEN TOTAL'!AJ467</f>
        <v>APAGADO</v>
      </c>
      <c r="AE464" t="str">
        <f>'RESUMEN TOTAL'!AK467</f>
        <v>APAGADO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 t="str">
        <f>'RESUMEN TOTAL'!AI470</f>
        <v>APAGADO</v>
      </c>
      <c r="AD467" t="str">
        <f>'RESUMEN TOTAL'!AJ470</f>
        <v>APAGADO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 t="str">
        <f>'RESUMEN TOTAL'!AI472</f>
        <v>APAGADO</v>
      </c>
      <c r="AD469" t="str">
        <f>'RESUMEN TOTAL'!AJ472</f>
        <v>APAGADO</v>
      </c>
      <c r="AE469" t="str">
        <f>'RESUMEN TOTAL'!AK472</f>
        <v>APAGADO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 t="str">
        <f>'RESUMEN TOTAL'!AK473</f>
        <v>APAGADO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 t="str">
        <f>'RESUMEN TOTAL'!AI474</f>
        <v>APAGADO</v>
      </c>
      <c r="AD471" t="str">
        <f>'RESUMEN TOTAL'!AJ474</f>
        <v>APAGADO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 t="str">
        <f>'RESUMEN TOTAL'!AK479</f>
        <v>APAGADO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 t="str">
        <f>'RESUMEN TOTAL'!AI480</f>
        <v>APAGADO</v>
      </c>
      <c r="AD477" t="str">
        <f>'RESUMEN TOTAL'!AJ480</f>
        <v>APAGADO</v>
      </c>
      <c r="AE477">
        <f>'RESUMEN TOTAL'!AK480</f>
        <v>0</v>
      </c>
      <c r="AF477" t="str">
        <f>'RESUMEN TOTAL'!AL480</f>
        <v>APAGADO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 t="str">
        <f>'RESUMEN TOTAL'!AI481</f>
        <v>APAGADO</v>
      </c>
      <c r="AD478" t="str">
        <f>'RESUMEN TOTAL'!AJ481</f>
        <v>APAGADO</v>
      </c>
      <c r="AE478" t="str">
        <f>'RESUMEN TOTAL'!AK481</f>
        <v>APAGADO</v>
      </c>
      <c r="AF478" t="str">
        <f>'RESUMEN TOTAL'!AL481</f>
        <v>APAGADO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 t="str">
        <f>'RESUMEN TOTAL'!AI482</f>
        <v>APAGADO</v>
      </c>
      <c r="AD479" t="str">
        <f>'RESUMEN TOTAL'!AJ482</f>
        <v>APAGADO</v>
      </c>
      <c r="AE479" t="str">
        <f>'RESUMEN TOTAL'!AK482</f>
        <v>APAGADO</v>
      </c>
      <c r="AF479" t="str">
        <f>'RESUMEN TOTAL'!AL482</f>
        <v>APAGADO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 t="str">
        <f>'RESUMEN TOTAL'!AI483</f>
        <v>APAGADO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 t="str">
        <f>'RESUMEN TOTAL'!AI484</f>
        <v>APAGADO</v>
      </c>
      <c r="AD481" t="str">
        <f>'RESUMEN TOTAL'!AJ484</f>
        <v>APAGADO</v>
      </c>
      <c r="AE481">
        <f>'RESUMEN TOTAL'!AK484</f>
        <v>0</v>
      </c>
      <c r="AF481" t="str">
        <f>'RESUMEN TOTAL'!AL484</f>
        <v>APAGADO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 t="str">
        <f>'RESUMEN TOTAL'!AJ486</f>
        <v>APAGADO</v>
      </c>
      <c r="AE483" t="str">
        <f>'RESUMEN TOTAL'!AK486</f>
        <v>APAGADO</v>
      </c>
      <c r="AF483" t="str">
        <f>'RESUMEN TOTAL'!AL486</f>
        <v>APAGADO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 t="str">
        <f>'RESUMEN TOTAL'!AK487</f>
        <v>APAGADO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 t="str">
        <f>'RESUMEN TOTAL'!AJ488</f>
        <v>APAGADO</v>
      </c>
      <c r="AE485">
        <f>'RESUMEN TOTAL'!AK488</f>
        <v>0</v>
      </c>
      <c r="AF485" t="str">
        <f>'RESUMEN TOTAL'!AL488</f>
        <v>APAGADO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 t="str">
        <f>'RESUMEN TOTAL'!AJ489</f>
        <v>APAGADO</v>
      </c>
      <c r="AE486" t="str">
        <f>'RESUMEN TOTAL'!AK489</f>
        <v>APAGADO</v>
      </c>
      <c r="AF486" t="str">
        <f>'RESUMEN TOTAL'!AL489</f>
        <v>APAGADO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 t="str">
        <f>'RESUMEN TOTAL'!AJ490</f>
        <v>APAGADO</v>
      </c>
      <c r="AE487" t="str">
        <f>'RESUMEN TOTAL'!AK490</f>
        <v>APAGADO</v>
      </c>
      <c r="AF487" t="str">
        <f>'RESUMEN TOTAL'!AL490</f>
        <v>APAGADO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 t="str">
        <f>'RESUMEN TOTAL'!AI491</f>
        <v>APAGADO</v>
      </c>
      <c r="AD488" t="str">
        <f>'RESUMEN TOTAL'!AJ491</f>
        <v>APAGADO</v>
      </c>
      <c r="AE488" t="str">
        <f>'RESUMEN TOTAL'!AK491</f>
        <v>APAGADO</v>
      </c>
      <c r="AF488" t="str">
        <f>'RESUMEN TOTAL'!AL491</f>
        <v>APAGADO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 t="str">
        <f>'RESUMEN TOTAL'!AI492</f>
        <v>APAGADO</v>
      </c>
      <c r="AD489" t="str">
        <f>'RESUMEN TOTAL'!AJ492</f>
        <v>APAGADO</v>
      </c>
      <c r="AE489" t="str">
        <f>'RESUMEN TOTAL'!AK492</f>
        <v>APAGADO</v>
      </c>
      <c r="AF489" t="str">
        <f>'RESUMEN TOTAL'!AL492</f>
        <v>APAGADO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 t="str">
        <f>'RESUMEN TOTAL'!AI496</f>
        <v>APAGADO</v>
      </c>
      <c r="AD493" t="str">
        <f>'RESUMEN TOTAL'!AJ496</f>
        <v>APAGADO</v>
      </c>
      <c r="AE493">
        <f>'RESUMEN TOTAL'!AK496</f>
        <v>0</v>
      </c>
      <c r="AF493" t="str">
        <f>'RESUMEN TOTAL'!AL496</f>
        <v>APAGADO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 t="str">
        <f>'RESUMEN TOTAL'!AK497</f>
        <v>APAGADO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 t="str">
        <f>'RESUMEN TOTAL'!AI498</f>
        <v>APAGADO</v>
      </c>
      <c r="AD495" t="str">
        <f>'RESUMEN TOTAL'!AJ498</f>
        <v>APAGADO</v>
      </c>
      <c r="AE495">
        <f>'RESUMEN TOTAL'!AK498</f>
        <v>0</v>
      </c>
      <c r="AF495" t="str">
        <f>'RESUMEN TOTAL'!AL498</f>
        <v>APAGADO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 t="str">
        <f>'RESUMEN TOTAL'!AJ499</f>
        <v>APAGADO</v>
      </c>
      <c r="AE496" t="str">
        <f>'RESUMEN TOTAL'!AK499</f>
        <v>APAGADO</v>
      </c>
      <c r="AF496" t="str">
        <f>'RESUMEN TOTAL'!AL499</f>
        <v>APAGADO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 t="str">
        <f>'RESUMEN TOTAL'!AJ500</f>
        <v>APAGADO</v>
      </c>
      <c r="AE497" t="str">
        <f>'RESUMEN TOTAL'!AK500</f>
        <v>APAGADO</v>
      </c>
      <c r="AF497" t="str">
        <f>'RESUMEN TOTAL'!AL500</f>
        <v>APAGADO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 t="str">
        <f>'RESUMEN TOTAL'!AJ501</f>
        <v>APAGADO</v>
      </c>
      <c r="AE498" t="str">
        <f>'RESUMEN TOTAL'!AK501</f>
        <v>APAGADO</v>
      </c>
      <c r="AF498" t="str">
        <f>'RESUMEN TOTAL'!AL501</f>
        <v>APAGADO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 t="str">
        <f>'RESUMEN TOTAL'!AJ502</f>
        <v>APAGADO</v>
      </c>
      <c r="AE499" t="str">
        <f>'RESUMEN TOTAL'!AK502</f>
        <v>APAGADO</v>
      </c>
      <c r="AF499" t="str">
        <f>'RESUMEN TOTAL'!AL502</f>
        <v>APAGADO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 t="str">
        <f>'RESUMEN TOTAL'!AJ503</f>
        <v>APAGADO</v>
      </c>
      <c r="AE500" t="str">
        <f>'RESUMEN TOTAL'!AK503</f>
        <v>APAGADO</v>
      </c>
      <c r="AF500" t="str">
        <f>'RESUMEN TOTAL'!AL503</f>
        <v>APAGADO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 t="str">
        <f>'RESUMEN TOTAL'!AJ504</f>
        <v>APAGADO</v>
      </c>
      <c r="AE501" t="str">
        <f>'RESUMEN TOTAL'!AK504</f>
        <v>APAGADO</v>
      </c>
      <c r="AF501" t="str">
        <f>'RESUMEN TOTAL'!AL504</f>
        <v>APAGADO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 t="str">
        <f>'RESUMEN TOTAL'!AI506</f>
        <v>APAGADO</v>
      </c>
      <c r="AD503" t="str">
        <f>'RESUMEN TOTAL'!AJ506</f>
        <v>APAGADO</v>
      </c>
      <c r="AE503">
        <f>'RESUMEN TOTAL'!AK506</f>
        <v>0</v>
      </c>
      <c r="AF503" t="str">
        <f>'RESUMEN TOTAL'!AL506</f>
        <v>APAGADO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 t="str">
        <f>'RESUMEN TOTAL'!AJ507</f>
        <v>APAGADO</v>
      </c>
      <c r="AE504" t="str">
        <f>'RESUMEN TOTAL'!AK507</f>
        <v>APAGADO</v>
      </c>
      <c r="AF504" t="str">
        <f>'RESUMEN TOTAL'!AL507</f>
        <v>APAGADO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 t="str">
        <f>'RESUMEN TOTAL'!AI508</f>
        <v>APAGADO</v>
      </c>
      <c r="AD505" t="str">
        <f>'RESUMEN TOTAL'!AJ508</f>
        <v>APAGADO</v>
      </c>
      <c r="AE505" t="str">
        <f>'RESUMEN TOTAL'!AK508</f>
        <v>APAGADO</v>
      </c>
      <c r="AF505" t="str">
        <f>'RESUMEN TOTAL'!AL508</f>
        <v>APAGADO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 t="str">
        <f>'RESUMEN TOTAL'!AI509</f>
        <v>APAGADO</v>
      </c>
      <c r="AD506" t="str">
        <f>'RESUMEN TOTAL'!AJ509</f>
        <v>APAGADO</v>
      </c>
      <c r="AE506" t="str">
        <f>'RESUMEN TOTAL'!AK509</f>
        <v>APAGADO</v>
      </c>
      <c r="AF506" t="str">
        <f>'RESUMEN TOTAL'!AL509</f>
        <v>APAGADO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 t="str">
        <f>'RESUMEN TOTAL'!AI510</f>
        <v>APAGADO</v>
      </c>
      <c r="AD507" t="str">
        <f>'RESUMEN TOTAL'!AJ510</f>
        <v>APAGADO</v>
      </c>
      <c r="AE507" t="str">
        <f>'RESUMEN TOTAL'!AK510</f>
        <v>APAGADO</v>
      </c>
      <c r="AF507" t="str">
        <f>'RESUMEN TOTAL'!AL510</f>
        <v>APAGADO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 t="str">
        <f>'RESUMEN TOTAL'!AJ511</f>
        <v>APAGADO</v>
      </c>
      <c r="AE508" t="str">
        <f>'RESUMEN TOTAL'!AK511</f>
        <v>APAGADO</v>
      </c>
      <c r="AF508" t="str">
        <f>'RESUMEN TOTAL'!AL511</f>
        <v>APAGADO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 t="str">
        <f>'RESUMEN TOTAL'!AJ512</f>
        <v>APAGADO</v>
      </c>
      <c r="AE509" t="str">
        <f>'RESUMEN TOTAL'!AK512</f>
        <v>APAGADO</v>
      </c>
      <c r="AF509" t="str">
        <f>'RESUMEN TOTAL'!AL512</f>
        <v>APAGADO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 t="str">
        <f>'RESUMEN TOTAL'!AJ513</f>
        <v>APAGADO</v>
      </c>
      <c r="AE510" t="str">
        <f>'RESUMEN TOTAL'!AK513</f>
        <v>APAGADO</v>
      </c>
      <c r="AF510" t="str">
        <f>'RESUMEN TOTAL'!AL513</f>
        <v>APAGADO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 t="str">
        <f>'RESUMEN TOTAL'!AJ514</f>
        <v>APAGADO</v>
      </c>
      <c r="AE511" t="str">
        <f>'RESUMEN TOTAL'!AK514</f>
        <v>APAGADO</v>
      </c>
      <c r="AF511" t="str">
        <f>'RESUMEN TOTAL'!AL514</f>
        <v>APAGADO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 t="str">
        <f>'RESUMEN TOTAL'!AI515</f>
        <v>APAGADO</v>
      </c>
      <c r="AD512" t="str">
        <f>'RESUMEN TOTAL'!AJ515</f>
        <v>APAGADO</v>
      </c>
      <c r="AE512" t="str">
        <f>'RESUMEN TOTAL'!AK515</f>
        <v>APAGADO</v>
      </c>
      <c r="AF512" t="str">
        <f>'RESUMEN TOTAL'!AL515</f>
        <v>APAGADO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 t="str">
        <f>'RESUMEN TOTAL'!AI516</f>
        <v>APAGADO</v>
      </c>
      <c r="AD513" t="str">
        <f>'RESUMEN TOTAL'!AJ516</f>
        <v>APAGADO</v>
      </c>
      <c r="AE513" t="str">
        <f>'RESUMEN TOTAL'!AK516</f>
        <v>APAGADO</v>
      </c>
      <c r="AF513" t="str">
        <f>'RESUMEN TOTAL'!AL516</f>
        <v>APAGADO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 t="str">
        <f>'RESUMEN TOTAL'!AI518</f>
        <v>APAGADO</v>
      </c>
      <c r="AD515" t="str">
        <f>'RESUMEN TOTAL'!AJ518</f>
        <v>APAGADO</v>
      </c>
      <c r="AE515">
        <f>'RESUMEN TOTAL'!AK518</f>
        <v>0</v>
      </c>
      <c r="AF515" t="str">
        <f>'RESUMEN TOTAL'!AL518</f>
        <v>APAGADO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 t="str">
        <f>'RESUMEN TOTAL'!AI519</f>
        <v>APAGADO</v>
      </c>
      <c r="AD516" t="str">
        <f>'RESUMEN TOTAL'!AJ519</f>
        <v>APAGADO</v>
      </c>
      <c r="AE516" t="str">
        <f>'RESUMEN TOTAL'!AK519</f>
        <v>APAGADO</v>
      </c>
      <c r="AF516" t="str">
        <f>'RESUMEN TOTAL'!AL519</f>
        <v>APAGADO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 t="str">
        <f>'RESUMEN TOTAL'!AI520</f>
        <v>APAGADO</v>
      </c>
      <c r="AD517" t="str">
        <f>'RESUMEN TOTAL'!AJ520</f>
        <v>APAGADO</v>
      </c>
      <c r="AE517" t="str">
        <f>'RESUMEN TOTAL'!AK520</f>
        <v>APAGADO</v>
      </c>
      <c r="AF517" t="str">
        <f>'RESUMEN TOTAL'!AL520</f>
        <v>APAGADO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 t="str">
        <f>'RESUMEN TOTAL'!AJ523</f>
        <v>APAGADO</v>
      </c>
      <c r="AE520" t="str">
        <f>'RESUMEN TOTAL'!AK523</f>
        <v>APAGADO</v>
      </c>
      <c r="AF520" t="str">
        <f>'RESUMEN TOTAL'!AL523</f>
        <v>APAGADO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 t="str">
        <f>'RESUMEN TOTAL'!AJ524</f>
        <v>APAGADO</v>
      </c>
      <c r="AE521" t="str">
        <f>'RESUMEN TOTAL'!AK524</f>
        <v>APAGADO</v>
      </c>
      <c r="AF521" t="str">
        <f>'RESUMEN TOTAL'!AL524</f>
        <v>APAGADO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 t="str">
        <f>'RESUMEN TOTAL'!AJ527</f>
        <v>APAGADO</v>
      </c>
      <c r="AE524" t="str">
        <f>'RESUMEN TOTAL'!AK527</f>
        <v>APAGADO</v>
      </c>
      <c r="AF524" t="str">
        <f>'RESUMEN TOTAL'!AL527</f>
        <v>APAGADO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 t="str">
        <f>'RESUMEN TOTAL'!AJ528</f>
        <v>APAGADO</v>
      </c>
      <c r="AE525" t="str">
        <f>'RESUMEN TOTAL'!AK528</f>
        <v>APAGADO</v>
      </c>
      <c r="AF525" t="str">
        <f>'RESUMEN TOTAL'!AL528</f>
        <v>APAGADO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 t="str">
        <f>'RESUMEN TOTAL'!AI529</f>
        <v>APAGADO</v>
      </c>
      <c r="AD526" t="str">
        <f>'RESUMEN TOTAL'!AJ529</f>
        <v>APAGADO</v>
      </c>
      <c r="AE526" t="str">
        <f>'RESUMEN TOTAL'!AK529</f>
        <v>APAGADO</v>
      </c>
      <c r="AF526" t="str">
        <f>'RESUMEN TOTAL'!AL529</f>
        <v>APAGADO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 t="str">
        <f>'RESUMEN TOTAL'!AI530</f>
        <v>APAGADO</v>
      </c>
      <c r="AD527" t="str">
        <f>'RESUMEN TOTAL'!AJ530</f>
        <v>APAGADO</v>
      </c>
      <c r="AE527" t="str">
        <f>'RESUMEN TOTAL'!AK530</f>
        <v>APAGADO</v>
      </c>
      <c r="AF527" t="str">
        <f>'RESUMEN TOTAL'!AL530</f>
        <v>APAGADO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 t="str">
        <f>'RESUMEN TOTAL'!AI531</f>
        <v>APAGADO</v>
      </c>
      <c r="AD528" t="str">
        <f>'RESUMEN TOTAL'!AJ531</f>
        <v>APAGADO</v>
      </c>
      <c r="AE528" t="str">
        <f>'RESUMEN TOTAL'!AK531</f>
        <v>APAGADO</v>
      </c>
      <c r="AF528" t="str">
        <f>'RESUMEN TOTAL'!AL531</f>
        <v>APAGADO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 t="str">
        <f>'RESUMEN TOTAL'!AI532</f>
        <v>APAGADO</v>
      </c>
      <c r="AD529" t="str">
        <f>'RESUMEN TOTAL'!AJ532</f>
        <v>APAGADO</v>
      </c>
      <c r="AE529" t="str">
        <f>'RESUMEN TOTAL'!AK532</f>
        <v>APAGADO</v>
      </c>
      <c r="AF529" t="str">
        <f>'RESUMEN TOTAL'!AL532</f>
        <v>APAGADO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 t="str">
        <f>'RESUMEN TOTAL'!AK533</f>
        <v>APAGADO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 t="str">
        <f>'RESUMEN TOTAL'!AI534</f>
        <v>APAGADO</v>
      </c>
      <c r="AD531" t="str">
        <f>'RESUMEN TOTAL'!AJ534</f>
        <v>APAGADO</v>
      </c>
      <c r="AE531">
        <f>'RESUMEN TOTAL'!AK534</f>
        <v>0</v>
      </c>
      <c r="AF531" t="str">
        <f>'RESUMEN TOTAL'!AL534</f>
        <v>APAGADO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 t="str">
        <f>'RESUMEN TOTAL'!AJ535</f>
        <v>APAGADO</v>
      </c>
      <c r="AE532" t="str">
        <f>'RESUMEN TOTAL'!AK535</f>
        <v>APAGADO</v>
      </c>
      <c r="AF532" t="str">
        <f>'RESUMEN TOTAL'!AL535</f>
        <v>APAGADO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 t="str">
        <f>'RESUMEN TOTAL'!AJ536</f>
        <v>APAGADO</v>
      </c>
      <c r="AE533" t="str">
        <f>'RESUMEN TOTAL'!AK536</f>
        <v>APAGADO</v>
      </c>
      <c r="AF533" t="str">
        <f>'RESUMEN TOTAL'!AL536</f>
        <v>APAGADO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 t="str">
        <f>'RESUMEN TOTAL'!AI537</f>
        <v>APAGADO</v>
      </c>
      <c r="AD534" t="str">
        <f>'RESUMEN TOTAL'!AJ537</f>
        <v>APAGADO</v>
      </c>
      <c r="AE534" t="str">
        <f>'RESUMEN TOTAL'!AK537</f>
        <v>APAGADO</v>
      </c>
      <c r="AF534" t="str">
        <f>'RESUMEN TOTAL'!AL537</f>
        <v>APAGADO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 t="str">
        <f>'RESUMEN TOTAL'!AI538</f>
        <v>APAGADO</v>
      </c>
      <c r="AD535" t="str">
        <f>'RESUMEN TOTAL'!AJ538</f>
        <v>APAGADO</v>
      </c>
      <c r="AE535" t="str">
        <f>'RESUMEN TOTAL'!AK538</f>
        <v>APAGADO</v>
      </c>
      <c r="AF535" t="str">
        <f>'RESUMEN TOTAL'!AL538</f>
        <v>APAGADO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 t="str">
        <f>'RESUMEN TOTAL'!AJ539</f>
        <v>APAGADO</v>
      </c>
      <c r="AE536" t="str">
        <f>'RESUMEN TOTAL'!AK539</f>
        <v>APAGADO</v>
      </c>
      <c r="AF536" t="str">
        <f>'RESUMEN TOTAL'!AL539</f>
        <v>APAGADO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 t="str">
        <f>'RESUMEN TOTAL'!AJ540</f>
        <v>APAGADO</v>
      </c>
      <c r="AE537" t="str">
        <f>'RESUMEN TOTAL'!AK540</f>
        <v>APAGADO</v>
      </c>
      <c r="AF537" t="str">
        <f>'RESUMEN TOTAL'!AL540</f>
        <v>APAGADO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90</v>
      </c>
      <c r="AD1" s="18">
        <f t="shared" si="0"/>
        <v>131</v>
      </c>
      <c r="AE1" s="18">
        <f>COUNTIF(AE3:AE503, "APAGADO")</f>
        <v>248</v>
      </c>
      <c r="AF1" s="18">
        <f t="shared" si="0"/>
        <v>98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 t="str">
        <f>ESTADISTICA!AD15</f>
        <v>APAGADO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 t="str">
        <f>ESTADISTICA!AD16</f>
        <v>APAGADO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 t="str">
        <f>ESTADISTICA!AD17</f>
        <v>APAGADO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 t="str">
        <f>ESTADISTICA!AE30</f>
        <v>APAGADO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 t="str">
        <f>ESTADISTICA!AE34</f>
        <v>APAGADO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 t="str">
        <f>ESTADISTICA!AE43</f>
        <v>APAGADO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 t="str">
        <f>ESTADISTICA!AE48</f>
        <v>APAGADO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 t="str">
        <f>ESTADISTICA!AE53</f>
        <v>APAGADO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 t="str">
        <f>ESTADISTICA!AD74</f>
        <v>APAGADO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 t="str">
        <f>ESTADISTICA!AE97</f>
        <v>APAGADO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 t="str">
        <f>ESTADISTICA!AE98</f>
        <v>APAGADO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 t="str">
        <f>ESTADISTICA!AD107</f>
        <v>APAGADO</v>
      </c>
      <c r="AE108" t="str">
        <f>ESTADISTICA!AE107</f>
        <v>APAGADO</v>
      </c>
      <c r="AF108" t="str">
        <f>ESTADISTICA!AF107</f>
        <v>APAGADO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 t="str">
        <f>ESTADISTICA!AF109</f>
        <v>APAGADO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 t="str">
        <f>ESTADISTICA!AE112</f>
        <v>APAGADO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 t="str">
        <f>ESTADISTICA!AE113</f>
        <v>APAGADO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 t="str">
        <f>ESTADISTICA!AE115</f>
        <v>APAGADO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 t="str">
        <f>ESTADISTICA!AC122</f>
        <v>APAGADO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 t="str">
        <f>ESTADISTICA!AE125</f>
        <v>APAGADO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 t="str">
        <f>ESTADISTICA!AD142</f>
        <v>APAGADO</v>
      </c>
      <c r="AE143" t="str">
        <f>ESTADISTICA!AE142</f>
        <v>APAGADO</v>
      </c>
      <c r="AF143" t="str">
        <f>ESTADISTICA!AF142</f>
        <v>APAGADO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 t="str">
        <f>ESTADISTICA!AE143</f>
        <v>APAGADO</v>
      </c>
      <c r="AF144" t="str">
        <f>ESTADISTICA!AF143</f>
        <v>APAGADO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 t="str">
        <f>ESTADISTICA!AE146</f>
        <v>APAGADO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 t="str">
        <f>ESTADISTICA!AE158</f>
        <v>APAGADO</v>
      </c>
      <c r="AF159" t="str">
        <f>ESTADISTICA!AF158</f>
        <v>APAGADO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 t="str">
        <f>ESTADISTICA!AE171</f>
        <v>APAGADO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 t="str">
        <f>ESTADISTICA!AE176</f>
        <v>APAGADO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 t="str">
        <f>ESTADISTICA!AE197</f>
        <v>APAGADO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 t="str">
        <f>ESTADISTICA!AE219</f>
        <v>APAGADO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 t="str">
        <f>ESTADISTICA!AE222</f>
        <v>APAGADO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 t="str">
        <f>ESTADISTICA!AE223</f>
        <v>APAGADO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 t="str">
        <f>ESTADISTICA!AE225</f>
        <v>APAGADO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 t="str">
        <f>ESTADISTICA!AE226</f>
        <v>APAGADO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 t="str">
        <f>ESTADISTICA!AE227</f>
        <v>APAGADO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 t="str">
        <f>ESTADISTICA!AE228</f>
        <v>APAGADO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 t="str">
        <f>ESTADISTICA!AE229</f>
        <v>APAGADO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 t="str">
        <f>ESTADISTICA!AE230</f>
        <v>APAGADO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 t="str">
        <f>ESTADISTICA!AD232</f>
        <v>APAGADO</v>
      </c>
      <c r="AE232" t="str">
        <f>ESTADISTICA!AE232</f>
        <v>APAGADO</v>
      </c>
      <c r="AF232" t="str">
        <f>ESTADISTICA!AF232</f>
        <v>APAGADO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 t="str">
        <f>ESTADISTICA!AE233</f>
        <v>APAGADO</v>
      </c>
      <c r="AF233" t="str">
        <f>ESTADISTICA!AF233</f>
        <v>APAGADO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 t="str">
        <f>ESTADISTICA!AF234</f>
        <v>APAGADO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 t="str">
        <f>ESTADISTICA!AD235</f>
        <v>APAGADO</v>
      </c>
      <c r="AE235" t="str">
        <f>ESTADISTICA!AE235</f>
        <v>APAGADO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 t="str">
        <f>ESTADISTICA!AF236</f>
        <v>APAGADO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 t="str">
        <f>ESTADISTICA!AD238</f>
        <v>APAGADO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 t="str">
        <f>ESTADISTICA!AD239</f>
        <v>APAGADO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 t="str">
        <f>ESTADISTICA!AE240</f>
        <v>APAGADO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 t="str">
        <f>ESTADISTICA!AE243</f>
        <v>APAGADO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 t="str">
        <f>ESTADISTICA!AE244</f>
        <v>APAGADO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 t="str">
        <f>ESTADISTICA!AE245</f>
        <v>APAGADO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 t="str">
        <f>ESTADISTICA!AD251</f>
        <v>APAGADO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 t="str">
        <f>ESTADISTICA!AD252</f>
        <v>APAGADO</v>
      </c>
      <c r="AE252" t="str">
        <f>ESTADISTICA!AE252</f>
        <v>APAGADO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 t="str">
        <f>ESTADISTICA!AF253</f>
        <v>APAGADO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 t="str">
        <f>ESTADISTICA!AD269</f>
        <v>APAGADO</v>
      </c>
      <c r="AE269" t="str">
        <f>ESTADISTICA!AE269</f>
        <v>APAGADO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 t="str">
        <f>ESTADISTICA!AF273</f>
        <v>APAGADO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 t="str">
        <f>ESTADISTICA!AE276</f>
        <v>APAGADO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 t="str">
        <f>ESTADISTICA!AE277</f>
        <v>APAGADO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 t="str">
        <f>ESTADISTICA!AE278</f>
        <v>APAGADO</v>
      </c>
      <c r="AF278" t="str">
        <f>ESTADISTICA!AF278</f>
        <v>APAGADO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 t="str">
        <f>ESTADISTICA!AD322</f>
        <v>APAGADO</v>
      </c>
      <c r="AE322" t="str">
        <f>ESTADISTICA!AE322</f>
        <v>APAGADO</v>
      </c>
      <c r="AF322" t="str">
        <f>ESTADISTICA!AF322</f>
        <v>APAGADO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 t="str">
        <f>ESTADISTICA!AD324</f>
        <v>APAGADO</v>
      </c>
      <c r="AE324" t="str">
        <f>ESTADISTICA!AE324</f>
        <v>APAGADO</v>
      </c>
      <c r="AF324" t="str">
        <f>ESTADISTICA!AF324</f>
        <v>APAGADO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 t="str">
        <f>ESTADISTICA!AE327</f>
        <v>APAGADO</v>
      </c>
      <c r="AF327" t="str">
        <f>ESTADISTICA!AF327</f>
        <v>APAGADO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 t="str">
        <f>ESTADISTICA!AE331</f>
        <v>APAGADO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 t="str">
        <f>ESTADISTICA!AE332</f>
        <v>APAGADO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 t="str">
        <f>ESTADISTICA!AD333</f>
        <v>APAGADO</v>
      </c>
      <c r="AE333" t="str">
        <f>ESTADISTICA!AE333</f>
        <v>APAGADO</v>
      </c>
      <c r="AF333" t="str">
        <f>ESTADISTICA!AF333</f>
        <v>APAGADO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 t="str">
        <f>ESTADISTICA!AD334</f>
        <v>APAGADO</v>
      </c>
      <c r="AE334" t="str">
        <f>ESTADISTICA!AE334</f>
        <v>APAGADO</v>
      </c>
      <c r="AF334" t="str">
        <f>ESTADISTICA!AF334</f>
        <v>APAGADO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 t="str">
        <f>ESTADISTICA!AE335</f>
        <v>APAGADO</v>
      </c>
      <c r="AF335" t="str">
        <f>ESTADISTICA!AF335</f>
        <v>APAGADO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 t="str">
        <f>ESTADISTICA!AC336</f>
        <v>APAGADO</v>
      </c>
      <c r="AD336" t="str">
        <f>ESTADISTICA!AD336</f>
        <v>APAGADO</v>
      </c>
      <c r="AE336" t="str">
        <f>ESTADISTICA!AE336</f>
        <v>APAGADO</v>
      </c>
      <c r="AF336" t="str">
        <f>ESTADISTICA!AF336</f>
        <v>APAGADO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 t="str">
        <f>ESTADISTICA!AC337</f>
        <v>APAGADO</v>
      </c>
      <c r="AD337" t="str">
        <f>ESTADISTICA!AD337</f>
        <v>APAGADO</v>
      </c>
      <c r="AE337" t="str">
        <f>ESTADISTICA!AE337</f>
        <v>APAGADO</v>
      </c>
      <c r="AF337" t="str">
        <f>ESTADISTICA!AF337</f>
        <v>APAGADO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 t="str">
        <f>ESTADISTICA!AC338</f>
        <v>APAGADO</v>
      </c>
      <c r="AD338" t="str">
        <f>ESTADISTICA!AD338</f>
        <v>APAGADO</v>
      </c>
      <c r="AE338" t="str">
        <f>ESTADISTICA!AE338</f>
        <v>APAGADO</v>
      </c>
      <c r="AF338" t="str">
        <f>ESTADISTICA!AF338</f>
        <v>APAGADO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 t="str">
        <f>ESTADISTICA!AD351</f>
        <v>APAGADO</v>
      </c>
      <c r="AE351" t="str">
        <f>ESTADISTICA!AE351</f>
        <v>APAGADO</v>
      </c>
      <c r="AF351" t="str">
        <f>ESTADISTICA!AF351</f>
        <v>APAGADO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 t="str">
        <f>ESTADISTICA!AD352</f>
        <v>APAGADO</v>
      </c>
      <c r="AE352" t="str">
        <f>ESTADISTICA!AE352</f>
        <v>APAGADO</v>
      </c>
      <c r="AF352" t="str">
        <f>ESTADISTICA!AF352</f>
        <v>APAGADO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 t="str">
        <f>ESTADISTICA!AD360</f>
        <v>APAGADO</v>
      </c>
      <c r="AE360" t="str">
        <f>ESTADISTICA!AE360</f>
        <v>APAGADO</v>
      </c>
      <c r="AF360" t="str">
        <f>ESTADISTICA!AF360</f>
        <v>APAGADO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 t="str">
        <f>ESTADISTICA!AD361</f>
        <v>APAGADO</v>
      </c>
      <c r="AE361" t="str">
        <f>ESTADISTICA!AE361</f>
        <v>APAGADO</v>
      </c>
      <c r="AF361" t="str">
        <f>ESTADISTICA!AF361</f>
        <v>APAGADO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 t="str">
        <f>ESTADISTICA!AE362</f>
        <v>APAGADO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 t="str">
        <f>ESTADISTICA!AD368</f>
        <v>APAGADO</v>
      </c>
      <c r="AE368" t="str">
        <f>ESTADISTICA!AE368</f>
        <v>APAGADO</v>
      </c>
      <c r="AF368" t="str">
        <f>ESTADISTICA!AF368</f>
        <v>APAGADO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 t="str">
        <f>ESTADISTICA!AD372</f>
        <v>APAGADO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 t="str">
        <f>ESTADISTICA!AD373</f>
        <v>APAGADO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 t="str">
        <f>ESTADISTICA!AD374</f>
        <v>APAGADO</v>
      </c>
      <c r="AE374" t="str">
        <f>ESTADISTICA!AE374</f>
        <v>APAGADO</v>
      </c>
      <c r="AF374" t="str">
        <f>ESTADISTICA!AF374</f>
        <v>APAGADO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 t="str">
        <f>ESTADISTICA!AD375</f>
        <v>APAGADO</v>
      </c>
      <c r="AE375" t="str">
        <f>ESTADISTICA!AE375</f>
        <v>APAGADO</v>
      </c>
      <c r="AF375" t="str">
        <f>ESTADISTICA!AF375</f>
        <v>APAGADO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 t="str">
        <f>ESTADISTICA!AE382</f>
        <v>APAGADO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 t="str">
        <f>ESTADISTICA!AC383</f>
        <v>APAGADO</v>
      </c>
      <c r="AD383" t="str">
        <f>ESTADISTICA!AD383</f>
        <v>APAGADO</v>
      </c>
      <c r="AE383" t="str">
        <f>ESTADISTICA!AE383</f>
        <v>APAGADO</v>
      </c>
      <c r="AF383" t="str">
        <f>ESTADISTICA!AF383</f>
        <v>APAGADO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 t="str">
        <f>ESTADISTICA!AC388</f>
        <v>APAGADO</v>
      </c>
      <c r="AD388" t="str">
        <f>ESTADISTICA!AD388</f>
        <v>APAGADO</v>
      </c>
      <c r="AE388" t="str">
        <f>ESTADISTICA!AE388</f>
        <v>APAGADO</v>
      </c>
      <c r="AF388" t="str">
        <f>ESTADISTICA!AF388</f>
        <v>APAGADO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 t="str">
        <f>ESTADISTICA!AD389</f>
        <v>APAGADO</v>
      </c>
      <c r="AE389" t="str">
        <f>ESTADISTICA!AE389</f>
        <v>APAGADO</v>
      </c>
      <c r="AF389" t="str">
        <f>ESTADISTICA!AF389</f>
        <v>APAGADO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 t="str">
        <f>ESTADISTICA!AD391</f>
        <v>APAGADO</v>
      </c>
      <c r="AE391" t="str">
        <f>ESTADISTICA!AE391</f>
        <v>APAGADO</v>
      </c>
      <c r="AF391" t="str">
        <f>ESTADISTICA!AF391</f>
        <v>APAGADO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 t="str">
        <f>ESTADISTICA!AD393</f>
        <v>APAGADO</v>
      </c>
      <c r="AE393" t="str">
        <f>ESTADISTICA!AE393</f>
        <v>APAGADO</v>
      </c>
      <c r="AF393" t="str">
        <f>ESTADISTICA!AF393</f>
        <v>APAGADO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 t="str">
        <f>ESTADISTICA!AD399</f>
        <v>APAGADO</v>
      </c>
      <c r="AE399" t="str">
        <f>ESTADISTICA!AE399</f>
        <v>APAGADO</v>
      </c>
      <c r="AF399" t="str">
        <f>ESTADISTICA!AF399</f>
        <v>APAGADO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 t="str">
        <f>ESTADISTICA!AD400</f>
        <v>APAGADO</v>
      </c>
      <c r="AE400" t="str">
        <f>ESTADISTICA!AE400</f>
        <v>APAGADO</v>
      </c>
      <c r="AF400" t="str">
        <f>ESTADISTICA!AF400</f>
        <v>APAGADO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 t="str">
        <f>ESTADISTICA!AD404</f>
        <v>APAGADO</v>
      </c>
      <c r="AE404" t="str">
        <f>ESTADISTICA!AE404</f>
        <v>APAGADO</v>
      </c>
      <c r="AF404" t="str">
        <f>ESTADISTICA!AF404</f>
        <v>APAGADO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 t="str">
        <f>ESTADISTICA!AC406</f>
        <v>APAGADO</v>
      </c>
      <c r="AD406" t="str">
        <f>ESTADISTICA!AD406</f>
        <v>APAGADO</v>
      </c>
      <c r="AE406" t="str">
        <f>ESTADISTICA!AE406</f>
        <v>APAGADO</v>
      </c>
      <c r="AF406" t="str">
        <f>ESTADISTICA!AF406</f>
        <v>APAGADO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 t="str">
        <f>ESTADISTICA!AF416</f>
        <v>APAGADO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 t="str">
        <f>ESTADISTICA!AE432</f>
        <v>APAGADO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 t="str">
        <f>ESTADISTICA!AD433</f>
        <v>APAGADO</v>
      </c>
      <c r="AE433" t="str">
        <f>ESTADISTICA!AE433</f>
        <v>APAGADO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 t="str">
        <f>ESTADISTICA!AE434</f>
        <v>APAGADO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 t="str">
        <f>ESTADISTICA!AD435</f>
        <v>APAGADO</v>
      </c>
      <c r="AE435" t="str">
        <f>ESTADISTICA!AE435</f>
        <v>APAGADO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 t="str">
        <f>ESTADISTICA!AE437</f>
        <v>APAGADO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 t="str">
        <f>ESTADISTICA!AF443</f>
        <v>APAGADO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 t="str">
        <f>ESTADISTICA!AC445</f>
        <v>APAGADO</v>
      </c>
      <c r="AD445" t="str">
        <f>ESTADISTICA!AD445</f>
        <v>APAGADO</v>
      </c>
      <c r="AE445" t="str">
        <f>ESTADISTICA!AE445</f>
        <v>APAGADO</v>
      </c>
      <c r="AF445" t="str">
        <f>ESTADISTICA!AF445</f>
        <v>APAGADO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 t="str">
        <f>ESTADISTICA!AC448</f>
        <v>APAGADO</v>
      </c>
      <c r="AD448" t="str">
        <f>ESTADISTICA!AD448</f>
        <v>APAGADO</v>
      </c>
      <c r="AE448" t="str">
        <f>ESTADISTICA!AE448</f>
        <v>APAGADO</v>
      </c>
      <c r="AF448" t="str">
        <f>ESTADISTICA!AF448</f>
        <v>APAGADO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 t="str">
        <f>ESTADISTICA!AE449</f>
        <v>APAGADO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 t="str">
        <f>ESTADISTICA!AF467</f>
        <v>APAGADO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 t="str">
        <f>ESTADISTICA!AC469</f>
        <v>APAGADO</v>
      </c>
      <c r="AD469" t="str">
        <f>ESTADISTICA!AD469</f>
        <v>APAGADO</v>
      </c>
      <c r="AE469" t="str">
        <f>ESTADISTICA!AE469</f>
        <v>APAGADO</v>
      </c>
      <c r="AF469" t="str">
        <f>ESTADISTICA!AF469</f>
        <v>APAGADO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 t="str">
        <f>ESTADISTICA!AE470</f>
        <v>APAGADO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 t="str">
        <f>ESTADISTICA!AC471</f>
        <v>APAGADO</v>
      </c>
      <c r="AD471" t="str">
        <f>ESTADISTICA!AD471</f>
        <v>APAGADO</v>
      </c>
      <c r="AE471">
        <f>ESTADISTICA!AE471</f>
        <v>0</v>
      </c>
      <c r="AF471" t="str">
        <f>ESTADISTICA!AF471</f>
        <v>APAGADO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 t="str">
        <f>ESTADISTICA!AF473</f>
        <v>APAGADO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 t="str">
        <f>ESTADISTICA!AE476</f>
        <v>APAGADO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 t="str">
        <f>ESTADISTICA!AD477</f>
        <v>APAGADO</v>
      </c>
      <c r="AE477">
        <f>ESTADISTICA!AE477</f>
        <v>0</v>
      </c>
      <c r="AF477" t="str">
        <f>ESTADISTICA!AF477</f>
        <v>APAGADO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 t="str">
        <f>ESTADISTICA!AE479</f>
        <v>APAGADO</v>
      </c>
      <c r="AF479" t="str">
        <f>ESTADISTICA!AF479</f>
        <v>APAGADO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 t="str">
        <f>ESTADISTICA!AF481</f>
        <v>APAGADO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 t="str">
        <f>ESTADISTICA!AD483</f>
        <v>APAGADO</v>
      </c>
      <c r="AE483" t="str">
        <f>ESTADISTICA!AE483</f>
        <v>APAGADO</v>
      </c>
      <c r="AF483" t="str">
        <f>ESTADISTICA!AF483</f>
        <v>APAGADO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 t="str">
        <f>ESTADISTICA!AE484</f>
        <v>APAGADO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 t="str">
        <f>ESTADISTICA!AD485</f>
        <v>APAGADO</v>
      </c>
      <c r="AE485">
        <f>ESTADISTICA!AE485</f>
        <v>0</v>
      </c>
      <c r="AF485" t="str">
        <f>ESTADISTICA!AF485</f>
        <v>APAGADO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 t="str">
        <f>ESTADISTICA!AD486</f>
        <v>APAGADO</v>
      </c>
      <c r="AE486" t="str">
        <f>ESTADISTICA!AE486</f>
        <v>APAGADO</v>
      </c>
      <c r="AF486" t="str">
        <f>ESTADISTICA!AF486</f>
        <v>APAGADO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 t="str">
        <f>ESTADISTICA!AD487</f>
        <v>APAGADO</v>
      </c>
      <c r="AE487" t="str">
        <f>ESTADISTICA!AE487</f>
        <v>APAGADO</v>
      </c>
      <c r="AF487" t="str">
        <f>ESTADISTICA!AF487</f>
        <v>APAGADO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 t="str">
        <f>ESTADISTICA!AD489</f>
        <v>APAGADO</v>
      </c>
      <c r="AE489" t="str">
        <f>ESTADISTICA!AE489</f>
        <v>APAGADO</v>
      </c>
      <c r="AF489" t="str">
        <f>ESTADISTICA!AF489</f>
        <v>APAGADO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 t="str">
        <f>ESTADISTICA!AF493</f>
        <v>APAGADO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 t="str">
        <f>ESTADISTICA!AE494</f>
        <v>APAGADO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 t="str">
        <f>ESTADISTICA!AF495</f>
        <v>APAGADO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 t="str">
        <f>ESTADISTICA!AD496</f>
        <v>APAGADO</v>
      </c>
      <c r="AE496" t="str">
        <f>ESTADISTICA!AE496</f>
        <v>APAGADO</v>
      </c>
      <c r="AF496" t="str">
        <f>ESTADISTICA!AF496</f>
        <v>APAGADO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 t="str">
        <f>ESTADISTICA!AD497</f>
        <v>APAGADO</v>
      </c>
      <c r="AE497" t="str">
        <f>ESTADISTICA!AE497</f>
        <v>APAGADO</v>
      </c>
      <c r="AF497" t="str">
        <f>ESTADISTICA!AF497</f>
        <v>APAGADO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 t="str">
        <f>ESTADISTICA!AD500</f>
        <v>APAGADO</v>
      </c>
      <c r="AE500" t="str">
        <f>ESTADISTICA!AE500</f>
        <v>APAGADO</v>
      </c>
      <c r="AF500" t="str">
        <f>ESTADISTICA!AF500</f>
        <v>APAGADO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 t="str">
        <f>ESTADISTICA!AD501</f>
        <v>APAGADO</v>
      </c>
      <c r="AE501" t="str">
        <f>ESTADISTICA!AE501</f>
        <v>APAGADO</v>
      </c>
      <c r="AF501" t="str">
        <f>ESTADISTICA!AF501</f>
        <v>APAGADO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 t="str">
        <f>ESTADISTICA!AD503</f>
        <v>APAGADO</v>
      </c>
      <c r="AE503">
        <f>ESTADISTICA!AE503</f>
        <v>0</v>
      </c>
      <c r="AF503" t="str">
        <f>ESTADISTICA!AF503</f>
        <v>APAGADO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 t="str">
        <f>ESTADISTICA!AD504</f>
        <v>APAGADO</v>
      </c>
      <c r="AE504" t="str">
        <f>ESTADISTICA!AE504</f>
        <v>APAGADO</v>
      </c>
      <c r="AF504" t="str">
        <f>ESTADISTICA!AF504</f>
        <v>APAGADO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 t="str">
        <f>ESTADISTICA!AC505</f>
        <v>APAGADO</v>
      </c>
      <c r="AD505" t="str">
        <f>ESTADISTICA!AD505</f>
        <v>APAGADO</v>
      </c>
      <c r="AE505" t="str">
        <f>ESTADISTICA!AE505</f>
        <v>APAGADO</v>
      </c>
      <c r="AF505" t="str">
        <f>ESTADISTICA!AF505</f>
        <v>APAGADO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 t="str">
        <f>ESTADISTICA!AC506</f>
        <v>APAGADO</v>
      </c>
      <c r="AD506" t="str">
        <f>ESTADISTICA!AD506</f>
        <v>APAGADO</v>
      </c>
      <c r="AE506" t="str">
        <f>ESTADISTICA!AE506</f>
        <v>APAGADO</v>
      </c>
      <c r="AF506" t="str">
        <f>ESTADISTICA!AF506</f>
        <v>APAGADO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 t="str">
        <f>ESTADISTICA!AC507</f>
        <v>APAGADO</v>
      </c>
      <c r="AD507" t="str">
        <f>ESTADISTICA!AD507</f>
        <v>APAGADO</v>
      </c>
      <c r="AE507" t="str">
        <f>ESTADISTICA!AE507</f>
        <v>APAGADO</v>
      </c>
      <c r="AF507" t="str">
        <f>ESTADISTICA!AF507</f>
        <v>APAGADO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 t="str">
        <f>ESTADISTICA!AD508</f>
        <v>APAGADO</v>
      </c>
      <c r="AE508" t="str">
        <f>ESTADISTICA!AE508</f>
        <v>APAGADO</v>
      </c>
      <c r="AF508" t="str">
        <f>ESTADISTICA!AF508</f>
        <v>APAGADO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 t="str">
        <f>ESTADISTICA!AD509</f>
        <v>APAGADO</v>
      </c>
      <c r="AE509" t="str">
        <f>ESTADISTICA!AE509</f>
        <v>APAGADO</v>
      </c>
      <c r="AF509" t="str">
        <f>ESTADISTICA!AF509</f>
        <v>APAGADO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 t="str">
        <f>ESTADISTICA!AD510</f>
        <v>APAGADO</v>
      </c>
      <c r="AE510" t="str">
        <f>ESTADISTICA!AE510</f>
        <v>APAGADO</v>
      </c>
      <c r="AF510" t="str">
        <f>ESTADISTICA!AF510</f>
        <v>APAGADO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 t="str">
        <f>ESTADISTICA!AD511</f>
        <v>APAGADO</v>
      </c>
      <c r="AE511" t="str">
        <f>ESTADISTICA!AE511</f>
        <v>APAGADO</v>
      </c>
      <c r="AF511" t="str">
        <f>ESTADISTICA!AF511</f>
        <v>APAGADO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 t="str">
        <f>ESTADISTICA!AD512</f>
        <v>APAGADO</v>
      </c>
      <c r="AE512" t="str">
        <f>ESTADISTICA!AE512</f>
        <v>APAGADO</v>
      </c>
      <c r="AF512" t="str">
        <f>ESTADISTICA!AF512</f>
        <v>APAGADO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 t="str">
        <f>ESTADISTICA!AD513</f>
        <v>APAGADO</v>
      </c>
      <c r="AE513" t="str">
        <f>ESTADISTICA!AE513</f>
        <v>APAGADO</v>
      </c>
      <c r="AF513" t="str">
        <f>ESTADISTICA!AF513</f>
        <v>APAGADO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 t="str">
        <f>ESTADISTICA!AC515</f>
        <v>APAGADO</v>
      </c>
      <c r="AD515" t="str">
        <f>ESTADISTICA!AD515</f>
        <v>APAGADO</v>
      </c>
      <c r="AE515">
        <f>ESTADISTICA!AE515</f>
        <v>0</v>
      </c>
      <c r="AF515" t="str">
        <f>ESTADISTICA!AF515</f>
        <v>APAGADO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 t="str">
        <f>ESTADISTICA!AC516</f>
        <v>APAGADO</v>
      </c>
      <c r="AD516" t="str">
        <f>ESTADISTICA!AD516</f>
        <v>APAGADO</v>
      </c>
      <c r="AE516" t="str">
        <f>ESTADISTICA!AE516</f>
        <v>APAGADO</v>
      </c>
      <c r="AF516" t="str">
        <f>ESTADISTICA!AF516</f>
        <v>APAGADO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79</v>
      </c>
      <c r="AD2" s="18">
        <f>COUNTIFS(AD4:AD501, "=APAGADO",E4:E501,"=Fibra Optica")</f>
        <v>112</v>
      </c>
      <c r="AE2" s="18">
        <f>COUNTIFS(AE4:AE501, "=APAGADO",E4:E501,"=Fibra Optica")</f>
        <v>170</v>
      </c>
      <c r="AF2" s="18">
        <f>COUNTIFS(AF4:AF501, "=APAGADO",E4:E501,"=Fibra Optica")</f>
        <v>83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19</v>
      </c>
      <c r="AD2" s="18">
        <f>COUNTIFS(AD5:AD502, "=APAGADO",E5:E502,"=PTO A FO")</f>
        <v>19</v>
      </c>
      <c r="AE2" s="18">
        <f>COUNTIFS(AE5:AE502, "=APAGADO",E5:E502,"=PTO A FO")</f>
        <v>22</v>
      </c>
      <c r="AF2" s="18">
        <f>COUNTIFS(AF5:AF502, "=APAGADO",E5:E502,"=PTO A FO")</f>
        <v>20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 t="str">
        <f>'RESUMEN TOTAL'!AK13</f>
        <v>APAGADO</v>
      </c>
      <c r="AF11" t="str">
        <f>'RESUMEN TOTAL'!AL13</f>
        <v>APAGADO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 t="str">
        <f>'RESUMEN TOTAL'!AJ18</f>
        <v>APAGADO</v>
      </c>
      <c r="AE16" t="str">
        <f>'RESUMEN TOTAL'!AK18</f>
        <v>APAGADO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 t="str">
        <f>'RESUMEN TOTAL'!AJ19</f>
        <v>APAGADO</v>
      </c>
      <c r="AE17" t="str">
        <f>'RESUMEN TOTAL'!AK19</f>
        <v>APAGADO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 t="str">
        <f>'RESUMEN TOTAL'!AJ20</f>
        <v>APAGADO</v>
      </c>
      <c r="AE18" t="str">
        <f>'RESUMEN TOTAL'!AK20</f>
        <v>APAGADO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 t="str">
        <f>'RESUMEN TOTAL'!AJ21</f>
        <v>APAGADO</v>
      </c>
      <c r="AE19" t="str">
        <f>'RESUMEN TOTAL'!AK21</f>
        <v>APAGADO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 t="str">
        <f>'RESUMEN TOTAL'!AI28</f>
        <v>APAGADO</v>
      </c>
      <c r="AD26" t="str">
        <f>'RESUMEN TOTAL'!AJ28</f>
        <v>APAGADO</v>
      </c>
      <c r="AE26" t="str">
        <f>'RESUMEN TOTAL'!AK28</f>
        <v>APAGADO</v>
      </c>
      <c r="AF26" t="str">
        <f>'RESUMEN TOTAL'!AL28</f>
        <v>APAGADO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 t="str">
        <f>'RESUMEN TOTAL'!AK33</f>
        <v>APAGADO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 t="str">
        <f>'RESUMEN TOTAL'!AK34</f>
        <v>APAGADO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 t="str">
        <f>'RESUMEN TOTAL'!AK35</f>
        <v>APAGADO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 t="str">
        <f>'RESUMEN TOTAL'!AK37</f>
        <v>APAGADO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 t="str">
        <f>'RESUMEN TOTAL'!AK41</f>
        <v>APAGADO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 t="str">
        <f>'RESUMEN TOTAL'!AK46</f>
        <v>APAGADO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 t="str">
        <f>'RESUMEN TOTAL'!AJ48</f>
        <v>APAGADO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 t="str">
        <f>'RESUMEN TOTAL'!AK51</f>
        <v>APAGADO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 t="str">
        <f>'RESUMEN TOTAL'!AK53</f>
        <v>APAGADO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 t="str">
        <f>'RESUMEN TOTAL'!AK56</f>
        <v>APAGADO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 t="str">
        <f>'RESUMEN TOTAL'!AJ58</f>
        <v>APAGADO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 t="str">
        <f>'RESUMEN TOTAL'!AJ59</f>
        <v>APAGADO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 t="str">
        <f>'RESUMEN TOTAL'!AJ60</f>
        <v>APAGADO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 t="str">
        <f>'RESUMEN TOTAL'!AJ61</f>
        <v>APAGADO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 t="str">
        <f>'RESUMEN TOTAL'!AK66</f>
        <v>APAGADO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 t="str">
        <f>'RESUMEN TOTAL'!AK73</f>
        <v>APAGADO</v>
      </c>
      <c r="AF71" t="str">
        <f>'RESUMEN TOTAL'!AL73</f>
        <v>APAGADO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 t="str">
        <f>'RESUMEN TOTAL'!AJ77</f>
        <v>APAGADO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 t="str">
        <f>'RESUMEN TOTAL'!AJ86</f>
        <v>APAGADO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 t="str">
        <f>'RESUMEN TOTAL'!AJ90</f>
        <v>APAGADO</v>
      </c>
      <c r="AE88" t="str">
        <f>'RESUMEN TOTAL'!AK90</f>
        <v>APAGADO</v>
      </c>
      <c r="AF88" t="str">
        <f>'RESUMEN TOTAL'!AL90</f>
        <v>APAGADO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 t="str">
        <f>'RESUMEN TOTAL'!AJ91</f>
        <v>APAGADO</v>
      </c>
      <c r="AE89" t="str">
        <f>'RESUMEN TOTAL'!AK91</f>
        <v>APAGADO</v>
      </c>
      <c r="AF89" t="str">
        <f>'RESUMEN TOTAL'!AL91</f>
        <v>APAGADO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 t="str">
        <f>'RESUMEN TOTAL'!AI99</f>
        <v>APAGADO</v>
      </c>
      <c r="AD97" t="str">
        <f>'RESUMEN TOTAL'!AJ99</f>
        <v>APAGADO</v>
      </c>
      <c r="AE97" t="str">
        <f>'RESUMEN TOTAL'!AK99</f>
        <v>APAGADO</v>
      </c>
      <c r="AF97" t="str">
        <f>'RESUMEN TOTAL'!AL99</f>
        <v>APAGADO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 t="str">
        <f>'RESUMEN TOTAL'!AK100</f>
        <v>APAGADO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 t="str">
        <f>'RESUMEN TOTAL'!AK101</f>
        <v>APAGADO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 t="str">
        <f>'RESUMEN TOTAL'!AJ102</f>
        <v>APAGADO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 t="str">
        <f>'RESUMEN TOTAL'!AJ103</f>
        <v>APAGADO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 t="str">
        <f>'RESUMEN TOTAL'!AJ106</f>
        <v>APAGADO</v>
      </c>
      <c r="AE104" t="str">
        <f>'RESUMEN TOTAL'!AK106</f>
        <v>APAGADO</v>
      </c>
      <c r="AF104" t="str">
        <f>'RESUMEN TOTAL'!AL106</f>
        <v>APAGADO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 t="str">
        <f>'RESUMEN TOTAL'!AK108</f>
        <v>APAGADO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 t="str">
        <f>'RESUMEN TOTAL'!AI109</f>
        <v>APAGADO</v>
      </c>
      <c r="AD107" t="str">
        <f>'RESUMEN TOTAL'!AJ109</f>
        <v>APAGADO</v>
      </c>
      <c r="AE107" t="str">
        <f>'RESUMEN TOTAL'!AK109</f>
        <v>APAGADO</v>
      </c>
      <c r="AF107" t="str">
        <f>'RESUMEN TOTAL'!AL109</f>
        <v>APAGADO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 t="str">
        <f>'RESUMEN TOTAL'!AI127</f>
        <v>APAGADO</v>
      </c>
      <c r="AD123" t="str">
        <f>'RESUMEN TOTAL'!AJ127</f>
        <v>APAGADO</v>
      </c>
      <c r="AE123" t="str">
        <f>'RESUMEN TOTAL'!AK127</f>
        <v>APAGADO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 t="str">
        <f>'RESUMEN TOTAL'!AI135</f>
        <v>APAGADO</v>
      </c>
      <c r="AD131" t="str">
        <f>'RESUMEN TOTAL'!AJ135</f>
        <v>APAGADO</v>
      </c>
      <c r="AE131" t="str">
        <f>'RESUMEN TOTAL'!AK135</f>
        <v>APAGADO</v>
      </c>
      <c r="AF131" t="str">
        <f>'RESUMEN TOTAL'!AL135</f>
        <v>APAGADO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 t="str">
        <f>'RESUMEN TOTAL'!AI145</f>
        <v>APAGADO</v>
      </c>
      <c r="AD141" t="str">
        <f>'RESUMEN TOTAL'!AJ145</f>
        <v>APAGADO</v>
      </c>
      <c r="AE141" t="str">
        <f>'RESUMEN TOTAL'!AK145</f>
        <v>APAGADO</v>
      </c>
      <c r="AF141" t="str">
        <f>'RESUMEN TOTAL'!AL145</f>
        <v>APAGADO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 t="str">
        <f>'RESUMEN TOTAL'!AI146</f>
        <v>APAGADO</v>
      </c>
      <c r="AD142" t="str">
        <f>'RESUMEN TOTAL'!AJ146</f>
        <v>APAGADO</v>
      </c>
      <c r="AE142" t="str">
        <f>'RESUMEN TOTAL'!AK146</f>
        <v>APAGADO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 t="str">
        <f>'RESUMEN TOTAL'!AJ147</f>
        <v>APAGADO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 t="str">
        <f>'RESUMEN TOTAL'!AL148</f>
        <v>APAGADO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 t="str">
        <f>'RESUMEN TOTAL'!AK150</f>
        <v>APAGADO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 t="str">
        <f>'RESUMEN TOTAL'!AI156</f>
        <v>APAGADO</v>
      </c>
      <c r="AD152" t="str">
        <f>'RESUMEN TOTAL'!AJ156</f>
        <v>APAGADO</v>
      </c>
      <c r="AE152" t="str">
        <f>'RESUMEN TOTAL'!AK156</f>
        <v>APAGADO</v>
      </c>
      <c r="AF152" t="str">
        <f>'RESUMEN TOTAL'!AL156</f>
        <v>APAGADO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 t="str">
        <f>'RESUMEN TOTAL'!AK161</f>
        <v>APAGADO</v>
      </c>
      <c r="AF157" t="str">
        <f>'RESUMEN TOTAL'!AL161</f>
        <v>APAGADO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 t="str">
        <f>'RESUMEN TOTAL'!AI162</f>
        <v>APAGADO</v>
      </c>
      <c r="AD158" t="str">
        <f>'RESUMEN TOTAL'!AJ162</f>
        <v>APAGADO</v>
      </c>
      <c r="AE158" t="str">
        <f>'RESUMEN TOTAL'!AK162</f>
        <v>APAGADO</v>
      </c>
      <c r="AF158" t="str">
        <f>'RESUMEN TOTAL'!AL162</f>
        <v>APAGADO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 t="str">
        <f>'RESUMEN TOTAL'!AI163</f>
        <v>APAGADO</v>
      </c>
      <c r="AD159" t="str">
        <f>'RESUMEN TOTAL'!AJ163</f>
        <v>APAGADO</v>
      </c>
      <c r="AE159" t="str">
        <f>'RESUMEN TOTAL'!AK163</f>
        <v>APAGADO</v>
      </c>
      <c r="AF159" t="str">
        <f>'RESUMEN TOTAL'!AL163</f>
        <v>APAGADO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 t="str">
        <f>'RESUMEN TOTAL'!AI164</f>
        <v>APAGADO</v>
      </c>
      <c r="AD160" t="str">
        <f>'RESUMEN TOTAL'!AJ164</f>
        <v>APAGADO</v>
      </c>
      <c r="AE160" t="str">
        <f>'RESUMEN TOTAL'!AK164</f>
        <v>APAGADO</v>
      </c>
      <c r="AF160" t="str">
        <f>'RESUMEN TOTAL'!AL164</f>
        <v>APAGADO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 t="str">
        <f>'RESUMEN TOTAL'!AI165</f>
        <v>APAGADO</v>
      </c>
      <c r="AD161" t="str">
        <f>'RESUMEN TOTAL'!AJ165</f>
        <v>APAGADO</v>
      </c>
      <c r="AE161" t="str">
        <f>'RESUMEN TOTAL'!AK165</f>
        <v>APAGADO</v>
      </c>
      <c r="AF161" t="str">
        <f>'RESUMEN TOTAL'!AL165</f>
        <v>APAGADO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 t="str">
        <f>'RESUMEN TOTAL'!AJ167</f>
        <v>APAGADO</v>
      </c>
      <c r="AE163" t="str">
        <f>'RESUMEN TOTAL'!AK167</f>
        <v>APAGADO</v>
      </c>
      <c r="AF163" t="str">
        <f>'RESUMEN TOTAL'!AL167</f>
        <v>APAGADO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 t="str">
        <f>'RESUMEN TOTAL'!AL170</f>
        <v>APAGADO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 t="str">
        <f>'RESUMEN TOTAL'!AK174</f>
        <v>APAGADO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 t="str">
        <f>'RESUMEN TOTAL'!AK178</f>
        <v>APAGADO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 t="str">
        <f>'RESUMEN TOTAL'!AK179</f>
        <v>APAGADO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 t="str">
        <f>'RESUMEN TOTAL'!AK180</f>
        <v>APAGADO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 t="str">
        <f>'RESUMEN TOTAL'!AK198</f>
        <v>APAGADO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 t="str">
        <f>'RESUMEN TOTAL'!AI199</f>
        <v>APAGADO</v>
      </c>
      <c r="AD194" t="str">
        <f>'RESUMEN TOTAL'!AJ199</f>
        <v>APAGADO</v>
      </c>
      <c r="AE194" t="str">
        <f>'RESUMEN TOTAL'!AK199</f>
        <v>APAGADO</v>
      </c>
      <c r="AF194" t="str">
        <f>'RESUMEN TOTAL'!AL199</f>
        <v>APAGADO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 t="str">
        <f>'RESUMEN TOTAL'!AJ200</f>
        <v>APAGADO</v>
      </c>
      <c r="AE195" t="str">
        <f>'RESUMEN TOTAL'!AK200</f>
        <v>APAGADO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 t="str">
        <f>'RESUMEN TOTAL'!AJ201</f>
        <v>APAGADO</v>
      </c>
      <c r="AE196" t="str">
        <f>'RESUMEN TOTAL'!AK201</f>
        <v>APAGADO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 t="str">
        <f>'RESUMEN TOTAL'!AJ204</f>
        <v>APAGADO</v>
      </c>
      <c r="AE199" t="str">
        <f>'RESUMEN TOTAL'!AK204</f>
        <v>APAGADO</v>
      </c>
      <c r="AF199" t="str">
        <f>'RESUMEN TOTAL'!AL204</f>
        <v>APAGADO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 t="str">
        <f>'RESUMEN TOTAL'!AJ205</f>
        <v>APAGADO</v>
      </c>
      <c r="AE200" t="str">
        <f>'RESUMEN TOTAL'!AK205</f>
        <v>APAGADO</v>
      </c>
      <c r="AF200" t="str">
        <f>'RESUMEN TOTAL'!AL205</f>
        <v>APAGADO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 t="str">
        <f>'RESUMEN TOTAL'!AK220</f>
        <v>APAGADO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 t="str">
        <f>'RESUMEN TOTAL'!AK222</f>
        <v>APAGADO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 t="str">
        <f>'RESUMEN TOTAL'!AK225</f>
        <v>APAGADO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 t="str">
        <f>'RESUMEN TOTAL'!AK226</f>
        <v>APAGADO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 t="str">
        <f>'RESUMEN TOTAL'!AK228</f>
        <v>APAGADO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 t="str">
        <f>'RESUMEN TOTAL'!AK229</f>
        <v>APAGADO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 t="str">
        <f>'RESUMEN TOTAL'!AK230</f>
        <v>APAGADO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 t="str">
        <f>'RESUMEN TOTAL'!AK231</f>
        <v>APAGADO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 t="str">
        <f>'RESUMEN TOTAL'!AK232</f>
        <v>APAGADO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 t="str">
        <f>'RESUMEN TOTAL'!AK233</f>
        <v>APAGADO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 t="str">
        <f>'RESUMEN TOTAL'!AJ234</f>
        <v>APAGADO</v>
      </c>
      <c r="AE228" t="str">
        <f>'RESUMEN TOTAL'!AK234</f>
        <v>APAGADO</v>
      </c>
      <c r="AF228" t="str">
        <f>'RESUMEN TOTAL'!AL234</f>
        <v>APAGADO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 t="str">
        <f>'RESUMEN TOTAL'!AJ235</f>
        <v>APAGADO</v>
      </c>
      <c r="AE229" t="str">
        <f>'RESUMEN TOTAL'!AK235</f>
        <v>APAGADO</v>
      </c>
      <c r="AF229" t="str">
        <f>'RESUMEN TOTAL'!AL235</f>
        <v>APAGADO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 t="str">
        <f>'RESUMEN TOTAL'!AJ236</f>
        <v>APAGADO</v>
      </c>
      <c r="AE230" t="str">
        <f>'RESUMEN TOTAL'!AK236</f>
        <v>APAGADO</v>
      </c>
      <c r="AF230" t="str">
        <f>'RESUMEN TOTAL'!AL236</f>
        <v>APAGADO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 t="str">
        <f>'RESUMEN TOTAL'!AL237</f>
        <v>APAGADO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 t="str">
        <f>'RESUMEN TOTAL'!AJ238</f>
        <v>APAGADO</v>
      </c>
      <c r="AE232" t="str">
        <f>'RESUMEN TOTAL'!AK238</f>
        <v>APAGADO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 t="str">
        <f>'RESUMEN TOTAL'!AJ239</f>
        <v>APAGADO</v>
      </c>
      <c r="AE233" t="str">
        <f>'RESUMEN TOTAL'!AK239</f>
        <v>APAGADO</v>
      </c>
      <c r="AF233" t="str">
        <f>'RESUMEN TOTAL'!AL239</f>
        <v>APAGADO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 t="str">
        <f>'RESUMEN TOTAL'!AJ241</f>
        <v>APAGADO</v>
      </c>
      <c r="AE235" t="str">
        <f>'RESUMEN TOTAL'!AK241</f>
        <v>APAGADO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 t="str">
        <f>'RESUMEN TOTAL'!AJ242</f>
        <v>APAGADO</v>
      </c>
      <c r="AE236" t="str">
        <f>'RESUMEN TOTAL'!AK242</f>
        <v>APAGADO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 t="str">
        <f>'RESUMEN TOTAL'!AK243</f>
        <v>APAGADO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 t="str">
        <f>'RESUMEN TOTAL'!AK244</f>
        <v>APAGADO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 t="str">
        <f>'RESUMEN TOTAL'!AK245</f>
        <v>APAGADO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 t="str">
        <f>'RESUMEN TOTAL'!AK246</f>
        <v>APAGADO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 t="str">
        <f>'RESUMEN TOTAL'!AK247</f>
        <v>APAGADO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 t="str">
        <f>'RESUMEN TOTAL'!AK248</f>
        <v>APAGADO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 t="str">
        <f>'RESUMEN TOTAL'!AI249</f>
        <v>APAGADO</v>
      </c>
      <c r="AD243" t="str">
        <f>'RESUMEN TOTAL'!AJ249</f>
        <v>APAGADO</v>
      </c>
      <c r="AE243" t="str">
        <f>'RESUMEN TOTAL'!AK249</f>
        <v>APAGADO</v>
      </c>
      <c r="AF243" t="str">
        <f>'RESUMEN TOTAL'!AL249</f>
        <v>APAGADO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 t="str">
        <f>'RESUMEN TOTAL'!AI250</f>
        <v>APAGADO</v>
      </c>
      <c r="AD244" t="str">
        <f>'RESUMEN TOTAL'!AJ250</f>
        <v>APAGADO</v>
      </c>
      <c r="AE244" t="str">
        <f>'RESUMEN TOTAL'!AK250</f>
        <v>APAGADO</v>
      </c>
      <c r="AF244" t="str">
        <f>'RESUMEN TOTAL'!AL250</f>
        <v>APAGADO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 t="str">
        <f>'RESUMEN TOTAL'!AJ251</f>
        <v>APAGADO</v>
      </c>
      <c r="AE245" t="str">
        <f>'RESUMEN TOTAL'!AK251</f>
        <v>APAGADO</v>
      </c>
      <c r="AF245" t="str">
        <f>'RESUMEN TOTAL'!AL251</f>
        <v>APAGADO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 t="str">
        <f>'RESUMEN TOTAL'!AL252</f>
        <v>APAGADO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 t="str">
        <f>'RESUMEN TOTAL'!AI253</f>
        <v>APAGADO</v>
      </c>
      <c r="AD247" t="str">
        <f>'RESUMEN TOTAL'!AJ253</f>
        <v>APAGADO</v>
      </c>
      <c r="AE247" t="str">
        <f>'RESUMEN TOTAL'!AK253</f>
        <v>APAGADO</v>
      </c>
      <c r="AF247" t="str">
        <f>'RESUMEN TOTAL'!AL253</f>
        <v>APAGADO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 t="str">
        <f>'RESUMEN TOTAL'!AJ254</f>
        <v>APAGADO</v>
      </c>
      <c r="AE248" t="str">
        <f>'RESUMEN TOTAL'!AK254</f>
        <v>APAGADO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 t="str">
        <f>'RESUMEN TOTAL'!AJ255</f>
        <v>APAGADO</v>
      </c>
      <c r="AE249" t="str">
        <f>'RESUMEN TOTAL'!AK255</f>
        <v>APAGADO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 t="str">
        <f>'RESUMEN TOTAL'!AL256</f>
        <v>APAGADO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 t="str">
        <f>'RESUMEN TOTAL'!AJ257</f>
        <v>APAGADO</v>
      </c>
      <c r="AE251" t="str">
        <f>'RESUMEN TOTAL'!AK257</f>
        <v>APAGADO</v>
      </c>
      <c r="AF251" t="str">
        <f>'RESUMEN TOTAL'!AL257</f>
        <v>APAGADO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 t="str">
        <f>'RESUMEN TOTAL'!AK258</f>
        <v>APAGADO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 t="str">
        <f>'RESUMEN TOTAL'!AK260</f>
        <v>APAGADO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 t="str">
        <f>'RESUMEN TOTAL'!AK261</f>
        <v>APAGADO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 t="str">
        <f>'RESUMEN TOTAL'!AK262</f>
        <v>APAGADO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 t="str">
        <f>'RESUMEN TOTAL'!AK263</f>
        <v>APAGADO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 t="str">
        <f>'RESUMEN TOTAL'!AJ264</f>
        <v>APAGADO</v>
      </c>
      <c r="AE258" t="str">
        <f>'RESUMEN TOTAL'!AK264</f>
        <v>APAGADO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 t="str">
        <f>'RESUMEN TOTAL'!AJ265</f>
        <v>APAGADO</v>
      </c>
      <c r="AE259" t="str">
        <f>'RESUMEN TOTAL'!AK265</f>
        <v>APAGADO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 t="str">
        <f>'RESUMEN TOTAL'!AJ266</f>
        <v>APAGADO</v>
      </c>
      <c r="AE260" t="str">
        <f>'RESUMEN TOTAL'!AK266</f>
        <v>APAGADO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 t="str">
        <f>'RESUMEN TOTAL'!AJ267</f>
        <v>APAGADO</v>
      </c>
      <c r="AE261" t="str">
        <f>'RESUMEN TOTAL'!AK267</f>
        <v>APAGADO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 t="str">
        <f>'RESUMEN TOTAL'!AK268</f>
        <v>APAGADO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 t="str">
        <f>'RESUMEN TOTAL'!AI269</f>
        <v>APAGADO</v>
      </c>
      <c r="AD263" t="str">
        <f>'RESUMEN TOTAL'!AJ269</f>
        <v>APAGADO</v>
      </c>
      <c r="AE263" t="str">
        <f>'RESUMEN TOTAL'!AK269</f>
        <v>APAGADO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 t="str">
        <f>'RESUMEN TOTAL'!AJ270</f>
        <v>APAGADO</v>
      </c>
      <c r="AE264" t="str">
        <f>'RESUMEN TOTAL'!AK270</f>
        <v>APAGADO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 t="str">
        <f>'RESUMEN TOTAL'!AJ271</f>
        <v>APAGADO</v>
      </c>
      <c r="AE265" t="str">
        <f>'RESUMEN TOTAL'!AK271</f>
        <v>APAGADO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 t="str">
        <f>'RESUMEN TOTAL'!AJ272</f>
        <v>APAGADO</v>
      </c>
      <c r="AE266" t="str">
        <f>'RESUMEN TOTAL'!AK272</f>
        <v>APAGADO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 t="str">
        <f>'RESUMEN TOTAL'!AK273</f>
        <v>APAGADO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 t="str">
        <f>'RESUMEN TOTAL'!AK274</f>
        <v>APAGADO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 t="str">
        <f>'RESUMEN TOTAL'!AK275</f>
        <v>APAGADO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 t="str">
        <f>'RESUMEN TOTAL'!AJ276</f>
        <v>APAGADO</v>
      </c>
      <c r="AE270" t="str">
        <f>'RESUMEN TOTAL'!AK276</f>
        <v>APAGADO</v>
      </c>
      <c r="AF270" t="str">
        <f>'RESUMEN TOTAL'!AL276</f>
        <v>APAGADO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 t="str">
        <f>'RESUMEN TOTAL'!AK277</f>
        <v>APAGADO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 t="str">
        <f>'RESUMEN TOTAL'!AK278</f>
        <v>APAGADO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 t="str">
        <f>'RESUMEN TOTAL'!AK279</f>
        <v>APAGADO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 t="str">
        <f>'RESUMEN TOTAL'!AI280</f>
        <v>APAGADO</v>
      </c>
      <c r="AD274" t="str">
        <f>'RESUMEN TOTAL'!AJ280</f>
        <v>APAGADO</v>
      </c>
      <c r="AE274" t="str">
        <f>'RESUMEN TOTAL'!AK280</f>
        <v>APAGADO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 t="str">
        <f>'RESUMEN TOTAL'!AI281</f>
        <v>APAGADO</v>
      </c>
      <c r="AD275" t="str">
        <f>'RESUMEN TOTAL'!AJ281</f>
        <v>APAGADO</v>
      </c>
      <c r="AE275" t="str">
        <f>'RESUMEN TOTAL'!AK281</f>
        <v>APAGADO</v>
      </c>
      <c r="AF275" t="str">
        <f>'RESUMEN TOTAL'!AL281</f>
        <v>APAGADO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 t="str">
        <f>'RESUMEN TOTAL'!AI282</f>
        <v>APAGADO</v>
      </c>
      <c r="AD276" t="str">
        <f>'RESUMEN TOTAL'!AJ282</f>
        <v>APAGADO</v>
      </c>
      <c r="AE276" t="str">
        <f>'RESUMEN TOTAL'!AK282</f>
        <v>APAGADO</v>
      </c>
      <c r="AF276" t="str">
        <f>'RESUMEN TOTAL'!AL282</f>
        <v>APAGADO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 t="str">
        <f>'RESUMEN TOTAL'!AI320</f>
        <v>APAGADO</v>
      </c>
      <c r="AD313" t="str">
        <f>'RESUMEN TOTAL'!AJ320</f>
        <v>APAGADO</v>
      </c>
      <c r="AE313" t="str">
        <f>'RESUMEN TOTAL'!AK320</f>
        <v>APAGADO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 t="str">
        <f>'RESUMEN TOTAL'!AJ324</f>
        <v>APAGADO</v>
      </c>
      <c r="AE317" t="str">
        <f>'RESUMEN TOTAL'!AK324</f>
        <v>APAGADO</v>
      </c>
      <c r="AF317" t="str">
        <f>'RESUMEN TOTAL'!AL324</f>
        <v>APAGADO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 t="str">
        <f>'RESUMEN TOTAL'!AJ325</f>
        <v>APAGADO</v>
      </c>
      <c r="AE318" t="str">
        <f>'RESUMEN TOTAL'!AK325</f>
        <v>APAGADO</v>
      </c>
      <c r="AF318" t="str">
        <f>'RESUMEN TOTAL'!AL325</f>
        <v>APAGADO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 t="str">
        <f>'RESUMEN TOTAL'!AJ326</f>
        <v>APAGADO</v>
      </c>
      <c r="AE319" t="str">
        <f>'RESUMEN TOTAL'!AK326</f>
        <v>APAGADO</v>
      </c>
      <c r="AF319" t="str">
        <f>'RESUMEN TOTAL'!AL326</f>
        <v>APAGADO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 t="str">
        <f>'RESUMEN TOTAL'!AJ327</f>
        <v>APAGADO</v>
      </c>
      <c r="AE320" t="str">
        <f>'RESUMEN TOTAL'!AK327</f>
        <v>APAGADO</v>
      </c>
      <c r="AF320" t="str">
        <f>'RESUMEN TOTAL'!AL327</f>
        <v>APAGADO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 t="str">
        <f>'RESUMEN TOTAL'!AK330</f>
        <v>APAGADO</v>
      </c>
      <c r="AF323" t="str">
        <f>'RESUMEN TOTAL'!AL330</f>
        <v>APAGADO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 t="str">
        <f>'RESUMEN TOTAL'!AL331</f>
        <v>APAGADO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 t="str">
        <f>'RESUMEN TOTAL'!AK334</f>
        <v>APAGADO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 t="str">
        <f>'RESUMEN TOTAL'!AK335</f>
        <v>APAGADO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 t="str">
        <f>'RESUMEN TOTAL'!AJ336</f>
        <v>APAGADO</v>
      </c>
      <c r="AE329" t="str">
        <f>'RESUMEN TOTAL'!AK336</f>
        <v>APAGADO</v>
      </c>
      <c r="AF329" t="str">
        <f>'RESUMEN TOTAL'!AL336</f>
        <v>APAGADO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 t="str">
        <f>'RESUMEN TOTAL'!AJ337</f>
        <v>APAGADO</v>
      </c>
      <c r="AE330" t="str">
        <f>'RESUMEN TOTAL'!AK337</f>
        <v>APAGADO</v>
      </c>
      <c r="AF330" t="str">
        <f>'RESUMEN TOTAL'!AL337</f>
        <v>APAGADO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 t="str">
        <f>'RESUMEN TOTAL'!AI338</f>
        <v>APAGADO</v>
      </c>
      <c r="AD331" t="str">
        <f>'RESUMEN TOTAL'!AJ338</f>
        <v>APAGADO</v>
      </c>
      <c r="AE331" t="str">
        <f>'RESUMEN TOTAL'!AK338</f>
        <v>APAGADO</v>
      </c>
      <c r="AF331" t="str">
        <f>'RESUMEN TOTAL'!AL338</f>
        <v>APAGADO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 t="str">
        <f>'RESUMEN TOTAL'!AI339</f>
        <v>APAGADO</v>
      </c>
      <c r="AD332" t="str">
        <f>'RESUMEN TOTAL'!AJ339</f>
        <v>APAGADO</v>
      </c>
      <c r="AE332" t="str">
        <f>'RESUMEN TOTAL'!AK339</f>
        <v>APAGADO</v>
      </c>
      <c r="AF332" t="str">
        <f>'RESUMEN TOTAL'!AL339</f>
        <v>APAGADO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 t="str">
        <f>'RESUMEN TOTAL'!AI340</f>
        <v>APAGADO</v>
      </c>
      <c r="AD333" t="str">
        <f>'RESUMEN TOTAL'!AJ340</f>
        <v>APAGADO</v>
      </c>
      <c r="AE333" t="str">
        <f>'RESUMEN TOTAL'!AK340</f>
        <v>APAGADO</v>
      </c>
      <c r="AF333" t="str">
        <f>'RESUMEN TOTAL'!AL340</f>
        <v>APAGADO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 t="str">
        <f>'RESUMEN TOTAL'!AI341</f>
        <v>APAGADO</v>
      </c>
      <c r="AD334" t="str">
        <f>'RESUMEN TOTAL'!AJ341</f>
        <v>APAGADO</v>
      </c>
      <c r="AE334" t="str">
        <f>'RESUMEN TOTAL'!AK341</f>
        <v>APAGADO</v>
      </c>
      <c r="AF334" t="str">
        <f>'RESUMEN TOTAL'!AL341</f>
        <v>APAGADO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 t="str">
        <f>'RESUMEN TOTAL'!AI342</f>
        <v>APAGADO</v>
      </c>
      <c r="AD335" t="str">
        <f>'RESUMEN TOTAL'!AJ342</f>
        <v>APAGADO</v>
      </c>
      <c r="AE335" t="str">
        <f>'RESUMEN TOTAL'!AK342</f>
        <v>APAGADO</v>
      </c>
      <c r="AF335" t="str">
        <f>'RESUMEN TOTAL'!AL342</f>
        <v>APAGADO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 t="str">
        <f>'RESUMEN TOTAL'!AI343</f>
        <v>APAGADO</v>
      </c>
      <c r="AD336" t="str">
        <f>'RESUMEN TOTAL'!AJ343</f>
        <v>APAGADO</v>
      </c>
      <c r="AE336" t="str">
        <f>'RESUMEN TOTAL'!AK343</f>
        <v>APAGADO</v>
      </c>
      <c r="AF336" t="str">
        <f>'RESUMEN TOTAL'!AL343</f>
        <v>APAGADO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 t="str">
        <f>'RESUMEN TOTAL'!AI354</f>
        <v>APAGADO</v>
      </c>
      <c r="AD347" t="str">
        <f>'RESUMEN TOTAL'!AJ354</f>
        <v>APAGADO</v>
      </c>
      <c r="AE347" t="str">
        <f>'RESUMEN TOTAL'!AK354</f>
        <v>APAGADO</v>
      </c>
      <c r="AF347" t="str">
        <f>'RESUMEN TOTAL'!AL354</f>
        <v>APAGADO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 t="str">
        <f>'RESUMEN TOTAL'!AI355</f>
        <v>APAGADO</v>
      </c>
      <c r="AD348" t="str">
        <f>'RESUMEN TOTAL'!AJ355</f>
        <v>APAGADO</v>
      </c>
      <c r="AE348" t="str">
        <f>'RESUMEN TOTAL'!AK355</f>
        <v>APAGADO</v>
      </c>
      <c r="AF348" t="str">
        <f>'RESUMEN TOTAL'!AL355</f>
        <v>APAGADO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 t="str">
        <f>'RESUMEN TOTAL'!AJ356</f>
        <v>APAGADO</v>
      </c>
      <c r="AE349" t="str">
        <f>'RESUMEN TOTAL'!AK356</f>
        <v>APAGADO</v>
      </c>
      <c r="AF349" t="str">
        <f>'RESUMEN TOTAL'!AL356</f>
        <v>APAGADO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 t="str">
        <f>'RESUMEN TOTAL'!AK359</f>
        <v>APAGADO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 t="str">
        <f>'RESUMEN TOTAL'!AK360</f>
        <v>APAGADO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 t="str">
        <f>'RESUMEN TOTAL'!AJ363</f>
        <v>APAGADO</v>
      </c>
      <c r="AE356" t="str">
        <f>'RESUMEN TOTAL'!AK363</f>
        <v>APAGADO</v>
      </c>
      <c r="AF356" t="str">
        <f>'RESUMEN TOTAL'!AL363</f>
        <v>APAGADO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 t="str">
        <f>'RESUMEN TOTAL'!AJ364</f>
        <v>APAGADO</v>
      </c>
      <c r="AE357" t="str">
        <f>'RESUMEN TOTAL'!AK364</f>
        <v>APAGADO</v>
      </c>
      <c r="AF357" t="str">
        <f>'RESUMEN TOTAL'!AL364</f>
        <v>APAGADO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 t="str">
        <f>'RESUMEN TOTAL'!AK365</f>
        <v>APAGADO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 t="str">
        <f>'RESUMEN TOTAL'!AI371</f>
        <v>APAGADO</v>
      </c>
      <c r="AD364" t="str">
        <f>'RESUMEN TOTAL'!AJ371</f>
        <v>APAGADO</v>
      </c>
      <c r="AE364" t="str">
        <f>'RESUMEN TOTAL'!AK371</f>
        <v>APAGADO</v>
      </c>
      <c r="AF364" t="str">
        <f>'RESUMEN TOTAL'!AL371</f>
        <v>APAGADO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 t="str">
        <f>'RESUMEN TOTAL'!AJ375</f>
        <v>APAGADO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 t="str">
        <f>'RESUMEN TOTAL'!AJ376</f>
        <v>APAGADO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 t="str">
        <f>'RESUMEN TOTAL'!AJ377</f>
        <v>APAGADO</v>
      </c>
      <c r="AE370" t="str">
        <f>'RESUMEN TOTAL'!AK377</f>
        <v>APAGADO</v>
      </c>
      <c r="AF370" t="str">
        <f>'RESUMEN TOTAL'!AL377</f>
        <v>APAGADO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 t="str">
        <f>'RESUMEN TOTAL'!AJ378</f>
        <v>APAGADO</v>
      </c>
      <c r="AE371" t="str">
        <f>'RESUMEN TOTAL'!AK378</f>
        <v>APAGADO</v>
      </c>
      <c r="AF371" t="str">
        <f>'RESUMEN TOTAL'!AL378</f>
        <v>APAGADO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 t="str">
        <f>'RESUMEN TOTAL'!AK385</f>
        <v>APAGADO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 t="str">
        <f>'RESUMEN TOTAL'!AI386</f>
        <v>APAGADO</v>
      </c>
      <c r="AD379" t="str">
        <f>'RESUMEN TOTAL'!AJ386</f>
        <v>APAGADO</v>
      </c>
      <c r="AE379" t="str">
        <f>'RESUMEN TOTAL'!AK386</f>
        <v>APAGADO</v>
      </c>
      <c r="AF379" t="str">
        <f>'RESUMEN TOTAL'!AL386</f>
        <v>APAGADO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 t="str">
        <f>'RESUMEN TOTAL'!AI387</f>
        <v>APAGADO</v>
      </c>
      <c r="AD380" t="str">
        <f>'RESUMEN TOTAL'!AJ387</f>
        <v>APAGADO</v>
      </c>
      <c r="AE380" t="str">
        <f>'RESUMEN TOTAL'!AK387</f>
        <v>APAGADO</v>
      </c>
      <c r="AF380" t="str">
        <f>'RESUMEN TOTAL'!AL387</f>
        <v>APAGADO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 t="str">
        <f>'RESUMEN TOTAL'!AI388</f>
        <v>APAGADO</v>
      </c>
      <c r="AD381" t="str">
        <f>'RESUMEN TOTAL'!AJ388</f>
        <v>APAGADO</v>
      </c>
      <c r="AE381" t="str">
        <f>'RESUMEN TOTAL'!AK388</f>
        <v>APAGADO</v>
      </c>
      <c r="AF381" t="str">
        <f>'RESUMEN TOTAL'!AL388</f>
        <v>APAGADO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 t="str">
        <f>'RESUMEN TOTAL'!AI389</f>
        <v>APAGADO</v>
      </c>
      <c r="AD382" t="str">
        <f>'RESUMEN TOTAL'!AJ389</f>
        <v>APAGADO</v>
      </c>
      <c r="AE382" t="str">
        <f>'RESUMEN TOTAL'!AK389</f>
        <v>APAGADO</v>
      </c>
      <c r="AF382" t="str">
        <f>'RESUMEN TOTAL'!AL389</f>
        <v>APAGADO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 t="str">
        <f>'RESUMEN TOTAL'!AI390</f>
        <v>APAGADO</v>
      </c>
      <c r="AD383" t="str">
        <f>'RESUMEN TOTAL'!AJ390</f>
        <v>APAGADO</v>
      </c>
      <c r="AE383" t="str">
        <f>'RESUMEN TOTAL'!AK390</f>
        <v>APAGADO</v>
      </c>
      <c r="AF383" t="str">
        <f>'RESUMEN TOTAL'!AL390</f>
        <v>APAGADO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 t="str">
        <f>'RESUMEN TOTAL'!AI391</f>
        <v>APAGADO</v>
      </c>
      <c r="AD384" t="str">
        <f>'RESUMEN TOTAL'!AJ391</f>
        <v>APAGADO</v>
      </c>
      <c r="AE384" t="str">
        <f>'RESUMEN TOTAL'!AK391</f>
        <v>APAGADO</v>
      </c>
      <c r="AF384" t="str">
        <f>'RESUMEN TOTAL'!AL391</f>
        <v>APAGADO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 t="str">
        <f>'RESUMEN TOTAL'!AI392</f>
        <v>APAGADO</v>
      </c>
      <c r="AD385" t="str">
        <f>'RESUMEN TOTAL'!AJ392</f>
        <v>APAGADO</v>
      </c>
      <c r="AE385" t="str">
        <f>'RESUMEN TOTAL'!AK392</f>
        <v>APAGADO</v>
      </c>
      <c r="AF385" t="str">
        <f>'RESUMEN TOTAL'!AL392</f>
        <v>APAGADO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 t="str">
        <f>'RESUMEN TOTAL'!AI393</f>
        <v>APAGADO</v>
      </c>
      <c r="AD386" t="str">
        <f>'RESUMEN TOTAL'!AJ393</f>
        <v>APAGADO</v>
      </c>
      <c r="AE386" t="str">
        <f>'RESUMEN TOTAL'!AK393</f>
        <v>APAGADO</v>
      </c>
      <c r="AF386" t="str">
        <f>'RESUMEN TOTAL'!AL393</f>
        <v>APAGADO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 t="str">
        <f>'RESUMEN TOTAL'!AI394</f>
        <v>APAGADO</v>
      </c>
      <c r="AD387" t="str">
        <f>'RESUMEN TOTAL'!AJ394</f>
        <v>APAGADO</v>
      </c>
      <c r="AE387" t="str">
        <f>'RESUMEN TOTAL'!AK394</f>
        <v>APAGADO</v>
      </c>
      <c r="AF387" t="str">
        <f>'RESUMEN TOTAL'!AL394</f>
        <v>APAGADO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 t="str">
        <f>'RESUMEN TOTAL'!AJ395</f>
        <v>APAGADO</v>
      </c>
      <c r="AE388" t="str">
        <f>'RESUMEN TOTAL'!AK395</f>
        <v>APAGADO</v>
      </c>
      <c r="AF388" t="str">
        <f>'RESUMEN TOTAL'!AL395</f>
        <v>APAGADO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 t="str">
        <f>'RESUMEN TOTAL'!AL396</f>
        <v>APAGADO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 t="str">
        <f>'RESUMEN TOTAL'!AJ400</f>
        <v>APAGADO</v>
      </c>
      <c r="AE393" t="str">
        <f>'RESUMEN TOTAL'!AK400</f>
        <v>APAGADO</v>
      </c>
      <c r="AF393" t="str">
        <f>'RESUMEN TOTAL'!AL400</f>
        <v>APAGADO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 t="str">
        <f>'RESUMEN TOTAL'!AJ402</f>
        <v>APAGADO</v>
      </c>
      <c r="AE395" t="str">
        <f>'RESUMEN TOTAL'!AK402</f>
        <v>APAGADO</v>
      </c>
      <c r="AF395" t="str">
        <f>'RESUMEN TOTAL'!AL402</f>
        <v>APAGADO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 t="str">
        <f>'RESUMEN TOTAL'!AJ403</f>
        <v>APAGADO</v>
      </c>
      <c r="AE396" t="str">
        <f>'RESUMEN TOTAL'!AK403</f>
        <v>APAGADO</v>
      </c>
      <c r="AF396" t="str">
        <f>'RESUMEN TOTAL'!AL403</f>
        <v>APAGADO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 t="str">
        <f>'RESUMEN TOTAL'!AJ404</f>
        <v>APAGADO</v>
      </c>
      <c r="AE397" t="str">
        <f>'RESUMEN TOTAL'!AK404</f>
        <v>APAGADO</v>
      </c>
      <c r="AF397" t="str">
        <f>'RESUMEN TOTAL'!AL404</f>
        <v>APAGADO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 t="str">
        <f>'RESUMEN TOTAL'!AJ405</f>
        <v>APAGADO</v>
      </c>
      <c r="AE398" t="str">
        <f>'RESUMEN TOTAL'!AK405</f>
        <v>APAGADO</v>
      </c>
      <c r="AF398" t="str">
        <f>'RESUMEN TOTAL'!AL405</f>
        <v>APAGADO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 t="str">
        <f>'RESUMEN TOTAL'!AI406</f>
        <v>APAGADO</v>
      </c>
      <c r="AD399" t="str">
        <f>'RESUMEN TOTAL'!AJ406</f>
        <v>APAGADO</v>
      </c>
      <c r="AE399" t="str">
        <f>'RESUMEN TOTAL'!AK406</f>
        <v>APAGADO</v>
      </c>
      <c r="AF399" t="str">
        <f>'RESUMEN TOTAL'!AL406</f>
        <v>APAGADO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 t="str">
        <f>'RESUMEN TOTAL'!AJ407</f>
        <v>APAGADO</v>
      </c>
      <c r="AE400" t="str">
        <f>'RESUMEN TOTAL'!AK407</f>
        <v>APAGADO</v>
      </c>
      <c r="AF400" t="str">
        <f>'RESUMEN TOTAL'!AL407</f>
        <v>APAGADO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 t="str">
        <f>'RESUMEN TOTAL'!AI409</f>
        <v>APAGADO</v>
      </c>
      <c r="AD402" t="str">
        <f>'RESUMEN TOTAL'!AJ409</f>
        <v>APAGADO</v>
      </c>
      <c r="AE402" t="str">
        <f>'RESUMEN TOTAL'!AK409</f>
        <v>APAGADO</v>
      </c>
      <c r="AF402" t="str">
        <f>'RESUMEN TOTAL'!AL409</f>
        <v>APAGADO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 t="str">
        <f>'RESUMEN TOTAL'!AJ410</f>
        <v>APAGADO</v>
      </c>
      <c r="AE403" t="str">
        <f>'RESUMEN TOTAL'!AK410</f>
        <v>APAGADO</v>
      </c>
      <c r="AF403" t="str">
        <f>'RESUMEN TOTAL'!AL410</f>
        <v>APAGADO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 t="str">
        <f>'RESUMEN TOTAL'!AJ413</f>
        <v>APAGADO</v>
      </c>
      <c r="AE406" t="str">
        <f>'RESUMEN TOTAL'!AK413</f>
        <v>APAGADO</v>
      </c>
      <c r="AF406" t="str">
        <f>'RESUMEN TOTAL'!AL413</f>
        <v>APAGADO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 t="str">
        <f>'RESUMEN TOTAL'!AJ414</f>
        <v>APAGADO</v>
      </c>
      <c r="AE407" t="str">
        <f>'RESUMEN TOTAL'!AK414</f>
        <v>APAGADO</v>
      </c>
      <c r="AF407" t="str">
        <f>'RESUMEN TOTAL'!AL414</f>
        <v>APAGADO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 t="str">
        <f>'RESUMEN TOTAL'!AI417</f>
        <v>APAGADO</v>
      </c>
      <c r="AD410" t="str">
        <f>'RESUMEN TOTAL'!AJ417</f>
        <v>APAGADO</v>
      </c>
      <c r="AE410" t="str">
        <f>'RESUMEN TOTAL'!AK417</f>
        <v>APAGADO</v>
      </c>
      <c r="AF410" t="str">
        <f>'RESUMEN TOTAL'!AL417</f>
        <v>APAGADO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 t="str">
        <f>'RESUMEN TOTAL'!AI418</f>
        <v>APAGADO</v>
      </c>
      <c r="AD411" t="str">
        <f>'RESUMEN TOTAL'!AJ418</f>
        <v>APAGADO</v>
      </c>
      <c r="AE411" t="str">
        <f>'RESUMEN TOTAL'!AK418</f>
        <v>APAGADO</v>
      </c>
      <c r="AF411" t="str">
        <f>'RESUMEN TOTAL'!AL418</f>
        <v>APAGADO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 t="str">
        <f>'RESUMEN TOTAL'!AJ419</f>
        <v>APAGADO</v>
      </c>
      <c r="AE412" t="str">
        <f>'RESUMEN TOTAL'!AK419</f>
        <v>APAGADO</v>
      </c>
      <c r="AF412" t="str">
        <f>'RESUMEN TOTAL'!AL419</f>
        <v>APAGADO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 t="str">
        <f>'RESUMEN TOTAL'!AK434</f>
        <v>APAGADO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 t="str">
        <f>'RESUMEN TOTAL'!AK435</f>
        <v>APAGADO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 t="str">
        <f>'RESUMEN TOTAL'!AJ436</f>
        <v>APAGADO</v>
      </c>
      <c r="AE428" t="str">
        <f>'RESUMEN TOTAL'!AK436</f>
        <v>APAGADO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 t="str">
        <f>'RESUMEN TOTAL'!AK437</f>
        <v>APAGADO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 t="str">
        <f>'RESUMEN TOTAL'!AJ438</f>
        <v>APAGADO</v>
      </c>
      <c r="AE430" t="str">
        <f>'RESUMEN TOTAL'!AK438</f>
        <v>APAGADO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 t="str">
        <f>'RESUMEN TOTAL'!AJ439</f>
        <v>APAGADO</v>
      </c>
      <c r="AE431" t="str">
        <f>'RESUMEN TOTAL'!AK439</f>
        <v>APAGADO</v>
      </c>
      <c r="AF431" t="str">
        <f>'RESUMEN TOTAL'!AL439</f>
        <v>APAGADO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 t="str">
        <f>'RESUMEN TOTAL'!AK440</f>
        <v>APAGADO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 t="str">
        <f>'RESUMEN TOTAL'!AJ441</f>
        <v>APAGADO</v>
      </c>
      <c r="AE433" t="str">
        <f>'RESUMEN TOTAL'!AK441</f>
        <v>APAGADO</v>
      </c>
      <c r="AF433" t="str">
        <f>'RESUMEN TOTAL'!AL441</f>
        <v>APAGADO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 t="str">
        <f>'RESUMEN TOTAL'!AJ442</f>
        <v>APAGADO</v>
      </c>
      <c r="AE434" t="str">
        <f>'RESUMEN TOTAL'!AK442</f>
        <v>APAGADO</v>
      </c>
      <c r="AF434" t="str">
        <f>'RESUMEN TOTAL'!AL442</f>
        <v>APAGADO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 t="str">
        <f>'RESUMEN TOTAL'!AI444</f>
        <v>APAGADO</v>
      </c>
      <c r="AD436" t="str">
        <f>'RESUMEN TOTAL'!AJ444</f>
        <v>APAGADO</v>
      </c>
      <c r="AE436" t="str">
        <f>'RESUMEN TOTAL'!AK444</f>
        <v>APAGADO</v>
      </c>
      <c r="AF436" t="str">
        <f>'RESUMEN TOTAL'!AL444</f>
        <v>APAGADO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 t="str">
        <f>'RESUMEN TOTAL'!AI445</f>
        <v>APAGADO</v>
      </c>
      <c r="AD437" t="str">
        <f>'RESUMEN TOTAL'!AJ445</f>
        <v>APAGADO</v>
      </c>
      <c r="AE437" t="str">
        <f>'RESUMEN TOTAL'!AK445</f>
        <v>APAGADO</v>
      </c>
      <c r="AF437" t="str">
        <f>'RESUMEN TOTAL'!AL445</f>
        <v>APAGADO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 t="str">
        <f>'RESUMEN TOTAL'!AI446</f>
        <v>APAGADO</v>
      </c>
      <c r="AD438" t="str">
        <f>'RESUMEN TOTAL'!AJ446</f>
        <v>APAGADO</v>
      </c>
      <c r="AE438" t="str">
        <f>'RESUMEN TOTAL'!AK446</f>
        <v>APAGADO</v>
      </c>
      <c r="AF438" t="str">
        <f>'RESUMEN TOTAL'!AL446</f>
        <v>APAGADO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 t="str">
        <f>'RESUMEN TOTAL'!AI447</f>
        <v>APAGADO</v>
      </c>
      <c r="AD439" t="str">
        <f>'RESUMEN TOTAL'!AJ447</f>
        <v>APAGADO</v>
      </c>
      <c r="AE439" t="str">
        <f>'RESUMEN TOTAL'!AK447</f>
        <v>APAGADO</v>
      </c>
      <c r="AF439" t="str">
        <f>'RESUMEN TOTAL'!AL447</f>
        <v>APAGADO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 t="str">
        <f>'RESUMEN TOTAL'!AI448</f>
        <v>APAGADO</v>
      </c>
      <c r="AD440" t="str">
        <f>'RESUMEN TOTAL'!AJ448</f>
        <v>APAGADO</v>
      </c>
      <c r="AE440" t="str">
        <f>'RESUMEN TOTAL'!AK448</f>
        <v>APAGADO</v>
      </c>
      <c r="AF440" t="str">
        <f>'RESUMEN TOTAL'!AL448</f>
        <v>APAGADO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 t="str">
        <f>'RESUMEN TOTAL'!AI449</f>
        <v>APAGADO</v>
      </c>
      <c r="AD441" t="str">
        <f>'RESUMEN TOTAL'!AJ449</f>
        <v>APAGADO</v>
      </c>
      <c r="AE441" t="str">
        <f>'RESUMEN TOTAL'!AK449</f>
        <v>APAGADO</v>
      </c>
      <c r="AF441" t="str">
        <f>'RESUMEN TOTAL'!AL449</f>
        <v>APAGADO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 t="str">
        <f>'RESUMEN TOTAL'!AI450</f>
        <v>APAGADO</v>
      </c>
      <c r="AD442" t="str">
        <f>'RESUMEN TOTAL'!AJ450</f>
        <v>APAGADO</v>
      </c>
      <c r="AE442" t="str">
        <f>'RESUMEN TOTAL'!AK450</f>
        <v>APAGADO</v>
      </c>
      <c r="AF442" t="str">
        <f>'RESUMEN TOTAL'!AL450</f>
        <v>APAGADO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 t="str">
        <f>'RESUMEN TOTAL'!AI451</f>
        <v>APAGADO</v>
      </c>
      <c r="AD443" t="str">
        <f>'RESUMEN TOTAL'!AJ451</f>
        <v>APAGADO</v>
      </c>
      <c r="AE443" t="str">
        <f>'RESUMEN TOTAL'!AK451</f>
        <v>APAGADO</v>
      </c>
      <c r="AF443" t="str">
        <f>'RESUMEN TOTAL'!AL451</f>
        <v>APAGADO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 t="str">
        <f>'RESUMEN TOTAL'!AK452</f>
        <v>APAGADO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 t="str">
        <f>'RESUMEN TOTAL'!AI483</f>
        <v>APAGADO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 t="str">
        <f>'RESUMEN TOTAL'!AI484</f>
        <v>APAGADO</v>
      </c>
      <c r="AD456" t="str">
        <f>'RESUMEN TOTAL'!AJ484</f>
        <v>APAGADO</v>
      </c>
      <c r="AE456">
        <f>'RESUMEN TOTAL'!AK484</f>
        <v>0</v>
      </c>
      <c r="AF456" t="str">
        <f>'RESUMEN TOTAL'!AL484</f>
        <v>APAGADO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 t="str">
        <f>'RESUMEN TOTAL'!AJ485</f>
        <v>APAGADO</v>
      </c>
      <c r="AE457" t="str">
        <f>'RESUMEN TOTAL'!AK485</f>
        <v>APAGADO</v>
      </c>
      <c r="AF457" t="str">
        <f>'RESUMEN TOTAL'!AL485</f>
        <v>APAGADO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 t="str">
        <f>'RESUMEN TOTAL'!AJ486</f>
        <v>APAGADO</v>
      </c>
      <c r="AE458" t="str">
        <f>'RESUMEN TOTAL'!AK486</f>
        <v>APAGADO</v>
      </c>
      <c r="AF458" t="str">
        <f>'RESUMEN TOTAL'!AL486</f>
        <v>APAGADO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 t="str">
        <f>'RESUMEN TOTAL'!AK487</f>
        <v>APAGADO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 t="str">
        <f>'RESUMEN TOTAL'!AJ488</f>
        <v>APAGADO</v>
      </c>
      <c r="AE460">
        <f>'RESUMEN TOTAL'!AK488</f>
        <v>0</v>
      </c>
      <c r="AF460" t="str">
        <f>'RESUMEN TOTAL'!AL488</f>
        <v>APAGADO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 t="str">
        <f>'RESUMEN TOTAL'!AJ489</f>
        <v>APAGADO</v>
      </c>
      <c r="AE461" t="str">
        <f>'RESUMEN TOTAL'!AK489</f>
        <v>APAGADO</v>
      </c>
      <c r="AF461" t="str">
        <f>'RESUMEN TOTAL'!AL489</f>
        <v>APAGADO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 t="str">
        <f>'RESUMEN TOTAL'!AJ490</f>
        <v>APAGADO</v>
      </c>
      <c r="AE462" t="str">
        <f>'RESUMEN TOTAL'!AK490</f>
        <v>APAGADO</v>
      </c>
      <c r="AF462" t="str">
        <f>'RESUMEN TOTAL'!AL490</f>
        <v>APAGADO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 t="str">
        <f>'RESUMEN TOTAL'!AI491</f>
        <v>APAGADO</v>
      </c>
      <c r="AD463" t="str">
        <f>'RESUMEN TOTAL'!AJ491</f>
        <v>APAGADO</v>
      </c>
      <c r="AE463" t="str">
        <f>'RESUMEN TOTAL'!AK491</f>
        <v>APAGADO</v>
      </c>
      <c r="AF463" t="str">
        <f>'RESUMEN TOTAL'!AL491</f>
        <v>APAGADO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 t="str">
        <f>'RESUMEN TOTAL'!AI492</f>
        <v>APAGADO</v>
      </c>
      <c r="AD464" t="str">
        <f>'RESUMEN TOTAL'!AJ492</f>
        <v>APAGADO</v>
      </c>
      <c r="AE464" t="str">
        <f>'RESUMEN TOTAL'!AK492</f>
        <v>APAGADO</v>
      </c>
      <c r="AF464" t="str">
        <f>'RESUMEN TOTAL'!AL492</f>
        <v>APAGADO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 t="str">
        <f>'RESUMEN TOTAL'!AI496</f>
        <v>APAGADO</v>
      </c>
      <c r="AD468" t="str">
        <f>'RESUMEN TOTAL'!AJ496</f>
        <v>APAGADO</v>
      </c>
      <c r="AE468">
        <f>'RESUMEN TOTAL'!AK496</f>
        <v>0</v>
      </c>
      <c r="AF468" t="str">
        <f>'RESUMEN TOTAL'!AL496</f>
        <v>APAGADO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 t="str">
        <f>'RESUMEN TOTAL'!AK497</f>
        <v>APAGADO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 t="str">
        <f>'RESUMEN TOTAL'!AI498</f>
        <v>APAGADO</v>
      </c>
      <c r="AD470" t="str">
        <f>'RESUMEN TOTAL'!AJ498</f>
        <v>APAGADO</v>
      </c>
      <c r="AE470">
        <f>'RESUMEN TOTAL'!AK498</f>
        <v>0</v>
      </c>
      <c r="AF470" t="str">
        <f>'RESUMEN TOTAL'!AL498</f>
        <v>APAGADO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 t="str">
        <f>'RESUMEN TOTAL'!AJ499</f>
        <v>APAGADO</v>
      </c>
      <c r="AE471" t="str">
        <f>'RESUMEN TOTAL'!AK499</f>
        <v>APAGADO</v>
      </c>
      <c r="AF471" t="str">
        <f>'RESUMEN TOTAL'!AL499</f>
        <v>APAGADO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 t="str">
        <f>'RESUMEN TOTAL'!AJ500</f>
        <v>APAGADO</v>
      </c>
      <c r="AE472" t="str">
        <f>'RESUMEN TOTAL'!AK500</f>
        <v>APAGADO</v>
      </c>
      <c r="AF472" t="str">
        <f>'RESUMEN TOTAL'!AL500</f>
        <v>APAGADO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 t="str">
        <f>'RESUMEN TOTAL'!AJ501</f>
        <v>APAGADO</v>
      </c>
      <c r="AE473" t="str">
        <f>'RESUMEN TOTAL'!AK501</f>
        <v>APAGADO</v>
      </c>
      <c r="AF473" t="str">
        <f>'RESUMEN TOTAL'!AL501</f>
        <v>APAGADO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 t="str">
        <f>'RESUMEN TOTAL'!AJ502</f>
        <v>APAGADO</v>
      </c>
      <c r="AE474" t="str">
        <f>'RESUMEN TOTAL'!AK502</f>
        <v>APAGADO</v>
      </c>
      <c r="AF474" t="str">
        <f>'RESUMEN TOTAL'!AL502</f>
        <v>APAGADO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 t="str">
        <f>'RESUMEN TOTAL'!AJ503</f>
        <v>APAGADO</v>
      </c>
      <c r="AE475" t="str">
        <f>'RESUMEN TOTAL'!AK503</f>
        <v>APAGADO</v>
      </c>
      <c r="AF475" t="str">
        <f>'RESUMEN TOTAL'!AL503</f>
        <v>APAGADO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 t="str">
        <f>'RESUMEN TOTAL'!AJ504</f>
        <v>APAGADO</v>
      </c>
      <c r="AE476" t="str">
        <f>'RESUMEN TOTAL'!AK504</f>
        <v>APAGADO</v>
      </c>
      <c r="AF476" t="str">
        <f>'RESUMEN TOTAL'!AL504</f>
        <v>APAGADO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 t="str">
        <f>'RESUMEN TOTAL'!AI506</f>
        <v>APAGADO</v>
      </c>
      <c r="AD478" t="str">
        <f>'RESUMEN TOTAL'!AJ506</f>
        <v>APAGADO</v>
      </c>
      <c r="AE478">
        <f>'RESUMEN TOTAL'!AK506</f>
        <v>0</v>
      </c>
      <c r="AF478" t="str">
        <f>'RESUMEN TOTAL'!AL506</f>
        <v>APAGADO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 t="str">
        <f>'RESUMEN TOTAL'!AJ507</f>
        <v>APAGADO</v>
      </c>
      <c r="AE479" t="str">
        <f>'RESUMEN TOTAL'!AK507</f>
        <v>APAGADO</v>
      </c>
      <c r="AF479" t="str">
        <f>'RESUMEN TOTAL'!AL507</f>
        <v>APAGADO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 t="str">
        <f>'RESUMEN TOTAL'!AI508</f>
        <v>APAGADO</v>
      </c>
      <c r="AD480" t="str">
        <f>'RESUMEN TOTAL'!AJ508</f>
        <v>APAGADO</v>
      </c>
      <c r="AE480" t="str">
        <f>'RESUMEN TOTAL'!AK508</f>
        <v>APAGADO</v>
      </c>
      <c r="AF480" t="str">
        <f>'RESUMEN TOTAL'!AL508</f>
        <v>APAGADO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 t="str">
        <f>'RESUMEN TOTAL'!AI509</f>
        <v>APAGADO</v>
      </c>
      <c r="AD481" t="str">
        <f>'RESUMEN TOTAL'!AJ509</f>
        <v>APAGADO</v>
      </c>
      <c r="AE481" t="str">
        <f>'RESUMEN TOTAL'!AK509</f>
        <v>APAGADO</v>
      </c>
      <c r="AF481" t="str">
        <f>'RESUMEN TOTAL'!AL509</f>
        <v>APAGADO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 t="str">
        <f>'RESUMEN TOTAL'!AI510</f>
        <v>APAGADO</v>
      </c>
      <c r="AD482" t="str">
        <f>'RESUMEN TOTAL'!AJ510</f>
        <v>APAGADO</v>
      </c>
      <c r="AE482" t="str">
        <f>'RESUMEN TOTAL'!AK510</f>
        <v>APAGADO</v>
      </c>
      <c r="AF482" t="str">
        <f>'RESUMEN TOTAL'!AL510</f>
        <v>APAGADO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 t="str">
        <f>'RESUMEN TOTAL'!AJ511</f>
        <v>APAGADO</v>
      </c>
      <c r="AE483" t="str">
        <f>'RESUMEN TOTAL'!AK511</f>
        <v>APAGADO</v>
      </c>
      <c r="AF483" t="str">
        <f>'RESUMEN TOTAL'!AL511</f>
        <v>APAGADO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 t="str">
        <f>'RESUMEN TOTAL'!AJ512</f>
        <v>APAGADO</v>
      </c>
      <c r="AE484" t="str">
        <f>'RESUMEN TOTAL'!AK512</f>
        <v>APAGADO</v>
      </c>
      <c r="AF484" t="str">
        <f>'RESUMEN TOTAL'!AL512</f>
        <v>APAGADO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 t="str">
        <f>'RESUMEN TOTAL'!AI515</f>
        <v>APAGADO</v>
      </c>
      <c r="AD487" t="str">
        <f>'RESUMEN TOTAL'!AJ515</f>
        <v>APAGADO</v>
      </c>
      <c r="AE487" t="str">
        <f>'RESUMEN TOTAL'!AK515</f>
        <v>APAGADO</v>
      </c>
      <c r="AF487" t="str">
        <f>'RESUMEN TOTAL'!AL515</f>
        <v>APAGADO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 t="str">
        <f>'RESUMEN TOTAL'!AI516</f>
        <v>APAGADO</v>
      </c>
      <c r="AD488" t="str">
        <f>'RESUMEN TOTAL'!AJ516</f>
        <v>APAGADO</v>
      </c>
      <c r="AE488" t="str">
        <f>'RESUMEN TOTAL'!AK516</f>
        <v>APAGADO</v>
      </c>
      <c r="AF488" t="str">
        <f>'RESUMEN TOTAL'!AL516</f>
        <v>APAGADO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 t="str">
        <f>'RESUMEN TOTAL'!AI518</f>
        <v>APAGADO</v>
      </c>
      <c r="AD490" t="str">
        <f>'RESUMEN TOTAL'!AJ518</f>
        <v>APAGADO</v>
      </c>
      <c r="AE490">
        <f>'RESUMEN TOTAL'!AK518</f>
        <v>0</v>
      </c>
      <c r="AF490" t="str">
        <f>'RESUMEN TOTAL'!AL518</f>
        <v>APAGADO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 t="str">
        <f>'RESUMEN TOTAL'!AI519</f>
        <v>APAGADO</v>
      </c>
      <c r="AD491" t="str">
        <f>'RESUMEN TOTAL'!AJ519</f>
        <v>APAGADO</v>
      </c>
      <c r="AE491" t="str">
        <f>'RESUMEN TOTAL'!AK519</f>
        <v>APAGADO</v>
      </c>
      <c r="AF491" t="str">
        <f>'RESUMEN TOTAL'!AL519</f>
        <v>APAGADO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 t="str">
        <f>'RESUMEN TOTAL'!AI520</f>
        <v>APAGADO</v>
      </c>
      <c r="AD492" t="str">
        <f>'RESUMEN TOTAL'!AJ520</f>
        <v>APAGADO</v>
      </c>
      <c r="AE492" t="str">
        <f>'RESUMEN TOTAL'!AK520</f>
        <v>APAGADO</v>
      </c>
      <c r="AF492" t="str">
        <f>'RESUMEN TOTAL'!AL520</f>
        <v>APAGADO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 t="str">
        <f>'RESUMEN TOTAL'!AJ523</f>
        <v>APAGADO</v>
      </c>
      <c r="AE495" t="str">
        <f>'RESUMEN TOTAL'!AK523</f>
        <v>APAGADO</v>
      </c>
      <c r="AF495" t="str">
        <f>'RESUMEN TOTAL'!AL523</f>
        <v>APAGADO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 t="str">
        <f>'RESUMEN TOTAL'!AJ524</f>
        <v>APAGADO</v>
      </c>
      <c r="AE496" t="str">
        <f>'RESUMEN TOTAL'!AK524</f>
        <v>APAGADO</v>
      </c>
      <c r="AF496" t="str">
        <f>'RESUMEN TOTAL'!AL524</f>
        <v>APAGADO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 t="str">
        <f>'RESUMEN TOTAL'!AJ527</f>
        <v>APAGADO</v>
      </c>
      <c r="AE499" t="str">
        <f>'RESUMEN TOTAL'!AK527</f>
        <v>APAGADO</v>
      </c>
      <c r="AF499" t="str">
        <f>'RESUMEN TOTAL'!AL527</f>
        <v>APAGADO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 t="str">
        <f>'RESUMEN TOTAL'!AJ528</f>
        <v>APAGADO</v>
      </c>
      <c r="AE500" t="str">
        <f>'RESUMEN TOTAL'!AK528</f>
        <v>APAGADO</v>
      </c>
      <c r="AF500" t="str">
        <f>'RESUMEN TOTAL'!AL528</f>
        <v>APAGADO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 t="str">
        <f>'RESUMEN TOTAL'!AL529</f>
        <v>APAGADO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 t="str">
        <f>'RESUMEN TOTAL'!AL530</f>
        <v>APAGADO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 t="str">
        <f>'RESUMEN TOTAL'!AL531</f>
        <v>APAGADO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 t="str">
        <f>'RESUMEN TOTAL'!AL532</f>
        <v>APAGADO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 t="str">
        <f>'RESUMEN TOTAL'!AK533</f>
        <v>APAGADO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>
        <f>'RESUMEN TOTAL'!AK534</f>
        <v>0</v>
      </c>
      <c r="AF508" t="str">
        <f>'RESUMEN TOTAL'!AL534</f>
        <v>APAGADO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 t="str">
        <f>'RESUMEN TOTAL'!AL535</f>
        <v>APAGADO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 t="str">
        <f>'RESUMEN TOTAL'!AL536</f>
        <v>APAGADO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 t="str">
        <f>'RESUMEN TOTAL'!AL537</f>
        <v>APAGADO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 t="str">
        <f>'RESUMEN TOTAL'!AL538</f>
        <v>APAGADO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 t="str">
        <f>'RESUMEN TOTAL'!AL539</f>
        <v>APAGADO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 t="str">
        <f>'RESUMEN TOTAL'!AL540</f>
        <v>APAGADO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20</v>
      </c>
      <c r="AE2" s="18">
        <f>COUNTIFS(AE4:AE500, "=APAGADO",E4:E500,"=radio")</f>
        <v>24</v>
      </c>
      <c r="AF2" s="18">
        <f>COUNTIFS(AF4:AF600, "=APAGADO",E4:E600,"=radio")</f>
        <v>13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5" zoomScaleNormal="100" workbookViewId="0">
      <selection activeCell="M184" sqref="M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152</v>
      </c>
      <c r="D171" s="66">
        <f>C171</f>
        <v>152</v>
      </c>
      <c r="E171" s="67">
        <f>D171/C170</f>
        <v>0.28358208955223879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5</v>
      </c>
      <c r="D172" s="66">
        <v>147</v>
      </c>
      <c r="E172" s="67">
        <f>D172/C170</f>
        <v>0.27425373134328357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151</v>
      </c>
      <c r="E173" s="67">
        <f>D173/C170</f>
        <v>0.28171641791044777</v>
      </c>
      <c r="F173" s="142"/>
      <c r="G173" s="65" t="s">
        <v>1152</v>
      </c>
      <c r="H173" s="118">
        <v>38</v>
      </c>
      <c r="I173" s="122">
        <v>22</v>
      </c>
      <c r="J173" s="112">
        <f t="shared" ref="J173:J175" si="24">I173/H173</f>
        <v>0.57894736842105265</v>
      </c>
    </row>
    <row r="174" spans="2:10" ht="16.5" thickBot="1" x14ac:dyDescent="0.3">
      <c r="B174" s="68" t="s">
        <v>16</v>
      </c>
      <c r="C174" s="69">
        <v>20</v>
      </c>
      <c r="D174" s="70">
        <v>131</v>
      </c>
      <c r="E174" s="90">
        <f>D174/C170</f>
        <v>0.24440298507462688</v>
      </c>
      <c r="F174" s="142"/>
      <c r="G174" s="65" t="s">
        <v>1417</v>
      </c>
      <c r="H174" s="118">
        <v>38</v>
      </c>
      <c r="I174" s="123">
        <v>34</v>
      </c>
      <c r="J174" s="107">
        <f t="shared" si="24"/>
        <v>0.89473684210526316</v>
      </c>
    </row>
    <row r="175" spans="2:10" ht="17.25" thickTop="1" thickBot="1" x14ac:dyDescent="0.3">
      <c r="B175" s="93" t="s">
        <v>1143</v>
      </c>
      <c r="C175" s="94">
        <v>52</v>
      </c>
      <c r="D175" s="94"/>
      <c r="E175" s="95">
        <v>0.21</v>
      </c>
      <c r="F175" s="142"/>
      <c r="G175" s="65" t="s">
        <v>1423</v>
      </c>
      <c r="H175" s="118">
        <v>76</v>
      </c>
      <c r="I175" s="124">
        <v>56</v>
      </c>
      <c r="J175" s="110">
        <f t="shared" si="24"/>
        <v>0.73684210526315785</v>
      </c>
    </row>
    <row r="176" spans="2:10" ht="17.25" thickTop="1" thickBot="1" x14ac:dyDescent="0.3">
      <c r="B176" s="93" t="s">
        <v>1144</v>
      </c>
      <c r="C176" s="94">
        <v>100</v>
      </c>
      <c r="D176" s="94"/>
      <c r="E176" s="96">
        <v>0.48</v>
      </c>
      <c r="F176" s="143"/>
      <c r="G176" s="68" t="s">
        <v>1422</v>
      </c>
      <c r="H176" s="119">
        <v>56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71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116</v>
      </c>
      <c r="D185" s="66">
        <f>C185</f>
        <v>116</v>
      </c>
      <c r="E185" s="67">
        <f>D185/C184</f>
        <v>0.21641791044776118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9</v>
      </c>
      <c r="D186" s="66">
        <f>D185-C186</f>
        <v>107</v>
      </c>
      <c r="E186" s="67">
        <f>D186/C184</f>
        <v>0.19962686567164178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115</v>
      </c>
      <c r="E187" s="67">
        <f>D187/C184</f>
        <v>0.21455223880597016</v>
      </c>
      <c r="F187" s="142"/>
      <c r="G187" s="65" t="s">
        <v>1152</v>
      </c>
      <c r="H187" s="118">
        <f>paradas!D1</f>
        <v>38</v>
      </c>
      <c r="I187" s="122">
        <v>22</v>
      </c>
      <c r="J187" s="112">
        <f>I187/H187</f>
        <v>0.57894736842105265</v>
      </c>
    </row>
    <row r="188" spans="2:10" ht="16.5" thickBot="1" x14ac:dyDescent="0.3">
      <c r="B188" s="68" t="s">
        <v>16</v>
      </c>
      <c r="C188" s="69">
        <v>13</v>
      </c>
      <c r="D188" s="66">
        <v>103</v>
      </c>
      <c r="E188" s="90">
        <f>D188/C184</f>
        <v>0.19216417910447761</v>
      </c>
      <c r="F188" s="142"/>
      <c r="G188" s="65" t="s">
        <v>1417</v>
      </c>
      <c r="H188" s="118">
        <v>38</v>
      </c>
      <c r="I188" s="123">
        <v>34</v>
      </c>
      <c r="J188" s="107">
        <f>I188/H188</f>
        <v>0.89473684210526316</v>
      </c>
    </row>
    <row r="189" spans="2:10" ht="17.25" thickTop="1" thickBot="1" x14ac:dyDescent="0.3">
      <c r="B189" s="93" t="s">
        <v>1143</v>
      </c>
      <c r="C189" s="94">
        <f>Hoja1!AF3</f>
        <v>42</v>
      </c>
      <c r="D189" s="94"/>
      <c r="E189" s="95">
        <v>0.17</v>
      </c>
      <c r="F189" s="142"/>
      <c r="G189" s="65" t="s">
        <v>1423</v>
      </c>
      <c r="H189" s="118">
        <v>76</v>
      </c>
      <c r="I189" s="124">
        <f>I187+I188</f>
        <v>56</v>
      </c>
      <c r="J189" s="110">
        <f>I189/H189</f>
        <v>0.73684210526315785</v>
      </c>
    </row>
    <row r="190" spans="2:10" ht="17.25" thickTop="1" thickBot="1" x14ac:dyDescent="0.3">
      <c r="B190" s="93" t="s">
        <v>1144</v>
      </c>
      <c r="C190" s="94">
        <f>Hoja1!AF5</f>
        <v>74</v>
      </c>
      <c r="D190" s="94"/>
      <c r="E190" s="96">
        <v>0.36</v>
      </c>
      <c r="F190" s="143"/>
      <c r="G190" s="68" t="s">
        <v>1422</v>
      </c>
      <c r="H190" s="119">
        <f>I189</f>
        <v>56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30</v>
      </c>
      <c r="C25">
        <f>'APAGADOS FIBRA'!AC2</f>
        <v>79</v>
      </c>
      <c r="D25">
        <f>'APAGADOS ANTENA'!AC2</f>
        <v>19</v>
      </c>
      <c r="E25">
        <f t="shared" si="6"/>
        <v>109</v>
      </c>
      <c r="F25">
        <f>'RESUMEN TOTAL'!B1</f>
        <v>536</v>
      </c>
      <c r="G25" s="36">
        <f t="shared" si="8"/>
        <v>0.20335820895522388</v>
      </c>
    </row>
    <row r="26" spans="1:7" x14ac:dyDescent="0.25">
      <c r="A26" s="17">
        <f>'APAGADOS RADIO'!AD3</f>
        <v>45376</v>
      </c>
      <c r="B26">
        <f>'APAGADOS RADIO'!AD2+D26</f>
        <v>39</v>
      </c>
      <c r="C26">
        <f>'APAGADOS FIBRA'!AD2</f>
        <v>112</v>
      </c>
      <c r="D26">
        <f>'APAGADOS ANTENA'!AD2</f>
        <v>19</v>
      </c>
      <c r="E26">
        <f t="shared" si="6"/>
        <v>151</v>
      </c>
      <c r="F26">
        <f>'RESUMEN TOTAL'!B1</f>
        <v>536</v>
      </c>
      <c r="G26" s="36">
        <f t="shared" si="8"/>
        <v>0.28171641791044777</v>
      </c>
    </row>
    <row r="27" spans="1:7" x14ac:dyDescent="0.25">
      <c r="A27" s="17">
        <f>'APAGADOS RADIO'!AE3</f>
        <v>45377</v>
      </c>
      <c r="B27">
        <f>'APAGADOS RADIO'!AE2+D27</f>
        <v>46</v>
      </c>
      <c r="C27">
        <f>'APAGADOS FIBRA'!AE2</f>
        <v>170</v>
      </c>
      <c r="D27">
        <f>'APAGADOS ANTENA'!AE2</f>
        <v>22</v>
      </c>
      <c r="E27">
        <f t="shared" si="6"/>
        <v>216</v>
      </c>
      <c r="F27">
        <f>'RESUMEN TOTAL'!B1</f>
        <v>536</v>
      </c>
      <c r="G27" s="36">
        <f t="shared" si="8"/>
        <v>0.40298507462686567</v>
      </c>
    </row>
    <row r="28" spans="1:7" x14ac:dyDescent="0.25">
      <c r="A28" s="17">
        <f>'APAGADOS RADIO'!AF3</f>
        <v>45378</v>
      </c>
      <c r="B28">
        <f>'APAGADOS RADIO'!AF2+D28</f>
        <v>33</v>
      </c>
      <c r="C28">
        <f>'APAGADOS FIBRA'!AF2</f>
        <v>83</v>
      </c>
      <c r="D28">
        <f>'APAGADOS ANTENA'!AF2</f>
        <v>20</v>
      </c>
      <c r="E28">
        <f t="shared" si="6"/>
        <v>116</v>
      </c>
      <c r="F28">
        <f>'RESUMEN TOTAL'!B1</f>
        <v>536</v>
      </c>
      <c r="G28" s="36">
        <f t="shared" si="8"/>
        <v>0.21641791044776118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22</v>
      </c>
      <c r="F58">
        <f>paradas!AC3</f>
        <v>33</v>
      </c>
      <c r="G58" s="104">
        <f t="shared" si="13"/>
        <v>55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21</v>
      </c>
      <c r="F59">
        <f>paradas!AD3</f>
        <v>33</v>
      </c>
      <c r="G59" s="104">
        <f t="shared" si="13"/>
        <v>54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32</v>
      </c>
      <c r="F60">
        <f>paradas!AE3</f>
        <v>22</v>
      </c>
      <c r="G60" s="104">
        <f t="shared" si="13"/>
        <v>54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21</v>
      </c>
      <c r="F61">
        <f>paradas!AF3</f>
        <v>33</v>
      </c>
      <c r="G61" s="104">
        <f t="shared" si="13"/>
        <v>54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80" zoomScaleNormal="80" workbookViewId="0">
      <selection activeCell="AC15" sqref="A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52</v>
      </c>
      <c r="AE3" s="53">
        <f>COUNTIFS('RESUMEN TOTAL'!C5:C542, "=BONOMO",'RESUMEN TOTAL'!AK5:AK542,"=APAGADO")</f>
        <v>71</v>
      </c>
      <c r="AF3" s="53">
        <f>COUNTIFS('RESUMEN TOTAL'!C5:C542, "=BONOMO",'RESUMEN TOTAL'!AL5:AL542,"=APAGADO")</f>
        <v>42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v>0.21</v>
      </c>
      <c r="AE4" s="59">
        <f t="shared" si="0"/>
        <v>0.2886178861788618</v>
      </c>
      <c r="AF4" s="59">
        <f t="shared" si="0"/>
        <v>0.17073170731707318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v>100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74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0.48</v>
      </c>
      <c r="AE6" s="58">
        <f t="shared" si="5"/>
        <v>0</v>
      </c>
      <c r="AF6" s="58">
        <f t="shared" si="5"/>
        <v>0.35576923076923078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21</v>
      </c>
      <c r="AE2" s="18">
        <f>COUNTIFS(AE4:AE600, "=APAGADO",D4:D600,"=GFIJA")</f>
        <v>32</v>
      </c>
      <c r="AF2" s="18">
        <f>COUNTIFS(AF4:AF600, "=APAGADO",D4:D600,"=GFIJA")</f>
        <v>21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33</v>
      </c>
      <c r="AD3" s="18">
        <f>COUNTIFS(AD6:AD602, "=APAGADO",D4:D600,"=INTERCOMUNICADOR")</f>
        <v>33</v>
      </c>
      <c r="AE3" s="18">
        <f>COUNTIFS(AE6:AE602, "=APAGADO",D4:D600,"=INTERCOMUNICADOR")</f>
        <v>22</v>
      </c>
      <c r="AF3" s="18">
        <f>COUNTIFS(AF6:AF602, "=APAGADO",D4:D600,"=INTERCOMUNICADOR")</f>
        <v>33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 t="str">
        <f>'RESUMEN TOTAL'!AK13</f>
        <v>APAGADO</v>
      </c>
      <c r="AF13" s="86" t="str">
        <f>'RESUMEN TOTAL'!AL13</f>
        <v>APAGADO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 t="str">
        <f>'RESUMEN TOTAL'!AL15</f>
        <v>APAGADO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 t="str">
        <f>'RESUMEN TOTAL'!AJ18</f>
        <v>APAGADO</v>
      </c>
      <c r="AE18" s="86" t="str">
        <f>'RESUMEN TOTAL'!AK18</f>
        <v>APAGADO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 t="str">
        <f>'RESUMEN TOTAL'!AJ19</f>
        <v>APAGADO</v>
      </c>
      <c r="AE19" s="86" t="str">
        <f>'RESUMEN TOTAL'!AK19</f>
        <v>APAGADO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 t="str">
        <f>'RESUMEN TOTAL'!AJ20</f>
        <v>APAGADO</v>
      </c>
      <c r="AE20" s="86" t="str">
        <f>'RESUMEN TOTAL'!AK20</f>
        <v>APAGADO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 t="str">
        <f>'RESUMEN TOTAL'!AJ21</f>
        <v>APAGADO</v>
      </c>
      <c r="AE21" s="86" t="str">
        <f>'RESUMEN TOTAL'!AK21</f>
        <v>APAGADO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 t="str">
        <f>'RESUMEN TOTAL'!AJ22</f>
        <v>APAGADO</v>
      </c>
      <c r="AE22" s="86" t="str">
        <f>'RESUMEN TOTAL'!AK22</f>
        <v>APAGADO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 t="str">
        <f>'RESUMEN TOTAL'!AJ23</f>
        <v>APAGADO</v>
      </c>
      <c r="AE23" s="86" t="str">
        <f>'RESUMEN TOTAL'!AK23</f>
        <v>APAGADO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 t="str">
        <f>'RESUMEN TOTAL'!AI28</f>
        <v>APAGADO</v>
      </c>
      <c r="AD28" s="86" t="str">
        <f>'RESUMEN TOTAL'!AJ28</f>
        <v>APAGADO</v>
      </c>
      <c r="AE28" s="86" t="str">
        <f>'RESUMEN TOTAL'!AK28</f>
        <v>APAGADO</v>
      </c>
      <c r="AF28" s="86" t="str">
        <f>'RESUMEN TOTAL'!AL28</f>
        <v>APAGADO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 t="str">
        <f>'RESUMEN TOTAL'!AK33</f>
        <v>APAGADO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 t="str">
        <f>'RESUMEN TOTAL'!AK34</f>
        <v>APAGADO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 t="str">
        <f>'RESUMEN TOTAL'!AK35</f>
        <v>APAGADO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 t="str">
        <f>'RESUMEN TOTAL'!AK37</f>
        <v>APAGADO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 t="str">
        <f>'RESUMEN TOTAL'!AK41</f>
        <v>APAGADO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 t="str">
        <f>'RESUMEN TOTAL'!AK46</f>
        <v>APAGADO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 t="str">
        <f>'RESUMEN TOTAL'!AJ48</f>
        <v>APAGADO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 t="str">
        <f>'RESUMEN TOTAL'!AK51</f>
        <v>APAGADO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 t="str">
        <f>'RESUMEN TOTAL'!AK53</f>
        <v>APAGADO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 t="str">
        <f>'RESUMEN TOTAL'!AK56</f>
        <v>APAGADO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 t="str">
        <f>'RESUMEN TOTAL'!AJ58</f>
        <v>APAGADO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 t="str">
        <f>'RESUMEN TOTAL'!AJ59</f>
        <v>APAGADO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 t="str">
        <f>'RESUMEN TOTAL'!AJ60</f>
        <v>APAGADO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 t="str">
        <f>'RESUMEN TOTAL'!AJ61</f>
        <v>APAGADO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 t="str">
        <f>'RESUMEN TOTAL'!AK66</f>
        <v>APAGADO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 t="str">
        <f>'RESUMEN TOTAL'!AK67</f>
        <v>APAGADO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 t="str">
        <f>'RESUMEN TOTAL'!AK70</f>
        <v>APAGADO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 t="str">
        <f>'RESUMEN TOTAL'!AK73</f>
        <v>APAGADO</v>
      </c>
      <c r="AF73" s="86" t="str">
        <f>'RESUMEN TOTAL'!AL73</f>
        <v>APAGADO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 t="str">
        <f>'RESUMEN TOTAL'!AJ77</f>
        <v>APAGADO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 t="str">
        <f>'RESUMEN TOTAL'!AJ86</f>
        <v>APAGADO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 t="str">
        <f>'RESUMEN TOTAL'!AJ90</f>
        <v>APAGADO</v>
      </c>
      <c r="AE90" s="86" t="str">
        <f>'RESUMEN TOTAL'!AK90</f>
        <v>APAGADO</v>
      </c>
      <c r="AF90" s="86" t="str">
        <f>'RESUMEN TOTAL'!AL90</f>
        <v>APAGADO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 t="str">
        <f>'RESUMEN TOTAL'!AJ91</f>
        <v>APAGADO</v>
      </c>
      <c r="AE91" s="86" t="str">
        <f>'RESUMEN TOTAL'!AK91</f>
        <v>APAGADO</v>
      </c>
      <c r="AF91" s="86" t="str">
        <f>'RESUMEN TOTAL'!AL91</f>
        <v>APAGADO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 t="str">
        <f>'RESUMEN TOTAL'!AI99</f>
        <v>APAGADO</v>
      </c>
      <c r="AD99" s="86" t="str">
        <f>'RESUMEN TOTAL'!AJ99</f>
        <v>APAGADO</v>
      </c>
      <c r="AE99" s="86" t="str">
        <f>'RESUMEN TOTAL'!AK99</f>
        <v>APAGADO</v>
      </c>
      <c r="AF99" s="86" t="str">
        <f>'RESUMEN TOTAL'!AL99</f>
        <v>APAGADO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 t="str">
        <f>'RESUMEN TOTAL'!AK100</f>
        <v>APAGADO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 t="str">
        <f>'RESUMEN TOTAL'!AK101</f>
        <v>APAGADO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 t="str">
        <f>'RESUMEN TOTAL'!AJ102</f>
        <v>APAGADO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 t="str">
        <f>'RESUMEN TOTAL'!AJ103</f>
        <v>APAGADO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 t="str">
        <f>'RESUMEN TOTAL'!AI106</f>
        <v>APAGADO</v>
      </c>
      <c r="AD106" s="86" t="str">
        <f>'RESUMEN TOTAL'!AJ106</f>
        <v>APAGADO</v>
      </c>
      <c r="AE106" s="86" t="str">
        <f>'RESUMEN TOTAL'!AK106</f>
        <v>APAGADO</v>
      </c>
      <c r="AF106" s="86" t="str">
        <f>'RESUMEN TOTAL'!AL106</f>
        <v>APAGADO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 t="str">
        <f>'RESUMEN TOTAL'!AK108</f>
        <v>APAGADO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 t="str">
        <f>'RESUMEN TOTAL'!AI109</f>
        <v>APAGADO</v>
      </c>
      <c r="AD109" s="86" t="str">
        <f>'RESUMEN TOTAL'!AJ109</f>
        <v>APAGADO</v>
      </c>
      <c r="AE109" s="86" t="str">
        <f>'RESUMEN TOTAL'!AK109</f>
        <v>APAGADO</v>
      </c>
      <c r="AF109" s="86" t="str">
        <f>'RESUMEN TOTAL'!AL109</f>
        <v>APAGADO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 t="str">
        <f>'RESUMEN TOTAL'!AI112</f>
        <v>APAGADO</v>
      </c>
      <c r="AD111" s="86" t="str">
        <f>'RESUMEN TOTAL'!AJ112</f>
        <v>APAGADO</v>
      </c>
      <c r="AE111" s="86" t="str">
        <f>'RESUMEN TOTAL'!AK112</f>
        <v>APAGADO</v>
      </c>
      <c r="AF111" s="86" t="str">
        <f>'RESUMEN TOTAL'!AL112</f>
        <v>APAGADO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 t="str">
        <f>'RESUMEN TOTAL'!AI114</f>
        <v>APAGADO</v>
      </c>
      <c r="AD113" s="86" t="str">
        <f>'RESUMEN TOTAL'!AJ114</f>
        <v>APAGADO</v>
      </c>
      <c r="AE113" s="86" t="str">
        <f>'RESUMEN TOTAL'!AK114</f>
        <v>APAGADO</v>
      </c>
      <c r="AF113" s="86" t="str">
        <f>'RESUMEN TOTAL'!AL114</f>
        <v>APAGADO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 t="str">
        <f>'RESUMEN TOTAL'!AK115</f>
        <v>APAGADO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 t="str">
        <f>'RESUMEN TOTAL'!AK116</f>
        <v>APAGADO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 t="str">
        <f>'RESUMEN TOTAL'!AJ117</f>
        <v>APAGADO</v>
      </c>
      <c r="AE116" s="86" t="str">
        <f>'RESUMEN TOTAL'!AK117</f>
        <v>APAGADO</v>
      </c>
      <c r="AF116" s="86" t="str">
        <f>'RESUMEN TOTAL'!AL117</f>
        <v>APAGADO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 t="str">
        <f>'RESUMEN TOTAL'!AK118</f>
        <v>APAGADO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 t="str">
        <f>'RESUMEN TOTAL'!AI120</f>
        <v>APAGADO</v>
      </c>
      <c r="AD119" s="86" t="str">
        <f>'RESUMEN TOTAL'!AJ120</f>
        <v>APAGADO</v>
      </c>
      <c r="AE119" s="86" t="str">
        <f>'RESUMEN TOTAL'!AK120</f>
        <v>APAGADO</v>
      </c>
      <c r="AF119" s="86" t="str">
        <f>'RESUMEN TOTAL'!AL120</f>
        <v>APAGADO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 t="str">
        <f>'RESUMEN TOTAL'!AI121</f>
        <v>APAGADO</v>
      </c>
      <c r="AD120" s="86" t="str">
        <f>'RESUMEN TOTAL'!AJ121</f>
        <v>APAGADO</v>
      </c>
      <c r="AE120" s="86" t="str">
        <f>'RESUMEN TOTAL'!AK121</f>
        <v>APAGADO</v>
      </c>
      <c r="AF120" s="86" t="str">
        <f>'RESUMEN TOTAL'!AL121</f>
        <v>APAGADO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 t="str">
        <f>'RESUMEN TOTAL'!AI122</f>
        <v>APAGADO</v>
      </c>
      <c r="AD121" s="86" t="str">
        <f>'RESUMEN TOTAL'!AJ122</f>
        <v>APAGADO</v>
      </c>
      <c r="AE121" s="86" t="str">
        <f>'RESUMEN TOTAL'!AK122</f>
        <v>APAGADO</v>
      </c>
      <c r="AF121" s="86" t="str">
        <f>'RESUMEN TOTAL'!AL122</f>
        <v>APAGADO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 t="str">
        <f>'RESUMEN TOTAL'!AI123</f>
        <v>APAGADO</v>
      </c>
      <c r="AD122" s="86" t="str">
        <f>'RESUMEN TOTAL'!AJ123</f>
        <v>APAGADO</v>
      </c>
      <c r="AE122" s="86" t="str">
        <f>'RESUMEN TOTAL'!AK123</f>
        <v>APAGADO</v>
      </c>
      <c r="AF122" s="86" t="str">
        <f>'RESUMEN TOTAL'!AL123</f>
        <v>APAGADO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 t="str">
        <f>'RESUMEN TOTAL'!AI124</f>
        <v>APAGADO</v>
      </c>
      <c r="AD123" s="86" t="str">
        <f>'RESUMEN TOTAL'!AJ124</f>
        <v>APAGADO</v>
      </c>
      <c r="AE123" s="86" t="str">
        <f>'RESUMEN TOTAL'!AK124</f>
        <v>APAGADO</v>
      </c>
      <c r="AF123" s="86" t="str">
        <f>'RESUMEN TOTAL'!AL124</f>
        <v>APAGADO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 t="str">
        <f>'RESUMEN TOTAL'!AI125</f>
        <v>APAGADO</v>
      </c>
      <c r="AD124" s="86" t="str">
        <f>'RESUMEN TOTAL'!AJ125</f>
        <v>APAGADO</v>
      </c>
      <c r="AE124" s="86" t="str">
        <f>'RESUMEN TOTAL'!AK125</f>
        <v>APAGADO</v>
      </c>
      <c r="AF124" s="86" t="str">
        <f>'RESUMEN TOTAL'!AL125</f>
        <v>APAGADO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 t="str">
        <f>'RESUMEN TOTAL'!AI127</f>
        <v>APAGADO</v>
      </c>
      <c r="AD125" s="86" t="str">
        <f>'RESUMEN TOTAL'!AJ127</f>
        <v>APAGADO</v>
      </c>
      <c r="AE125" s="86" t="str">
        <f>'RESUMEN TOTAL'!AK127</f>
        <v>APAGADO</v>
      </c>
      <c r="AF125" s="86" t="str">
        <f>'RESUMEN TOTAL'!AL127</f>
        <v>APAGADO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 t="str">
        <f>'RESUMEN TOTAL'!AJ128</f>
        <v>APAGADO</v>
      </c>
      <c r="AE126" s="86" t="str">
        <f>'RESUMEN TOTAL'!AK128</f>
        <v>APAGADO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 t="str">
        <f>'RESUMEN TOTAL'!AI129</f>
        <v>APAGADO</v>
      </c>
      <c r="AD127" s="86" t="str">
        <f>'RESUMEN TOTAL'!AJ129</f>
        <v>APAGADO</v>
      </c>
      <c r="AE127" s="86" t="str">
        <f>'RESUMEN TOTAL'!AK129</f>
        <v>APAGADO</v>
      </c>
      <c r="AF127" s="86" t="str">
        <f>'RESUMEN TOTAL'!AL129</f>
        <v>APAGADO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 t="str">
        <f>'RESUMEN TOTAL'!AJ130</f>
        <v>APAGADO</v>
      </c>
      <c r="AE128" s="86" t="str">
        <f>'RESUMEN TOTAL'!AK130</f>
        <v>APAGADO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 t="str">
        <f>'RESUMEN TOTAL'!AI134</f>
        <v>APAGADO</v>
      </c>
      <c r="AD132" s="86" t="str">
        <f>'RESUMEN TOTAL'!AJ134</f>
        <v>APAGADO</v>
      </c>
      <c r="AE132" s="86" t="str">
        <f>'RESUMEN TOTAL'!AK134</f>
        <v>APAGADO</v>
      </c>
      <c r="AF132" s="86" t="str">
        <f>'RESUMEN TOTAL'!AL134</f>
        <v>APAGADO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 t="str">
        <f>'RESUMEN TOTAL'!AI135</f>
        <v>APAGADO</v>
      </c>
      <c r="AD133" s="86" t="str">
        <f>'RESUMEN TOTAL'!AJ135</f>
        <v>APAGADO</v>
      </c>
      <c r="AE133" s="86" t="str">
        <f>'RESUMEN TOTAL'!AK135</f>
        <v>APAGADO</v>
      </c>
      <c r="AF133" s="86" t="str">
        <f>'RESUMEN TOTAL'!AL135</f>
        <v>APAGADO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 t="str">
        <f>'RESUMEN TOTAL'!AI145</f>
        <v>APAGADO</v>
      </c>
      <c r="AD143" s="86" t="str">
        <f>'RESUMEN TOTAL'!AJ145</f>
        <v>APAGADO</v>
      </c>
      <c r="AE143" s="86" t="str">
        <f>'RESUMEN TOTAL'!AK145</f>
        <v>APAGADO</v>
      </c>
      <c r="AF143" s="86" t="str">
        <f>'RESUMEN TOTAL'!AL145</f>
        <v>APAGADO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 t="str">
        <f>'RESUMEN TOTAL'!AI146</f>
        <v>APAGADO</v>
      </c>
      <c r="AD144" s="86" t="str">
        <f>'RESUMEN TOTAL'!AJ146</f>
        <v>APAGADO</v>
      </c>
      <c r="AE144" s="86" t="str">
        <f>'RESUMEN TOTAL'!AK146</f>
        <v>APAGADO</v>
      </c>
      <c r="AF144" s="86" t="str">
        <f>'RESUMEN TOTAL'!AL146</f>
        <v>APAGADO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 t="str">
        <f>'RESUMEN TOTAL'!AJ147</f>
        <v>APAGADO</v>
      </c>
      <c r="AE145" s="86" t="str">
        <f>'RESUMEN TOTAL'!AK147</f>
        <v>APAGADO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 t="str">
        <f>'RESUMEN TOTAL'!AJ148</f>
        <v>APAGADO</v>
      </c>
      <c r="AE146" s="86" t="str">
        <f>'RESUMEN TOTAL'!AK148</f>
        <v>APAGADO</v>
      </c>
      <c r="AF146" s="86" t="str">
        <f>'RESUMEN TOTAL'!AL148</f>
        <v>APAGADO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 t="str">
        <f>'RESUMEN TOTAL'!AK149</f>
        <v>APAGADO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 t="str">
        <f>'RESUMEN TOTAL'!AK150</f>
        <v>APAGADO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 t="str">
        <f>'RESUMEN TOTAL'!AI156</f>
        <v>APAGADO</v>
      </c>
      <c r="AD154" s="86" t="str">
        <f>'RESUMEN TOTAL'!AJ156</f>
        <v>APAGADO</v>
      </c>
      <c r="AE154" s="86" t="str">
        <f>'RESUMEN TOTAL'!AK156</f>
        <v>APAGADO</v>
      </c>
      <c r="AF154" s="86" t="str">
        <f>'RESUMEN TOTAL'!AL156</f>
        <v>APAGADO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 t="str">
        <f>'RESUMEN TOTAL'!AK161</f>
        <v>APAGADO</v>
      </c>
      <c r="AF159" s="86" t="str">
        <f>'RESUMEN TOTAL'!AL161</f>
        <v>APAGADO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 t="str">
        <f>'RESUMEN TOTAL'!AI162</f>
        <v>APAGADO</v>
      </c>
      <c r="AD160" s="86" t="str">
        <f>'RESUMEN TOTAL'!AJ162</f>
        <v>APAGADO</v>
      </c>
      <c r="AE160" s="86" t="str">
        <f>'RESUMEN TOTAL'!AK162</f>
        <v>APAGADO</v>
      </c>
      <c r="AF160" s="86" t="str">
        <f>'RESUMEN TOTAL'!AL162</f>
        <v>APAGADO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 t="str">
        <f>'RESUMEN TOTAL'!AI163</f>
        <v>APAGADO</v>
      </c>
      <c r="AD161" s="86" t="str">
        <f>'RESUMEN TOTAL'!AJ163</f>
        <v>APAGADO</v>
      </c>
      <c r="AE161" s="86" t="str">
        <f>'RESUMEN TOTAL'!AK163</f>
        <v>APAGADO</v>
      </c>
      <c r="AF161" s="86" t="str">
        <f>'RESUMEN TOTAL'!AL163</f>
        <v>APAGADO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 t="str">
        <f>'RESUMEN TOTAL'!AI164</f>
        <v>APAGADO</v>
      </c>
      <c r="AD162" s="86" t="str">
        <f>'RESUMEN TOTAL'!AJ164</f>
        <v>APAGADO</v>
      </c>
      <c r="AE162" s="86" t="str">
        <f>'RESUMEN TOTAL'!AK164</f>
        <v>APAGADO</v>
      </c>
      <c r="AF162" s="86" t="str">
        <f>'RESUMEN TOTAL'!AL164</f>
        <v>APAGADO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 t="str">
        <f>'RESUMEN TOTAL'!AI165</f>
        <v>APAGADO</v>
      </c>
      <c r="AD163" s="86" t="str">
        <f>'RESUMEN TOTAL'!AJ165</f>
        <v>APAGADO</v>
      </c>
      <c r="AE163" s="86" t="str">
        <f>'RESUMEN TOTAL'!AK165</f>
        <v>APAGADO</v>
      </c>
      <c r="AF163" s="86" t="str">
        <f>'RESUMEN TOTAL'!AL165</f>
        <v>APAGADO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 t="str">
        <f>'RESUMEN TOTAL'!AI166</f>
        <v>APAGADO</v>
      </c>
      <c r="AD164" s="86" t="str">
        <f>'RESUMEN TOTAL'!AJ166</f>
        <v>APAGADO</v>
      </c>
      <c r="AE164" s="86" t="str">
        <f>'RESUMEN TOTAL'!AK166</f>
        <v>APAGADO</v>
      </c>
      <c r="AF164" s="86" t="str">
        <f>'RESUMEN TOTAL'!AL166</f>
        <v>APAGADO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 t="str">
        <f>'RESUMEN TOTAL'!AJ167</f>
        <v>APAGADO</v>
      </c>
      <c r="AE165" s="86" t="str">
        <f>'RESUMEN TOTAL'!AK167</f>
        <v>APAGADO</v>
      </c>
      <c r="AF165" s="86" t="str">
        <f>'RESUMEN TOTAL'!AL167</f>
        <v>APAGADO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 t="str">
        <f>'RESUMEN TOTAL'!AJ169</f>
        <v>APAGADO</v>
      </c>
      <c r="AE167" s="86" t="str">
        <f>'RESUMEN TOTAL'!AK169</f>
        <v>APAGADO</v>
      </c>
      <c r="AF167" s="86" t="str">
        <f>'RESUMEN TOTAL'!AL169</f>
        <v>APAGADO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 t="str">
        <f>'RESUMEN TOTAL'!AI170</f>
        <v>APAGADO</v>
      </c>
      <c r="AD168" s="86" t="str">
        <f>'RESUMEN TOTAL'!AJ170</f>
        <v>APAGADO</v>
      </c>
      <c r="AE168" s="86" t="str">
        <f>'RESUMEN TOTAL'!AK170</f>
        <v>APAGADO</v>
      </c>
      <c r="AF168" s="86" t="str">
        <f>'RESUMEN TOTAL'!AL170</f>
        <v>APAGADO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 t="str">
        <f>'RESUMEN TOTAL'!AK174</f>
        <v>APAGADO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 t="str">
        <f>'RESUMEN TOTAL'!AK178</f>
        <v>APAGADO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 t="str">
        <f>'RESUMEN TOTAL'!AK179</f>
        <v>APAGADO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 t="str">
        <f>'RESUMEN TOTAL'!AK180</f>
        <v>APAGADO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 t="str">
        <f>'RESUMEN TOTAL'!AK197</f>
        <v>APAGADO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 t="str">
        <f>'RESUMEN TOTAL'!AK198</f>
        <v>APAGADO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 t="str">
        <f>'RESUMEN TOTAL'!AI199</f>
        <v>APAGADO</v>
      </c>
      <c r="AD196" s="86" t="str">
        <f>'RESUMEN TOTAL'!AJ199</f>
        <v>APAGADO</v>
      </c>
      <c r="AE196" s="86" t="str">
        <f>'RESUMEN TOTAL'!AK199</f>
        <v>APAGADO</v>
      </c>
      <c r="AF196" s="86" t="str">
        <f>'RESUMEN TOTAL'!AL199</f>
        <v>APAGADO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 t="str">
        <f>'RESUMEN TOTAL'!AJ200</f>
        <v>APAGADO</v>
      </c>
      <c r="AE197" s="86" t="str">
        <f>'RESUMEN TOTAL'!AK200</f>
        <v>APAGADO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 t="str">
        <f>'RESUMEN TOTAL'!AJ201</f>
        <v>APAGADO</v>
      </c>
      <c r="AE198" s="86" t="str">
        <f>'RESUMEN TOTAL'!AK201</f>
        <v>APAGADO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 t="str">
        <f>'RESUMEN TOTAL'!AJ204</f>
        <v>APAGADO</v>
      </c>
      <c r="AE201" s="86" t="str">
        <f>'RESUMEN TOTAL'!AK204</f>
        <v>APAGADO</v>
      </c>
      <c r="AF201" s="86" t="str">
        <f>'RESUMEN TOTAL'!AL204</f>
        <v>APAGADO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 t="str">
        <f>'RESUMEN TOTAL'!AJ205</f>
        <v>APAGADO</v>
      </c>
      <c r="AE202" s="86" t="str">
        <f>'RESUMEN TOTAL'!AK205</f>
        <v>APAGADO</v>
      </c>
      <c r="AF202" s="86" t="str">
        <f>'RESUMEN TOTAL'!AL205</f>
        <v>APAGADO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 t="str">
        <f>'RESUMEN TOTAL'!AJ206</f>
        <v>APAGADO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 t="str">
        <f>'RESUMEN TOTAL'!AJ207</f>
        <v>APAGADO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 t="str">
        <f>'RESUMEN TOTAL'!AK220</f>
        <v>APAGADO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 t="str">
        <f>'RESUMEN TOTAL'!AK222</f>
        <v>APAGADO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 t="str">
        <f>'RESUMEN TOTAL'!AK225</f>
        <v>APAGADO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 t="str">
        <f>'RESUMEN TOTAL'!AK226</f>
        <v>APAGADO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 t="str">
        <f>'RESUMEN TOTAL'!AK228</f>
        <v>APAGADO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 t="str">
        <f>'RESUMEN TOTAL'!AK229</f>
        <v>APAGADO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 t="str">
        <f>'RESUMEN TOTAL'!AK230</f>
        <v>APAGADO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 t="str">
        <f>'RESUMEN TOTAL'!AK231</f>
        <v>APAGADO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 t="str">
        <f>'RESUMEN TOTAL'!AK232</f>
        <v>APAGADO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 t="str">
        <f>'RESUMEN TOTAL'!AK233</f>
        <v>APAGADO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 t="str">
        <f>'RESUMEN TOTAL'!AJ234</f>
        <v>APAGADO</v>
      </c>
      <c r="AE231" s="86" t="str">
        <f>'RESUMEN TOTAL'!AK234</f>
        <v>APAGADO</v>
      </c>
      <c r="AF231" s="86" t="str">
        <f>'RESUMEN TOTAL'!AL234</f>
        <v>APAGADO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 t="str">
        <f>'RESUMEN TOTAL'!AJ235</f>
        <v>APAGADO</v>
      </c>
      <c r="AE232" s="86" t="str">
        <f>'RESUMEN TOTAL'!AK235</f>
        <v>APAGADO</v>
      </c>
      <c r="AF232" s="86" t="str">
        <f>'RESUMEN TOTAL'!AL235</f>
        <v>APAGADO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 t="str">
        <f>'RESUMEN TOTAL'!AJ236</f>
        <v>APAGADO</v>
      </c>
      <c r="AE233" s="86" t="str">
        <f>'RESUMEN TOTAL'!AK236</f>
        <v>APAGADO</v>
      </c>
      <c r="AF233" s="86" t="str">
        <f>'RESUMEN TOTAL'!AL236</f>
        <v>APAGADO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 t="str">
        <f>'RESUMEN TOTAL'!AL237</f>
        <v>APAGADO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 t="str">
        <f>'RESUMEN TOTAL'!AJ238</f>
        <v>APAGADO</v>
      </c>
      <c r="AE235" s="86" t="str">
        <f>'RESUMEN TOTAL'!AK238</f>
        <v>APAGADO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 t="str">
        <f>'RESUMEN TOTAL'!AJ239</f>
        <v>APAGADO</v>
      </c>
      <c r="AE236" s="86" t="str">
        <f>'RESUMEN TOTAL'!AK239</f>
        <v>APAGADO</v>
      </c>
      <c r="AF236" s="86" t="str">
        <f>'RESUMEN TOTAL'!AL239</f>
        <v>APAGADO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 t="str">
        <f>'RESUMEN TOTAL'!AJ240</f>
        <v>APAGADO</v>
      </c>
      <c r="AE237" s="86" t="str">
        <f>'RESUMEN TOTAL'!AK240</f>
        <v>APAGADO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 t="str">
        <f>'RESUMEN TOTAL'!AJ241</f>
        <v>APAGADO</v>
      </c>
      <c r="AE238" s="86" t="str">
        <f>'RESUMEN TOTAL'!AK241</f>
        <v>APAGADO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 t="str">
        <f>'RESUMEN TOTAL'!AJ242</f>
        <v>APAGADO</v>
      </c>
      <c r="AE239" s="86" t="str">
        <f>'RESUMEN TOTAL'!AK242</f>
        <v>APAGADO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 t="str">
        <f>'RESUMEN TOTAL'!AK243</f>
        <v>APAGADO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 t="str">
        <f>'RESUMEN TOTAL'!AK244</f>
        <v>APAGADO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 t="str">
        <f>'RESUMEN TOTAL'!AK245</f>
        <v>APAGADO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 t="str">
        <f>'RESUMEN TOTAL'!AK246</f>
        <v>APAGADO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 t="str">
        <f>'RESUMEN TOTAL'!AK247</f>
        <v>APAGADO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 t="str">
        <f>'RESUMEN TOTAL'!AK248</f>
        <v>APAGADO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 t="str">
        <f>'RESUMEN TOTAL'!AI249</f>
        <v>APAGADO</v>
      </c>
      <c r="AD246" s="86" t="str">
        <f>'RESUMEN TOTAL'!AJ249</f>
        <v>APAGADO</v>
      </c>
      <c r="AE246" s="86" t="str">
        <f>'RESUMEN TOTAL'!AK249</f>
        <v>APAGADO</v>
      </c>
      <c r="AF246" s="86" t="str">
        <f>'RESUMEN TOTAL'!AL249</f>
        <v>APAGADO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 t="str">
        <f>'RESUMEN TOTAL'!AI250</f>
        <v>APAGADO</v>
      </c>
      <c r="AD247" s="86" t="str">
        <f>'RESUMEN TOTAL'!AJ250</f>
        <v>APAGADO</v>
      </c>
      <c r="AE247" s="86" t="str">
        <f>'RESUMEN TOTAL'!AK250</f>
        <v>APAGADO</v>
      </c>
      <c r="AF247" s="86" t="str">
        <f>'RESUMEN TOTAL'!AL250</f>
        <v>APAGADO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 t="str">
        <f>'RESUMEN TOTAL'!AJ251</f>
        <v>APAGADO</v>
      </c>
      <c r="AE248" s="86" t="str">
        <f>'RESUMEN TOTAL'!AK251</f>
        <v>APAGADO</v>
      </c>
      <c r="AF248" s="86" t="str">
        <f>'RESUMEN TOTAL'!AL251</f>
        <v>APAGADO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 t="str">
        <f>'RESUMEN TOTAL'!AK252</f>
        <v>APAGADO</v>
      </c>
      <c r="AF249" s="86" t="str">
        <f>'RESUMEN TOTAL'!AL252</f>
        <v>APAGADO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 t="str">
        <f>'RESUMEN TOTAL'!AI253</f>
        <v>APAGADO</v>
      </c>
      <c r="AD250" s="86" t="str">
        <f>'RESUMEN TOTAL'!AJ253</f>
        <v>APAGADO</v>
      </c>
      <c r="AE250" s="86" t="str">
        <f>'RESUMEN TOTAL'!AK253</f>
        <v>APAGADO</v>
      </c>
      <c r="AF250" s="86" t="str">
        <f>'RESUMEN TOTAL'!AL253</f>
        <v>APAGADO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 t="str">
        <f>'RESUMEN TOTAL'!AJ254</f>
        <v>APAGADO</v>
      </c>
      <c r="AE251" s="86" t="str">
        <f>'RESUMEN TOTAL'!AK254</f>
        <v>APAGADO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 t="str">
        <f>'RESUMEN TOTAL'!AJ255</f>
        <v>APAGADO</v>
      </c>
      <c r="AE252" s="86" t="str">
        <f>'RESUMEN TOTAL'!AK255</f>
        <v>APAGADO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 t="str">
        <f>'RESUMEN TOTAL'!AK256</f>
        <v>APAGADO</v>
      </c>
      <c r="AF253" s="86" t="str">
        <f>'RESUMEN TOTAL'!AL256</f>
        <v>APAGADO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 t="str">
        <f>'RESUMEN TOTAL'!AJ257</f>
        <v>APAGADO</v>
      </c>
      <c r="AE254" s="86" t="str">
        <f>'RESUMEN TOTAL'!AK257</f>
        <v>APAGADO</v>
      </c>
      <c r="AF254" s="86" t="str">
        <f>'RESUMEN TOTAL'!AL257</f>
        <v>APAGADO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 t="str">
        <f>'RESUMEN TOTAL'!AK258</f>
        <v>APAGADO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 t="str">
        <f>'RESUMEN TOTAL'!AK259</f>
        <v>APAGADO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 t="str">
        <f>'RESUMEN TOTAL'!AK260</f>
        <v>APAGADO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 t="str">
        <f>'RESUMEN TOTAL'!AK261</f>
        <v>APAGADO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 t="str">
        <f>'RESUMEN TOTAL'!AK262</f>
        <v>APAGADO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 t="str">
        <f>'RESUMEN TOTAL'!AK263</f>
        <v>APAGADO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 t="str">
        <f>'RESUMEN TOTAL'!AJ264</f>
        <v>APAGADO</v>
      </c>
      <c r="AE261" s="86" t="str">
        <f>'RESUMEN TOTAL'!AK264</f>
        <v>APAGADO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 t="str">
        <f>'RESUMEN TOTAL'!AJ265</f>
        <v>APAGADO</v>
      </c>
      <c r="AE262" s="86" t="str">
        <f>'RESUMEN TOTAL'!AK265</f>
        <v>APAGADO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 t="str">
        <f>'RESUMEN TOTAL'!AJ266</f>
        <v>APAGADO</v>
      </c>
      <c r="AE263" s="86" t="str">
        <f>'RESUMEN TOTAL'!AK266</f>
        <v>APAGADO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 t="str">
        <f>'RESUMEN TOTAL'!AJ267</f>
        <v>APAGADO</v>
      </c>
      <c r="AE264" s="86" t="str">
        <f>'RESUMEN TOTAL'!AK267</f>
        <v>APAGADO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 t="str">
        <f>'RESUMEN TOTAL'!AK268</f>
        <v>APAGADO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 t="str">
        <f>'RESUMEN TOTAL'!AI269</f>
        <v>APAGADO</v>
      </c>
      <c r="AD266" s="86" t="str">
        <f>'RESUMEN TOTAL'!AJ269</f>
        <v>APAGADO</v>
      </c>
      <c r="AE266" s="86" t="str">
        <f>'RESUMEN TOTAL'!AK269</f>
        <v>APAGADO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 t="str">
        <f>'RESUMEN TOTAL'!AJ270</f>
        <v>APAGADO</v>
      </c>
      <c r="AE267" s="86" t="str">
        <f>'RESUMEN TOTAL'!AK270</f>
        <v>APAGADO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 t="str">
        <f>'RESUMEN TOTAL'!AJ271</f>
        <v>APAGADO</v>
      </c>
      <c r="AE268" s="86" t="str">
        <f>'RESUMEN TOTAL'!AK271</f>
        <v>APAGADO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 t="str">
        <f>'RESUMEN TOTAL'!AJ272</f>
        <v>APAGADO</v>
      </c>
      <c r="AE269" s="86" t="str">
        <f>'RESUMEN TOTAL'!AK272</f>
        <v>APAGADO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 t="str">
        <f>'RESUMEN TOTAL'!AK273</f>
        <v>APAGADO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 t="str">
        <f>'RESUMEN TOTAL'!AK274</f>
        <v>APAGADO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 t="str">
        <f>'RESUMEN TOTAL'!AK275</f>
        <v>APAGADO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 t="str">
        <f>'RESUMEN TOTAL'!AJ276</f>
        <v>APAGADO</v>
      </c>
      <c r="AE273" s="86" t="str">
        <f>'RESUMEN TOTAL'!AK276</f>
        <v>APAGADO</v>
      </c>
      <c r="AF273" s="86" t="str">
        <f>'RESUMEN TOTAL'!AL276</f>
        <v>APAGADO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 t="str">
        <f>'RESUMEN TOTAL'!AK277</f>
        <v>APAGADO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 t="str">
        <f>'RESUMEN TOTAL'!AK278</f>
        <v>APAGADO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 t="str">
        <f>'RESUMEN TOTAL'!AK279</f>
        <v>APAGADO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 t="str">
        <f>'RESUMEN TOTAL'!AI280</f>
        <v>APAGADO</v>
      </c>
      <c r="AD277" s="86" t="str">
        <f>'RESUMEN TOTAL'!AJ280</f>
        <v>APAGADO</v>
      </c>
      <c r="AE277" s="86" t="str">
        <f>'RESUMEN TOTAL'!AK280</f>
        <v>APAGADO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 t="str">
        <f>'RESUMEN TOTAL'!AI281</f>
        <v>APAGADO</v>
      </c>
      <c r="AD278" s="86" t="str">
        <f>'RESUMEN TOTAL'!AJ281</f>
        <v>APAGADO</v>
      </c>
      <c r="AE278" s="86" t="str">
        <f>'RESUMEN TOTAL'!AK281</f>
        <v>APAGADO</v>
      </c>
      <c r="AF278" s="86" t="str">
        <f>'RESUMEN TOTAL'!AL281</f>
        <v>APAGADO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 t="str">
        <f>'RESUMEN TOTAL'!AI282</f>
        <v>APAGADO</v>
      </c>
      <c r="AD279" s="86" t="str">
        <f>'RESUMEN TOTAL'!AJ282</f>
        <v>APAGADO</v>
      </c>
      <c r="AE279" s="86" t="str">
        <f>'RESUMEN TOTAL'!AK282</f>
        <v>APAGADO</v>
      </c>
      <c r="AF279" s="86" t="str">
        <f>'RESUMEN TOTAL'!AL282</f>
        <v>APAGADO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 t="str">
        <f>'RESUMEN TOTAL'!AK302</f>
        <v>APAGADO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 t="str">
        <f>'RESUMEN TOTAL'!AI320</f>
        <v>APAGADO</v>
      </c>
      <c r="AD317" s="86" t="str">
        <f>'RESUMEN TOTAL'!AJ320</f>
        <v>APAGADO</v>
      </c>
      <c r="AE317" s="86" t="str">
        <f>'RESUMEN TOTAL'!AK320</f>
        <v>APAGADO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 t="str">
        <f>'RESUMEN TOTAL'!AI321</f>
        <v>APAGADO</v>
      </c>
      <c r="AD318" s="86" t="str">
        <f>'RESUMEN TOTAL'!AJ321</f>
        <v>APAGADO</v>
      </c>
      <c r="AE318" s="86" t="str">
        <f>'RESUMEN TOTAL'!AK321</f>
        <v>APAGADO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 t="str">
        <f>'RESUMEN TOTAL'!AJ324</f>
        <v>APAGADO</v>
      </c>
      <c r="AE321" s="86" t="str">
        <f>'RESUMEN TOTAL'!AK324</f>
        <v>APAGADO</v>
      </c>
      <c r="AF321" s="86" t="str">
        <f>'RESUMEN TOTAL'!AL324</f>
        <v>APAGADO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 t="str">
        <f>'RESUMEN TOTAL'!AJ325</f>
        <v>APAGADO</v>
      </c>
      <c r="AE322" s="86" t="str">
        <f>'RESUMEN TOTAL'!AK325</f>
        <v>APAGADO</v>
      </c>
      <c r="AF322" s="86" t="str">
        <f>'RESUMEN TOTAL'!AL325</f>
        <v>APAGADO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 t="str">
        <f>'RESUMEN TOTAL'!AJ326</f>
        <v>APAGADO</v>
      </c>
      <c r="AE323" s="86" t="str">
        <f>'RESUMEN TOTAL'!AK326</f>
        <v>APAGADO</v>
      </c>
      <c r="AF323" s="86" t="str">
        <f>'RESUMEN TOTAL'!AL326</f>
        <v>APAGADO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 t="str">
        <f>'RESUMEN TOTAL'!AJ327</f>
        <v>APAGADO</v>
      </c>
      <c r="AE324" s="86" t="str">
        <f>'RESUMEN TOTAL'!AK327</f>
        <v>APAGADO</v>
      </c>
      <c r="AF324" s="86" t="str">
        <f>'RESUMEN TOTAL'!AL327</f>
        <v>APAGADO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 t="str">
        <f>'RESUMEN TOTAL'!AK330</f>
        <v>APAGADO</v>
      </c>
      <c r="AF327" s="86" t="str">
        <f>'RESUMEN TOTAL'!AL330</f>
        <v>APAGADO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 t="str">
        <f>'RESUMEN TOTAL'!AL331</f>
        <v>APAGADO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 t="str">
        <f>'RESUMEN TOTAL'!AK334</f>
        <v>APAGADO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 t="str">
        <f>'RESUMEN TOTAL'!AK335</f>
        <v>APAGADO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 t="str">
        <f>'RESUMEN TOTAL'!AJ336</f>
        <v>APAGADO</v>
      </c>
      <c r="AE333" s="86" t="str">
        <f>'RESUMEN TOTAL'!AK336</f>
        <v>APAGADO</v>
      </c>
      <c r="AF333" s="86" t="str">
        <f>'RESUMEN TOTAL'!AL336</f>
        <v>APAGADO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 t="str">
        <f>'RESUMEN TOTAL'!AJ337</f>
        <v>APAGADO</v>
      </c>
      <c r="AE334" s="86" t="str">
        <f>'RESUMEN TOTAL'!AK337</f>
        <v>APAGADO</v>
      </c>
      <c r="AF334" s="86" t="str">
        <f>'RESUMEN TOTAL'!AL337</f>
        <v>APAGADO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 t="str">
        <f>'RESUMEN TOTAL'!AI338</f>
        <v>APAGADO</v>
      </c>
      <c r="AD335" s="86" t="str">
        <f>'RESUMEN TOTAL'!AJ338</f>
        <v>APAGADO</v>
      </c>
      <c r="AE335" s="86" t="str">
        <f>'RESUMEN TOTAL'!AK338</f>
        <v>APAGADO</v>
      </c>
      <c r="AF335" s="86" t="str">
        <f>'RESUMEN TOTAL'!AL338</f>
        <v>APAGADO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 t="str">
        <f>'RESUMEN TOTAL'!AI339</f>
        <v>APAGADO</v>
      </c>
      <c r="AD336" s="86" t="str">
        <f>'RESUMEN TOTAL'!AJ339</f>
        <v>APAGADO</v>
      </c>
      <c r="AE336" s="86" t="str">
        <f>'RESUMEN TOTAL'!AK339</f>
        <v>APAGADO</v>
      </c>
      <c r="AF336" s="86" t="str">
        <f>'RESUMEN TOTAL'!AL339</f>
        <v>APAGADO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 t="str">
        <f>'RESUMEN TOTAL'!AI340</f>
        <v>APAGADO</v>
      </c>
      <c r="AD337" s="86" t="str">
        <f>'RESUMEN TOTAL'!AJ340</f>
        <v>APAGADO</v>
      </c>
      <c r="AE337" s="86" t="str">
        <f>'RESUMEN TOTAL'!AK340</f>
        <v>APAGADO</v>
      </c>
      <c r="AF337" s="86" t="str">
        <f>'RESUMEN TOTAL'!AL340</f>
        <v>APAGADO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 t="str">
        <f>'RESUMEN TOTAL'!AI341</f>
        <v>APAGADO</v>
      </c>
      <c r="AD338" s="86" t="str">
        <f>'RESUMEN TOTAL'!AJ341</f>
        <v>APAGADO</v>
      </c>
      <c r="AE338" s="86" t="str">
        <f>'RESUMEN TOTAL'!AK341</f>
        <v>APAGADO</v>
      </c>
      <c r="AF338" s="86" t="str">
        <f>'RESUMEN TOTAL'!AL341</f>
        <v>APAGADO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 t="str">
        <f>'RESUMEN TOTAL'!AI342</f>
        <v>APAGADO</v>
      </c>
      <c r="AD339" s="86" t="str">
        <f>'RESUMEN TOTAL'!AJ342</f>
        <v>APAGADO</v>
      </c>
      <c r="AE339" s="86" t="str">
        <f>'RESUMEN TOTAL'!AK342</f>
        <v>APAGADO</v>
      </c>
      <c r="AF339" s="86" t="str">
        <f>'RESUMEN TOTAL'!AL342</f>
        <v>APAGADO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 t="str">
        <f>'RESUMEN TOTAL'!AI343</f>
        <v>APAGADO</v>
      </c>
      <c r="AD340" s="86" t="str">
        <f>'RESUMEN TOTAL'!AJ343</f>
        <v>APAGADO</v>
      </c>
      <c r="AE340" s="86" t="str">
        <f>'RESUMEN TOTAL'!AK343</f>
        <v>APAGADO</v>
      </c>
      <c r="AF340" s="86" t="str">
        <f>'RESUMEN TOTAL'!AL343</f>
        <v>APAGADO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 t="str">
        <f>'RESUMEN TOTAL'!AI354</f>
        <v>APAGADO</v>
      </c>
      <c r="AD351" s="86" t="str">
        <f>'RESUMEN TOTAL'!AJ354</f>
        <v>APAGADO</v>
      </c>
      <c r="AE351" s="86" t="str">
        <f>'RESUMEN TOTAL'!AK354</f>
        <v>APAGADO</v>
      </c>
      <c r="AF351" s="86" t="str">
        <f>'RESUMEN TOTAL'!AL354</f>
        <v>APAGADO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 t="str">
        <f>'RESUMEN TOTAL'!AI355</f>
        <v>APAGADO</v>
      </c>
      <c r="AD352" s="86" t="str">
        <f>'RESUMEN TOTAL'!AJ355</f>
        <v>APAGADO</v>
      </c>
      <c r="AE352" s="86" t="str">
        <f>'RESUMEN TOTAL'!AK355</f>
        <v>APAGADO</v>
      </c>
      <c r="AF352" s="86" t="str">
        <f>'RESUMEN TOTAL'!AL355</f>
        <v>APAGADO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 t="str">
        <f>'RESUMEN TOTAL'!AJ356</f>
        <v>APAGADO</v>
      </c>
      <c r="AE353" s="86" t="str">
        <f>'RESUMEN TOTAL'!AK356</f>
        <v>APAGADO</v>
      </c>
      <c r="AF353" s="86" t="str">
        <f>'RESUMEN TOTAL'!AL356</f>
        <v>APAGADO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 t="str">
        <f>'RESUMEN TOTAL'!AK359</f>
        <v>APAGADO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 t="str">
        <f>'RESUMEN TOTAL'!AK360</f>
        <v>APAGADO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 t="str">
        <f>'RESUMEN TOTAL'!AJ363</f>
        <v>APAGADO</v>
      </c>
      <c r="AE360" s="86" t="str">
        <f>'RESUMEN TOTAL'!AK363</f>
        <v>APAGADO</v>
      </c>
      <c r="AF360" s="86" t="str">
        <f>'RESUMEN TOTAL'!AL363</f>
        <v>APAGADO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 t="str">
        <f>'RESUMEN TOTAL'!AJ364</f>
        <v>APAGADO</v>
      </c>
      <c r="AE361" s="86" t="str">
        <f>'RESUMEN TOTAL'!AK364</f>
        <v>APAGADO</v>
      </c>
      <c r="AF361" s="86" t="str">
        <f>'RESUMEN TOTAL'!AL364</f>
        <v>APAGADO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 t="str">
        <f>'RESUMEN TOTAL'!AK365</f>
        <v>APAGADO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 t="str">
        <f>'RESUMEN TOTAL'!AI371</f>
        <v>APAGADO</v>
      </c>
      <c r="AD368" s="86" t="str">
        <f>'RESUMEN TOTAL'!AJ371</f>
        <v>APAGADO</v>
      </c>
      <c r="AE368" s="86" t="str">
        <f>'RESUMEN TOTAL'!AK371</f>
        <v>APAGADO</v>
      </c>
      <c r="AF368" s="86" t="str">
        <f>'RESUMEN TOTAL'!AL371</f>
        <v>APAGADO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 t="str">
        <f>'RESUMEN TOTAL'!AJ375</f>
        <v>APAGADO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 t="str">
        <f>'RESUMEN TOTAL'!AJ376</f>
        <v>APAGADO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 t="str">
        <f>'RESUMEN TOTAL'!AJ377</f>
        <v>APAGADO</v>
      </c>
      <c r="AE374" s="86" t="str">
        <f>'RESUMEN TOTAL'!AK377</f>
        <v>APAGADO</v>
      </c>
      <c r="AF374" s="86" t="str">
        <f>'RESUMEN TOTAL'!AL377</f>
        <v>APAGADO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 t="str">
        <f>'RESUMEN TOTAL'!AJ378</f>
        <v>APAGADO</v>
      </c>
      <c r="AE375" s="86" t="str">
        <f>'RESUMEN TOTAL'!AK378</f>
        <v>APAGADO</v>
      </c>
      <c r="AF375" s="86" t="str">
        <f>'RESUMEN TOTAL'!AL378</f>
        <v>APAGADO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 t="str">
        <f>'RESUMEN TOTAL'!AK385</f>
        <v>APAGADO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 t="str">
        <f>'RESUMEN TOTAL'!AI386</f>
        <v>APAGADO</v>
      </c>
      <c r="AD383" s="86" t="str">
        <f>'RESUMEN TOTAL'!AJ386</f>
        <v>APAGADO</v>
      </c>
      <c r="AE383" s="86" t="str">
        <f>'RESUMEN TOTAL'!AK386</f>
        <v>APAGADO</v>
      </c>
      <c r="AF383" s="86" t="str">
        <f>'RESUMEN TOTAL'!AL386</f>
        <v>APAGADO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 t="str">
        <f>'RESUMEN TOTAL'!AI387</f>
        <v>APAGADO</v>
      </c>
      <c r="AD384" s="86" t="str">
        <f>'RESUMEN TOTAL'!AJ387</f>
        <v>APAGADO</v>
      </c>
      <c r="AE384" s="86" t="str">
        <f>'RESUMEN TOTAL'!AK387</f>
        <v>APAGADO</v>
      </c>
      <c r="AF384" s="86" t="str">
        <f>'RESUMEN TOTAL'!AL387</f>
        <v>APAGADO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 t="str">
        <f>'RESUMEN TOTAL'!AI388</f>
        <v>APAGADO</v>
      </c>
      <c r="AD385" s="86" t="str">
        <f>'RESUMEN TOTAL'!AJ388</f>
        <v>APAGADO</v>
      </c>
      <c r="AE385" s="86" t="str">
        <f>'RESUMEN TOTAL'!AK388</f>
        <v>APAGADO</v>
      </c>
      <c r="AF385" s="86" t="str">
        <f>'RESUMEN TOTAL'!AL388</f>
        <v>APAGADO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 t="str">
        <f>'RESUMEN TOTAL'!AI389</f>
        <v>APAGADO</v>
      </c>
      <c r="AD386" s="86" t="str">
        <f>'RESUMEN TOTAL'!AJ389</f>
        <v>APAGADO</v>
      </c>
      <c r="AE386" s="86" t="str">
        <f>'RESUMEN TOTAL'!AK389</f>
        <v>APAGADO</v>
      </c>
      <c r="AF386" s="86" t="str">
        <f>'RESUMEN TOTAL'!AL389</f>
        <v>APAGADO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 t="str">
        <f>'RESUMEN TOTAL'!AI390</f>
        <v>APAGADO</v>
      </c>
      <c r="AD387" s="86" t="str">
        <f>'RESUMEN TOTAL'!AJ390</f>
        <v>APAGADO</v>
      </c>
      <c r="AE387" s="86" t="str">
        <f>'RESUMEN TOTAL'!AK390</f>
        <v>APAGADO</v>
      </c>
      <c r="AF387" s="86" t="str">
        <f>'RESUMEN TOTAL'!AL390</f>
        <v>APAGADO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 t="str">
        <f>'RESUMEN TOTAL'!AI391</f>
        <v>APAGADO</v>
      </c>
      <c r="AD388" s="86" t="str">
        <f>'RESUMEN TOTAL'!AJ391</f>
        <v>APAGADO</v>
      </c>
      <c r="AE388" s="86" t="str">
        <f>'RESUMEN TOTAL'!AK391</f>
        <v>APAGADO</v>
      </c>
      <c r="AF388" s="86" t="str">
        <f>'RESUMEN TOTAL'!AL391</f>
        <v>APAGADO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 t="str">
        <f>'RESUMEN TOTAL'!AI392</f>
        <v>APAGADO</v>
      </c>
      <c r="AD389" s="86" t="str">
        <f>'RESUMEN TOTAL'!AJ392</f>
        <v>APAGADO</v>
      </c>
      <c r="AE389" s="86" t="str">
        <f>'RESUMEN TOTAL'!AK392</f>
        <v>APAGADO</v>
      </c>
      <c r="AF389" s="86" t="str">
        <f>'RESUMEN TOTAL'!AL392</f>
        <v>APAGADO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 t="str">
        <f>'RESUMEN TOTAL'!AI393</f>
        <v>APAGADO</v>
      </c>
      <c r="AD390" s="86" t="str">
        <f>'RESUMEN TOTAL'!AJ393</f>
        <v>APAGADO</v>
      </c>
      <c r="AE390" s="86" t="str">
        <f>'RESUMEN TOTAL'!AK393</f>
        <v>APAGADO</v>
      </c>
      <c r="AF390" s="86" t="str">
        <f>'RESUMEN TOTAL'!AL393</f>
        <v>APAGADO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 t="str">
        <f>'RESUMEN TOTAL'!AI394</f>
        <v>APAGADO</v>
      </c>
      <c r="AD391" s="86" t="str">
        <f>'RESUMEN TOTAL'!AJ394</f>
        <v>APAGADO</v>
      </c>
      <c r="AE391" s="86" t="str">
        <f>'RESUMEN TOTAL'!AK394</f>
        <v>APAGADO</v>
      </c>
      <c r="AF391" s="86" t="str">
        <f>'RESUMEN TOTAL'!AL394</f>
        <v>APAGADO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 t="str">
        <f>'RESUMEN TOTAL'!AJ395</f>
        <v>APAGADO</v>
      </c>
      <c r="AE392" s="86" t="str">
        <f>'RESUMEN TOTAL'!AK395</f>
        <v>APAGADO</v>
      </c>
      <c r="AF392" s="86" t="str">
        <f>'RESUMEN TOTAL'!AL395</f>
        <v>APAGADO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 t="str">
        <f>'RESUMEN TOTAL'!AJ396</f>
        <v>APAGADO</v>
      </c>
      <c r="AE393" s="86" t="str">
        <f>'RESUMEN TOTAL'!AK396</f>
        <v>APAGADO</v>
      </c>
      <c r="AF393" s="86" t="str">
        <f>'RESUMEN TOTAL'!AL396</f>
        <v>APAGADO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 t="str">
        <f>'RESUMEN TOTAL'!AJ400</f>
        <v>APAGADO</v>
      </c>
      <c r="AE397" s="86" t="str">
        <f>'RESUMEN TOTAL'!AK400</f>
        <v>APAGADO</v>
      </c>
      <c r="AF397" s="86" t="str">
        <f>'RESUMEN TOTAL'!AL400</f>
        <v>APAGADO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 t="str">
        <f>'RESUMEN TOTAL'!AJ402</f>
        <v>APAGADO</v>
      </c>
      <c r="AE399" s="86" t="str">
        <f>'RESUMEN TOTAL'!AK402</f>
        <v>APAGADO</v>
      </c>
      <c r="AF399" s="86" t="str">
        <f>'RESUMEN TOTAL'!AL402</f>
        <v>APAGADO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 t="str">
        <f>'RESUMEN TOTAL'!AJ403</f>
        <v>APAGADO</v>
      </c>
      <c r="AE400" s="86" t="str">
        <f>'RESUMEN TOTAL'!AK403</f>
        <v>APAGADO</v>
      </c>
      <c r="AF400" s="86" t="str">
        <f>'RESUMEN TOTAL'!AL403</f>
        <v>APAGADO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 t="str">
        <f>'RESUMEN TOTAL'!AJ404</f>
        <v>APAGADO</v>
      </c>
      <c r="AE401" s="86" t="str">
        <f>'RESUMEN TOTAL'!AK404</f>
        <v>APAGADO</v>
      </c>
      <c r="AF401" s="86" t="str">
        <f>'RESUMEN TOTAL'!AL404</f>
        <v>APAGADO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 t="str">
        <f>'RESUMEN TOTAL'!AJ405</f>
        <v>APAGADO</v>
      </c>
      <c r="AE402" s="86" t="str">
        <f>'RESUMEN TOTAL'!AK405</f>
        <v>APAGADO</v>
      </c>
      <c r="AF402" s="86" t="str">
        <f>'RESUMEN TOTAL'!AL405</f>
        <v>APAGADO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 t="str">
        <f>'RESUMEN TOTAL'!AI406</f>
        <v>APAGADO</v>
      </c>
      <c r="AD403" s="86" t="str">
        <f>'RESUMEN TOTAL'!AJ406</f>
        <v>APAGADO</v>
      </c>
      <c r="AE403" s="86" t="str">
        <f>'RESUMEN TOTAL'!AK406</f>
        <v>APAGADO</v>
      </c>
      <c r="AF403" s="86" t="str">
        <f>'RESUMEN TOTAL'!AL406</f>
        <v>APAGADO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 t="str">
        <f>'RESUMEN TOTAL'!AJ407</f>
        <v>APAGADO</v>
      </c>
      <c r="AE404" s="86" t="str">
        <f>'RESUMEN TOTAL'!AK407</f>
        <v>APAGADO</v>
      </c>
      <c r="AF404" s="86" t="str">
        <f>'RESUMEN TOTAL'!AL407</f>
        <v>APAGADO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 t="str">
        <f>'RESUMEN TOTAL'!AI409</f>
        <v>APAGADO</v>
      </c>
      <c r="AD406" s="86" t="str">
        <f>'RESUMEN TOTAL'!AJ409</f>
        <v>APAGADO</v>
      </c>
      <c r="AE406" s="86" t="str">
        <f>'RESUMEN TOTAL'!AK409</f>
        <v>APAGADO</v>
      </c>
      <c r="AF406" s="86" t="str">
        <f>'RESUMEN TOTAL'!AL409</f>
        <v>APAGADO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 t="str">
        <f>'RESUMEN TOTAL'!AJ410</f>
        <v>APAGADO</v>
      </c>
      <c r="AE407" s="86" t="str">
        <f>'RESUMEN TOTAL'!AK410</f>
        <v>APAGADO</v>
      </c>
      <c r="AF407" s="86" t="str">
        <f>'RESUMEN TOTAL'!AL410</f>
        <v>APAGADO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 t="str">
        <f>'RESUMEN TOTAL'!AJ413</f>
        <v>APAGADO</v>
      </c>
      <c r="AE410" s="86" t="str">
        <f>'RESUMEN TOTAL'!AK413</f>
        <v>APAGADO</v>
      </c>
      <c r="AF410" s="86" t="str">
        <f>'RESUMEN TOTAL'!AL413</f>
        <v>APAGADO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 t="str">
        <f>'RESUMEN TOTAL'!AJ414</f>
        <v>APAGADO</v>
      </c>
      <c r="AE411" s="86" t="str">
        <f>'RESUMEN TOTAL'!AK414</f>
        <v>APAGADO</v>
      </c>
      <c r="AF411" s="86" t="str">
        <f>'RESUMEN TOTAL'!AL414</f>
        <v>APAGADO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 t="str">
        <f>'RESUMEN TOTAL'!AI417</f>
        <v>APAGADO</v>
      </c>
      <c r="AD414" s="86" t="str">
        <f>'RESUMEN TOTAL'!AJ417</f>
        <v>APAGADO</v>
      </c>
      <c r="AE414" s="86" t="str">
        <f>'RESUMEN TOTAL'!AK417</f>
        <v>APAGADO</v>
      </c>
      <c r="AF414" s="86" t="str">
        <f>'RESUMEN TOTAL'!AL417</f>
        <v>APAGADO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 t="str">
        <f>'RESUMEN TOTAL'!AI418</f>
        <v>APAGADO</v>
      </c>
      <c r="AD415" s="86" t="str">
        <f>'RESUMEN TOTAL'!AJ418</f>
        <v>APAGADO</v>
      </c>
      <c r="AE415" s="86" t="str">
        <f>'RESUMEN TOTAL'!AK418</f>
        <v>APAGADO</v>
      </c>
      <c r="AF415" s="86" t="str">
        <f>'RESUMEN TOTAL'!AL418</f>
        <v>APAGADO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 t="str">
        <f>'RESUMEN TOTAL'!AJ419</f>
        <v>APAGADO</v>
      </c>
      <c r="AE416" s="86" t="str">
        <f>'RESUMEN TOTAL'!AK419</f>
        <v>APAGADO</v>
      </c>
      <c r="AF416" s="86" t="str">
        <f>'RESUMEN TOTAL'!AL419</f>
        <v>APAGADO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 t="str">
        <f>'RESUMEN TOTAL'!AK434</f>
        <v>APAGADO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 t="str">
        <f>'RESUMEN TOTAL'!AK435</f>
        <v>APAGADO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 t="str">
        <f>'RESUMEN TOTAL'!AJ436</f>
        <v>APAGADO</v>
      </c>
      <c r="AE433" s="86" t="str">
        <f>'RESUMEN TOTAL'!AK436</f>
        <v>APAGADO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 t="str">
        <f>'RESUMEN TOTAL'!AK437</f>
        <v>APAGADO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 t="str">
        <f>'RESUMEN TOTAL'!AJ438</f>
        <v>APAGADO</v>
      </c>
      <c r="AE435" s="86" t="str">
        <f>'RESUMEN TOTAL'!AK438</f>
        <v>APAGADO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 t="str">
        <f>'RESUMEN TOTAL'!AJ439</f>
        <v>APAGADO</v>
      </c>
      <c r="AE436" s="86" t="str">
        <f>'RESUMEN TOTAL'!AK439</f>
        <v>APAGADO</v>
      </c>
      <c r="AF436" s="86" t="str">
        <f>'RESUMEN TOTAL'!AL439</f>
        <v>APAGADO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 t="str">
        <f>'RESUMEN TOTAL'!AK440</f>
        <v>APAGADO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 t="str">
        <f>'RESUMEN TOTAL'!AJ441</f>
        <v>APAGADO</v>
      </c>
      <c r="AE438" s="86" t="str">
        <f>'RESUMEN TOTAL'!AK441</f>
        <v>APAGADO</v>
      </c>
      <c r="AF438" s="86" t="str">
        <f>'RESUMEN TOTAL'!AL441</f>
        <v>APAGADO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 t="str">
        <f>'RESUMEN TOTAL'!AJ442</f>
        <v>APAGADO</v>
      </c>
      <c r="AE439" s="86" t="str">
        <f>'RESUMEN TOTAL'!AK442</f>
        <v>APAGADO</v>
      </c>
      <c r="AF439" s="86" t="str">
        <f>'RESUMEN TOTAL'!AL442</f>
        <v>APAGADO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 t="str">
        <f>'RESUMEN TOTAL'!AI443</f>
        <v>APAGADO</v>
      </c>
      <c r="AD440" s="86" t="str">
        <f>'RESUMEN TOTAL'!AJ443</f>
        <v>APAGADO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 t="str">
        <f>'RESUMEN TOTAL'!AI444</f>
        <v>APAGADO</v>
      </c>
      <c r="AD441" s="86" t="str">
        <f>'RESUMEN TOTAL'!AJ444</f>
        <v>APAGADO</v>
      </c>
      <c r="AE441" s="86" t="str">
        <f>'RESUMEN TOTAL'!AK444</f>
        <v>APAGADO</v>
      </c>
      <c r="AF441" s="86" t="str">
        <f>'RESUMEN TOTAL'!AL444</f>
        <v>APAGADO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 t="str">
        <f>'RESUMEN TOTAL'!AI445</f>
        <v>APAGADO</v>
      </c>
      <c r="AD442" s="86" t="str">
        <f>'RESUMEN TOTAL'!AJ445</f>
        <v>APAGADO</v>
      </c>
      <c r="AE442" s="86" t="str">
        <f>'RESUMEN TOTAL'!AK445</f>
        <v>APAGADO</v>
      </c>
      <c r="AF442" s="86" t="str">
        <f>'RESUMEN TOTAL'!AL445</f>
        <v>APAGADO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 t="str">
        <f>'RESUMEN TOTAL'!AI446</f>
        <v>APAGADO</v>
      </c>
      <c r="AD443" s="86" t="str">
        <f>'RESUMEN TOTAL'!AJ446</f>
        <v>APAGADO</v>
      </c>
      <c r="AE443" s="86" t="str">
        <f>'RESUMEN TOTAL'!AK446</f>
        <v>APAGADO</v>
      </c>
      <c r="AF443" s="86" t="str">
        <f>'RESUMEN TOTAL'!AL446</f>
        <v>APAGADO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 t="str">
        <f>'RESUMEN TOTAL'!AI447</f>
        <v>APAGADO</v>
      </c>
      <c r="AD444" s="86" t="str">
        <f>'RESUMEN TOTAL'!AJ447</f>
        <v>APAGADO</v>
      </c>
      <c r="AE444" s="86" t="str">
        <f>'RESUMEN TOTAL'!AK447</f>
        <v>APAGADO</v>
      </c>
      <c r="AF444" s="86" t="str">
        <f>'RESUMEN TOTAL'!AL447</f>
        <v>APAGADO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 t="str">
        <f>'RESUMEN TOTAL'!AI448</f>
        <v>APAGADO</v>
      </c>
      <c r="AD445" s="86" t="str">
        <f>'RESUMEN TOTAL'!AJ448</f>
        <v>APAGADO</v>
      </c>
      <c r="AE445" s="86" t="str">
        <f>'RESUMEN TOTAL'!AK448</f>
        <v>APAGADO</v>
      </c>
      <c r="AF445" s="86" t="str">
        <f>'RESUMEN TOTAL'!AL448</f>
        <v>APAGADO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 t="str">
        <f>'RESUMEN TOTAL'!AI449</f>
        <v>APAGADO</v>
      </c>
      <c r="AD446" s="86" t="str">
        <f>'RESUMEN TOTAL'!AJ449</f>
        <v>APAGADO</v>
      </c>
      <c r="AE446" s="86" t="str">
        <f>'RESUMEN TOTAL'!AK449</f>
        <v>APAGADO</v>
      </c>
      <c r="AF446" s="86" t="str">
        <f>'RESUMEN TOTAL'!AL449</f>
        <v>APAGADO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 t="str">
        <f>'RESUMEN TOTAL'!AI450</f>
        <v>APAGADO</v>
      </c>
      <c r="AD447" s="86" t="str">
        <f>'RESUMEN TOTAL'!AJ450</f>
        <v>APAGADO</v>
      </c>
      <c r="AE447" s="86" t="str">
        <f>'RESUMEN TOTAL'!AK450</f>
        <v>APAGADO</v>
      </c>
      <c r="AF447" s="86" t="str">
        <f>'RESUMEN TOTAL'!AL450</f>
        <v>APAGADO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 t="str">
        <f>'RESUMEN TOTAL'!AI451</f>
        <v>APAGADO</v>
      </c>
      <c r="AD448" s="86" t="str">
        <f>'RESUMEN TOTAL'!AJ451</f>
        <v>APAGADO</v>
      </c>
      <c r="AE448" s="86" t="str">
        <f>'RESUMEN TOTAL'!AK451</f>
        <v>APAGADO</v>
      </c>
      <c r="AF448" s="86" t="str">
        <f>'RESUMEN TOTAL'!AL451</f>
        <v>APAGADO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 t="str">
        <f>'RESUMEN TOTAL'!AK452</f>
        <v>APAGADO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 t="str">
        <f>'RESUMEN TOTAL'!AJ465</f>
        <v>APAGADO</v>
      </c>
      <c r="AE462" s="86" t="str">
        <f>'RESUMEN TOTAL'!AK465</f>
        <v>APAGADO</v>
      </c>
      <c r="AF462" s="86" t="str">
        <f>'RESUMEN TOTAL'!AL465</f>
        <v>APAGADO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 t="str">
        <f>'RESUMEN TOTAL'!AJ466</f>
        <v>APAGADO</v>
      </c>
      <c r="AE463" s="86" t="str">
        <f>'RESUMEN TOTAL'!AK466</f>
        <v>APAGADO</v>
      </c>
      <c r="AF463" s="86" t="str">
        <f>'RESUMEN TOTAL'!AL466</f>
        <v>APAGADO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 t="str">
        <f>'RESUMEN TOTAL'!AJ467</f>
        <v>APAGADO</v>
      </c>
      <c r="AE464" s="86" t="str">
        <f>'RESUMEN TOTAL'!AK467</f>
        <v>APAGADO</v>
      </c>
      <c r="AF464" s="86" t="str">
        <f>'RESUMEN TOTAL'!AL467</f>
        <v>APAGADO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 t="str">
        <f>'RESUMEN TOTAL'!AK469</f>
        <v>APAGADO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 t="str">
        <f>'RESUMEN TOTAL'!AI470</f>
        <v>APAGADO</v>
      </c>
      <c r="AD467" s="86" t="str">
        <f>'RESUMEN TOTAL'!AJ470</f>
        <v>APAGADO</v>
      </c>
      <c r="AE467" s="86">
        <f>'RESUMEN TOTAL'!AK470</f>
        <v>0</v>
      </c>
      <c r="AF467" s="86" t="str">
        <f>'RESUMEN TOTAL'!AL470</f>
        <v>APAGADO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 t="str">
        <f>'RESUMEN TOTAL'!AI472</f>
        <v>APAGADO</v>
      </c>
      <c r="AD469" s="86" t="str">
        <f>'RESUMEN TOTAL'!AJ472</f>
        <v>APAGADO</v>
      </c>
      <c r="AE469" s="86" t="str">
        <f>'RESUMEN TOTAL'!AK472</f>
        <v>APAGADO</v>
      </c>
      <c r="AF469" s="86" t="str">
        <f>'RESUMEN TOTAL'!AL472</f>
        <v>APAGADO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 t="str">
        <f>'RESUMEN TOTAL'!AK473</f>
        <v>APAGADO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 t="str">
        <f>'RESUMEN TOTAL'!AI474</f>
        <v>APAGADO</v>
      </c>
      <c r="AD471" s="86" t="str">
        <f>'RESUMEN TOTAL'!AJ474</f>
        <v>APAGADO</v>
      </c>
      <c r="AE471" s="86">
        <f>'RESUMEN TOTAL'!AK474</f>
        <v>0</v>
      </c>
      <c r="AF471" s="86" t="str">
        <f>'RESUMEN TOTAL'!AL474</f>
        <v>APAGADO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 t="str">
        <f>'RESUMEN TOTAL'!AK475</f>
        <v>APAGADO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 t="str">
        <f>'RESUMEN TOTAL'!AI476</f>
        <v>APAGADO</v>
      </c>
      <c r="AD473" s="86" t="str">
        <f>'RESUMEN TOTAL'!AJ476</f>
        <v>APAGADO</v>
      </c>
      <c r="AE473" s="86">
        <f>'RESUMEN TOTAL'!AK476</f>
        <v>0</v>
      </c>
      <c r="AF473" s="86" t="str">
        <f>'RESUMEN TOTAL'!AL476</f>
        <v>APAGADO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 t="str">
        <f>'RESUMEN TOTAL'!AI478</f>
        <v>APAGADO</v>
      </c>
      <c r="AD475" s="86" t="str">
        <f>'RESUMEN TOTAL'!AJ478</f>
        <v>APAGADO</v>
      </c>
      <c r="AE475" s="86" t="str">
        <f>'RESUMEN TOTAL'!AK478</f>
        <v>APAGADO</v>
      </c>
      <c r="AF475" s="86" t="str">
        <f>'RESUMEN TOTAL'!AL478</f>
        <v>APAGADO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 t="str">
        <f>'RESUMEN TOTAL'!AK479</f>
        <v>APAGADO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 t="str">
        <f>'RESUMEN TOTAL'!AI480</f>
        <v>APAGADO</v>
      </c>
      <c r="AD477" s="86" t="str">
        <f>'RESUMEN TOTAL'!AJ480</f>
        <v>APAGADO</v>
      </c>
      <c r="AE477" s="86">
        <f>'RESUMEN TOTAL'!AK480</f>
        <v>0</v>
      </c>
      <c r="AF477" s="86" t="str">
        <f>'RESUMEN TOTAL'!AL480</f>
        <v>APAGADO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 t="str">
        <f>'RESUMEN TOTAL'!AI481</f>
        <v>APAGADO</v>
      </c>
      <c r="AD478" s="86" t="str">
        <f>'RESUMEN TOTAL'!AJ481</f>
        <v>APAGADO</v>
      </c>
      <c r="AE478" s="86" t="str">
        <f>'RESUMEN TOTAL'!AK481</f>
        <v>APAGADO</v>
      </c>
      <c r="AF478" s="86" t="str">
        <f>'RESUMEN TOTAL'!AL481</f>
        <v>APAGADO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 t="str">
        <f>'RESUMEN TOTAL'!AI482</f>
        <v>APAGADO</v>
      </c>
      <c r="AD479" s="86" t="str">
        <f>'RESUMEN TOTAL'!AJ482</f>
        <v>APAGADO</v>
      </c>
      <c r="AE479" s="86" t="str">
        <f>'RESUMEN TOTAL'!AK482</f>
        <v>APAGADO</v>
      </c>
      <c r="AF479" s="86" t="str">
        <f>'RESUMEN TOTAL'!AL482</f>
        <v>APAGADO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 t="str">
        <f>'RESUMEN TOTAL'!AI483</f>
        <v>APAGADO</v>
      </c>
      <c r="AD480" s="86">
        <f>'RESUMEN TOTAL'!AJ483</f>
        <v>0</v>
      </c>
      <c r="AE480" s="86" t="str">
        <f>'RESUMEN TOTAL'!AK483</f>
        <v>APAGADO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 t="str">
        <f>'RESUMEN TOTAL'!AI484</f>
        <v>APAGADO</v>
      </c>
      <c r="AD481" s="86" t="str">
        <f>'RESUMEN TOTAL'!AJ484</f>
        <v>APAGADO</v>
      </c>
      <c r="AE481" s="86">
        <f>'RESUMEN TOTAL'!AK484</f>
        <v>0</v>
      </c>
      <c r="AF481" s="86" t="str">
        <f>'RESUMEN TOTAL'!AL484</f>
        <v>APAGADO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 t="str">
        <f>'RESUMEN TOTAL'!AJ485</f>
        <v>APAGADO</v>
      </c>
      <c r="AE482" s="86" t="str">
        <f>'RESUMEN TOTAL'!AK485</f>
        <v>APAGADO</v>
      </c>
      <c r="AF482" s="86" t="str">
        <f>'RESUMEN TOTAL'!AL485</f>
        <v>APAGADO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 t="str">
        <f>'RESUMEN TOTAL'!AJ486</f>
        <v>APAGADO</v>
      </c>
      <c r="AE483" s="86" t="str">
        <f>'RESUMEN TOTAL'!AK486</f>
        <v>APAGADO</v>
      </c>
      <c r="AF483" s="86" t="str">
        <f>'RESUMEN TOTAL'!AL486</f>
        <v>APAGADO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 t="str">
        <f>'RESUMEN TOTAL'!AK487</f>
        <v>APAGADO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 t="str">
        <f>'RESUMEN TOTAL'!AJ488</f>
        <v>APAGADO</v>
      </c>
      <c r="AE485" s="86">
        <f>'RESUMEN TOTAL'!AK488</f>
        <v>0</v>
      </c>
      <c r="AF485" s="86" t="str">
        <f>'RESUMEN TOTAL'!AL488</f>
        <v>APAGADO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 t="str">
        <f>'RESUMEN TOTAL'!AJ489</f>
        <v>APAGADO</v>
      </c>
      <c r="AE486" s="86" t="str">
        <f>'RESUMEN TOTAL'!AK489</f>
        <v>APAGADO</v>
      </c>
      <c r="AF486" s="86" t="str">
        <f>'RESUMEN TOTAL'!AL489</f>
        <v>APAGADO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 t="str">
        <f>'RESUMEN TOTAL'!AJ490</f>
        <v>APAGADO</v>
      </c>
      <c r="AE487" s="86" t="str">
        <f>'RESUMEN TOTAL'!AK490</f>
        <v>APAGADO</v>
      </c>
      <c r="AF487" s="86" t="str">
        <f>'RESUMEN TOTAL'!AL490</f>
        <v>APAGADO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 t="str">
        <f>'RESUMEN TOTAL'!AI491</f>
        <v>APAGADO</v>
      </c>
      <c r="AD488" s="86" t="str">
        <f>'RESUMEN TOTAL'!AJ491</f>
        <v>APAGADO</v>
      </c>
      <c r="AE488" s="86" t="str">
        <f>'RESUMEN TOTAL'!AK491</f>
        <v>APAGADO</v>
      </c>
      <c r="AF488" s="86" t="str">
        <f>'RESUMEN TOTAL'!AL491</f>
        <v>APAGADO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 t="str">
        <f>'RESUMEN TOTAL'!AI492</f>
        <v>APAGADO</v>
      </c>
      <c r="AD489" s="86" t="str">
        <f>'RESUMEN TOTAL'!AJ492</f>
        <v>APAGADO</v>
      </c>
      <c r="AE489" s="86" t="str">
        <f>'RESUMEN TOTAL'!AK492</f>
        <v>APAGADO</v>
      </c>
      <c r="AF489" s="86" t="str">
        <f>'RESUMEN TOTAL'!AL492</f>
        <v>APAGADO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 t="str">
        <f>'RESUMEN TOTAL'!AK495</f>
        <v>APAGADO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 t="str">
        <f>'RESUMEN TOTAL'!AI496</f>
        <v>APAGADO</v>
      </c>
      <c r="AD493" s="86" t="str">
        <f>'RESUMEN TOTAL'!AJ496</f>
        <v>APAGADO</v>
      </c>
      <c r="AE493" s="86">
        <f>'RESUMEN TOTAL'!AK496</f>
        <v>0</v>
      </c>
      <c r="AF493" s="86" t="str">
        <f>'RESUMEN TOTAL'!AL496</f>
        <v>APAGADO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 t="str">
        <f>'RESUMEN TOTAL'!AK497</f>
        <v>APAGADO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 t="str">
        <f>'RESUMEN TOTAL'!AI498</f>
        <v>APAGADO</v>
      </c>
      <c r="AD495" s="86" t="str">
        <f>'RESUMEN TOTAL'!AJ498</f>
        <v>APAGADO</v>
      </c>
      <c r="AE495" s="86">
        <f>'RESUMEN TOTAL'!AK498</f>
        <v>0</v>
      </c>
      <c r="AF495" s="86" t="str">
        <f>'RESUMEN TOTAL'!AL498</f>
        <v>APAGADO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 t="str">
        <f>'RESUMEN TOTAL'!AJ499</f>
        <v>APAGADO</v>
      </c>
      <c r="AE496" s="86" t="str">
        <f>'RESUMEN TOTAL'!AK499</f>
        <v>APAGADO</v>
      </c>
      <c r="AF496" s="86" t="str">
        <f>'RESUMEN TOTAL'!AL499</f>
        <v>APAGADO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 t="str">
        <f>'RESUMEN TOTAL'!AJ500</f>
        <v>APAGADO</v>
      </c>
      <c r="AE497" s="86" t="str">
        <f>'RESUMEN TOTAL'!AK500</f>
        <v>APAGADO</v>
      </c>
      <c r="AF497" s="86" t="str">
        <f>'RESUMEN TOTAL'!AL500</f>
        <v>APAGADO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 t="str">
        <f>'RESUMEN TOTAL'!AJ501</f>
        <v>APAGADO</v>
      </c>
      <c r="AE498" s="86" t="str">
        <f>'RESUMEN TOTAL'!AK501</f>
        <v>APAGADO</v>
      </c>
      <c r="AF498" s="86" t="str">
        <f>'RESUMEN TOTAL'!AL501</f>
        <v>APAGADO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 t="str">
        <f>'RESUMEN TOTAL'!AJ502</f>
        <v>APAGADO</v>
      </c>
      <c r="AE499" s="86" t="str">
        <f>'RESUMEN TOTAL'!AK502</f>
        <v>APAGADO</v>
      </c>
      <c r="AF499" s="86" t="str">
        <f>'RESUMEN TOTAL'!AL502</f>
        <v>APAGADO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 t="str">
        <f>'RESUMEN TOTAL'!AJ503</f>
        <v>APAGADO</v>
      </c>
      <c r="AE500" s="86" t="str">
        <f>'RESUMEN TOTAL'!AK503</f>
        <v>APAGADO</v>
      </c>
      <c r="AF500" s="86" t="str">
        <f>'RESUMEN TOTAL'!AL503</f>
        <v>APAGADO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 t="str">
        <f>'RESUMEN TOTAL'!AJ504</f>
        <v>APAGADO</v>
      </c>
      <c r="AE501" s="86" t="str">
        <f>'RESUMEN TOTAL'!AK504</f>
        <v>APAGADO</v>
      </c>
      <c r="AF501" s="86" t="str">
        <f>'RESUMEN TOTAL'!AL504</f>
        <v>APAGADO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 t="str">
        <f>'RESUMEN TOTAL'!AK505</f>
        <v>APAGADO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 t="str">
        <f>'RESUMEN TOTAL'!AI506</f>
        <v>APAGADO</v>
      </c>
      <c r="AD503" s="86" t="str">
        <f>'RESUMEN TOTAL'!AJ506</f>
        <v>APAGADO</v>
      </c>
      <c r="AE503" s="86">
        <f>'RESUMEN TOTAL'!AK506</f>
        <v>0</v>
      </c>
      <c r="AF503" s="86" t="str">
        <f>'RESUMEN TOTAL'!AL506</f>
        <v>APAGADO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 t="str">
        <f>'RESUMEN TOTAL'!AJ507</f>
        <v>APAGADO</v>
      </c>
      <c r="AE504" s="86" t="str">
        <f>'RESUMEN TOTAL'!AK507</f>
        <v>APAGADO</v>
      </c>
      <c r="AF504" s="86" t="str">
        <f>'RESUMEN TOTAL'!AL507</f>
        <v>APAGADO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 t="str">
        <f>'RESUMEN TOTAL'!AI508</f>
        <v>APAGADO</v>
      </c>
      <c r="AD505" s="86" t="str">
        <f>'RESUMEN TOTAL'!AJ508</f>
        <v>APAGADO</v>
      </c>
      <c r="AE505" s="86" t="str">
        <f>'RESUMEN TOTAL'!AK508</f>
        <v>APAGADO</v>
      </c>
      <c r="AF505" s="86" t="str">
        <f>'RESUMEN TOTAL'!AL508</f>
        <v>APAGADO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 t="str">
        <f>'RESUMEN TOTAL'!AI509</f>
        <v>APAGADO</v>
      </c>
      <c r="AD506" s="86" t="str">
        <f>'RESUMEN TOTAL'!AJ509</f>
        <v>APAGADO</v>
      </c>
      <c r="AE506" s="86" t="str">
        <f>'RESUMEN TOTAL'!AK509</f>
        <v>APAGADO</v>
      </c>
      <c r="AF506" s="86" t="str">
        <f>'RESUMEN TOTAL'!AL509</f>
        <v>APAGADO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 t="str">
        <f>'RESUMEN TOTAL'!AI510</f>
        <v>APAGADO</v>
      </c>
      <c r="AD507" s="86" t="str">
        <f>'RESUMEN TOTAL'!AJ510</f>
        <v>APAGADO</v>
      </c>
      <c r="AE507" s="86" t="str">
        <f>'RESUMEN TOTAL'!AK510</f>
        <v>APAGADO</v>
      </c>
      <c r="AF507" s="86" t="str">
        <f>'RESUMEN TOTAL'!AL510</f>
        <v>APAGADO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 t="str">
        <f>'RESUMEN TOTAL'!AJ511</f>
        <v>APAGADO</v>
      </c>
      <c r="AE508" s="86" t="str">
        <f>'RESUMEN TOTAL'!AK511</f>
        <v>APAGADO</v>
      </c>
      <c r="AF508" s="86" t="str">
        <f>'RESUMEN TOTAL'!AL511</f>
        <v>APAGADO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 t="str">
        <f>'RESUMEN TOTAL'!AJ512</f>
        <v>APAGADO</v>
      </c>
      <c r="AE509" s="86" t="str">
        <f>'RESUMEN TOTAL'!AK512</f>
        <v>APAGADO</v>
      </c>
      <c r="AF509" s="86" t="str">
        <f>'RESUMEN TOTAL'!AL512</f>
        <v>APAGADO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 t="str">
        <f>'RESUMEN TOTAL'!AI515</f>
        <v>APAGADO</v>
      </c>
      <c r="AD510" s="86" t="str">
        <f>'RESUMEN TOTAL'!AJ515</f>
        <v>APAGADO</v>
      </c>
      <c r="AE510" s="86" t="str">
        <f>'RESUMEN TOTAL'!AK515</f>
        <v>APAGADO</v>
      </c>
      <c r="AF510" s="86" t="str">
        <f>'RESUMEN TOTAL'!AL515</f>
        <v>APAGADO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 t="str">
        <f>'RESUMEN TOTAL'!AI516</f>
        <v>APAGADO</v>
      </c>
      <c r="AD511" s="86" t="str">
        <f>'RESUMEN TOTAL'!AJ516</f>
        <v>APAGADO</v>
      </c>
      <c r="AE511" s="86" t="str">
        <f>'RESUMEN TOTAL'!AK516</f>
        <v>APAGADO</v>
      </c>
      <c r="AF511" s="86" t="str">
        <f>'RESUMEN TOTAL'!AL516</f>
        <v>APAGADO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 t="str">
        <f>'RESUMEN TOTAL'!AK517</f>
        <v>APAGADO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 t="str">
        <f>'RESUMEN TOTAL'!AI518</f>
        <v>APAGADO</v>
      </c>
      <c r="AD513" s="86" t="str">
        <f>'RESUMEN TOTAL'!AJ518</f>
        <v>APAGADO</v>
      </c>
      <c r="AE513" s="86">
        <f>'RESUMEN TOTAL'!AK518</f>
        <v>0</v>
      </c>
      <c r="AF513" s="86" t="str">
        <f>'RESUMEN TOTAL'!AL518</f>
        <v>APAGADO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 t="str">
        <f>'RESUMEN TOTAL'!AI519</f>
        <v>APAGADO</v>
      </c>
      <c r="AD514" s="86" t="str">
        <f>'RESUMEN TOTAL'!AJ519</f>
        <v>APAGADO</v>
      </c>
      <c r="AE514" s="86" t="str">
        <f>'RESUMEN TOTAL'!AK519</f>
        <v>APAGADO</v>
      </c>
      <c r="AF514" s="86" t="str">
        <f>'RESUMEN TOTAL'!AL519</f>
        <v>APAGADO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 t="str">
        <f>'RESUMEN TOTAL'!AI520</f>
        <v>APAGADO</v>
      </c>
      <c r="AD515" s="86" t="str">
        <f>'RESUMEN TOTAL'!AJ520</f>
        <v>APAGADO</v>
      </c>
      <c r="AE515" s="86" t="str">
        <f>'RESUMEN TOTAL'!AK520</f>
        <v>APAGADO</v>
      </c>
      <c r="AF515" s="86" t="str">
        <f>'RESUMEN TOTAL'!AL520</f>
        <v>APAGADO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 t="str">
        <f>'RESUMEN TOTAL'!AJ523</f>
        <v>APAGADO</v>
      </c>
      <c r="AE518" s="86" t="str">
        <f>'RESUMEN TOTAL'!AK523</f>
        <v>APAGADO</v>
      </c>
      <c r="AF518" s="86" t="str">
        <f>'RESUMEN TOTAL'!AL523</f>
        <v>APAGADO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 t="str">
        <f>'RESUMEN TOTAL'!AJ524</f>
        <v>APAGADO</v>
      </c>
      <c r="AE519" s="86" t="str">
        <f>'RESUMEN TOTAL'!AK524</f>
        <v>APAGADO</v>
      </c>
      <c r="AF519" s="86" t="str">
        <f>'RESUMEN TOTAL'!AL524</f>
        <v>APAGADO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 t="str">
        <f>'RESUMEN TOTAL'!AJ527</f>
        <v>APAGADO</v>
      </c>
      <c r="AE522" s="86" t="str">
        <f>'RESUMEN TOTAL'!AK527</f>
        <v>APAGADO</v>
      </c>
      <c r="AF522" s="86" t="str">
        <f>'RESUMEN TOTAL'!AL527</f>
        <v>APAGADO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 t="str">
        <f>'RESUMEN TOTAL'!AJ528</f>
        <v>APAGADO</v>
      </c>
      <c r="AE523" s="86" t="str">
        <f>'RESUMEN TOTAL'!AK528</f>
        <v>APAGADO</v>
      </c>
      <c r="AF523" s="86" t="str">
        <f>'RESUMEN TOTAL'!AL528</f>
        <v>APAGADO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 t="str">
        <f>'RESUMEN TOTAL'!AI529</f>
        <v>APAGADO</v>
      </c>
      <c r="AD524" s="86" t="str">
        <f>'RESUMEN TOTAL'!AJ529</f>
        <v>APAGADO</v>
      </c>
      <c r="AE524" s="86" t="str">
        <f>'RESUMEN TOTAL'!AK529</f>
        <v>APAGADO</v>
      </c>
      <c r="AF524" s="86" t="str">
        <f>'RESUMEN TOTAL'!AL529</f>
        <v>APAGADO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 t="str">
        <f>'RESUMEN TOTAL'!AI530</f>
        <v>APAGADO</v>
      </c>
      <c r="AD525" s="86" t="str">
        <f>'RESUMEN TOTAL'!AJ530</f>
        <v>APAGADO</v>
      </c>
      <c r="AE525" s="86" t="str">
        <f>'RESUMEN TOTAL'!AK530</f>
        <v>APAGADO</v>
      </c>
      <c r="AF525" s="86" t="str">
        <f>'RESUMEN TOTAL'!AL530</f>
        <v>APAGADO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 t="str">
        <f>'RESUMEN TOTAL'!AI531</f>
        <v>APAGADO</v>
      </c>
      <c r="AD526" s="86" t="str">
        <f>'RESUMEN TOTAL'!AJ531</f>
        <v>APAGADO</v>
      </c>
      <c r="AE526" s="86" t="str">
        <f>'RESUMEN TOTAL'!AK531</f>
        <v>APAGADO</v>
      </c>
      <c r="AF526" s="86" t="str">
        <f>'RESUMEN TOTAL'!AL531</f>
        <v>APAGADO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 t="str">
        <f>'RESUMEN TOTAL'!AI532</f>
        <v>APAGADO</v>
      </c>
      <c r="AD527" s="86" t="str">
        <f>'RESUMEN TOTAL'!AJ532</f>
        <v>APAGADO</v>
      </c>
      <c r="AE527" s="86" t="str">
        <f>'RESUMEN TOTAL'!AK532</f>
        <v>APAGADO</v>
      </c>
      <c r="AF527" s="86" t="str">
        <f>'RESUMEN TOTAL'!AL532</f>
        <v>APAGADO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 t="str">
        <f>'RESUMEN TOTAL'!AK533</f>
        <v>APAGADO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 t="str">
        <f>'RESUMEN TOTAL'!AI534</f>
        <v>APAGADO</v>
      </c>
      <c r="AD529" s="86" t="str">
        <f>'RESUMEN TOTAL'!AJ534</f>
        <v>APAGADO</v>
      </c>
      <c r="AE529" s="86">
        <f>'RESUMEN TOTAL'!AK534</f>
        <v>0</v>
      </c>
      <c r="AF529" s="86" t="str">
        <f>'RESUMEN TOTAL'!AL534</f>
        <v>APAGADO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 t="str">
        <f>'RESUMEN TOTAL'!AJ535</f>
        <v>APAGADO</v>
      </c>
      <c r="AE530" s="86" t="str">
        <f>'RESUMEN TOTAL'!AK535</f>
        <v>APAGADO</v>
      </c>
      <c r="AF530" s="86" t="str">
        <f>'RESUMEN TOTAL'!AL535</f>
        <v>APAGADO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 t="str">
        <f>'RESUMEN TOTAL'!AJ536</f>
        <v>APAGADO</v>
      </c>
      <c r="AE531" s="86" t="str">
        <f>'RESUMEN TOTAL'!AK536</f>
        <v>APAGADO</v>
      </c>
      <c r="AF531" s="86" t="str">
        <f>'RESUMEN TOTAL'!AL536</f>
        <v>APAGADO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 t="str">
        <f>'RESUMEN TOTAL'!AI537</f>
        <v>APAGADO</v>
      </c>
      <c r="AD532" s="86" t="str">
        <f>'RESUMEN TOTAL'!AJ537</f>
        <v>APAGADO</v>
      </c>
      <c r="AE532" s="86" t="str">
        <f>'RESUMEN TOTAL'!AK537</f>
        <v>APAGADO</v>
      </c>
      <c r="AF532" s="86" t="str">
        <f>'RESUMEN TOTAL'!AL537</f>
        <v>APAGADO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 t="str">
        <f>'RESUMEN TOTAL'!AI538</f>
        <v>APAGADO</v>
      </c>
      <c r="AD533" s="86" t="str">
        <f>'RESUMEN TOTAL'!AJ538</f>
        <v>APAGADO</v>
      </c>
      <c r="AE533" s="86" t="str">
        <f>'RESUMEN TOTAL'!AK538</f>
        <v>APAGADO</v>
      </c>
      <c r="AF533" s="86" t="str">
        <f>'RESUMEN TOTAL'!AL538</f>
        <v>APAGADO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 t="str">
        <f>'RESUMEN TOTAL'!AJ539</f>
        <v>APAGADO</v>
      </c>
      <c r="AE534" s="86" t="str">
        <f>'RESUMEN TOTAL'!AK539</f>
        <v>APAGADO</v>
      </c>
      <c r="AF534" s="86" t="str">
        <f>'RESUMEN TOTAL'!AL539</f>
        <v>APAGADO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 t="str">
        <f>'RESUMEN TOTAL'!AJ540</f>
        <v>APAGADO</v>
      </c>
      <c r="AE535" s="86" t="str">
        <f>'RESUMEN TOTAL'!AK540</f>
        <v>APAGADO</v>
      </c>
      <c r="AF535" s="86" t="str">
        <f>'RESUMEN TOTAL'!AL540</f>
        <v>APAGADO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2024-03-27T11:27:42Z</dcterms:modified>
</cp:coreProperties>
</file>