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RZO\"/>
    </mc:Choice>
  </mc:AlternateContent>
  <xr:revisionPtr revIDLastSave="0" documentId="8_{F08A038D-D4C3-4EC4-B01D-00D3775DB337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54" i="24" l="1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 l="1"/>
  <c r="J104" i="24"/>
  <c r="J103" i="24"/>
  <c r="D278" i="26"/>
  <c r="J5" i="25"/>
  <c r="C36" i="24" s="1"/>
  <c r="J3" i="25"/>
  <c r="C35" i="24" s="1"/>
  <c r="AC5" i="25"/>
  <c r="AE5" i="25"/>
  <c r="F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3" i="11"/>
  <c r="AJ3" i="11"/>
  <c r="AI4" i="11"/>
  <c r="AJ4" i="11"/>
  <c r="AI5" i="11"/>
  <c r="AJ5" i="11"/>
  <c r="AI6" i="11"/>
  <c r="AJ6" i="11"/>
  <c r="AI7" i="11"/>
  <c r="AJ7" i="11"/>
  <c r="AI8" i="11"/>
  <c r="AJ8" i="11"/>
  <c r="AI9" i="11"/>
  <c r="AJ9" i="11"/>
  <c r="AI10" i="11"/>
  <c r="AJ10" i="11"/>
  <c r="AI11" i="11"/>
  <c r="AJ11" i="11"/>
  <c r="AI12" i="11"/>
  <c r="AJ12" i="11"/>
  <c r="AI13" i="11"/>
  <c r="AJ13" i="11"/>
  <c r="AI14" i="11"/>
  <c r="AJ14" i="11"/>
  <c r="AI15" i="11"/>
  <c r="AJ15" i="11"/>
  <c r="AI16" i="11"/>
  <c r="AJ16" i="11"/>
  <c r="AI17" i="11"/>
  <c r="AJ17" i="1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I485" i="11"/>
  <c r="AJ485" i="11"/>
  <c r="AI486" i="11"/>
  <c r="AJ486" i="11"/>
  <c r="AI487" i="11"/>
  <c r="AJ487" i="11"/>
  <c r="AI488" i="11"/>
  <c r="AJ488" i="11"/>
  <c r="AI489" i="11"/>
  <c r="AJ489" i="11"/>
  <c r="AI490" i="11"/>
  <c r="AJ490" i="11"/>
  <c r="AI491" i="11"/>
  <c r="AJ491" i="11"/>
  <c r="AI492" i="11"/>
  <c r="AJ492" i="11"/>
  <c r="AI493" i="11"/>
  <c r="AJ493" i="11"/>
  <c r="AI494" i="11"/>
  <c r="AJ494" i="11"/>
  <c r="AI495" i="11"/>
  <c r="AJ495" i="11"/>
  <c r="AI496" i="11"/>
  <c r="AJ496" i="11"/>
  <c r="AI497" i="11"/>
  <c r="AJ497" i="11"/>
  <c r="AI498" i="11"/>
  <c r="AJ498" i="11"/>
  <c r="AI499" i="11"/>
  <c r="AJ499" i="11"/>
  <c r="AI500" i="11"/>
  <c r="AJ500" i="11"/>
  <c r="AI501" i="11"/>
  <c r="AJ501" i="11"/>
  <c r="AI502" i="11"/>
  <c r="AJ502" i="11"/>
  <c r="AI503" i="11"/>
  <c r="AJ503" i="11"/>
  <c r="AI504" i="11"/>
  <c r="AJ504" i="11"/>
  <c r="AI505" i="11"/>
  <c r="AJ505" i="11"/>
  <c r="AI506" i="11"/>
  <c r="AJ506" i="11"/>
  <c r="AI507" i="11"/>
  <c r="AJ507" i="11"/>
  <c r="AI508" i="11"/>
  <c r="AJ508" i="11"/>
  <c r="AI509" i="11"/>
  <c r="AJ509" i="11"/>
  <c r="AI510" i="11"/>
  <c r="AJ510" i="11"/>
  <c r="AI511" i="11"/>
  <c r="AJ511" i="11"/>
  <c r="AI512" i="11"/>
  <c r="AJ512" i="11"/>
  <c r="AI513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AI3" i="10"/>
  <c r="AJ2" i="10"/>
  <c r="AI2" i="10"/>
  <c r="AO3" i="2"/>
  <c r="AP3" i="2"/>
  <c r="J215" i="24"/>
  <c r="J216" i="24"/>
  <c r="J217" i="24"/>
  <c r="J208" i="24"/>
  <c r="J209" i="24"/>
  <c r="J210" i="24"/>
  <c r="J201" i="24"/>
  <c r="J202" i="24"/>
  <c r="J203" i="24"/>
  <c r="E213" i="24"/>
  <c r="E214" i="24"/>
  <c r="E215" i="24"/>
  <c r="E216" i="24"/>
  <c r="E206" i="24"/>
  <c r="E207" i="24"/>
  <c r="E208" i="24"/>
  <c r="E209" i="24"/>
  <c r="E199" i="24"/>
  <c r="E200" i="24"/>
  <c r="E201" i="24"/>
  <c r="E202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AJ2" i="11" l="1"/>
  <c r="AI2" i="11"/>
  <c r="AI2" i="21"/>
  <c r="AP1" i="2"/>
  <c r="AO1" i="2"/>
  <c r="K110" i="2"/>
  <c r="K177" i="2"/>
  <c r="AE3" i="25"/>
  <c r="C183" i="24"/>
  <c r="AG3" i="25"/>
  <c r="AF3" i="25"/>
  <c r="J182" i="24"/>
  <c r="J181" i="24"/>
  <c r="J180" i="24"/>
  <c r="D94" i="24"/>
  <c r="D87" i="24"/>
  <c r="D88" i="24" s="1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I56" i="24"/>
  <c r="J56" i="24" s="1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E3" i="26" l="1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E10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C24" i="24" s="1"/>
  <c r="D24" i="24" s="1"/>
  <c r="D25" i="24" s="1"/>
  <c r="D26" i="24" s="1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I2" i="21" l="1"/>
  <c r="E13" i="24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I13" i="24" s="1"/>
  <c r="S2" i="26"/>
  <c r="O2" i="26"/>
  <c r="E44" i="14" s="1"/>
  <c r="K2" i="26"/>
  <c r="G2" i="26"/>
  <c r="I12" i="24" s="1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F63" i="14" s="1"/>
  <c r="AF3" i="26"/>
  <c r="J188" i="24" s="1"/>
  <c r="E65" i="14"/>
  <c r="G65" i="14" s="1"/>
  <c r="AB2" i="26"/>
  <c r="Z3" i="26"/>
  <c r="F55" i="14" s="1"/>
  <c r="F60" i="14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E39" i="14" l="1"/>
  <c r="I33" i="24"/>
  <c r="F40" i="14"/>
  <c r="I41" i="24"/>
  <c r="F39" i="14"/>
  <c r="I34" i="24"/>
  <c r="H34" i="24"/>
  <c r="H41" i="24"/>
  <c r="E40" i="14"/>
  <c r="H25" i="24"/>
  <c r="H39" i="24"/>
  <c r="H32" i="24"/>
  <c r="H33" i="24"/>
  <c r="H40" i="24"/>
  <c r="E38" i="14"/>
  <c r="I26" i="24"/>
  <c r="F38" i="14"/>
  <c r="I27" i="24"/>
  <c r="H13" i="24"/>
  <c r="J13" i="24" s="1"/>
  <c r="H27" i="24"/>
  <c r="H12" i="24"/>
  <c r="J12" i="24" s="1"/>
  <c r="H26" i="24"/>
  <c r="I189" i="24"/>
  <c r="H187" i="24"/>
  <c r="J187" i="24" s="1"/>
  <c r="F62" i="14"/>
  <c r="J195" i="24"/>
  <c r="E62" i="14"/>
  <c r="I14" i="24"/>
  <c r="F35" i="14"/>
  <c r="H5" i="24"/>
  <c r="E35" i="14"/>
  <c r="H6" i="24"/>
  <c r="H4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C23" i="24"/>
  <c r="C30" i="24"/>
  <c r="C37" i="24"/>
  <c r="I42" i="24"/>
  <c r="J40" i="24"/>
  <c r="I35" i="24"/>
  <c r="J33" i="24"/>
  <c r="G38" i="14"/>
  <c r="J27" i="24"/>
  <c r="I28" i="24"/>
  <c r="J26" i="24"/>
  <c r="G62" i="14"/>
  <c r="I196" i="24"/>
  <c r="J196" i="24" s="1"/>
  <c r="J194" i="24"/>
  <c r="H190" i="24"/>
  <c r="J189" i="24"/>
  <c r="J14" i="24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G5" i="25"/>
  <c r="AF5" i="25"/>
  <c r="C169" i="24"/>
  <c r="AB5" i="25"/>
  <c r="C162" i="24" s="1"/>
  <c r="AA5" i="25"/>
  <c r="C155" i="24" s="1"/>
  <c r="Z5" i="25"/>
  <c r="Y5" i="25"/>
  <c r="C141" i="24" s="1"/>
  <c r="X5" i="25"/>
  <c r="C134" i="24" s="1"/>
  <c r="S5" i="25"/>
  <c r="N5" i="25"/>
  <c r="C64" i="24" s="1"/>
  <c r="M5" i="25"/>
  <c r="C57" i="24" s="1"/>
  <c r="L5" i="25"/>
  <c r="K5" i="25"/>
  <c r="C43" i="24" s="1"/>
  <c r="I5" i="25"/>
  <c r="C29" i="24" s="1"/>
  <c r="C189" i="24"/>
  <c r="C182" i="24"/>
  <c r="AB3" i="25"/>
  <c r="C161" i="24" s="1"/>
  <c r="AA3" i="25"/>
  <c r="C154" i="24" s="1"/>
  <c r="Y3" i="25"/>
  <c r="C140" i="24" s="1"/>
  <c r="X3" i="25"/>
  <c r="C133" i="24" s="1"/>
  <c r="T3" i="25"/>
  <c r="C105" i="24" s="1"/>
  <c r="S3" i="25"/>
  <c r="N3" i="25"/>
  <c r="M3" i="25"/>
  <c r="C56" i="24" s="1"/>
  <c r="L3" i="25"/>
  <c r="K3" i="25"/>
  <c r="C42" i="24" s="1"/>
  <c r="I3" i="25"/>
  <c r="C28" i="24" s="1"/>
  <c r="C21" i="24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C31" i="24" l="1"/>
  <c r="D31" i="24" s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D40" i="24"/>
  <c r="E39" i="24"/>
  <c r="K377" i="2"/>
  <c r="K118" i="2"/>
  <c r="K378" i="2"/>
  <c r="K293" i="2"/>
  <c r="K292" i="2"/>
  <c r="K206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C156" i="24" s="1"/>
  <c r="E160" i="24" s="1"/>
  <c r="F31" i="14"/>
  <c r="F23" i="14"/>
  <c r="C149" i="24" s="1"/>
  <c r="F30" i="14"/>
  <c r="F22" i="14"/>
  <c r="C142" i="24" s="1"/>
  <c r="F29" i="14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1" i="2"/>
  <c r="N1" i="2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F16" i="14"/>
  <c r="C100" i="24" s="1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AC4" i="25" l="1"/>
  <c r="Z4" i="25"/>
  <c r="F4" i="25"/>
  <c r="AE4" i="25"/>
  <c r="AF6" i="25"/>
  <c r="F6" i="25"/>
  <c r="AI4" i="25"/>
  <c r="AJ4" i="25"/>
  <c r="E89" i="24"/>
  <c r="E87" i="24"/>
  <c r="E88" i="24"/>
  <c r="E90" i="24"/>
  <c r="AH4" i="25"/>
  <c r="Y6" i="25"/>
  <c r="Y4" i="25"/>
  <c r="M4" i="25"/>
  <c r="E56" i="24" s="1"/>
  <c r="M6" i="25"/>
  <c r="K4" i="25"/>
  <c r="E42" i="24" s="1"/>
  <c r="K6" i="25"/>
  <c r="E43" i="24" s="1"/>
  <c r="X4" i="25" l="1"/>
  <c r="E133" i="24" s="1"/>
  <c r="T6" i="25" l="1"/>
  <c r="I4" i="25"/>
  <c r="E28" i="24" s="1"/>
  <c r="J4" i="25"/>
  <c r="E35" i="24" s="1"/>
  <c r="L4" i="25"/>
  <c r="E21" i="24"/>
  <c r="N6" i="25"/>
  <c r="N4" i="25"/>
  <c r="AE6" i="25"/>
  <c r="AA4" i="25"/>
  <c r="AB4" i="25"/>
  <c r="I6" i="25"/>
  <c r="E29" i="24" s="1"/>
  <c r="AG6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C27" i="24"/>
  <c r="D27" i="24" s="1"/>
  <c r="E27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D171" i="2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E66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51" i="24"/>
  <c r="E67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68" i="24"/>
  <c r="E179" i="24"/>
  <c r="J267" i="2"/>
  <c r="I267" i="2"/>
  <c r="E186" i="24" l="1"/>
  <c r="E157" i="24"/>
  <c r="E180" i="24"/>
  <c r="E181" i="24"/>
  <c r="E187" i="24"/>
  <c r="E188" i="24"/>
  <c r="E194" i="24"/>
  <c r="E195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<sst xmlns="http://schemas.openxmlformats.org/spreadsheetml/2006/main" count="8103" uniqueCount="1596">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</sst>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0.10820895522388059</c:v>
                </c:pt>
                <c:pt idx="1">
                  <c:v>0.10820895522388059</c:v>
                </c:pt>
                <c:pt idx="2">
                  <c:v>0.10820895522388059</c:v>
                </c:pt>
                <c:pt idx="3">
                  <c:v>0.11380597014925373</c:v>
                </c:pt>
                <c:pt idx="4">
                  <c:v>0.14925373134328357</c:v>
                </c:pt>
                <c:pt idx="5">
                  <c:v>0.15485074626865672</c:v>
                </c:pt>
                <c:pt idx="6">
                  <c:v>0.1455223880597015</c:v>
                </c:pt>
                <c:pt idx="7">
                  <c:v>0.13619402985074627</c:v>
                </c:pt>
                <c:pt idx="8">
                  <c:v>0</c:v>
                </c:pt>
                <c:pt idx="9">
                  <c:v>0</c:v>
                </c:pt>
                <c:pt idx="10">
                  <c:v>0.16791044776119404</c:v>
                </c:pt>
                <c:pt idx="11">
                  <c:v>0.19216417910447761</c:v>
                </c:pt>
                <c:pt idx="12">
                  <c:v>0.27052238805970147</c:v>
                </c:pt>
                <c:pt idx="13">
                  <c:v>0.28917910447761191</c:v>
                </c:pt>
                <c:pt idx="14">
                  <c:v>0.24440298507462688</c:v>
                </c:pt>
                <c:pt idx="15">
                  <c:v>0.24440298507462688</c:v>
                </c:pt>
                <c:pt idx="16">
                  <c:v>0</c:v>
                </c:pt>
                <c:pt idx="17">
                  <c:v>0.25</c:v>
                </c:pt>
                <c:pt idx="18">
                  <c:v>0.19589552238805971</c:v>
                </c:pt>
                <c:pt idx="19">
                  <c:v>0.27238805970149255</c:v>
                </c:pt>
                <c:pt idx="20">
                  <c:v>0.26679104477611942</c:v>
                </c:pt>
                <c:pt idx="21">
                  <c:v>0.23694029850746268</c:v>
                </c:pt>
                <c:pt idx="22">
                  <c:v>0.21082089552238806</c:v>
                </c:pt>
                <c:pt idx="23">
                  <c:v>0.20335820895522388</c:v>
                </c:pt>
                <c:pt idx="24">
                  <c:v>0.28171641791044777</c:v>
                </c:pt>
                <c:pt idx="25">
                  <c:v>0.40298507462686567</c:v>
                </c:pt>
                <c:pt idx="26">
                  <c:v>0.21641791044776118</c:v>
                </c:pt>
                <c:pt idx="27">
                  <c:v>0.22201492537313433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18</c:v>
                </c:pt>
                <c:pt idx="7">
                  <c:v>13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29</c:v>
                </c:pt>
                <c:pt idx="12">
                  <c:v>47</c:v>
                </c:pt>
                <c:pt idx="13">
                  <c:v>41</c:v>
                </c:pt>
                <c:pt idx="14">
                  <c:v>34</c:v>
                </c:pt>
                <c:pt idx="15">
                  <c:v>35</c:v>
                </c:pt>
                <c:pt idx="16">
                  <c:v>0</c:v>
                </c:pt>
                <c:pt idx="17">
                  <c:v>38</c:v>
                </c:pt>
                <c:pt idx="18">
                  <c:v>29</c:v>
                </c:pt>
                <c:pt idx="19">
                  <c:v>35</c:v>
                </c:pt>
                <c:pt idx="20">
                  <c:v>38</c:v>
                </c:pt>
                <c:pt idx="21">
                  <c:v>37</c:v>
                </c:pt>
                <c:pt idx="22">
                  <c:v>31</c:v>
                </c:pt>
                <c:pt idx="23">
                  <c:v>30</c:v>
                </c:pt>
                <c:pt idx="24">
                  <c:v>39</c:v>
                </c:pt>
                <c:pt idx="25">
                  <c:v>46</c:v>
                </c:pt>
                <c:pt idx="26">
                  <c:v>33</c:v>
                </c:pt>
                <c:pt idx="27">
                  <c:v>33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45</c:v>
                </c:pt>
                <c:pt idx="1">
                  <c:v>45</c:v>
                </c:pt>
                <c:pt idx="2">
                  <c:v>45</c:v>
                </c:pt>
                <c:pt idx="3">
                  <c:v>44</c:v>
                </c:pt>
                <c:pt idx="4">
                  <c:v>59</c:v>
                </c:pt>
                <c:pt idx="5">
                  <c:v>64</c:v>
                </c:pt>
                <c:pt idx="6">
                  <c:v>60</c:v>
                </c:pt>
                <c:pt idx="7">
                  <c:v>60</c:v>
                </c:pt>
                <c:pt idx="8">
                  <c:v>0</c:v>
                </c:pt>
                <c:pt idx="9">
                  <c:v>0</c:v>
                </c:pt>
                <c:pt idx="10">
                  <c:v>63</c:v>
                </c:pt>
                <c:pt idx="11">
                  <c:v>74</c:v>
                </c:pt>
                <c:pt idx="12">
                  <c:v>98</c:v>
                </c:pt>
                <c:pt idx="13">
                  <c:v>114</c:v>
                </c:pt>
                <c:pt idx="14">
                  <c:v>97</c:v>
                </c:pt>
                <c:pt idx="15">
                  <c:v>96</c:v>
                </c:pt>
                <c:pt idx="16">
                  <c:v>0</c:v>
                </c:pt>
                <c:pt idx="17">
                  <c:v>96</c:v>
                </c:pt>
                <c:pt idx="18">
                  <c:v>76</c:v>
                </c:pt>
                <c:pt idx="19">
                  <c:v>111</c:v>
                </c:pt>
                <c:pt idx="20">
                  <c:v>105</c:v>
                </c:pt>
                <c:pt idx="21">
                  <c:v>90</c:v>
                </c:pt>
                <c:pt idx="22">
                  <c:v>82</c:v>
                </c:pt>
                <c:pt idx="23">
                  <c:v>79</c:v>
                </c:pt>
                <c:pt idx="24">
                  <c:v>112</c:v>
                </c:pt>
                <c:pt idx="25">
                  <c:v>170</c:v>
                </c:pt>
                <c:pt idx="26">
                  <c:v>83</c:v>
                </c:pt>
                <c:pt idx="27">
                  <c:v>86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58</c:v>
                </c:pt>
                <c:pt idx="1">
                  <c:v>58</c:v>
                </c:pt>
                <c:pt idx="2">
                  <c:v>58</c:v>
                </c:pt>
                <c:pt idx="3">
                  <c:v>61</c:v>
                </c:pt>
                <c:pt idx="4">
                  <c:v>80</c:v>
                </c:pt>
                <c:pt idx="5">
                  <c:v>83</c:v>
                </c:pt>
                <c:pt idx="6">
                  <c:v>78</c:v>
                </c:pt>
                <c:pt idx="7">
                  <c:v>73</c:v>
                </c:pt>
                <c:pt idx="8">
                  <c:v>0</c:v>
                </c:pt>
                <c:pt idx="9">
                  <c:v>0</c:v>
                </c:pt>
                <c:pt idx="10">
                  <c:v>90</c:v>
                </c:pt>
                <c:pt idx="11">
                  <c:v>103</c:v>
                </c:pt>
                <c:pt idx="12">
                  <c:v>145</c:v>
                </c:pt>
                <c:pt idx="13">
                  <c:v>155</c:v>
                </c:pt>
                <c:pt idx="14">
                  <c:v>131</c:v>
                </c:pt>
                <c:pt idx="15">
                  <c:v>131</c:v>
                </c:pt>
                <c:pt idx="16">
                  <c:v>0</c:v>
                </c:pt>
                <c:pt idx="17">
                  <c:v>134</c:v>
                </c:pt>
                <c:pt idx="18">
                  <c:v>105</c:v>
                </c:pt>
                <c:pt idx="19">
                  <c:v>146</c:v>
                </c:pt>
                <c:pt idx="20">
                  <c:v>143</c:v>
                </c:pt>
                <c:pt idx="21">
                  <c:v>127</c:v>
                </c:pt>
                <c:pt idx="22">
                  <c:v>113</c:v>
                </c:pt>
                <c:pt idx="23">
                  <c:v>109</c:v>
                </c:pt>
                <c:pt idx="24">
                  <c:v>151</c:v>
                </c:pt>
                <c:pt idx="25">
                  <c:v>216</c:v>
                </c:pt>
                <c:pt idx="26">
                  <c:v>116</c:v>
                </c:pt>
                <c:pt idx="27">
                  <c:v>119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19</c:v>
                </c:pt>
                <c:pt idx="4">
                  <c:v>30</c:v>
                </c:pt>
                <c:pt idx="5">
                  <c:v>29</c:v>
                </c:pt>
                <c:pt idx="6">
                  <c:v>26</c:v>
                </c:pt>
                <c:pt idx="7">
                  <c:v>24</c:v>
                </c:pt>
                <c:pt idx="8">
                  <c:v>0</c:v>
                </c:pt>
                <c:pt idx="9">
                  <c:v>0</c:v>
                </c:pt>
                <c:pt idx="10">
                  <c:v>31</c:v>
                </c:pt>
                <c:pt idx="11">
                  <c:v>44</c:v>
                </c:pt>
                <c:pt idx="12">
                  <c:v>0</c:v>
                </c:pt>
                <c:pt idx="13">
                  <c:v>66</c:v>
                </c:pt>
                <c:pt idx="14">
                  <c:v>62</c:v>
                </c:pt>
                <c:pt idx="15">
                  <c:v>0</c:v>
                </c:pt>
                <c:pt idx="16">
                  <c:v>0</c:v>
                </c:pt>
                <c:pt idx="17">
                  <c:v>63</c:v>
                </c:pt>
                <c:pt idx="18">
                  <c:v>40</c:v>
                </c:pt>
                <c:pt idx="19">
                  <c:v>56</c:v>
                </c:pt>
                <c:pt idx="20">
                  <c:v>64</c:v>
                </c:pt>
                <c:pt idx="21">
                  <c:v>49</c:v>
                </c:pt>
                <c:pt idx="22">
                  <c:v>36</c:v>
                </c:pt>
                <c:pt idx="23">
                  <c:v>0</c:v>
                </c:pt>
                <c:pt idx="24">
                  <c:v>52</c:v>
                </c:pt>
                <c:pt idx="25">
                  <c:v>71</c:v>
                </c:pt>
                <c:pt idx="26">
                  <c:v>42</c:v>
                </c:pt>
                <c:pt idx="27">
                  <c:v>44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44</c:v>
                </c:pt>
                <c:pt idx="1">
                  <c:v>44</c:v>
                </c:pt>
                <c:pt idx="2">
                  <c:v>44</c:v>
                </c:pt>
                <c:pt idx="3">
                  <c:v>48</c:v>
                </c:pt>
                <c:pt idx="4">
                  <c:v>51</c:v>
                </c:pt>
                <c:pt idx="5">
                  <c:v>55</c:v>
                </c:pt>
                <c:pt idx="6">
                  <c:v>53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59</c:v>
                </c:pt>
                <c:pt idx="11">
                  <c:v>60</c:v>
                </c:pt>
                <c:pt idx="12">
                  <c:v>0</c:v>
                </c:pt>
                <c:pt idx="13">
                  <c:v>89</c:v>
                </c:pt>
                <c:pt idx="14">
                  <c:v>69</c:v>
                </c:pt>
                <c:pt idx="15">
                  <c:v>0</c:v>
                </c:pt>
                <c:pt idx="16">
                  <c:v>0</c:v>
                </c:pt>
                <c:pt idx="17">
                  <c:v>71</c:v>
                </c:pt>
                <c:pt idx="18">
                  <c:v>65</c:v>
                </c:pt>
                <c:pt idx="19">
                  <c:v>90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0</c:v>
                </c:pt>
                <c:pt idx="24">
                  <c:v>100</c:v>
                </c:pt>
                <c:pt idx="25">
                  <c:v>0</c:v>
                </c:pt>
                <c:pt idx="26">
                  <c:v>74</c:v>
                </c:pt>
                <c:pt idx="27">
                  <c:v>76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6.097560975609756E-2</c:v>
                      </c:pt>
                      <c:pt idx="1">
                        <c:v>6.097560975609756E-2</c:v>
                      </c:pt>
                      <c:pt idx="2">
                        <c:v>6.097560975609756E-2</c:v>
                      </c:pt>
                      <c:pt idx="3">
                        <c:v>7.7235772357723581E-2</c:v>
                      </c:pt>
                      <c:pt idx="4">
                        <c:v>0.12195121951219512</c:v>
                      </c:pt>
                      <c:pt idx="5">
                        <c:v>0.11788617886178862</c:v>
                      </c:pt>
                      <c:pt idx="6">
                        <c:v>0.10569105691056911</c:v>
                      </c:pt>
                      <c:pt idx="7">
                        <c:v>9.7560975609756101E-2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0.06</c:v>
                      </c:pt>
                      <c:pt idx="11">
                        <c:v>0.18</c:v>
                      </c:pt>
                      <c:pt idx="12">
                        <c:v>0</c:v>
                      </c:pt>
                      <c:pt idx="13">
                        <c:v>0.26829268292682928</c:v>
                      </c:pt>
                      <c:pt idx="14">
                        <c:v>0.25203252032520324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0.26</c:v>
                      </c:pt>
                      <c:pt idx="18">
                        <c:v>0.16260162601626016</c:v>
                      </c:pt>
                      <c:pt idx="19">
                        <c:v>0.22764227642276422</c:v>
                      </c:pt>
                      <c:pt idx="20">
                        <c:v>0.26016260162601629</c:v>
                      </c:pt>
                      <c:pt idx="21">
                        <c:v>0.1991869918699187</c:v>
                      </c:pt>
                      <c:pt idx="22">
                        <c:v>0.14634146341463414</c:v>
                      </c:pt>
                      <c:pt idx="23">
                        <c:v>0</c:v>
                      </c:pt>
                      <c:pt idx="24">
                        <c:v>0.21</c:v>
                      </c:pt>
                      <c:pt idx="25">
                        <c:v>0.2886178861788618</c:v>
                      </c:pt>
                      <c:pt idx="26">
                        <c:v>0.17073170731707318</c:v>
                      </c:pt>
                      <c:pt idx="27">
                        <c:v>0.17886178861788618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0.21153846153846154</c:v>
                      </c:pt>
                      <c:pt idx="1">
                        <c:v>0.21153846153846154</c:v>
                      </c:pt>
                      <c:pt idx="2">
                        <c:v>0.21153846153846154</c:v>
                      </c:pt>
                      <c:pt idx="3">
                        <c:v>0.23076923076923078</c:v>
                      </c:pt>
                      <c:pt idx="4">
                        <c:v>0.24519230769230768</c:v>
                      </c:pt>
                      <c:pt idx="5">
                        <c:v>0.26442307692307693</c:v>
                      </c:pt>
                      <c:pt idx="6">
                        <c:v>0.25480769230769229</c:v>
                      </c:pt>
                      <c:pt idx="7">
                        <c:v>0.24038461538461539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0.111</c:v>
                      </c:pt>
                      <c:pt idx="11">
                        <c:v>0.28999999999999998</c:v>
                      </c:pt>
                      <c:pt idx="12">
                        <c:v>0</c:v>
                      </c:pt>
                      <c:pt idx="13">
                        <c:v>0.42788461538461536</c:v>
                      </c:pt>
                      <c:pt idx="14">
                        <c:v>0.33173076923076922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0.34</c:v>
                      </c:pt>
                      <c:pt idx="18">
                        <c:v>0.3125</c:v>
                      </c:pt>
                      <c:pt idx="19">
                        <c:v>0.43269230769230771</c:v>
                      </c:pt>
                      <c:pt idx="20">
                        <c:v>0.37980769230769229</c:v>
                      </c:pt>
                      <c:pt idx="21">
                        <c:v>0.375</c:v>
                      </c:pt>
                      <c:pt idx="22">
                        <c:v>0.37019230769230771</c:v>
                      </c:pt>
                      <c:pt idx="23">
                        <c:v>0</c:v>
                      </c:pt>
                      <c:pt idx="24">
                        <c:v>0.48</c:v>
                      </c:pt>
                      <c:pt idx="25">
                        <c:v>0</c:v>
                      </c:pt>
                      <c:pt idx="26">
                        <c:v>0.35576923076923078</c:v>
                      </c:pt>
                      <c:pt idx="27" formatCode="0.00%">
                        <c:v>0.36538461538461536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6.097560975609756E-2</c:v>
                </c:pt>
                <c:pt idx="1">
                  <c:v>6.097560975609756E-2</c:v>
                </c:pt>
                <c:pt idx="2">
                  <c:v>6.097560975609756E-2</c:v>
                </c:pt>
                <c:pt idx="3">
                  <c:v>7.7235772357723581E-2</c:v>
                </c:pt>
                <c:pt idx="4">
                  <c:v>0.12195121951219512</c:v>
                </c:pt>
                <c:pt idx="5">
                  <c:v>0.11788617886178862</c:v>
                </c:pt>
                <c:pt idx="6">
                  <c:v>0.10569105691056911</c:v>
                </c:pt>
                <c:pt idx="7">
                  <c:v>9.7560975609756101E-2</c:v>
                </c:pt>
                <c:pt idx="8">
                  <c:v>0</c:v>
                </c:pt>
                <c:pt idx="9">
                  <c:v>0</c:v>
                </c:pt>
                <c:pt idx="10">
                  <c:v>0.06</c:v>
                </c:pt>
                <c:pt idx="11">
                  <c:v>0.18</c:v>
                </c:pt>
                <c:pt idx="12">
                  <c:v>0</c:v>
                </c:pt>
                <c:pt idx="13">
                  <c:v>0.26829268292682928</c:v>
                </c:pt>
                <c:pt idx="14">
                  <c:v>0.25203252032520324</c:v>
                </c:pt>
                <c:pt idx="15">
                  <c:v>0</c:v>
                </c:pt>
                <c:pt idx="16">
                  <c:v>0</c:v>
                </c:pt>
                <c:pt idx="17">
                  <c:v>0.26</c:v>
                </c:pt>
                <c:pt idx="18">
                  <c:v>0.16260162601626016</c:v>
                </c:pt>
                <c:pt idx="19">
                  <c:v>0.22764227642276422</c:v>
                </c:pt>
                <c:pt idx="20">
                  <c:v>0.26016260162601629</c:v>
                </c:pt>
                <c:pt idx="21">
                  <c:v>0.1991869918699187</c:v>
                </c:pt>
                <c:pt idx="22">
                  <c:v>0.14634146341463414</c:v>
                </c:pt>
                <c:pt idx="23">
                  <c:v>0</c:v>
                </c:pt>
                <c:pt idx="24">
                  <c:v>0.21</c:v>
                </c:pt>
                <c:pt idx="25">
                  <c:v>0.2886178861788618</c:v>
                </c:pt>
                <c:pt idx="26">
                  <c:v>0.17073170731707318</c:v>
                </c:pt>
                <c:pt idx="27">
                  <c:v>0.17886178861788618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45352</c:v>
                </c:pt>
                <c:pt idx="1">
                  <c:v>45353</c:v>
                </c:pt>
                <c:pt idx="2">
                  <c:v>45354</c:v>
                </c:pt>
                <c:pt idx="3">
                  <c:v>45355</c:v>
                </c:pt>
                <c:pt idx="4">
                  <c:v>45356</c:v>
                </c:pt>
                <c:pt idx="5">
                  <c:v>45357</c:v>
                </c:pt>
                <c:pt idx="6">
                  <c:v>45358</c:v>
                </c:pt>
                <c:pt idx="7">
                  <c:v>45359</c:v>
                </c:pt>
                <c:pt idx="8">
                  <c:v>45360</c:v>
                </c:pt>
                <c:pt idx="9">
                  <c:v>45361</c:v>
                </c:pt>
                <c:pt idx="10">
                  <c:v>45362</c:v>
                </c:pt>
                <c:pt idx="11">
                  <c:v>45363</c:v>
                </c:pt>
                <c:pt idx="12">
                  <c:v>45364</c:v>
                </c:pt>
                <c:pt idx="13">
                  <c:v>45365</c:v>
                </c:pt>
                <c:pt idx="14">
                  <c:v>45366</c:v>
                </c:pt>
                <c:pt idx="15">
                  <c:v>45367</c:v>
                </c:pt>
                <c:pt idx="16">
                  <c:v>45368</c:v>
                </c:pt>
                <c:pt idx="17">
                  <c:v>45369</c:v>
                </c:pt>
                <c:pt idx="18">
                  <c:v>45370</c:v>
                </c:pt>
                <c:pt idx="19">
                  <c:v>45371</c:v>
                </c:pt>
                <c:pt idx="20">
                  <c:v>45372</c:v>
                </c:pt>
                <c:pt idx="21">
                  <c:v>45373</c:v>
                </c:pt>
                <c:pt idx="22">
                  <c:v>45374</c:v>
                </c:pt>
                <c:pt idx="23">
                  <c:v>45375</c:v>
                </c:pt>
                <c:pt idx="24">
                  <c:v>45376</c:v>
                </c:pt>
                <c:pt idx="25">
                  <c:v>45377</c:v>
                </c:pt>
                <c:pt idx="26">
                  <c:v>45378</c:v>
                </c:pt>
                <c:pt idx="27">
                  <c:v>45379</c:v>
                </c:pt>
                <c:pt idx="28">
                  <c:v>45380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0.21153846153846154</c:v>
                </c:pt>
                <c:pt idx="1">
                  <c:v>0.21153846153846154</c:v>
                </c:pt>
                <c:pt idx="2">
                  <c:v>0.21153846153846154</c:v>
                </c:pt>
                <c:pt idx="3">
                  <c:v>0.23076923076923078</c:v>
                </c:pt>
                <c:pt idx="4">
                  <c:v>0.24519230769230768</c:v>
                </c:pt>
                <c:pt idx="5">
                  <c:v>0.26442307692307693</c:v>
                </c:pt>
                <c:pt idx="6">
                  <c:v>0.25480769230769229</c:v>
                </c:pt>
                <c:pt idx="7">
                  <c:v>0.24038461538461539</c:v>
                </c:pt>
                <c:pt idx="8">
                  <c:v>0</c:v>
                </c:pt>
                <c:pt idx="9">
                  <c:v>0</c:v>
                </c:pt>
                <c:pt idx="10">
                  <c:v>0.111</c:v>
                </c:pt>
                <c:pt idx="11">
                  <c:v>0.28999999999999998</c:v>
                </c:pt>
                <c:pt idx="12">
                  <c:v>0</c:v>
                </c:pt>
                <c:pt idx="13">
                  <c:v>0.42788461538461536</c:v>
                </c:pt>
                <c:pt idx="14">
                  <c:v>0.33173076923076922</c:v>
                </c:pt>
                <c:pt idx="15">
                  <c:v>0</c:v>
                </c:pt>
                <c:pt idx="16">
                  <c:v>0</c:v>
                </c:pt>
                <c:pt idx="17">
                  <c:v>0.34</c:v>
                </c:pt>
                <c:pt idx="18">
                  <c:v>0.3125</c:v>
                </c:pt>
                <c:pt idx="19">
                  <c:v>0.43269230769230771</c:v>
                </c:pt>
                <c:pt idx="20">
                  <c:v>0.37980769230769229</c:v>
                </c:pt>
                <c:pt idx="21">
                  <c:v>0.375</c:v>
                </c:pt>
                <c:pt idx="22">
                  <c:v>0.37019230769230771</c:v>
                </c:pt>
                <c:pt idx="23">
                  <c:v>0</c:v>
                </c:pt>
                <c:pt idx="24">
                  <c:v>0.48</c:v>
                </c:pt>
                <c:pt idx="25">
                  <c:v>0</c:v>
                </c:pt>
                <c:pt idx="26">
                  <c:v>0.35576923076923078</c:v>
                </c:pt>
                <c:pt idx="27" formatCode="0.00%">
                  <c:v>0.36538461538461536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30</c:v>
                      </c:pt>
                      <c:pt idx="5">
                        <c:v>29</c:v>
                      </c:pt>
                      <c:pt idx="6">
                        <c:v>26</c:v>
                      </c:pt>
                      <c:pt idx="7">
                        <c:v>24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31</c:v>
                      </c:pt>
                      <c:pt idx="11">
                        <c:v>44</c:v>
                      </c:pt>
                      <c:pt idx="12">
                        <c:v>0</c:v>
                      </c:pt>
                      <c:pt idx="13">
                        <c:v>66</c:v>
                      </c:pt>
                      <c:pt idx="14">
                        <c:v>62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63</c:v>
                      </c:pt>
                      <c:pt idx="18">
                        <c:v>40</c:v>
                      </c:pt>
                      <c:pt idx="19">
                        <c:v>56</c:v>
                      </c:pt>
                      <c:pt idx="20">
                        <c:v>64</c:v>
                      </c:pt>
                      <c:pt idx="21">
                        <c:v>49</c:v>
                      </c:pt>
                      <c:pt idx="22">
                        <c:v>36</c:v>
                      </c:pt>
                      <c:pt idx="23">
                        <c:v>0</c:v>
                      </c:pt>
                      <c:pt idx="24">
                        <c:v>52</c:v>
                      </c:pt>
                      <c:pt idx="25">
                        <c:v>71</c:v>
                      </c:pt>
                      <c:pt idx="26">
                        <c:v>42</c:v>
                      </c:pt>
                      <c:pt idx="27">
                        <c:v>44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45352</c:v>
                      </c:pt>
                      <c:pt idx="1">
                        <c:v>45353</c:v>
                      </c:pt>
                      <c:pt idx="2">
                        <c:v>45354</c:v>
                      </c:pt>
                      <c:pt idx="3">
                        <c:v>45355</c:v>
                      </c:pt>
                      <c:pt idx="4">
                        <c:v>45356</c:v>
                      </c:pt>
                      <c:pt idx="5">
                        <c:v>45357</c:v>
                      </c:pt>
                      <c:pt idx="6">
                        <c:v>45358</c:v>
                      </c:pt>
                      <c:pt idx="7">
                        <c:v>45359</c:v>
                      </c:pt>
                      <c:pt idx="8">
                        <c:v>45360</c:v>
                      </c:pt>
                      <c:pt idx="9">
                        <c:v>45361</c:v>
                      </c:pt>
                      <c:pt idx="10">
                        <c:v>45362</c:v>
                      </c:pt>
                      <c:pt idx="11">
                        <c:v>45363</c:v>
                      </c:pt>
                      <c:pt idx="12">
                        <c:v>45364</c:v>
                      </c:pt>
                      <c:pt idx="13">
                        <c:v>45365</c:v>
                      </c:pt>
                      <c:pt idx="14">
                        <c:v>45366</c:v>
                      </c:pt>
                      <c:pt idx="15">
                        <c:v>45367</c:v>
                      </c:pt>
                      <c:pt idx="16">
                        <c:v>45368</c:v>
                      </c:pt>
                      <c:pt idx="17">
                        <c:v>45369</c:v>
                      </c:pt>
                      <c:pt idx="18">
                        <c:v>45370</c:v>
                      </c:pt>
                      <c:pt idx="19">
                        <c:v>45371</c:v>
                      </c:pt>
                      <c:pt idx="20">
                        <c:v>45372</c:v>
                      </c:pt>
                      <c:pt idx="21">
                        <c:v>45373</c:v>
                      </c:pt>
                      <c:pt idx="22">
                        <c:v>45374</c:v>
                      </c:pt>
                      <c:pt idx="23">
                        <c:v>45375</c:v>
                      </c:pt>
                      <c:pt idx="24">
                        <c:v>45376</c:v>
                      </c:pt>
                      <c:pt idx="25">
                        <c:v>45377</c:v>
                      </c:pt>
                      <c:pt idx="26">
                        <c:v>45378</c:v>
                      </c:pt>
                      <c:pt idx="27">
                        <c:v>45379</c:v>
                      </c:pt>
                      <c:pt idx="28">
                        <c:v>45380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44</c:v>
                      </c:pt>
                      <c:pt idx="1">
                        <c:v>44</c:v>
                      </c:pt>
                      <c:pt idx="2">
                        <c:v>44</c:v>
                      </c:pt>
                      <c:pt idx="3">
                        <c:v>48</c:v>
                      </c:pt>
                      <c:pt idx="4">
                        <c:v>51</c:v>
                      </c:pt>
                      <c:pt idx="5">
                        <c:v>55</c:v>
                      </c:pt>
                      <c:pt idx="6">
                        <c:v>53</c:v>
                      </c:pt>
                      <c:pt idx="7">
                        <c:v>50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59</c:v>
                      </c:pt>
                      <c:pt idx="11">
                        <c:v>60</c:v>
                      </c:pt>
                      <c:pt idx="12">
                        <c:v>0</c:v>
                      </c:pt>
                      <c:pt idx="13">
                        <c:v>89</c:v>
                      </c:pt>
                      <c:pt idx="14">
                        <c:v>69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71</c:v>
                      </c:pt>
                      <c:pt idx="18">
                        <c:v>65</c:v>
                      </c:pt>
                      <c:pt idx="19">
                        <c:v>90</c:v>
                      </c:pt>
                      <c:pt idx="20">
                        <c:v>79</c:v>
                      </c:pt>
                      <c:pt idx="21">
                        <c:v>78</c:v>
                      </c:pt>
                      <c:pt idx="22">
                        <c:v>77</c:v>
                      </c:pt>
                      <c:pt idx="23">
                        <c:v>0</c:v>
                      </c:pt>
                      <c:pt idx="24">
                        <c:v>100</c:v>
                      </c:pt>
                      <c:pt idx="25">
                        <c:v>0</c:v>
                      </c:pt>
                      <c:pt idx="26">
                        <c:v>74</c:v>
                      </c:pt>
                      <c:pt idx="27">
                        <c:v>76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2"/>
  <sheetViews>
    <sheetView tabSelected="1" zoomScale="55" zoomScaleNormal="55" workbookViewId="0">
      <pane xSplit="11" ySplit="4" topLeftCell="AL233" activePane="bottomRight" state="frozen"/>
      <selection pane="topRight" activeCell="M1" sqref="M1"/>
      <selection pane="bottomLeft" activeCell="A5" sqref="A5"/>
      <selection pane="bottomRight" activeCell="AM238" sqref="AM23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2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0.15855572998430142</v>
      </c>
      <c r="M1" s="4">
        <f t="shared" si="0"/>
        <v>0</v>
      </c>
      <c r="N1" s="4">
        <f t="shared" si="0"/>
        <v>0</v>
      </c>
      <c r="O1" s="4">
        <f t="shared" si="0"/>
        <v>0.17538461538461539</v>
      </c>
      <c r="P1" s="4">
        <f t="shared" si="0"/>
        <v>0.19033232628398791</v>
      </c>
      <c r="Q1" s="4">
        <f t="shared" si="0"/>
        <v>0.17917304747320062</v>
      </c>
      <c r="R1" s="4">
        <f t="shared" si="0"/>
        <v>0.16770186335403728</v>
      </c>
      <c r="S1" s="4">
        <f t="shared" si="0"/>
        <v>0.15987460815047022</v>
      </c>
      <c r="T1" s="4">
        <f t="shared" si="0"/>
        <v>0</v>
      </c>
      <c r="U1" s="4">
        <f t="shared" si="0"/>
        <v>0</v>
      </c>
      <c r="V1" s="4">
        <f t="shared" si="0"/>
        <v>0.18042813455657492</v>
      </c>
      <c r="W1" s="4">
        <f t="shared" si="0"/>
        <v>0.20238095238095238</v>
      </c>
      <c r="X1" s="4">
        <f t="shared" si="0"/>
        <v>0.28053691275167786</v>
      </c>
      <c r="Y1" s="4"/>
      <c r="Z1" s="4">
        <f t="shared" si="0"/>
        <v>0.25348189415041783</v>
      </c>
      <c r="AA1" s="4">
        <f t="shared" si="0"/>
        <v>0.24613220815752462</v>
      </c>
      <c r="AB1" s="4">
        <f t="shared" si="0"/>
        <v>0</v>
      </c>
      <c r="AC1" s="4">
        <f t="shared" si="0"/>
        <v>0.24929971988795518</v>
      </c>
      <c r="AD1" s="4">
        <f t="shared" si="0"/>
        <v>0.2197962154294032</v>
      </c>
      <c r="AE1" s="4">
        <f t="shared" si="0"/>
        <v>0.27272727272727271</v>
      </c>
      <c r="AF1" s="4">
        <f t="shared" si="0"/>
        <v>0.2766531713900135</v>
      </c>
      <c r="AG1" s="4">
        <f t="shared" si="0"/>
        <v>0.25452016689847012</v>
      </c>
      <c r="AH1" s="4">
        <f t="shared" si="0"/>
        <v>0.24186704384724186</v>
      </c>
      <c r="AI1" s="4">
        <f t="shared" si="0"/>
        <v>0.2375533428165007</v>
      </c>
      <c r="AJ1" s="4">
        <f t="shared" si="0"/>
        <v>0.28053691275167786</v>
      </c>
      <c r="AK1" s="4">
        <f t="shared" si="0"/>
        <v>0.33990147783251229</v>
      </c>
      <c r="AL1" s="4">
        <f t="shared" si="0"/>
        <v>0.24400564174894218</v>
      </c>
      <c r="AM1" s="4">
        <f t="shared" ref="AM1" si="1">(AM3)/(AM2+AM3)</f>
        <v>0.24824684431977559</v>
      </c>
      <c r="AN1" s="4">
        <f t="shared" ref="AN1:AP1" si="2">(AN3)/(AN2+AN3)</f>
        <v>0</v>
      </c>
      <c r="AO1" s="4">
        <f t="shared" si="2"/>
        <v>0</v>
      </c>
      <c r="AP1" s="4">
        <f t="shared" si="2"/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536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101</v>
      </c>
      <c r="M3" s="12">
        <f t="shared" si="3"/>
        <v>0</v>
      </c>
      <c r="N3" s="12">
        <f t="shared" si="3"/>
        <v>0</v>
      </c>
      <c r="O3" s="12">
        <f t="shared" si="3"/>
        <v>114</v>
      </c>
      <c r="P3" s="12">
        <f t="shared" si="3"/>
        <v>126</v>
      </c>
      <c r="Q3" s="12">
        <f t="shared" si="3"/>
        <v>117</v>
      </c>
      <c r="R3" s="12">
        <f t="shared" si="3"/>
        <v>108</v>
      </c>
      <c r="S3" s="12">
        <f t="shared" si="3"/>
        <v>102</v>
      </c>
      <c r="T3" s="12">
        <f t="shared" si="3"/>
        <v>0</v>
      </c>
      <c r="U3" s="12">
        <f t="shared" si="3"/>
        <v>0</v>
      </c>
      <c r="V3" s="12">
        <f t="shared" si="3"/>
        <v>118</v>
      </c>
      <c r="W3" s="12">
        <f t="shared" si="3"/>
        <v>136</v>
      </c>
      <c r="X3" s="12">
        <f>COUNTIF(X4:X524, "apagado")</f>
        <v>209</v>
      </c>
      <c r="Y3" s="12">
        <f>COUNTIF(Y4:Y524, "apagado")</f>
        <v>193</v>
      </c>
      <c r="Z3" s="12">
        <f t="shared" ref="Z3:AN3" si="4">COUNTIF(Z4:Z624, "apagado")</f>
        <v>182</v>
      </c>
      <c r="AA3" s="12">
        <f t="shared" si="4"/>
        <v>175</v>
      </c>
      <c r="AB3" s="12">
        <f t="shared" si="4"/>
        <v>0</v>
      </c>
      <c r="AC3" s="12">
        <f t="shared" si="4"/>
        <v>178</v>
      </c>
      <c r="AD3" s="12">
        <f t="shared" si="4"/>
        <v>151</v>
      </c>
      <c r="AE3" s="12">
        <f t="shared" si="4"/>
        <v>201</v>
      </c>
      <c r="AF3" s="12">
        <f t="shared" si="4"/>
        <v>205</v>
      </c>
      <c r="AG3" s="12">
        <f t="shared" si="4"/>
        <v>183</v>
      </c>
      <c r="AH3" s="12">
        <f t="shared" si="4"/>
        <v>171</v>
      </c>
      <c r="AI3" s="12">
        <f t="shared" si="4"/>
        <v>167</v>
      </c>
      <c r="AJ3" s="12">
        <f t="shared" si="4"/>
        <v>209</v>
      </c>
      <c r="AK3" s="12">
        <f t="shared" si="4"/>
        <v>276</v>
      </c>
      <c r="AL3" s="12">
        <f t="shared" si="4"/>
        <v>173</v>
      </c>
      <c r="AM3" s="12">
        <f t="shared" si="4"/>
        <v>177</v>
      </c>
      <c r="AN3" s="12">
        <f t="shared" si="4"/>
        <v>0</v>
      </c>
      <c r="AO3" s="12">
        <f t="shared" ref="AO3:AP3" si="5">COUNTIF(AO4:AO624, "apagado")</f>
        <v>0</v>
      </c>
      <c r="AP3" s="12">
        <f t="shared" si="5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45352</v>
      </c>
      <c r="M4" s="13">
        <v>45353</v>
      </c>
      <c r="N4" s="13">
        <v>45354</v>
      </c>
      <c r="O4" s="13">
        <v>45355</v>
      </c>
      <c r="P4" s="13">
        <v>45356</v>
      </c>
      <c r="Q4" s="13">
        <v>45357</v>
      </c>
      <c r="R4" s="13">
        <v>45358</v>
      </c>
      <c r="S4" s="13">
        <v>45359</v>
      </c>
      <c r="T4" s="13">
        <v>45360</v>
      </c>
      <c r="U4" s="13">
        <v>45361</v>
      </c>
      <c r="V4" s="13">
        <v>45362</v>
      </c>
      <c r="W4" s="13">
        <v>45363</v>
      </c>
      <c r="X4" s="13">
        <v>45364</v>
      </c>
      <c r="Y4" s="13">
        <v>45365</v>
      </c>
      <c r="Z4" s="13">
        <v>45366</v>
      </c>
      <c r="AA4" s="13">
        <v>45367</v>
      </c>
      <c r="AB4" s="13">
        <v>45368</v>
      </c>
      <c r="AC4" s="13">
        <v>45369</v>
      </c>
      <c r="AD4" s="13">
        <v>45370</v>
      </c>
      <c r="AE4" s="13">
        <v>45371</v>
      </c>
      <c r="AF4" s="13">
        <v>45372</v>
      </c>
      <c r="AG4" s="13">
        <v>45373</v>
      </c>
      <c r="AH4" s="13">
        <v>45374</v>
      </c>
      <c r="AI4" s="13">
        <v>45375</v>
      </c>
      <c r="AJ4" s="13">
        <v>45376</v>
      </c>
      <c r="AK4" s="13">
        <v>45377</v>
      </c>
      <c r="AL4" s="13">
        <v>45378</v>
      </c>
      <c r="AM4" s="13">
        <v>45379</v>
      </c>
      <c r="AN4" s="13">
        <v>45380</v>
      </c>
      <c r="AO4" s="13">
        <v>45381</v>
      </c>
      <c r="AP4" s="13">
        <v>45382</v>
      </c>
    </row>
    <row r="5" spans="1:42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27</v>
      </c>
      <c r="J8" s="34">
        <f t="shared" si="7"/>
        <v>1</v>
      </c>
      <c r="K8" s="35">
        <f t="shared" si="8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1583</v>
      </c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25</v>
      </c>
      <c r="J13" s="34">
        <f t="shared" si="7"/>
        <v>3</v>
      </c>
      <c r="K13" s="35">
        <f t="shared" si="8"/>
        <v>0.8928571428571429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 t="s">
        <v>1583</v>
      </c>
      <c r="AL13" s="86" t="s">
        <v>1583</v>
      </c>
      <c r="AM13" s="86" t="s">
        <v>1583</v>
      </c>
      <c r="AN13" s="86"/>
      <c r="AO13" s="86"/>
      <c r="AP13" s="86"/>
    </row>
    <row r="14" spans="1:42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24</v>
      </c>
      <c r="J14" s="34">
        <f t="shared" si="7"/>
        <v>4</v>
      </c>
      <c r="K14" s="35">
        <f t="shared" si="8"/>
        <v>0.8571428571428571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 t="s">
        <v>1583</v>
      </c>
      <c r="AK14" s="86" t="s">
        <v>1583</v>
      </c>
      <c r="AL14" s="86" t="s">
        <v>1583</v>
      </c>
      <c r="AM14" s="86" t="s">
        <v>1583</v>
      </c>
      <c r="AN14" s="86"/>
      <c r="AO14" s="86"/>
      <c r="AP14" s="86"/>
    </row>
    <row r="15" spans="1:42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12</v>
      </c>
      <c r="J15" s="34">
        <f t="shared" si="7"/>
        <v>16</v>
      </c>
      <c r="K15" s="35">
        <f t="shared" si="8"/>
        <v>0.42857142857142855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 t="s">
        <v>1583</v>
      </c>
      <c r="X15" s="86" t="s">
        <v>1583</v>
      </c>
      <c r="Y15" s="87" t="s">
        <v>1583</v>
      </c>
      <c r="Z15" s="86" t="s">
        <v>1583</v>
      </c>
      <c r="AA15" s="86" t="s">
        <v>1583</v>
      </c>
      <c r="AB15" s="86"/>
      <c r="AC15" s="86" t="s">
        <v>1583</v>
      </c>
      <c r="AD15" s="86" t="s">
        <v>1583</v>
      </c>
      <c r="AE15" s="86" t="s">
        <v>1583</v>
      </c>
      <c r="AF15" s="86" t="s">
        <v>1583</v>
      </c>
      <c r="AG15" s="86" t="s">
        <v>1583</v>
      </c>
      <c r="AH15" s="86" t="s">
        <v>1583</v>
      </c>
      <c r="AI15" s="86" t="s">
        <v>1583</v>
      </c>
      <c r="AJ15" s="86" t="s">
        <v>1583</v>
      </c>
      <c r="AK15" s="86" t="s">
        <v>1583</v>
      </c>
      <c r="AL15" s="86" t="s">
        <v>1583</v>
      </c>
      <c r="AM15" s="86" t="s">
        <v>1583</v>
      </c>
      <c r="AN15" s="86"/>
      <c r="AO15" s="86"/>
      <c r="AP15" s="86"/>
    </row>
    <row r="16" spans="1:42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22</v>
      </c>
      <c r="J16" s="34">
        <f t="shared" si="7"/>
        <v>6</v>
      </c>
      <c r="K16" s="35">
        <f t="shared" si="8"/>
        <v>0.7857142857142857</v>
      </c>
      <c r="L16" s="86" t="s">
        <v>1583</v>
      </c>
      <c r="M16" s="86"/>
      <c r="N16" s="86"/>
      <c r="O16" s="86" t="s">
        <v>1583</v>
      </c>
      <c r="P16" s="86" t="s">
        <v>1583</v>
      </c>
      <c r="Q16" s="86"/>
      <c r="R16" s="86"/>
      <c r="S16" s="86"/>
      <c r="T16" s="86"/>
      <c r="U16" s="86"/>
      <c r="V16" s="86"/>
      <c r="W16" s="86" t="s">
        <v>1583</v>
      </c>
      <c r="X16" s="86"/>
      <c r="Y16" s="86"/>
      <c r="Z16" s="86"/>
      <c r="AA16" s="86"/>
      <c r="AB16" s="86"/>
      <c r="AC16" s="86"/>
      <c r="AD16" s="86"/>
      <c r="AE16" s="86" t="s">
        <v>1583</v>
      </c>
      <c r="AF16" s="86" t="s">
        <v>1583</v>
      </c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26</v>
      </c>
      <c r="J17" s="34">
        <f t="shared" ref="J17" si="10">COUNTIF(L17:AM17,"APAGADO")</f>
        <v>2</v>
      </c>
      <c r="K17" s="35">
        <f t="shared" ref="K17" si="11">(I17)/(J17+I17)</f>
        <v>0.9285714285714286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 t="s">
        <v>1583</v>
      </c>
      <c r="AF17" s="86" t="s">
        <v>1583</v>
      </c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 t="s">
        <v>1583</v>
      </c>
      <c r="AK18" s="86" t="s">
        <v>1583</v>
      </c>
      <c r="AL18" s="86"/>
      <c r="AM18" s="86"/>
      <c r="AN18" s="86"/>
      <c r="AO18" s="86"/>
      <c r="AP18" s="86"/>
    </row>
    <row r="19" spans="1:42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 t="s">
        <v>1583</v>
      </c>
      <c r="AK19" s="86" t="s">
        <v>1583</v>
      </c>
      <c r="AL19" s="86"/>
      <c r="AM19" s="86"/>
      <c r="AN19" s="86"/>
      <c r="AO19" s="86"/>
      <c r="AP19" s="86"/>
    </row>
    <row r="20" spans="1:42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26</v>
      </c>
      <c r="J20" s="34">
        <f t="shared" ref="J20:J23" si="12">COUNTIF(L20:AM20,"APAGADO")</f>
        <v>2</v>
      </c>
      <c r="K20" s="35">
        <f t="shared" ref="K20:K23" si="13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 t="s">
        <v>1583</v>
      </c>
      <c r="AK20" s="86" t="s">
        <v>1583</v>
      </c>
      <c r="AL20" s="86"/>
      <c r="AM20" s="86"/>
      <c r="AN20" s="86"/>
      <c r="AO20" s="86"/>
      <c r="AP20" s="86"/>
    </row>
    <row r="21" spans="1:42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26</v>
      </c>
      <c r="J21" s="34">
        <f t="shared" si="12"/>
        <v>2</v>
      </c>
      <c r="K21" s="35">
        <f t="shared" si="13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 t="s">
        <v>1583</v>
      </c>
      <c r="AK21" s="86" t="s">
        <v>1583</v>
      </c>
      <c r="AL21" s="86"/>
      <c r="AM21" s="86"/>
      <c r="AN21" s="86"/>
      <c r="AO21" s="86"/>
      <c r="AP21" s="86"/>
    </row>
    <row r="22" spans="1:42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26</v>
      </c>
      <c r="J22" s="34">
        <f t="shared" si="12"/>
        <v>2</v>
      </c>
      <c r="K22" s="35">
        <f t="shared" si="13"/>
        <v>0.9285714285714286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 t="s">
        <v>1583</v>
      </c>
      <c r="AK22" s="86" t="s">
        <v>1583</v>
      </c>
      <c r="AL22" s="86"/>
      <c r="AM22" s="86"/>
      <c r="AN22" s="86"/>
      <c r="AO22" s="86"/>
      <c r="AP22" s="86"/>
    </row>
    <row r="23" spans="1:42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26</v>
      </c>
      <c r="J23" s="34">
        <f t="shared" si="12"/>
        <v>2</v>
      </c>
      <c r="K23" s="35">
        <f t="shared" si="13"/>
        <v>0.9285714285714286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 t="s">
        <v>1583</v>
      </c>
      <c r="AK23" s="86" t="s">
        <v>1583</v>
      </c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6</v>
      </c>
      <c r="J24" s="34">
        <f t="shared" si="7"/>
        <v>22</v>
      </c>
      <c r="K24" s="35">
        <f t="shared" si="8"/>
        <v>0.21428571428571427</v>
      </c>
      <c r="L24" s="86" t="s">
        <v>1583</v>
      </c>
      <c r="M24" s="86"/>
      <c r="N24" s="86"/>
      <c r="O24" s="86" t="s">
        <v>1583</v>
      </c>
      <c r="P24" s="86" t="s">
        <v>1583</v>
      </c>
      <c r="Q24" s="86" t="s">
        <v>1583</v>
      </c>
      <c r="R24" s="86"/>
      <c r="S24" s="86" t="s">
        <v>1583</v>
      </c>
      <c r="T24" s="86"/>
      <c r="U24" s="86"/>
      <c r="V24" s="86" t="s">
        <v>1583</v>
      </c>
      <c r="W24" s="86" t="s">
        <v>1583</v>
      </c>
      <c r="X24" s="86" t="s">
        <v>1583</v>
      </c>
      <c r="Y24" s="86" t="s">
        <v>1583</v>
      </c>
      <c r="Z24" s="86" t="s">
        <v>1583</v>
      </c>
      <c r="AA24" s="86" t="s">
        <v>1583</v>
      </c>
      <c r="AB24" s="86"/>
      <c r="AC24" s="86" t="s">
        <v>1583</v>
      </c>
      <c r="AD24" s="86" t="s">
        <v>1583</v>
      </c>
      <c r="AE24" s="86" t="s">
        <v>1583</v>
      </c>
      <c r="AF24" s="86" t="s">
        <v>1583</v>
      </c>
      <c r="AG24" s="86" t="s">
        <v>1583</v>
      </c>
      <c r="AH24" s="86" t="s">
        <v>1583</v>
      </c>
      <c r="AI24" s="86" t="s">
        <v>1583</v>
      </c>
      <c r="AJ24" s="86" t="s">
        <v>1583</v>
      </c>
      <c r="AK24" s="86" t="s">
        <v>1583</v>
      </c>
      <c r="AL24" s="86" t="s">
        <v>1583</v>
      </c>
      <c r="AM24" s="86" t="s">
        <v>1583</v>
      </c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6</v>
      </c>
      <c r="J25" s="34">
        <f t="shared" si="7"/>
        <v>22</v>
      </c>
      <c r="K25" s="35">
        <f t="shared" si="8"/>
        <v>0.21428571428571427</v>
      </c>
      <c r="L25" s="86" t="s">
        <v>1583</v>
      </c>
      <c r="M25" s="86"/>
      <c r="N25" s="86"/>
      <c r="O25" s="86" t="s">
        <v>1583</v>
      </c>
      <c r="P25" s="86" t="s">
        <v>1583</v>
      </c>
      <c r="Q25" s="86" t="s">
        <v>1583</v>
      </c>
      <c r="R25" s="86" t="s">
        <v>1583</v>
      </c>
      <c r="S25" s="86" t="s">
        <v>1583</v>
      </c>
      <c r="T25" s="86"/>
      <c r="U25" s="86"/>
      <c r="V25" s="86" t="s">
        <v>1583</v>
      </c>
      <c r="W25" s="86"/>
      <c r="X25" s="86" t="s">
        <v>1583</v>
      </c>
      <c r="Y25" s="86" t="s">
        <v>1583</v>
      </c>
      <c r="Z25" s="86" t="s">
        <v>1583</v>
      </c>
      <c r="AA25" s="86" t="s">
        <v>1583</v>
      </c>
      <c r="AB25" s="86"/>
      <c r="AC25" s="86" t="s">
        <v>1583</v>
      </c>
      <c r="AD25" s="86" t="s">
        <v>1583</v>
      </c>
      <c r="AE25" s="86" t="s">
        <v>1583</v>
      </c>
      <c r="AF25" s="86" t="s">
        <v>1583</v>
      </c>
      <c r="AG25" s="86" t="s">
        <v>1583</v>
      </c>
      <c r="AH25" s="86" t="s">
        <v>1583</v>
      </c>
      <c r="AI25" s="86" t="s">
        <v>1583</v>
      </c>
      <c r="AJ25" s="86" t="s">
        <v>1583</v>
      </c>
      <c r="AK25" s="86" t="s">
        <v>1583</v>
      </c>
      <c r="AL25" s="86" t="s">
        <v>1583</v>
      </c>
      <c r="AM25" s="86" t="s">
        <v>1583</v>
      </c>
      <c r="AN25" s="86"/>
      <c r="AO25" s="86"/>
      <c r="AP25" s="86"/>
    </row>
    <row r="26" spans="1:42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27</v>
      </c>
      <c r="J26" s="34">
        <f t="shared" si="7"/>
        <v>1</v>
      </c>
      <c r="K26" s="35">
        <f t="shared" si="8"/>
        <v>0.9642857142857143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 t="s">
        <v>1583</v>
      </c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27</v>
      </c>
      <c r="J27" s="34">
        <f t="shared" si="7"/>
        <v>1</v>
      </c>
      <c r="K27" s="35">
        <f t="shared" si="8"/>
        <v>0.9642857142857143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 t="s">
        <v>1583</v>
      </c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15</v>
      </c>
      <c r="J28" s="34">
        <f>COUNTIF(L28:AM28,"APAGADO")</f>
        <v>13</v>
      </c>
      <c r="K28" s="35">
        <f>(I28)/(J28+I28)</f>
        <v>0.5357142857142857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 t="s">
        <v>1583</v>
      </c>
      <c r="Z28" s="86" t="s">
        <v>1583</v>
      </c>
      <c r="AA28" s="86" t="s">
        <v>1583</v>
      </c>
      <c r="AB28" s="86"/>
      <c r="AC28" s="86" t="s">
        <v>1583</v>
      </c>
      <c r="AD28" s="86" t="s">
        <v>1583</v>
      </c>
      <c r="AE28" s="86" t="s">
        <v>1583</v>
      </c>
      <c r="AF28" s="86" t="s">
        <v>1583</v>
      </c>
      <c r="AG28" s="86" t="s">
        <v>1583</v>
      </c>
      <c r="AH28" s="86"/>
      <c r="AI28" s="86" t="s">
        <v>1583</v>
      </c>
      <c r="AJ28" s="86" t="s">
        <v>1583</v>
      </c>
      <c r="AK28" s="86" t="s">
        <v>1583</v>
      </c>
      <c r="AL28" s="86" t="s">
        <v>1583</v>
      </c>
      <c r="AM28" s="86" t="s">
        <v>1583</v>
      </c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5</v>
      </c>
      <c r="J29" s="34">
        <f t="shared" si="7"/>
        <v>23</v>
      </c>
      <c r="K29" s="35">
        <f t="shared" si="8"/>
        <v>0.17857142857142858</v>
      </c>
      <c r="L29" s="86" t="s">
        <v>1583</v>
      </c>
      <c r="M29" s="86"/>
      <c r="N29" s="86"/>
      <c r="O29" s="86" t="s">
        <v>1583</v>
      </c>
      <c r="P29" s="86" t="s">
        <v>1583</v>
      </c>
      <c r="Q29" s="86" t="s">
        <v>1583</v>
      </c>
      <c r="R29" s="86" t="s">
        <v>1583</v>
      </c>
      <c r="S29" s="86" t="s">
        <v>1583</v>
      </c>
      <c r="T29" s="86"/>
      <c r="U29" s="86"/>
      <c r="V29" s="86" t="s">
        <v>1583</v>
      </c>
      <c r="W29" s="86" t="s">
        <v>1583</v>
      </c>
      <c r="X29" s="86" t="s">
        <v>1583</v>
      </c>
      <c r="Y29" s="86" t="s">
        <v>1583</v>
      </c>
      <c r="Z29" s="86" t="s">
        <v>1583</v>
      </c>
      <c r="AA29" s="86" t="s">
        <v>1583</v>
      </c>
      <c r="AB29" s="86"/>
      <c r="AC29" s="86" t="s">
        <v>1583</v>
      </c>
      <c r="AD29" s="86" t="s">
        <v>1583</v>
      </c>
      <c r="AE29" s="86" t="s">
        <v>1583</v>
      </c>
      <c r="AF29" s="86" t="s">
        <v>1583</v>
      </c>
      <c r="AG29" s="86" t="s">
        <v>1583</v>
      </c>
      <c r="AH29" s="86" t="s">
        <v>1583</v>
      </c>
      <c r="AI29" s="86" t="s">
        <v>1583</v>
      </c>
      <c r="AJ29" s="86" t="s">
        <v>1583</v>
      </c>
      <c r="AK29" s="86" t="s">
        <v>1583</v>
      </c>
      <c r="AL29" s="86" t="s">
        <v>1583</v>
      </c>
      <c r="AM29" s="86" t="s">
        <v>1583</v>
      </c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26</v>
      </c>
      <c r="J30" s="34">
        <f t="shared" si="7"/>
        <v>2</v>
      </c>
      <c r="K30" s="35">
        <f t="shared" si="8"/>
        <v>0.9285714285714286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 t="s">
        <v>1583</v>
      </c>
      <c r="AF30" s="86" t="s">
        <v>1583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25</v>
      </c>
      <c r="J31" s="34">
        <f t="shared" si="7"/>
        <v>3</v>
      </c>
      <c r="K31" s="35">
        <f t="shared" si="8"/>
        <v>0.8928571428571429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1583</v>
      </c>
      <c r="W31" s="86"/>
      <c r="X31" s="86"/>
      <c r="Y31" s="86"/>
      <c r="Z31" s="86"/>
      <c r="AA31" s="86"/>
      <c r="AB31" s="86"/>
      <c r="AC31" s="86"/>
      <c r="AD31" s="86"/>
      <c r="AE31" s="86" t="s">
        <v>1583</v>
      </c>
      <c r="AF31" s="86" t="s">
        <v>1583</v>
      </c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27</v>
      </c>
      <c r="J33" s="34">
        <f t="shared" si="7"/>
        <v>1</v>
      </c>
      <c r="K33" s="35">
        <f t="shared" si="8"/>
        <v>0.9642857142857143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 t="s">
        <v>1583</v>
      </c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27</v>
      </c>
      <c r="J34" s="34">
        <f t="shared" si="7"/>
        <v>1</v>
      </c>
      <c r="K34" s="35">
        <f t="shared" si="8"/>
        <v>0.9642857142857143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 t="s">
        <v>1583</v>
      </c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27</v>
      </c>
      <c r="J35" s="34">
        <f>COUNTIF(L35:AM35,"APAGADO")</f>
        <v>1</v>
      </c>
      <c r="K35" s="35">
        <f>(I35)/(J35+I35)</f>
        <v>0.9642857142857143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 t="s">
        <v>1583</v>
      </c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1586</v>
      </c>
      <c r="I37" s="34">
        <f t="shared" si="6"/>
        <v>27</v>
      </c>
      <c r="J37" s="34">
        <f t="shared" si="7"/>
        <v>1</v>
      </c>
      <c r="K37" s="35">
        <f t="shared" si="8"/>
        <v>0.9642857142857143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 t="s">
        <v>1583</v>
      </c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28</v>
      </c>
      <c r="J38" s="34">
        <f t="shared" si="7"/>
        <v>0</v>
      </c>
      <c r="K38" s="35">
        <f t="shared" si="8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26</v>
      </c>
      <c r="J39" s="34">
        <f t="shared" si="7"/>
        <v>2</v>
      </c>
      <c r="K39" s="35">
        <f t="shared" si="8"/>
        <v>0.9285714285714286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 t="s">
        <v>1583</v>
      </c>
      <c r="AF39" s="86" t="s">
        <v>1583</v>
      </c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27</v>
      </c>
      <c r="J40" s="34">
        <f t="shared" si="7"/>
        <v>1</v>
      </c>
      <c r="K40" s="35">
        <f t="shared" si="8"/>
        <v>0.9642857142857143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 t="s">
        <v>1583</v>
      </c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27</v>
      </c>
      <c r="J41" s="34">
        <f t="shared" si="7"/>
        <v>1</v>
      </c>
      <c r="K41" s="35">
        <f t="shared" si="8"/>
        <v>0.9642857142857143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 t="s">
        <v>1583</v>
      </c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25</v>
      </c>
      <c r="J43" s="34">
        <f t="shared" si="7"/>
        <v>3</v>
      </c>
      <c r="K43" s="35">
        <f t="shared" si="8"/>
        <v>0.8928571428571429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 t="s">
        <v>1583</v>
      </c>
      <c r="Y43" s="86"/>
      <c r="Z43" s="86"/>
      <c r="AA43" s="86"/>
      <c r="AB43" s="86"/>
      <c r="AC43" s="86"/>
      <c r="AD43" s="86"/>
      <c r="AE43" s="86" t="s">
        <v>1583</v>
      </c>
      <c r="AF43" s="86" t="s">
        <v>1583</v>
      </c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27</v>
      </c>
      <c r="J44" s="34">
        <f t="shared" si="7"/>
        <v>1</v>
      </c>
      <c r="K44" s="35">
        <f t="shared" si="8"/>
        <v>0.9642857142857143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 t="s">
        <v>1583</v>
      </c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27</v>
      </c>
      <c r="J45" s="34">
        <f t="shared" si="7"/>
        <v>1</v>
      </c>
      <c r="K45" s="35">
        <f t="shared" si="8"/>
        <v>0.9642857142857143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 t="s">
        <v>1583</v>
      </c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26</v>
      </c>
      <c r="J46" s="34">
        <f t="shared" si="7"/>
        <v>2</v>
      </c>
      <c r="K46" s="35">
        <f t="shared" si="8"/>
        <v>0.9285714285714286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 t="s">
        <v>1583</v>
      </c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 t="s">
        <v>1583</v>
      </c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26</v>
      </c>
      <c r="J47" s="34">
        <f t="shared" si="7"/>
        <v>2</v>
      </c>
      <c r="K47" s="35">
        <f t="shared" si="8"/>
        <v>0.9285714285714286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 t="s">
        <v>1583</v>
      </c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 t="s">
        <v>1583</v>
      </c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27</v>
      </c>
      <c r="J48" s="34">
        <f t="shared" si="7"/>
        <v>1</v>
      </c>
      <c r="K48" s="35">
        <f t="shared" si="8"/>
        <v>0.9642857142857143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 t="s">
        <v>1583</v>
      </c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27</v>
      </c>
      <c r="J49" s="34">
        <f t="shared" si="7"/>
        <v>1</v>
      </c>
      <c r="K49" s="35">
        <f t="shared" si="8"/>
        <v>0.9642857142857143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 t="s">
        <v>1583</v>
      </c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27</v>
      </c>
      <c r="J50" s="34">
        <f t="shared" si="7"/>
        <v>1</v>
      </c>
      <c r="K50" s="35">
        <f t="shared" si="8"/>
        <v>0.9642857142857143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 t="s">
        <v>1583</v>
      </c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27</v>
      </c>
      <c r="J51" s="34">
        <f t="shared" si="7"/>
        <v>1</v>
      </c>
      <c r="K51" s="35">
        <f t="shared" si="8"/>
        <v>0.9642857142857143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 t="s">
        <v>1583</v>
      </c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27</v>
      </c>
      <c r="J52" s="34">
        <f t="shared" si="7"/>
        <v>1</v>
      </c>
      <c r="K52" s="35">
        <f t="shared" si="8"/>
        <v>0.9642857142857143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 t="s">
        <v>1583</v>
      </c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27</v>
      </c>
      <c r="J53" s="34">
        <f t="shared" si="7"/>
        <v>1</v>
      </c>
      <c r="K53" s="35">
        <f t="shared" si="8"/>
        <v>0.9642857142857143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 t="s">
        <v>1583</v>
      </c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27</v>
      </c>
      <c r="J54" s="34">
        <f t="shared" si="7"/>
        <v>1</v>
      </c>
      <c r="K54" s="35">
        <f t="shared" si="8"/>
        <v>0.9642857142857143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 t="s">
        <v>1583</v>
      </c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24</v>
      </c>
      <c r="J55" s="34">
        <f t="shared" si="7"/>
        <v>4</v>
      </c>
      <c r="K55" s="35">
        <f t="shared" si="8"/>
        <v>0.8571428571428571</v>
      </c>
      <c r="L55" s="86"/>
      <c r="M55" s="86"/>
      <c r="N55" s="86"/>
      <c r="O55" s="86"/>
      <c r="P55" s="86" t="s">
        <v>1583</v>
      </c>
      <c r="Q55" s="86"/>
      <c r="R55" s="86"/>
      <c r="S55" s="86"/>
      <c r="T55" s="86"/>
      <c r="U55" s="86"/>
      <c r="V55" s="86"/>
      <c r="W55" s="86"/>
      <c r="X55" s="86" t="s">
        <v>1583</v>
      </c>
      <c r="Y55" s="86"/>
      <c r="Z55" s="86"/>
      <c r="AA55" s="86"/>
      <c r="AB55" s="86"/>
      <c r="AC55" s="86"/>
      <c r="AD55" s="86"/>
      <c r="AE55" s="86"/>
      <c r="AF55" s="86"/>
      <c r="AG55" s="86" t="s">
        <v>1583</v>
      </c>
      <c r="AH55" s="86"/>
      <c r="AI55" s="86"/>
      <c r="AJ55" s="86"/>
      <c r="AK55" s="86" t="s">
        <v>1583</v>
      </c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27</v>
      </c>
      <c r="J56" s="34">
        <f t="shared" si="7"/>
        <v>1</v>
      </c>
      <c r="K56" s="35">
        <f t="shared" si="8"/>
        <v>0.9642857142857143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 t="s">
        <v>1583</v>
      </c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26</v>
      </c>
      <c r="J57" s="34">
        <f t="shared" si="7"/>
        <v>2</v>
      </c>
      <c r="K57" s="35">
        <f t="shared" si="8"/>
        <v>0.9285714285714286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 t="s">
        <v>1583</v>
      </c>
      <c r="AF57" s="86" t="s">
        <v>1583</v>
      </c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26</v>
      </c>
      <c r="J58" s="34">
        <f t="shared" si="7"/>
        <v>2</v>
      </c>
      <c r="K58" s="35">
        <f t="shared" si="8"/>
        <v>0.9285714285714286</v>
      </c>
      <c r="L58" s="86"/>
      <c r="M58" s="86"/>
      <c r="N58" s="86"/>
      <c r="O58" s="86"/>
      <c r="P58" s="86"/>
      <c r="Q58" s="86" t="s">
        <v>1583</v>
      </c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 t="s">
        <v>1583</v>
      </c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26</v>
      </c>
      <c r="J59" s="34">
        <f t="shared" si="7"/>
        <v>2</v>
      </c>
      <c r="K59" s="35">
        <f t="shared" si="8"/>
        <v>0.9285714285714286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 t="s">
        <v>1583</v>
      </c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 t="s">
        <v>1583</v>
      </c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24</v>
      </c>
      <c r="J60" s="34">
        <f>COUNTIF(L60:AM60,"APAGADO")</f>
        <v>4</v>
      </c>
      <c r="K60" s="35">
        <f>(I60)/(J60+I60)</f>
        <v>0.8571428571428571</v>
      </c>
      <c r="L60" s="86"/>
      <c r="M60" s="86"/>
      <c r="N60" s="86"/>
      <c r="O60" s="86"/>
      <c r="P60" s="86"/>
      <c r="Q60" s="86" t="s">
        <v>1583</v>
      </c>
      <c r="R60" s="86" t="s">
        <v>1583</v>
      </c>
      <c r="S60" s="86" t="s">
        <v>1583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 t="s">
        <v>1583</v>
      </c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18</v>
      </c>
      <c r="J61" s="34">
        <f t="shared" si="7"/>
        <v>10</v>
      </c>
      <c r="K61" s="35">
        <f t="shared" si="8"/>
        <v>0.6428571428571429</v>
      </c>
      <c r="L61" s="86"/>
      <c r="M61" s="86"/>
      <c r="N61" s="86"/>
      <c r="O61" s="86"/>
      <c r="P61" s="86"/>
      <c r="Q61" s="86" t="s">
        <v>1583</v>
      </c>
      <c r="R61" s="86" t="s">
        <v>1583</v>
      </c>
      <c r="S61" s="86" t="s">
        <v>1583</v>
      </c>
      <c r="T61" s="86"/>
      <c r="U61" s="86"/>
      <c r="V61" s="86"/>
      <c r="W61" s="86"/>
      <c r="X61" s="86"/>
      <c r="Y61" s="86"/>
      <c r="Z61" s="86"/>
      <c r="AA61" s="86" t="s">
        <v>1583</v>
      </c>
      <c r="AB61" s="86"/>
      <c r="AC61" s="86" t="s">
        <v>1583</v>
      </c>
      <c r="AD61" s="86" t="s">
        <v>1583</v>
      </c>
      <c r="AE61" s="86" t="s">
        <v>1583</v>
      </c>
      <c r="AF61" s="86" t="s">
        <v>1583</v>
      </c>
      <c r="AG61" s="86" t="s">
        <v>1583</v>
      </c>
      <c r="AH61" s="86"/>
      <c r="AI61" s="86"/>
      <c r="AJ61" s="86" t="s">
        <v>1583</v>
      </c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27</v>
      </c>
      <c r="J62" s="34">
        <f t="shared" si="7"/>
        <v>1</v>
      </c>
      <c r="K62" s="35">
        <f t="shared" si="8"/>
        <v>0.9642857142857143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 t="s">
        <v>1583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27</v>
      </c>
      <c r="J63" s="34">
        <f t="shared" si="7"/>
        <v>1</v>
      </c>
      <c r="K63" s="35">
        <f t="shared" si="8"/>
        <v>0.9642857142857143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 t="s">
        <v>1583</v>
      </c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27</v>
      </c>
      <c r="J64" s="34">
        <f t="shared" si="7"/>
        <v>1</v>
      </c>
      <c r="K64" s="35">
        <f t="shared" si="8"/>
        <v>0.9642857142857143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 t="s">
        <v>1583</v>
      </c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20</v>
      </c>
      <c r="J65" s="34">
        <f t="shared" si="7"/>
        <v>8</v>
      </c>
      <c r="K65" s="35">
        <f t="shared" si="8"/>
        <v>0.7142857142857143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 t="s">
        <v>1583</v>
      </c>
      <c r="Y65" s="86"/>
      <c r="Z65" s="86"/>
      <c r="AA65" s="86"/>
      <c r="AB65" s="86"/>
      <c r="AC65" s="86"/>
      <c r="AD65" s="86"/>
      <c r="AE65" s="86"/>
      <c r="AF65" s="86"/>
      <c r="AG65" s="86" t="s">
        <v>1583</v>
      </c>
      <c r="AH65" s="86" t="s">
        <v>1583</v>
      </c>
      <c r="AI65" s="86" t="s">
        <v>1583</v>
      </c>
      <c r="AJ65" s="86" t="s">
        <v>1583</v>
      </c>
      <c r="AK65" s="86" t="s">
        <v>1583</v>
      </c>
      <c r="AL65" s="86" t="s">
        <v>1583</v>
      </c>
      <c r="AM65" s="86" t="s">
        <v>1583</v>
      </c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27</v>
      </c>
      <c r="J66" s="34">
        <f t="shared" si="7"/>
        <v>1</v>
      </c>
      <c r="K66" s="35">
        <f t="shared" si="8"/>
        <v>0.9642857142857143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 t="s">
        <v>1583</v>
      </c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21</v>
      </c>
      <c r="J67" s="34">
        <f t="shared" si="7"/>
        <v>7</v>
      </c>
      <c r="K67" s="35">
        <f t="shared" si="8"/>
        <v>0.75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 t="s">
        <v>1583</v>
      </c>
      <c r="X67" s="86" t="s">
        <v>1583</v>
      </c>
      <c r="Y67" s="86" t="s">
        <v>1583</v>
      </c>
      <c r="Z67" s="86" t="s">
        <v>1583</v>
      </c>
      <c r="AA67" s="86" t="s">
        <v>1583</v>
      </c>
      <c r="AB67" s="86"/>
      <c r="AC67" s="86" t="s">
        <v>1583</v>
      </c>
      <c r="AD67" s="86"/>
      <c r="AE67" s="86"/>
      <c r="AF67" s="86"/>
      <c r="AG67" s="86"/>
      <c r="AH67" s="86"/>
      <c r="AI67" s="86"/>
      <c r="AJ67" s="86"/>
      <c r="AK67" s="86" t="s">
        <v>1583</v>
      </c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26</v>
      </c>
      <c r="J68" s="34">
        <f t="shared" si="7"/>
        <v>2</v>
      </c>
      <c r="K68" s="35">
        <f t="shared" si="8"/>
        <v>0.9285714285714286</v>
      </c>
      <c r="L68" s="86"/>
      <c r="M68" s="86"/>
      <c r="N68" s="86"/>
      <c r="O68" s="86"/>
      <c r="P68" s="86"/>
      <c r="Q68" s="86"/>
      <c r="R68" s="86" t="s">
        <v>1583</v>
      </c>
      <c r="S68" s="86"/>
      <c r="T68" s="86"/>
      <c r="U68" s="86"/>
      <c r="V68" s="86"/>
      <c r="W68" s="86"/>
      <c r="X68" s="86" t="s">
        <v>1583</v>
      </c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27</v>
      </c>
      <c r="J69" s="34">
        <f t="shared" si="7"/>
        <v>1</v>
      </c>
      <c r="K69" s="35">
        <f t="shared" si="8"/>
        <v>0.9642857142857143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 t="s">
        <v>1583</v>
      </c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21</v>
      </c>
      <c r="J70" s="34">
        <f t="shared" si="7"/>
        <v>7</v>
      </c>
      <c r="K70" s="35">
        <f t="shared" si="8"/>
        <v>0.75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 t="s">
        <v>1583</v>
      </c>
      <c r="X70" s="86" t="s">
        <v>1583</v>
      </c>
      <c r="Y70" s="86" t="s">
        <v>1583</v>
      </c>
      <c r="Z70" s="86" t="s">
        <v>1583</v>
      </c>
      <c r="AA70" s="86" t="s">
        <v>1583</v>
      </c>
      <c r="AB70" s="86"/>
      <c r="AC70" s="86" t="s">
        <v>1583</v>
      </c>
      <c r="AD70" s="86"/>
      <c r="AE70" s="86"/>
      <c r="AF70" s="86"/>
      <c r="AG70" s="86"/>
      <c r="AH70" s="86"/>
      <c r="AI70" s="86"/>
      <c r="AJ70" s="86"/>
      <c r="AK70" s="86" t="s">
        <v>1583</v>
      </c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26</v>
      </c>
      <c r="J71" s="34">
        <f t="shared" si="7"/>
        <v>2</v>
      </c>
      <c r="K71" s="35">
        <f t="shared" si="8"/>
        <v>0.9285714285714286</v>
      </c>
      <c r="L71" s="86" t="s">
        <v>1583</v>
      </c>
      <c r="M71" s="86"/>
      <c r="N71" s="86"/>
      <c r="O71" s="86"/>
      <c r="P71" s="86" t="s">
        <v>1583</v>
      </c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22</v>
      </c>
      <c r="J73" s="34">
        <f>COUNTIF(L73:AM73,"APAGADO")</f>
        <v>6</v>
      </c>
      <c r="K73" s="35">
        <f>(I73)/(J73+I73)</f>
        <v>0.7857142857142857</v>
      </c>
      <c r="L73" s="86"/>
      <c r="M73" s="86"/>
      <c r="N73" s="86"/>
      <c r="O73" s="86"/>
      <c r="P73" s="86" t="s">
        <v>1583</v>
      </c>
      <c r="Q73" s="86" t="s">
        <v>1583</v>
      </c>
      <c r="R73" s="86" t="s">
        <v>1583</v>
      </c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 t="s">
        <v>1583</v>
      </c>
      <c r="AL73" s="86" t="s">
        <v>1583</v>
      </c>
      <c r="AM73" s="86" t="s">
        <v>1583</v>
      </c>
      <c r="AN73" s="86"/>
      <c r="AO73" s="86"/>
      <c r="AP73" s="86"/>
    </row>
    <row r="74" spans="1:42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25</v>
      </c>
      <c r="J74" s="34">
        <f>COUNTIF(L74:AM74,"APAGADO")</f>
        <v>3</v>
      </c>
      <c r="K74" s="35">
        <f>(I74)/(J74+I74)</f>
        <v>0.8928571428571429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 t="s">
        <v>1583</v>
      </c>
      <c r="Y74" s="86"/>
      <c r="Z74" s="86"/>
      <c r="AA74" s="86"/>
      <c r="AB74" s="86"/>
      <c r="AC74" s="86"/>
      <c r="AD74" s="86"/>
      <c r="AE74" s="86" t="s">
        <v>1583</v>
      </c>
      <c r="AF74" s="86" t="s">
        <v>1583</v>
      </c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22</v>
      </c>
      <c r="J77" s="34">
        <f t="shared" si="7"/>
        <v>6</v>
      </c>
      <c r="K77" s="35">
        <f t="shared" si="8"/>
        <v>0.7857142857142857</v>
      </c>
      <c r="L77" s="86"/>
      <c r="M77" s="86"/>
      <c r="N77" s="86"/>
      <c r="O77" s="86"/>
      <c r="P77" s="86" t="s">
        <v>1583</v>
      </c>
      <c r="Q77" s="86"/>
      <c r="R77" s="86"/>
      <c r="S77" s="86"/>
      <c r="T77" s="86"/>
      <c r="U77" s="86"/>
      <c r="V77" s="86"/>
      <c r="W77" s="86" t="s">
        <v>1583</v>
      </c>
      <c r="X77" s="86" t="s">
        <v>1583</v>
      </c>
      <c r="Y77" s="86"/>
      <c r="Z77" s="86"/>
      <c r="AA77" s="86"/>
      <c r="AB77" s="86"/>
      <c r="AC77" s="86" t="s">
        <v>1583</v>
      </c>
      <c r="AD77" s="86" t="s">
        <v>1583</v>
      </c>
      <c r="AE77" s="86"/>
      <c r="AF77" s="86"/>
      <c r="AG77" s="86"/>
      <c r="AH77" s="86"/>
      <c r="AI77" s="86"/>
      <c r="AJ77" s="86" t="s">
        <v>1583</v>
      </c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27</v>
      </c>
      <c r="J78" s="34">
        <f t="shared" ref="J78:J149" si="15">COUNTIF(L78:AM78,"APAGADO")</f>
        <v>1</v>
      </c>
      <c r="K78" s="35">
        <f t="shared" ref="K78:K149" si="16">(I78)/(J78+I78)</f>
        <v>0.9642857142857143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 t="s">
        <v>1583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26</v>
      </c>
      <c r="J81" s="34">
        <f t="shared" si="15"/>
        <v>2</v>
      </c>
      <c r="K81" s="35">
        <f t="shared" si="16"/>
        <v>0.9285714285714286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 t="s">
        <v>1583</v>
      </c>
      <c r="W81" s="86"/>
      <c r="X81" s="86" t="s">
        <v>1583</v>
      </c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23</v>
      </c>
      <c r="J83" s="34">
        <f>COUNTIF(L83:AM83,"APAGADO")</f>
        <v>5</v>
      </c>
      <c r="K83" s="35">
        <f>(I83)/(J83+I83)</f>
        <v>0.8214285714285714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 t="s">
        <v>1583</v>
      </c>
      <c r="Y83" s="86"/>
      <c r="Z83" s="86"/>
      <c r="AA83" s="86" t="s">
        <v>1583</v>
      </c>
      <c r="AB83" s="86"/>
      <c r="AC83" s="86" t="s">
        <v>1583</v>
      </c>
      <c r="AD83" s="86"/>
      <c r="AE83" s="86" t="s">
        <v>1583</v>
      </c>
      <c r="AF83" s="86" t="s">
        <v>1583</v>
      </c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27</v>
      </c>
      <c r="J85" s="34">
        <f t="shared" si="15"/>
        <v>1</v>
      </c>
      <c r="K85" s="35">
        <f t="shared" si="16"/>
        <v>0.9642857142857143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 t="s">
        <v>1583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26</v>
      </c>
      <c r="J86" s="34">
        <f t="shared" si="15"/>
        <v>2</v>
      </c>
      <c r="K86" s="35">
        <f t="shared" si="16"/>
        <v>0.9285714285714286</v>
      </c>
      <c r="L86" s="86"/>
      <c r="M86" s="86"/>
      <c r="N86" s="86"/>
      <c r="O86" s="86"/>
      <c r="P86" s="86"/>
      <c r="Q86" s="86" t="s">
        <v>1583</v>
      </c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 t="s">
        <v>1583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26</v>
      </c>
      <c r="J87" s="34">
        <f t="shared" si="15"/>
        <v>2</v>
      </c>
      <c r="K87" s="35">
        <f t="shared" si="16"/>
        <v>0.9285714285714286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 t="s">
        <v>1583</v>
      </c>
      <c r="AF87" s="86" t="s">
        <v>1583</v>
      </c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 t="s">
        <v>1583</v>
      </c>
      <c r="AF88" s="86" t="s">
        <v>1583</v>
      </c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26</v>
      </c>
      <c r="J89" s="34">
        <f t="shared" si="15"/>
        <v>2</v>
      </c>
      <c r="K89" s="35">
        <f t="shared" si="16"/>
        <v>0.9285714285714286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 t="s">
        <v>1583</v>
      </c>
      <c r="AF89" s="86" t="s">
        <v>1583</v>
      </c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11</v>
      </c>
      <c r="J90" s="34">
        <f t="shared" si="15"/>
        <v>17</v>
      </c>
      <c r="K90" s="35">
        <f t="shared" si="16"/>
        <v>0.39285714285714285</v>
      </c>
      <c r="L90" s="86"/>
      <c r="M90" s="86"/>
      <c r="N90" s="86"/>
      <c r="O90" s="86"/>
      <c r="P90" s="86" t="s">
        <v>1583</v>
      </c>
      <c r="Q90" s="86" t="s">
        <v>1583</v>
      </c>
      <c r="R90" s="86" t="s">
        <v>1583</v>
      </c>
      <c r="S90" s="86" t="s">
        <v>1583</v>
      </c>
      <c r="T90" s="86"/>
      <c r="U90" s="86"/>
      <c r="V90" s="86" t="s">
        <v>1583</v>
      </c>
      <c r="W90" s="86" t="s">
        <v>1583</v>
      </c>
      <c r="X90" s="86"/>
      <c r="Y90" s="86" t="s">
        <v>1583</v>
      </c>
      <c r="Z90" s="86" t="s">
        <v>1583</v>
      </c>
      <c r="AA90" s="86" t="s">
        <v>1583</v>
      </c>
      <c r="AB90" s="86"/>
      <c r="AC90" s="86"/>
      <c r="AD90" s="86"/>
      <c r="AE90" s="86"/>
      <c r="AF90" s="86" t="s">
        <v>1583</v>
      </c>
      <c r="AG90" s="86" t="s">
        <v>1583</v>
      </c>
      <c r="AH90" s="86" t="s">
        <v>1583</v>
      </c>
      <c r="AI90" s="86" t="s">
        <v>1583</v>
      </c>
      <c r="AJ90" s="86" t="s">
        <v>1583</v>
      </c>
      <c r="AK90" s="86" t="s">
        <v>1583</v>
      </c>
      <c r="AL90" s="86" t="s">
        <v>1583</v>
      </c>
      <c r="AM90" s="86" t="s">
        <v>1583</v>
      </c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12</v>
      </c>
      <c r="J91" s="34">
        <f t="shared" si="15"/>
        <v>16</v>
      </c>
      <c r="K91" s="35">
        <f t="shared" si="16"/>
        <v>0.42857142857142855</v>
      </c>
      <c r="L91" s="86"/>
      <c r="M91" s="86"/>
      <c r="N91" s="86"/>
      <c r="O91" s="86"/>
      <c r="P91" s="86" t="s">
        <v>1583</v>
      </c>
      <c r="Q91" s="86" t="s">
        <v>1583</v>
      </c>
      <c r="R91" s="86" t="s">
        <v>1583</v>
      </c>
      <c r="S91" s="86" t="s">
        <v>1583</v>
      </c>
      <c r="T91" s="86"/>
      <c r="U91" s="86"/>
      <c r="V91" s="86" t="s">
        <v>1583</v>
      </c>
      <c r="W91" s="86"/>
      <c r="X91" s="86"/>
      <c r="Y91" s="86" t="s">
        <v>1583</v>
      </c>
      <c r="Z91" s="86" t="s">
        <v>1583</v>
      </c>
      <c r="AA91" s="86" t="s">
        <v>1583</v>
      </c>
      <c r="AB91" s="86"/>
      <c r="AC91" s="86"/>
      <c r="AD91" s="86"/>
      <c r="AE91" s="86"/>
      <c r="AF91" s="86" t="s">
        <v>1583</v>
      </c>
      <c r="AG91" s="86" t="s">
        <v>1583</v>
      </c>
      <c r="AH91" s="86" t="s">
        <v>1583</v>
      </c>
      <c r="AI91" s="86" t="s">
        <v>1583</v>
      </c>
      <c r="AJ91" s="86" t="s">
        <v>1583</v>
      </c>
      <c r="AK91" s="86" t="s">
        <v>1583</v>
      </c>
      <c r="AL91" s="86" t="s">
        <v>1583</v>
      </c>
      <c r="AM91" s="86" t="s">
        <v>1583</v>
      </c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25</v>
      </c>
      <c r="J96" s="34">
        <f t="shared" si="15"/>
        <v>3</v>
      </c>
      <c r="K96" s="35">
        <f t="shared" si="16"/>
        <v>0.8928571428571429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 t="s">
        <v>1583</v>
      </c>
      <c r="Y96" s="86"/>
      <c r="Z96" s="86"/>
      <c r="AA96" s="86"/>
      <c r="AB96" s="86"/>
      <c r="AC96" s="86"/>
      <c r="AD96" s="86"/>
      <c r="AE96" s="86" t="s">
        <v>1583</v>
      </c>
      <c r="AF96" s="86" t="s">
        <v>1583</v>
      </c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13</v>
      </c>
      <c r="J99" s="34">
        <f>COUNTIF(L99:AM99,"APAGADO")</f>
        <v>15</v>
      </c>
      <c r="K99" s="35">
        <f>(I99)/(J99+I99)</f>
        <v>0.4642857142857143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 t="s">
        <v>1583</v>
      </c>
      <c r="Y99" s="86" t="s">
        <v>1583</v>
      </c>
      <c r="Z99" s="86" t="s">
        <v>1583</v>
      </c>
      <c r="AA99" s="86" t="s">
        <v>1583</v>
      </c>
      <c r="AB99" s="86"/>
      <c r="AC99" s="86" t="s">
        <v>1583</v>
      </c>
      <c r="AD99" s="86" t="s">
        <v>1583</v>
      </c>
      <c r="AE99" s="86" t="s">
        <v>1583</v>
      </c>
      <c r="AF99" s="86" t="s">
        <v>1583</v>
      </c>
      <c r="AG99" s="86" t="s">
        <v>1583</v>
      </c>
      <c r="AH99" s="86" t="s">
        <v>1583</v>
      </c>
      <c r="AI99" s="86" t="s">
        <v>1583</v>
      </c>
      <c r="AJ99" s="86" t="s">
        <v>1583</v>
      </c>
      <c r="AK99" s="86" t="s">
        <v>1583</v>
      </c>
      <c r="AL99" s="86" t="s">
        <v>1583</v>
      </c>
      <c r="AM99" s="86" t="s">
        <v>1583</v>
      </c>
      <c r="AN99" s="86"/>
      <c r="AO99" s="86"/>
      <c r="AP99" s="86"/>
    </row>
    <row r="100" spans="1:42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27</v>
      </c>
      <c r="J100" s="34">
        <f t="shared" si="15"/>
        <v>1</v>
      </c>
      <c r="K100" s="35">
        <f t="shared" si="16"/>
        <v>0.9642857142857143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 t="s">
        <v>1583</v>
      </c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27</v>
      </c>
      <c r="J101" s="34">
        <f t="shared" si="15"/>
        <v>1</v>
      </c>
      <c r="K101" s="35">
        <f t="shared" si="16"/>
        <v>0.9642857142857143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 t="s">
        <v>1583</v>
      </c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24</v>
      </c>
      <c r="J102" s="34">
        <f t="shared" si="15"/>
        <v>4</v>
      </c>
      <c r="K102" s="35">
        <f t="shared" si="16"/>
        <v>0.8571428571428571</v>
      </c>
      <c r="L102" s="86"/>
      <c r="M102" s="86"/>
      <c r="N102" s="86"/>
      <c r="O102" s="86"/>
      <c r="P102" s="86"/>
      <c r="Q102" s="86" t="s">
        <v>1583</v>
      </c>
      <c r="R102" s="86" t="s">
        <v>1583</v>
      </c>
      <c r="S102" s="86" t="s">
        <v>1583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 t="s">
        <v>1583</v>
      </c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24</v>
      </c>
      <c r="J103" s="34">
        <f t="shared" si="15"/>
        <v>4</v>
      </c>
      <c r="K103" s="35">
        <f t="shared" si="16"/>
        <v>0.8571428571428571</v>
      </c>
      <c r="L103" s="86"/>
      <c r="M103" s="86"/>
      <c r="N103" s="86"/>
      <c r="O103" s="86"/>
      <c r="P103" s="86"/>
      <c r="Q103" s="86" t="s">
        <v>1583</v>
      </c>
      <c r="R103" s="86" t="s">
        <v>1583</v>
      </c>
      <c r="S103" s="86" t="s">
        <v>1583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 t="s">
        <v>1583</v>
      </c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25</v>
      </c>
      <c r="J105" s="34">
        <f t="shared" ref="J105" si="17">COUNTIF(L105:AM105,"APAGADO")</f>
        <v>3</v>
      </c>
      <c r="K105" s="35">
        <f t="shared" ref="K105" si="18">(I105)/(J105+I105)</f>
        <v>0.8928571428571429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 t="s">
        <v>1583</v>
      </c>
      <c r="Y105" s="86"/>
      <c r="Z105" s="86"/>
      <c r="AA105" s="86"/>
      <c r="AB105" s="86"/>
      <c r="AC105" s="86"/>
      <c r="AD105" s="86"/>
      <c r="AE105" s="86" t="s">
        <v>1583</v>
      </c>
      <c r="AF105" s="86" t="s">
        <v>1583</v>
      </c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4"/>
        <v>5</v>
      </c>
      <c r="J106" s="34">
        <f t="shared" ref="J106:J110" si="19">COUNTIF(L106:AM106,"APAGADO")</f>
        <v>23</v>
      </c>
      <c r="K106" s="35">
        <f t="shared" ref="K106:K110" si="20">(I106)/(J106+I106)</f>
        <v>0.17857142857142858</v>
      </c>
      <c r="L106" s="86" t="s">
        <v>1583</v>
      </c>
      <c r="M106" s="86"/>
      <c r="N106" s="86"/>
      <c r="O106" s="86" t="s">
        <v>1583</v>
      </c>
      <c r="P106" s="86" t="s">
        <v>1583</v>
      </c>
      <c r="Q106" s="86" t="s">
        <v>1583</v>
      </c>
      <c r="R106" s="86" t="s">
        <v>1583</v>
      </c>
      <c r="S106" s="86" t="s">
        <v>1583</v>
      </c>
      <c r="T106" s="86"/>
      <c r="U106" s="86"/>
      <c r="V106" s="86" t="s">
        <v>1583</v>
      </c>
      <c r="W106" s="86" t="s">
        <v>1583</v>
      </c>
      <c r="X106" s="86" t="s">
        <v>1583</v>
      </c>
      <c r="Y106" s="86" t="s">
        <v>1583</v>
      </c>
      <c r="Z106" s="86" t="s">
        <v>1583</v>
      </c>
      <c r="AA106" s="86" t="s">
        <v>1583</v>
      </c>
      <c r="AB106" s="86"/>
      <c r="AC106" s="86" t="s">
        <v>1583</v>
      </c>
      <c r="AD106" s="86" t="s">
        <v>1583</v>
      </c>
      <c r="AE106" s="86" t="s">
        <v>1583</v>
      </c>
      <c r="AF106" s="86" t="s">
        <v>1583</v>
      </c>
      <c r="AG106" s="86" t="s">
        <v>1583</v>
      </c>
      <c r="AH106" s="86" t="s">
        <v>1583</v>
      </c>
      <c r="AI106" s="86" t="s">
        <v>1583</v>
      </c>
      <c r="AJ106" s="86" t="s">
        <v>1583</v>
      </c>
      <c r="AK106" s="86" t="s">
        <v>1583</v>
      </c>
      <c r="AL106" s="86" t="s">
        <v>1583</v>
      </c>
      <c r="AM106" s="86" t="s">
        <v>1583</v>
      </c>
      <c r="AN106" s="86"/>
      <c r="AO106" s="86"/>
      <c r="AP106" s="86"/>
    </row>
    <row r="107" spans="1:42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27</v>
      </c>
      <c r="J108" s="34">
        <f t="shared" si="19"/>
        <v>1</v>
      </c>
      <c r="K108" s="35">
        <f t="shared" si="20"/>
        <v>0.9642857142857143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 t="s">
        <v>1583</v>
      </c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22</v>
      </c>
      <c r="J109" s="34">
        <f t="shared" si="19"/>
        <v>6</v>
      </c>
      <c r="K109" s="35">
        <f t="shared" si="20"/>
        <v>0.7857142857142857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 t="s">
        <v>1583</v>
      </c>
      <c r="AI109" s="86" t="s">
        <v>1583</v>
      </c>
      <c r="AJ109" s="86" t="s">
        <v>1583</v>
      </c>
      <c r="AK109" s="86" t="s">
        <v>1583</v>
      </c>
      <c r="AL109" s="86" t="s">
        <v>1583</v>
      </c>
      <c r="AM109" s="86" t="s">
        <v>1583</v>
      </c>
      <c r="AN109" s="86"/>
      <c r="AO109" s="86"/>
      <c r="AP109" s="86"/>
    </row>
    <row r="110" spans="1:42" ht="15.75" thickBot="1" x14ac:dyDescent="0.3">
      <c r="A110" t="s">
        <v>52</v>
      </c>
      <c r="B110" s="33" t="s">
        <v>1588</v>
      </c>
      <c r="C110" s="33" t="s">
        <v>1579</v>
      </c>
      <c r="D110" t="s">
        <v>1589</v>
      </c>
      <c r="E110" s="33" t="s">
        <v>19</v>
      </c>
      <c r="F110" s="33" t="s">
        <v>1392</v>
      </c>
      <c r="G110" s="33"/>
      <c r="H110" s="33" t="s">
        <v>1590</v>
      </c>
      <c r="I110" s="34">
        <f t="shared" si="14"/>
        <v>5</v>
      </c>
      <c r="J110" s="34">
        <f t="shared" si="19"/>
        <v>23</v>
      </c>
      <c r="K110" s="35">
        <f t="shared" si="20"/>
        <v>0.17857142857142858</v>
      </c>
      <c r="L110" s="86" t="s">
        <v>1583</v>
      </c>
      <c r="M110" s="86"/>
      <c r="N110" s="86"/>
      <c r="O110" s="86" t="s">
        <v>1583</v>
      </c>
      <c r="P110" s="86" t="s">
        <v>1583</v>
      </c>
      <c r="Q110" s="86" t="s">
        <v>1583</v>
      </c>
      <c r="R110" s="86" t="s">
        <v>1583</v>
      </c>
      <c r="S110" s="86" t="s">
        <v>1583</v>
      </c>
      <c r="T110" s="86"/>
      <c r="U110" s="86"/>
      <c r="V110" s="86" t="s">
        <v>1583</v>
      </c>
      <c r="W110" s="86" t="s">
        <v>1583</v>
      </c>
      <c r="X110" s="86" t="s">
        <v>1583</v>
      </c>
      <c r="Y110" s="86" t="s">
        <v>1583</v>
      </c>
      <c r="Z110" s="86" t="s">
        <v>1583</v>
      </c>
      <c r="AA110" s="86" t="s">
        <v>1583</v>
      </c>
      <c r="AB110" s="86"/>
      <c r="AC110" s="86" t="s">
        <v>1583</v>
      </c>
      <c r="AD110" s="86" t="s">
        <v>1583</v>
      </c>
      <c r="AE110" s="86" t="s">
        <v>1583</v>
      </c>
      <c r="AF110" s="86" t="s">
        <v>1583</v>
      </c>
      <c r="AG110" s="86" t="s">
        <v>1583</v>
      </c>
      <c r="AH110" s="86" t="s">
        <v>1583</v>
      </c>
      <c r="AI110" s="86" t="s">
        <v>1583</v>
      </c>
      <c r="AJ110" s="86" t="s">
        <v>1583</v>
      </c>
      <c r="AK110" s="86" t="s">
        <v>1583</v>
      </c>
      <c r="AL110" s="86" t="s">
        <v>1583</v>
      </c>
      <c r="AM110" s="86" t="s">
        <v>1583</v>
      </c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26</v>
      </c>
      <c r="J111" s="34">
        <f t="shared" si="15"/>
        <v>2</v>
      </c>
      <c r="K111" s="35">
        <f t="shared" si="16"/>
        <v>0.9285714285714286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 t="s">
        <v>1583</v>
      </c>
      <c r="AG111" s="86" t="s">
        <v>1583</v>
      </c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7</v>
      </c>
      <c r="J112" s="34">
        <f t="shared" si="15"/>
        <v>21</v>
      </c>
      <c r="K112" s="35">
        <f t="shared" si="16"/>
        <v>0.25</v>
      </c>
      <c r="L112" s="86"/>
      <c r="M112" s="86"/>
      <c r="N112" s="86"/>
      <c r="O112" s="86"/>
      <c r="P112" s="86" t="s">
        <v>1583</v>
      </c>
      <c r="Q112" s="86" t="s">
        <v>1583</v>
      </c>
      <c r="R112" s="86" t="s">
        <v>1583</v>
      </c>
      <c r="S112" s="86" t="s">
        <v>1583</v>
      </c>
      <c r="T112" s="86"/>
      <c r="U112" s="86"/>
      <c r="V112" s="86" t="s">
        <v>1583</v>
      </c>
      <c r="W112" s="86" t="s">
        <v>1583</v>
      </c>
      <c r="X112" s="86" t="s">
        <v>1583</v>
      </c>
      <c r="Y112" s="86" t="s">
        <v>1583</v>
      </c>
      <c r="Z112" s="86" t="s">
        <v>1583</v>
      </c>
      <c r="AA112" s="86" t="s">
        <v>1583</v>
      </c>
      <c r="AB112" s="86"/>
      <c r="AC112" s="86" t="s">
        <v>1583</v>
      </c>
      <c r="AD112" s="86" t="s">
        <v>1583</v>
      </c>
      <c r="AE112" s="86" t="s">
        <v>1583</v>
      </c>
      <c r="AF112" s="86" t="s">
        <v>1583</v>
      </c>
      <c r="AG112" s="86" t="s">
        <v>1583</v>
      </c>
      <c r="AH112" s="86" t="s">
        <v>1583</v>
      </c>
      <c r="AI112" s="86" t="s">
        <v>1583</v>
      </c>
      <c r="AJ112" s="86" t="s">
        <v>1583</v>
      </c>
      <c r="AK112" s="86" t="s">
        <v>1583</v>
      </c>
      <c r="AL112" s="86" t="s">
        <v>1583</v>
      </c>
      <c r="AM112" s="86" t="s">
        <v>1583</v>
      </c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27</v>
      </c>
      <c r="J113" s="34">
        <f t="shared" si="15"/>
        <v>1</v>
      </c>
      <c r="K113" s="35">
        <f t="shared" si="16"/>
        <v>0.9642857142857143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 t="s">
        <v>1583</v>
      </c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14</v>
      </c>
      <c r="J114" s="34">
        <f t="shared" si="15"/>
        <v>14</v>
      </c>
      <c r="K114" s="35">
        <f t="shared" si="16"/>
        <v>0.5</v>
      </c>
      <c r="L114" s="86"/>
      <c r="M114" s="86"/>
      <c r="N114" s="86"/>
      <c r="O114" s="86"/>
      <c r="P114" s="86" t="s">
        <v>1583</v>
      </c>
      <c r="Q114" s="86" t="s">
        <v>1583</v>
      </c>
      <c r="R114" s="86" t="s">
        <v>1583</v>
      </c>
      <c r="S114" s="86"/>
      <c r="T114" s="86"/>
      <c r="U114" s="86"/>
      <c r="V114" s="86"/>
      <c r="W114" s="86"/>
      <c r="X114" s="86" t="s">
        <v>1583</v>
      </c>
      <c r="Y114" s="86"/>
      <c r="Z114" s="86"/>
      <c r="AA114" s="86"/>
      <c r="AB114" s="86"/>
      <c r="AC114" s="86"/>
      <c r="AD114" s="86" t="s">
        <v>1583</v>
      </c>
      <c r="AE114" s="86" t="s">
        <v>1583</v>
      </c>
      <c r="AF114" s="86" t="s">
        <v>1583</v>
      </c>
      <c r="AG114" s="86" t="s">
        <v>1583</v>
      </c>
      <c r="AH114" s="86" t="s">
        <v>1583</v>
      </c>
      <c r="AI114" s="86" t="s">
        <v>1583</v>
      </c>
      <c r="AJ114" s="86" t="s">
        <v>1583</v>
      </c>
      <c r="AK114" s="86" t="s">
        <v>1583</v>
      </c>
      <c r="AL114" s="86" t="s">
        <v>1583</v>
      </c>
      <c r="AM114" s="86" t="s">
        <v>1583</v>
      </c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 t="s">
        <v>1583</v>
      </c>
      <c r="AF115" s="86"/>
      <c r="AG115" s="86"/>
      <c r="AH115" s="86"/>
      <c r="AI115" s="86"/>
      <c r="AJ115" s="86"/>
      <c r="AK115" s="86" t="s">
        <v>1583</v>
      </c>
      <c r="AL115" s="86"/>
      <c r="AM115" s="86" t="s">
        <v>1583</v>
      </c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25</v>
      </c>
      <c r="J116" s="34">
        <f>COUNTIF(L116:AM116,"APAGADO")</f>
        <v>3</v>
      </c>
      <c r="K116" s="35">
        <f>(I116)/(J116+I116)</f>
        <v>0.8928571428571429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 t="s">
        <v>1583</v>
      </c>
      <c r="AF116" s="86"/>
      <c r="AG116" s="86"/>
      <c r="AH116" s="86"/>
      <c r="AI116" s="86"/>
      <c r="AJ116" s="86"/>
      <c r="AK116" s="86" t="s">
        <v>1583</v>
      </c>
      <c r="AL116" s="86"/>
      <c r="AM116" s="86" t="s">
        <v>1583</v>
      </c>
      <c r="AN116" s="86"/>
      <c r="AO116" s="86"/>
      <c r="AP116" s="86"/>
    </row>
    <row r="117" spans="1:42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22</v>
      </c>
      <c r="J117" s="34">
        <f t="shared" si="15"/>
        <v>6</v>
      </c>
      <c r="K117" s="35">
        <f t="shared" si="16"/>
        <v>0.7857142857142857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 t="s">
        <v>1583</v>
      </c>
      <c r="X117" s="86" t="s">
        <v>1583</v>
      </c>
      <c r="Y117" s="86" t="s">
        <v>1583</v>
      </c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 t="s">
        <v>1583</v>
      </c>
      <c r="AK117" s="86" t="s">
        <v>1583</v>
      </c>
      <c r="AL117" s="86" t="s">
        <v>1583</v>
      </c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24</v>
      </c>
      <c r="J118" s="34">
        <f t="shared" si="15"/>
        <v>4</v>
      </c>
      <c r="K118" s="35">
        <f t="shared" si="16"/>
        <v>0.8571428571428571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 t="s">
        <v>1583</v>
      </c>
      <c r="Y118" s="86"/>
      <c r="Z118" s="86"/>
      <c r="AA118" s="86"/>
      <c r="AB118" s="86"/>
      <c r="AC118" s="86"/>
      <c r="AD118" s="86"/>
      <c r="AE118" s="86" t="s">
        <v>1583</v>
      </c>
      <c r="AF118" s="86"/>
      <c r="AG118" s="86"/>
      <c r="AH118" s="86"/>
      <c r="AI118" s="86"/>
      <c r="AJ118" s="86"/>
      <c r="AK118" s="86" t="s">
        <v>1583</v>
      </c>
      <c r="AL118" s="86"/>
      <c r="AM118" s="86" t="s">
        <v>1583</v>
      </c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27</v>
      </c>
      <c r="J119" s="34">
        <f>COUNTIF(L119:AM119,"APAGADO")</f>
        <v>1</v>
      </c>
      <c r="K119" s="35">
        <f>(I119)/(J119+I119)</f>
        <v>0.9642857142857143</v>
      </c>
      <c r="L119" s="86"/>
      <c r="M119" s="86"/>
      <c r="N119" s="86"/>
      <c r="O119" s="86"/>
      <c r="P119" s="86"/>
      <c r="Q119" s="86"/>
      <c r="R119" s="86" t="s">
        <v>1583</v>
      </c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11</v>
      </c>
      <c r="J120" s="34">
        <f t="shared" si="15"/>
        <v>17</v>
      </c>
      <c r="K120" s="35">
        <f t="shared" si="16"/>
        <v>0.39285714285714285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 t="s">
        <v>1583</v>
      </c>
      <c r="W120" s="86" t="s">
        <v>1583</v>
      </c>
      <c r="X120" s="86" t="s">
        <v>1583</v>
      </c>
      <c r="Y120" s="86" t="s">
        <v>1583</v>
      </c>
      <c r="Z120" s="86" t="s">
        <v>1583</v>
      </c>
      <c r="AA120" s="86" t="s">
        <v>1583</v>
      </c>
      <c r="AB120" s="86"/>
      <c r="AC120" s="86" t="s">
        <v>1583</v>
      </c>
      <c r="AD120" s="86" t="s">
        <v>1583</v>
      </c>
      <c r="AE120" s="86" t="s">
        <v>1583</v>
      </c>
      <c r="AF120" s="86" t="s">
        <v>1583</v>
      </c>
      <c r="AG120" s="86" t="s">
        <v>1583</v>
      </c>
      <c r="AH120" s="86" t="s">
        <v>1583</v>
      </c>
      <c r="AI120" s="86" t="s">
        <v>1583</v>
      </c>
      <c r="AJ120" s="86" t="s">
        <v>1583</v>
      </c>
      <c r="AK120" s="86" t="s">
        <v>1583</v>
      </c>
      <c r="AL120" s="86" t="s">
        <v>1583</v>
      </c>
      <c r="AM120" s="86" t="s">
        <v>1583</v>
      </c>
      <c r="AN120" s="86"/>
      <c r="AO120" s="86"/>
      <c r="AP120" s="86"/>
    </row>
    <row r="121" spans="1:42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11</v>
      </c>
      <c r="J121" s="34">
        <f t="shared" si="15"/>
        <v>17</v>
      </c>
      <c r="K121" s="35">
        <f t="shared" si="16"/>
        <v>0.39285714285714285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 t="s">
        <v>1583</v>
      </c>
      <c r="W121" s="86" t="s">
        <v>1583</v>
      </c>
      <c r="X121" s="86" t="s">
        <v>1583</v>
      </c>
      <c r="Y121" s="86" t="s">
        <v>1583</v>
      </c>
      <c r="Z121" s="86" t="s">
        <v>1583</v>
      </c>
      <c r="AA121" s="86" t="s">
        <v>1583</v>
      </c>
      <c r="AB121" s="86"/>
      <c r="AC121" s="86" t="s">
        <v>1583</v>
      </c>
      <c r="AD121" s="86" t="s">
        <v>1583</v>
      </c>
      <c r="AE121" s="86" t="s">
        <v>1583</v>
      </c>
      <c r="AF121" s="86" t="s">
        <v>1583</v>
      </c>
      <c r="AG121" s="86" t="s">
        <v>1583</v>
      </c>
      <c r="AH121" s="86" t="s">
        <v>1583</v>
      </c>
      <c r="AI121" s="86" t="s">
        <v>1583</v>
      </c>
      <c r="AJ121" s="86" t="s">
        <v>1583</v>
      </c>
      <c r="AK121" s="86" t="s">
        <v>1583</v>
      </c>
      <c r="AL121" s="86" t="s">
        <v>1583</v>
      </c>
      <c r="AM121" s="86" t="s">
        <v>1583</v>
      </c>
      <c r="AN121" s="86"/>
      <c r="AO121" s="86"/>
      <c r="AP121" s="86"/>
    </row>
    <row r="122" spans="1:42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11</v>
      </c>
      <c r="J122" s="34">
        <f t="shared" si="15"/>
        <v>17</v>
      </c>
      <c r="K122" s="35">
        <f t="shared" si="16"/>
        <v>0.39285714285714285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 t="s">
        <v>1583</v>
      </c>
      <c r="W122" s="86" t="s">
        <v>1583</v>
      </c>
      <c r="X122" s="86" t="s">
        <v>1583</v>
      </c>
      <c r="Y122" s="86" t="s">
        <v>1583</v>
      </c>
      <c r="Z122" s="86" t="s">
        <v>1583</v>
      </c>
      <c r="AA122" s="86" t="s">
        <v>1583</v>
      </c>
      <c r="AB122" s="86"/>
      <c r="AC122" s="86" t="s">
        <v>1583</v>
      </c>
      <c r="AD122" s="86" t="s">
        <v>1583</v>
      </c>
      <c r="AE122" s="86" t="s">
        <v>1583</v>
      </c>
      <c r="AF122" s="86" t="s">
        <v>1583</v>
      </c>
      <c r="AG122" s="86" t="s">
        <v>1583</v>
      </c>
      <c r="AH122" s="86" t="s">
        <v>1583</v>
      </c>
      <c r="AI122" s="86" t="s">
        <v>1583</v>
      </c>
      <c r="AJ122" s="86" t="s">
        <v>1583</v>
      </c>
      <c r="AK122" s="86" t="s">
        <v>1583</v>
      </c>
      <c r="AL122" s="86" t="s">
        <v>1583</v>
      </c>
      <c r="AM122" s="86" t="s">
        <v>1583</v>
      </c>
      <c r="AN122" s="86"/>
      <c r="AO122" s="86"/>
      <c r="AP122" s="86"/>
    </row>
    <row r="123" spans="1:42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11</v>
      </c>
      <c r="J123" s="34">
        <f t="shared" si="15"/>
        <v>17</v>
      </c>
      <c r="K123" s="35">
        <f t="shared" si="16"/>
        <v>0.39285714285714285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 t="s">
        <v>1583</v>
      </c>
      <c r="W123" s="86" t="s">
        <v>1583</v>
      </c>
      <c r="X123" s="86" t="s">
        <v>1583</v>
      </c>
      <c r="Y123" s="86" t="s">
        <v>1583</v>
      </c>
      <c r="Z123" s="86" t="s">
        <v>1583</v>
      </c>
      <c r="AA123" s="86" t="s">
        <v>1583</v>
      </c>
      <c r="AB123" s="86"/>
      <c r="AC123" s="86" t="s">
        <v>1583</v>
      </c>
      <c r="AD123" s="86" t="s">
        <v>1583</v>
      </c>
      <c r="AE123" s="86" t="s">
        <v>1583</v>
      </c>
      <c r="AF123" s="86" t="s">
        <v>1583</v>
      </c>
      <c r="AG123" s="86" t="s">
        <v>1583</v>
      </c>
      <c r="AH123" s="86" t="s">
        <v>1583</v>
      </c>
      <c r="AI123" s="86" t="s">
        <v>1583</v>
      </c>
      <c r="AJ123" s="86" t="s">
        <v>1583</v>
      </c>
      <c r="AK123" s="86" t="s">
        <v>1583</v>
      </c>
      <c r="AL123" s="86" t="s">
        <v>1583</v>
      </c>
      <c r="AM123" s="86" t="s">
        <v>1583</v>
      </c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11</v>
      </c>
      <c r="J124" s="34">
        <f t="shared" si="15"/>
        <v>17</v>
      </c>
      <c r="K124" s="35">
        <f t="shared" si="16"/>
        <v>0.39285714285714285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 t="s">
        <v>1583</v>
      </c>
      <c r="W124" s="86" t="s">
        <v>1583</v>
      </c>
      <c r="X124" s="86" t="s">
        <v>1583</v>
      </c>
      <c r="Y124" s="86" t="s">
        <v>1583</v>
      </c>
      <c r="Z124" s="86" t="s">
        <v>1583</v>
      </c>
      <c r="AA124" s="86" t="s">
        <v>1583</v>
      </c>
      <c r="AB124" s="86"/>
      <c r="AC124" s="86" t="s">
        <v>1583</v>
      </c>
      <c r="AD124" s="86" t="s">
        <v>1583</v>
      </c>
      <c r="AE124" s="86" t="s">
        <v>1583</v>
      </c>
      <c r="AF124" s="86" t="s">
        <v>1583</v>
      </c>
      <c r="AG124" s="86" t="s">
        <v>1583</v>
      </c>
      <c r="AH124" s="86" t="s">
        <v>1583</v>
      </c>
      <c r="AI124" s="86" t="s">
        <v>1583</v>
      </c>
      <c r="AJ124" s="86" t="s">
        <v>1583</v>
      </c>
      <c r="AK124" s="86" t="s">
        <v>1583</v>
      </c>
      <c r="AL124" s="86" t="s">
        <v>1583</v>
      </c>
      <c r="AM124" s="86" t="s">
        <v>1583</v>
      </c>
      <c r="AN124" s="86"/>
      <c r="AO124" s="86"/>
      <c r="AP124" s="86"/>
    </row>
    <row r="125" spans="1:42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11</v>
      </c>
      <c r="J125" s="34">
        <f t="shared" si="15"/>
        <v>17</v>
      </c>
      <c r="K125" s="35">
        <f t="shared" si="16"/>
        <v>0.39285714285714285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 t="s">
        <v>1583</v>
      </c>
      <c r="W125" s="86" t="s">
        <v>1583</v>
      </c>
      <c r="X125" s="86" t="s">
        <v>1583</v>
      </c>
      <c r="Y125" s="86" t="s">
        <v>1583</v>
      </c>
      <c r="Z125" s="86" t="s">
        <v>1583</v>
      </c>
      <c r="AA125" s="86" t="s">
        <v>1583</v>
      </c>
      <c r="AB125" s="86"/>
      <c r="AC125" s="86" t="s">
        <v>1583</v>
      </c>
      <c r="AD125" s="86" t="s">
        <v>1583</v>
      </c>
      <c r="AE125" s="86" t="s">
        <v>1583</v>
      </c>
      <c r="AF125" s="86" t="s">
        <v>1583</v>
      </c>
      <c r="AG125" s="86" t="s">
        <v>1583</v>
      </c>
      <c r="AH125" s="86" t="s">
        <v>1583</v>
      </c>
      <c r="AI125" s="86" t="s">
        <v>1583</v>
      </c>
      <c r="AJ125" s="86" t="s">
        <v>1583</v>
      </c>
      <c r="AK125" s="86" t="s">
        <v>1583</v>
      </c>
      <c r="AL125" s="86" t="s">
        <v>1583</v>
      </c>
      <c r="AM125" s="86" t="s">
        <v>1583</v>
      </c>
      <c r="AN125" s="86"/>
      <c r="AO125" s="86"/>
      <c r="AP125" s="86"/>
    </row>
    <row r="126" spans="1:42" ht="15.75" thickBot="1" x14ac:dyDescent="0.3">
      <c r="A126" t="s">
        <v>1593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/>
      <c r="I126" s="34">
        <f t="shared" si="14"/>
        <v>26</v>
      </c>
      <c r="J126" s="34">
        <f t="shared" si="15"/>
        <v>2</v>
      </c>
      <c r="K126" s="35">
        <f t="shared" si="16"/>
        <v>0.9285714285714286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 t="s">
        <v>1583</v>
      </c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 t="s">
        <v>1583</v>
      </c>
      <c r="AL126" s="86"/>
      <c r="AM126" s="86"/>
      <c r="AN126" s="86"/>
      <c r="AO126" s="86"/>
      <c r="AP126" s="86"/>
    </row>
    <row r="127" spans="1:42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19</v>
      </c>
      <c r="J127" s="34">
        <f t="shared" si="15"/>
        <v>9</v>
      </c>
      <c r="K127" s="35">
        <f t="shared" si="16"/>
        <v>0.6785714285714286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 t="s">
        <v>1583</v>
      </c>
      <c r="AF127" s="86" t="s">
        <v>1583</v>
      </c>
      <c r="AG127" s="86" t="s">
        <v>1583</v>
      </c>
      <c r="AH127" s="86" t="s">
        <v>1583</v>
      </c>
      <c r="AI127" s="86" t="s">
        <v>1583</v>
      </c>
      <c r="AJ127" s="86" t="s">
        <v>1583</v>
      </c>
      <c r="AK127" s="86" t="s">
        <v>1583</v>
      </c>
      <c r="AL127" s="86" t="s">
        <v>1583</v>
      </c>
      <c r="AM127" s="86" t="s">
        <v>1583</v>
      </c>
      <c r="AN127" s="86"/>
      <c r="AO127" s="86"/>
      <c r="AP127" s="86"/>
    </row>
    <row r="128" spans="1:42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26</v>
      </c>
      <c r="J128" s="34">
        <f t="shared" si="15"/>
        <v>2</v>
      </c>
      <c r="K128" s="35">
        <f t="shared" si="16"/>
        <v>0.9285714285714286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 t="s">
        <v>1583</v>
      </c>
      <c r="AK128" s="86" t="s">
        <v>1583</v>
      </c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19</v>
      </c>
      <c r="J129" s="34">
        <f t="shared" si="15"/>
        <v>9</v>
      </c>
      <c r="K129" s="35">
        <f t="shared" si="16"/>
        <v>0.6785714285714286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 t="s">
        <v>1583</v>
      </c>
      <c r="AF129" s="86" t="s">
        <v>1583</v>
      </c>
      <c r="AG129" s="86" t="s">
        <v>1583</v>
      </c>
      <c r="AH129" s="86" t="s">
        <v>1583</v>
      </c>
      <c r="AI129" s="86" t="s">
        <v>1583</v>
      </c>
      <c r="AJ129" s="86" t="s">
        <v>1583</v>
      </c>
      <c r="AK129" s="86" t="s">
        <v>1583</v>
      </c>
      <c r="AL129" s="86" t="s">
        <v>1583</v>
      </c>
      <c r="AM129" s="86" t="s">
        <v>1583</v>
      </c>
      <c r="AN129" s="86"/>
      <c r="AO129" s="86"/>
      <c r="AP129" s="86"/>
    </row>
    <row r="130" spans="1:42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26</v>
      </c>
      <c r="J130" s="34">
        <f t="shared" si="15"/>
        <v>2</v>
      </c>
      <c r="K130" s="35">
        <f t="shared" si="16"/>
        <v>0.9285714285714286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 t="s">
        <v>1583</v>
      </c>
      <c r="AK130" s="86" t="s">
        <v>1583</v>
      </c>
      <c r="AL130" s="86"/>
      <c r="AM130" s="86"/>
      <c r="AN130" s="86"/>
      <c r="AO130" s="86"/>
      <c r="AP130" s="86"/>
    </row>
    <row r="131" spans="1:42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24</v>
      </c>
      <c r="J132" s="34">
        <f t="shared" si="15"/>
        <v>4</v>
      </c>
      <c r="K132" s="35">
        <f t="shared" si="16"/>
        <v>0.8571428571428571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 t="s">
        <v>1583</v>
      </c>
      <c r="Y132" s="86" t="s">
        <v>1583</v>
      </c>
      <c r="Z132" s="86" t="s">
        <v>1583</v>
      </c>
      <c r="AA132" s="86" t="s">
        <v>1583</v>
      </c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27</v>
      </c>
      <c r="J133" s="34">
        <f t="shared" si="15"/>
        <v>1</v>
      </c>
      <c r="K133" s="35">
        <f t="shared" si="16"/>
        <v>0.9642857142857143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 t="s">
        <v>1583</v>
      </c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5</v>
      </c>
      <c r="J134" s="34">
        <f t="shared" si="15"/>
        <v>23</v>
      </c>
      <c r="K134" s="35">
        <f t="shared" si="16"/>
        <v>0.17857142857142858</v>
      </c>
      <c r="L134" s="86" t="s">
        <v>1583</v>
      </c>
      <c r="M134" s="86"/>
      <c r="N134" s="86"/>
      <c r="O134" s="86" t="s">
        <v>1583</v>
      </c>
      <c r="P134" s="86" t="s">
        <v>1583</v>
      </c>
      <c r="Q134" s="86" t="s">
        <v>1583</v>
      </c>
      <c r="R134" s="86" t="s">
        <v>1583</v>
      </c>
      <c r="S134" s="86" t="s">
        <v>1583</v>
      </c>
      <c r="T134" s="86"/>
      <c r="U134" s="86"/>
      <c r="V134" s="86" t="s">
        <v>1583</v>
      </c>
      <c r="W134" s="86" t="s">
        <v>1583</v>
      </c>
      <c r="X134" s="86" t="s">
        <v>1583</v>
      </c>
      <c r="Y134" s="86" t="s">
        <v>1583</v>
      </c>
      <c r="Z134" s="86" t="s">
        <v>1583</v>
      </c>
      <c r="AA134" s="86" t="s">
        <v>1583</v>
      </c>
      <c r="AB134" s="86"/>
      <c r="AC134" s="86" t="s">
        <v>1583</v>
      </c>
      <c r="AD134" s="86" t="s">
        <v>1583</v>
      </c>
      <c r="AE134" s="86" t="s">
        <v>1583</v>
      </c>
      <c r="AF134" s="86" t="s">
        <v>1583</v>
      </c>
      <c r="AG134" s="86" t="s">
        <v>1583</v>
      </c>
      <c r="AH134" s="86" t="s">
        <v>1583</v>
      </c>
      <c r="AI134" s="86" t="s">
        <v>1583</v>
      </c>
      <c r="AJ134" s="86" t="s">
        <v>1583</v>
      </c>
      <c r="AK134" s="86" t="s">
        <v>1583</v>
      </c>
      <c r="AL134" s="86" t="s">
        <v>1583</v>
      </c>
      <c r="AM134" s="86" t="s">
        <v>1583</v>
      </c>
      <c r="AN134" s="86"/>
      <c r="AO134" s="86"/>
      <c r="AP134" s="86"/>
    </row>
    <row r="135" spans="1:42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5</v>
      </c>
      <c r="J135" s="34">
        <f t="shared" si="15"/>
        <v>23</v>
      </c>
      <c r="K135" s="35">
        <f t="shared" si="16"/>
        <v>0.17857142857142858</v>
      </c>
      <c r="L135" s="86" t="s">
        <v>1583</v>
      </c>
      <c r="M135" s="86"/>
      <c r="N135" s="86"/>
      <c r="O135" s="86" t="s">
        <v>1583</v>
      </c>
      <c r="P135" s="86" t="s">
        <v>1583</v>
      </c>
      <c r="Q135" s="86" t="s">
        <v>1583</v>
      </c>
      <c r="R135" s="86" t="s">
        <v>1583</v>
      </c>
      <c r="S135" s="86" t="s">
        <v>1583</v>
      </c>
      <c r="T135" s="86"/>
      <c r="U135" s="86"/>
      <c r="V135" s="86" t="s">
        <v>1583</v>
      </c>
      <c r="W135" s="86" t="s">
        <v>1583</v>
      </c>
      <c r="X135" s="86" t="s">
        <v>1583</v>
      </c>
      <c r="Y135" s="86" t="s">
        <v>1583</v>
      </c>
      <c r="Z135" s="86" t="s">
        <v>1583</v>
      </c>
      <c r="AA135" s="86" t="s">
        <v>1583</v>
      </c>
      <c r="AB135" s="86"/>
      <c r="AC135" s="86" t="s">
        <v>1583</v>
      </c>
      <c r="AD135" s="86" t="s">
        <v>1583</v>
      </c>
      <c r="AE135" s="86" t="s">
        <v>1583</v>
      </c>
      <c r="AF135" s="86" t="s">
        <v>1583</v>
      </c>
      <c r="AG135" s="86" t="s">
        <v>1583</v>
      </c>
      <c r="AH135" s="86" t="s">
        <v>1583</v>
      </c>
      <c r="AI135" s="86" t="s">
        <v>1583</v>
      </c>
      <c r="AJ135" s="86" t="s">
        <v>1583</v>
      </c>
      <c r="AK135" s="86" t="s">
        <v>1583</v>
      </c>
      <c r="AL135" s="86" t="s">
        <v>1583</v>
      </c>
      <c r="AM135" s="86" t="s">
        <v>1583</v>
      </c>
      <c r="AN135" s="86"/>
      <c r="AO135" s="86"/>
      <c r="AP135" s="86"/>
    </row>
    <row r="136" spans="1:42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27</v>
      </c>
      <c r="J141" s="34">
        <f t="shared" si="15"/>
        <v>1</v>
      </c>
      <c r="K141" s="35">
        <f t="shared" si="16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 t="s">
        <v>1583</v>
      </c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27</v>
      </c>
      <c r="J142" s="34">
        <f t="shared" si="15"/>
        <v>1</v>
      </c>
      <c r="K142" s="35">
        <f t="shared" si="16"/>
        <v>0.9642857142857143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 t="s">
        <v>1583</v>
      </c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26</v>
      </c>
      <c r="J143" s="34">
        <f>COUNTIF(L143:AM143,"APAGADO")</f>
        <v>2</v>
      </c>
      <c r="K143" s="35">
        <f>(I143)/(J143+I143)</f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 t="s">
        <v>1583</v>
      </c>
      <c r="W143" s="86"/>
      <c r="X143" s="86"/>
      <c r="Y143" s="86" t="s">
        <v>1583</v>
      </c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 t="s">
        <v>1583</v>
      </c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12</v>
      </c>
      <c r="J145" s="34">
        <f>COUNTIF(L145:AM145,"APAGADO")</f>
        <v>16</v>
      </c>
      <c r="K145" s="35">
        <f>(I145)/(J145+I145)</f>
        <v>0.42857142857142855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 t="s">
        <v>1583</v>
      </c>
      <c r="X145" s="86" t="s">
        <v>1583</v>
      </c>
      <c r="Y145" s="86" t="s">
        <v>1583</v>
      </c>
      <c r="Z145" s="86" t="s">
        <v>1583</v>
      </c>
      <c r="AA145" s="86" t="s">
        <v>1583</v>
      </c>
      <c r="AB145" s="86"/>
      <c r="AC145" s="86" t="s">
        <v>1583</v>
      </c>
      <c r="AD145" s="86" t="s">
        <v>1583</v>
      </c>
      <c r="AE145" s="86" t="s">
        <v>1583</v>
      </c>
      <c r="AF145" s="86" t="s">
        <v>1583</v>
      </c>
      <c r="AG145" s="86" t="s">
        <v>1583</v>
      </c>
      <c r="AH145" s="86" t="s">
        <v>1583</v>
      </c>
      <c r="AI145" s="86" t="s">
        <v>1583</v>
      </c>
      <c r="AJ145" s="86" t="s">
        <v>1583</v>
      </c>
      <c r="AK145" s="86" t="s">
        <v>1583</v>
      </c>
      <c r="AL145" s="86" t="s">
        <v>1583</v>
      </c>
      <c r="AM145" s="86" t="s">
        <v>1583</v>
      </c>
      <c r="AN145" s="86"/>
      <c r="AO145" s="86"/>
      <c r="AP145" s="86"/>
    </row>
    <row r="146" spans="1:42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12</v>
      </c>
      <c r="J146" s="34">
        <f>COUNTIF(L146:AM146,"APAGADO")</f>
        <v>16</v>
      </c>
      <c r="K146" s="35">
        <f>(I146)/(J146+I146)</f>
        <v>0.42857142857142855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 t="s">
        <v>1583</v>
      </c>
      <c r="X146" s="86" t="s">
        <v>1583</v>
      </c>
      <c r="Y146" s="86" t="s">
        <v>1583</v>
      </c>
      <c r="Z146" s="86" t="s">
        <v>1583</v>
      </c>
      <c r="AA146" s="86" t="s">
        <v>1583</v>
      </c>
      <c r="AB146" s="86"/>
      <c r="AC146" s="86" t="s">
        <v>1583</v>
      </c>
      <c r="AD146" s="86" t="s">
        <v>1583</v>
      </c>
      <c r="AE146" s="86" t="s">
        <v>1583</v>
      </c>
      <c r="AF146" s="86" t="s">
        <v>1583</v>
      </c>
      <c r="AG146" s="86" t="s">
        <v>1583</v>
      </c>
      <c r="AH146" s="86" t="s">
        <v>1583</v>
      </c>
      <c r="AI146" s="86" t="s">
        <v>1583</v>
      </c>
      <c r="AJ146" s="86" t="s">
        <v>1583</v>
      </c>
      <c r="AK146" s="86" t="s">
        <v>1583</v>
      </c>
      <c r="AL146" s="86" t="s">
        <v>1583</v>
      </c>
      <c r="AM146" s="86" t="s">
        <v>1583</v>
      </c>
      <c r="AN146" s="86"/>
      <c r="AO146" s="86"/>
      <c r="AP146" s="86"/>
    </row>
    <row r="147" spans="1:42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26</v>
      </c>
      <c r="J147" s="34">
        <f t="shared" si="15"/>
        <v>2</v>
      </c>
      <c r="K147" s="35">
        <f t="shared" si="16"/>
        <v>0.9285714285714286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 t="s">
        <v>1583</v>
      </c>
      <c r="AK147" s="86" t="s">
        <v>1583</v>
      </c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5</v>
      </c>
      <c r="J148" s="34">
        <f t="shared" si="15"/>
        <v>23</v>
      </c>
      <c r="K148" s="35">
        <f t="shared" si="16"/>
        <v>0.17857142857142858</v>
      </c>
      <c r="L148" s="86" t="s">
        <v>1583</v>
      </c>
      <c r="M148" s="86"/>
      <c r="N148" s="86"/>
      <c r="O148" s="86" t="s">
        <v>1583</v>
      </c>
      <c r="P148" s="86" t="s">
        <v>1583</v>
      </c>
      <c r="Q148" s="86" t="s">
        <v>1583</v>
      </c>
      <c r="R148" s="86" t="s">
        <v>1583</v>
      </c>
      <c r="S148" s="86" t="s">
        <v>1583</v>
      </c>
      <c r="T148" s="86"/>
      <c r="U148" s="86"/>
      <c r="V148" s="86" t="s">
        <v>1583</v>
      </c>
      <c r="W148" s="86" t="s">
        <v>1583</v>
      </c>
      <c r="X148" s="86" t="s">
        <v>1583</v>
      </c>
      <c r="Y148" s="86" t="s">
        <v>1583</v>
      </c>
      <c r="Z148" s="86" t="s">
        <v>1583</v>
      </c>
      <c r="AA148" s="86" t="s">
        <v>1583</v>
      </c>
      <c r="AB148" s="86"/>
      <c r="AC148" s="86" t="s">
        <v>1583</v>
      </c>
      <c r="AD148" s="86" t="s">
        <v>1583</v>
      </c>
      <c r="AE148" s="86" t="s">
        <v>1583</v>
      </c>
      <c r="AF148" s="86" t="s">
        <v>1583</v>
      </c>
      <c r="AG148" s="86" t="s">
        <v>1583</v>
      </c>
      <c r="AH148" s="86" t="s">
        <v>1583</v>
      </c>
      <c r="AI148" s="86" t="s">
        <v>1583</v>
      </c>
      <c r="AJ148" s="86" t="s">
        <v>1583</v>
      </c>
      <c r="AK148" s="86" t="s">
        <v>1583</v>
      </c>
      <c r="AL148" s="86" t="s">
        <v>1583</v>
      </c>
      <c r="AM148" s="86" t="s">
        <v>1583</v>
      </c>
      <c r="AN148" s="86"/>
      <c r="AO148" s="86"/>
      <c r="AP148" s="86"/>
    </row>
    <row r="149" spans="1:42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26</v>
      </c>
      <c r="J149" s="34">
        <f t="shared" si="15"/>
        <v>2</v>
      </c>
      <c r="K149" s="35">
        <f t="shared" si="16"/>
        <v>0.9285714285714286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 t="s">
        <v>1583</v>
      </c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 t="s">
        <v>1583</v>
      </c>
      <c r="AL149" s="86"/>
      <c r="AM149" s="86"/>
      <c r="AN149" s="86"/>
      <c r="AO149" s="86"/>
      <c r="AP149" s="86"/>
    </row>
    <row r="150" spans="1:42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27</v>
      </c>
      <c r="J150" s="34">
        <f t="shared" ref="J150:J256" si="22">COUNTIF(L150:AM150,"APAGADO")</f>
        <v>1</v>
      </c>
      <c r="K150" s="35">
        <f t="shared" ref="K150:K256" si="23">(I150)/(J150+I150)</f>
        <v>0.9642857142857143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 t="s">
        <v>1583</v>
      </c>
      <c r="AL150" s="86"/>
      <c r="AM150" s="86"/>
      <c r="AN150" s="86"/>
      <c r="AO150" s="86"/>
      <c r="AP150" s="86"/>
    </row>
    <row r="151" spans="1:42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27</v>
      </c>
      <c r="J151" s="34">
        <f t="shared" si="22"/>
        <v>1</v>
      </c>
      <c r="K151" s="35">
        <f t="shared" si="23"/>
        <v>0.9642857142857143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 t="s">
        <v>1583</v>
      </c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26</v>
      </c>
      <c r="J152" s="34">
        <f t="shared" si="22"/>
        <v>2</v>
      </c>
      <c r="K152" s="35">
        <f t="shared" si="23"/>
        <v>0.9285714285714286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 t="s">
        <v>1583</v>
      </c>
      <c r="AG152" s="86" t="s">
        <v>1583</v>
      </c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27</v>
      </c>
      <c r="J153" s="34">
        <f t="shared" si="22"/>
        <v>1</v>
      </c>
      <c r="K153" s="35">
        <f t="shared" si="23"/>
        <v>0.9642857142857143</v>
      </c>
      <c r="L153" s="86"/>
      <c r="M153" s="86"/>
      <c r="N153" s="86"/>
      <c r="O153" s="86"/>
      <c r="P153" s="86"/>
      <c r="Q153" s="86" t="s">
        <v>1583</v>
      </c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11</v>
      </c>
      <c r="J156" s="34">
        <f>COUNTIF(L156:AM156,"APAGADO")</f>
        <v>17</v>
      </c>
      <c r="K156" s="35">
        <f>(I156)/(J156+I156)</f>
        <v>0.39285714285714285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 t="s">
        <v>1583</v>
      </c>
      <c r="W156" s="86" t="s">
        <v>1583</v>
      </c>
      <c r="X156" s="86" t="s">
        <v>1583</v>
      </c>
      <c r="Y156" s="86" t="s">
        <v>1583</v>
      </c>
      <c r="Z156" s="86" t="s">
        <v>1583</v>
      </c>
      <c r="AA156" s="86" t="s">
        <v>1583</v>
      </c>
      <c r="AB156" s="86"/>
      <c r="AC156" s="86" t="s">
        <v>1583</v>
      </c>
      <c r="AD156" s="86" t="s">
        <v>1583</v>
      </c>
      <c r="AE156" s="86" t="s">
        <v>1583</v>
      </c>
      <c r="AF156" s="86" t="s">
        <v>1583</v>
      </c>
      <c r="AG156" s="86" t="s">
        <v>1583</v>
      </c>
      <c r="AH156" s="86" t="s">
        <v>1583</v>
      </c>
      <c r="AI156" s="86" t="s">
        <v>1583</v>
      </c>
      <c r="AJ156" s="86" t="s">
        <v>1583</v>
      </c>
      <c r="AK156" s="86" t="s">
        <v>1583</v>
      </c>
      <c r="AL156" s="86" t="s">
        <v>1583</v>
      </c>
      <c r="AM156" s="86" t="s">
        <v>1583</v>
      </c>
      <c r="AN156" s="86"/>
      <c r="AO156" s="86"/>
      <c r="AP156" s="86"/>
    </row>
    <row r="157" spans="1:42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26</v>
      </c>
      <c r="J157" s="34">
        <f t="shared" si="22"/>
        <v>2</v>
      </c>
      <c r="K157" s="35">
        <f t="shared" si="23"/>
        <v>0.9285714285714286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 t="s">
        <v>1583</v>
      </c>
      <c r="AG157" s="86" t="s">
        <v>1583</v>
      </c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26</v>
      </c>
      <c r="J158" s="34">
        <f t="shared" si="22"/>
        <v>2</v>
      </c>
      <c r="K158" s="35">
        <f t="shared" si="23"/>
        <v>0.9285714285714286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 t="s">
        <v>1583</v>
      </c>
      <c r="AG158" s="86" t="s">
        <v>1583</v>
      </c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26</v>
      </c>
      <c r="J159" s="34">
        <f t="shared" ref="J159:J167" si="24">COUNTIF(L159:AM159,"APAGADO")</f>
        <v>2</v>
      </c>
      <c r="K159" s="35">
        <f t="shared" ref="K159:K167" si="25">(I159)/(J159+I159)</f>
        <v>0.9285714285714286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 t="s">
        <v>1583</v>
      </c>
      <c r="AG159" s="86" t="s">
        <v>1583</v>
      </c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26</v>
      </c>
      <c r="J160" s="34">
        <f t="shared" si="24"/>
        <v>2</v>
      </c>
      <c r="K160" s="35">
        <f t="shared" si="25"/>
        <v>0.9285714285714286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 t="s">
        <v>1583</v>
      </c>
      <c r="AG160" s="86" t="s">
        <v>1583</v>
      </c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14</v>
      </c>
      <c r="J161" s="34">
        <f t="shared" si="24"/>
        <v>14</v>
      </c>
      <c r="K161" s="35">
        <f t="shared" si="25"/>
        <v>0.5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 t="s">
        <v>1583</v>
      </c>
      <c r="W161" s="86" t="s">
        <v>1583</v>
      </c>
      <c r="X161" s="86" t="s">
        <v>1583</v>
      </c>
      <c r="Y161" s="86" t="s">
        <v>1583</v>
      </c>
      <c r="Z161" s="86" t="s">
        <v>1583</v>
      </c>
      <c r="AA161" s="86" t="s">
        <v>1583</v>
      </c>
      <c r="AB161" s="86"/>
      <c r="AC161" s="86" t="s">
        <v>1583</v>
      </c>
      <c r="AD161" s="86" t="s">
        <v>1583</v>
      </c>
      <c r="AE161" s="86" t="s">
        <v>1583</v>
      </c>
      <c r="AF161" s="86" t="s">
        <v>1583</v>
      </c>
      <c r="AG161" s="86" t="s">
        <v>1583</v>
      </c>
      <c r="AH161" s="86"/>
      <c r="AI161" s="86"/>
      <c r="AJ161" s="86"/>
      <c r="AK161" s="86" t="s">
        <v>1583</v>
      </c>
      <c r="AL161" s="86" t="s">
        <v>1583</v>
      </c>
      <c r="AM161" s="86" t="s">
        <v>1583</v>
      </c>
      <c r="AN161" s="86"/>
      <c r="AO161" s="86"/>
      <c r="AP161" s="86"/>
    </row>
    <row r="162" spans="1:42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11</v>
      </c>
      <c r="J162" s="34">
        <f t="shared" si="24"/>
        <v>17</v>
      </c>
      <c r="K162" s="35">
        <f t="shared" si="25"/>
        <v>0.39285714285714285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 t="s">
        <v>1583</v>
      </c>
      <c r="W162" s="86" t="s">
        <v>1583</v>
      </c>
      <c r="X162" s="86" t="s">
        <v>1583</v>
      </c>
      <c r="Y162" s="86" t="s">
        <v>1583</v>
      </c>
      <c r="Z162" s="86" t="s">
        <v>1583</v>
      </c>
      <c r="AA162" s="86" t="s">
        <v>1583</v>
      </c>
      <c r="AB162" s="86"/>
      <c r="AC162" s="86" t="s">
        <v>1583</v>
      </c>
      <c r="AD162" s="86" t="s">
        <v>1583</v>
      </c>
      <c r="AE162" s="86" t="s">
        <v>1583</v>
      </c>
      <c r="AF162" s="86" t="s">
        <v>1583</v>
      </c>
      <c r="AG162" s="86" t="s">
        <v>1583</v>
      </c>
      <c r="AH162" s="86" t="s">
        <v>1583</v>
      </c>
      <c r="AI162" s="86" t="s">
        <v>1583</v>
      </c>
      <c r="AJ162" s="86" t="s">
        <v>1583</v>
      </c>
      <c r="AK162" s="86" t="s">
        <v>1583</v>
      </c>
      <c r="AL162" s="86" t="s">
        <v>1583</v>
      </c>
      <c r="AM162" s="86" t="s">
        <v>1583</v>
      </c>
      <c r="AN162" s="86"/>
      <c r="AO162" s="86"/>
      <c r="AP162" s="86"/>
    </row>
    <row r="163" spans="1:42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11</v>
      </c>
      <c r="J163" s="34">
        <f t="shared" si="24"/>
        <v>17</v>
      </c>
      <c r="K163" s="35">
        <f t="shared" si="25"/>
        <v>0.39285714285714285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 t="s">
        <v>1583</v>
      </c>
      <c r="W163" s="86" t="s">
        <v>1583</v>
      </c>
      <c r="X163" s="86" t="s">
        <v>1583</v>
      </c>
      <c r="Y163" s="86" t="s">
        <v>1583</v>
      </c>
      <c r="Z163" s="86" t="s">
        <v>1583</v>
      </c>
      <c r="AA163" s="86" t="s">
        <v>1583</v>
      </c>
      <c r="AB163" s="86"/>
      <c r="AC163" s="86" t="s">
        <v>1583</v>
      </c>
      <c r="AD163" s="86" t="s">
        <v>1583</v>
      </c>
      <c r="AE163" s="86" t="s">
        <v>1583</v>
      </c>
      <c r="AF163" s="86" t="s">
        <v>1583</v>
      </c>
      <c r="AG163" s="86" t="s">
        <v>1583</v>
      </c>
      <c r="AH163" s="86" t="s">
        <v>1583</v>
      </c>
      <c r="AI163" s="86" t="s">
        <v>1583</v>
      </c>
      <c r="AJ163" s="86" t="s">
        <v>1583</v>
      </c>
      <c r="AK163" s="86" t="s">
        <v>1583</v>
      </c>
      <c r="AL163" s="86" t="s">
        <v>1583</v>
      </c>
      <c r="AM163" s="86" t="s">
        <v>1583</v>
      </c>
      <c r="AN163" s="86"/>
      <c r="AO163" s="86"/>
      <c r="AP163" s="86"/>
    </row>
    <row r="164" spans="1:42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11</v>
      </c>
      <c r="J164" s="34">
        <f t="shared" si="24"/>
        <v>17</v>
      </c>
      <c r="K164" s="35">
        <f t="shared" si="25"/>
        <v>0.39285714285714285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 t="s">
        <v>1583</v>
      </c>
      <c r="W164" s="86" t="s">
        <v>1583</v>
      </c>
      <c r="X164" s="86" t="s">
        <v>1583</v>
      </c>
      <c r="Y164" s="86" t="s">
        <v>1583</v>
      </c>
      <c r="Z164" s="86" t="s">
        <v>1583</v>
      </c>
      <c r="AA164" s="86" t="s">
        <v>1583</v>
      </c>
      <c r="AB164" s="86"/>
      <c r="AC164" s="86" t="s">
        <v>1583</v>
      </c>
      <c r="AD164" s="86" t="s">
        <v>1583</v>
      </c>
      <c r="AE164" s="86" t="s">
        <v>1583</v>
      </c>
      <c r="AF164" s="86" t="s">
        <v>1583</v>
      </c>
      <c r="AG164" s="86" t="s">
        <v>1583</v>
      </c>
      <c r="AH164" s="86" t="s">
        <v>1583</v>
      </c>
      <c r="AI164" s="86" t="s">
        <v>1583</v>
      </c>
      <c r="AJ164" s="86" t="s">
        <v>1583</v>
      </c>
      <c r="AK164" s="86" t="s">
        <v>1583</v>
      </c>
      <c r="AL164" s="86" t="s">
        <v>1583</v>
      </c>
      <c r="AM164" s="86" t="s">
        <v>1583</v>
      </c>
      <c r="AN164" s="86"/>
      <c r="AO164" s="86"/>
      <c r="AP164" s="86"/>
    </row>
    <row r="165" spans="1:42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11</v>
      </c>
      <c r="J165" s="34">
        <f t="shared" si="24"/>
        <v>17</v>
      </c>
      <c r="K165" s="35">
        <f t="shared" si="25"/>
        <v>0.39285714285714285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 t="s">
        <v>1583</v>
      </c>
      <c r="W165" s="86" t="s">
        <v>1583</v>
      </c>
      <c r="X165" s="86" t="s">
        <v>1583</v>
      </c>
      <c r="Y165" s="86" t="s">
        <v>1583</v>
      </c>
      <c r="Z165" s="86" t="s">
        <v>1583</v>
      </c>
      <c r="AA165" s="86" t="s">
        <v>1583</v>
      </c>
      <c r="AB165" s="86"/>
      <c r="AC165" s="86" t="s">
        <v>1583</v>
      </c>
      <c r="AD165" s="86" t="s">
        <v>1583</v>
      </c>
      <c r="AE165" s="86" t="s">
        <v>1583</v>
      </c>
      <c r="AF165" s="86" t="s">
        <v>1583</v>
      </c>
      <c r="AG165" s="86" t="s">
        <v>1583</v>
      </c>
      <c r="AH165" s="86" t="s">
        <v>1583</v>
      </c>
      <c r="AI165" s="86" t="s">
        <v>1583</v>
      </c>
      <c r="AJ165" s="86" t="s">
        <v>1583</v>
      </c>
      <c r="AK165" s="86" t="s">
        <v>1583</v>
      </c>
      <c r="AL165" s="86" t="s">
        <v>1583</v>
      </c>
      <c r="AM165" s="86" t="s">
        <v>1583</v>
      </c>
      <c r="AN165" s="86"/>
      <c r="AO165" s="86"/>
      <c r="AP165" s="86"/>
    </row>
    <row r="166" spans="1:42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11</v>
      </c>
      <c r="J166" s="34">
        <f t="shared" si="24"/>
        <v>17</v>
      </c>
      <c r="K166" s="35">
        <f t="shared" si="25"/>
        <v>0.39285714285714285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 t="s">
        <v>1583</v>
      </c>
      <c r="W166" s="86" t="s">
        <v>1583</v>
      </c>
      <c r="X166" s="86" t="s">
        <v>1583</v>
      </c>
      <c r="Y166" s="86" t="s">
        <v>1583</v>
      </c>
      <c r="Z166" s="86" t="s">
        <v>1583</v>
      </c>
      <c r="AA166" s="86" t="s">
        <v>1583</v>
      </c>
      <c r="AB166" s="86"/>
      <c r="AC166" s="86" t="s">
        <v>1583</v>
      </c>
      <c r="AD166" s="86" t="s">
        <v>1583</v>
      </c>
      <c r="AE166" s="86" t="s">
        <v>1583</v>
      </c>
      <c r="AF166" s="86" t="s">
        <v>1583</v>
      </c>
      <c r="AG166" s="86" t="s">
        <v>1583</v>
      </c>
      <c r="AH166" s="86" t="s">
        <v>1583</v>
      </c>
      <c r="AI166" s="86" t="s">
        <v>1583</v>
      </c>
      <c r="AJ166" s="86" t="s">
        <v>1583</v>
      </c>
      <c r="AK166" s="86" t="s">
        <v>1583</v>
      </c>
      <c r="AL166" s="86" t="s">
        <v>1583</v>
      </c>
      <c r="AM166" s="86" t="s">
        <v>1583</v>
      </c>
      <c r="AN166" s="86"/>
      <c r="AO166" s="86"/>
      <c r="AP166" s="86"/>
    </row>
    <row r="167" spans="1:42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7</v>
      </c>
      <c r="J167" s="34">
        <f t="shared" si="24"/>
        <v>21</v>
      </c>
      <c r="K167" s="35">
        <f t="shared" si="25"/>
        <v>0.25</v>
      </c>
      <c r="L167" s="86"/>
      <c r="M167" s="86"/>
      <c r="N167" s="86"/>
      <c r="O167" s="86"/>
      <c r="P167" s="86" t="s">
        <v>1583</v>
      </c>
      <c r="Q167" s="86" t="s">
        <v>1583</v>
      </c>
      <c r="R167" s="86" t="s">
        <v>1583</v>
      </c>
      <c r="S167" s="86" t="s">
        <v>1583</v>
      </c>
      <c r="T167" s="86"/>
      <c r="U167" s="86"/>
      <c r="V167" s="86" t="s">
        <v>1583</v>
      </c>
      <c r="W167" s="86" t="s">
        <v>1583</v>
      </c>
      <c r="X167" s="86" t="s">
        <v>1583</v>
      </c>
      <c r="Y167" s="86" t="s">
        <v>1583</v>
      </c>
      <c r="Z167" s="86" t="s">
        <v>1583</v>
      </c>
      <c r="AA167" s="86" t="s">
        <v>1583</v>
      </c>
      <c r="AB167" s="86"/>
      <c r="AC167" s="86" t="s">
        <v>1583</v>
      </c>
      <c r="AD167" s="86" t="s">
        <v>1583</v>
      </c>
      <c r="AE167" s="86" t="s">
        <v>1583</v>
      </c>
      <c r="AF167" s="86" t="s">
        <v>1583</v>
      </c>
      <c r="AG167" s="86" t="s">
        <v>1583</v>
      </c>
      <c r="AH167" s="86" t="s">
        <v>1583</v>
      </c>
      <c r="AI167" s="86" t="s">
        <v>1583</v>
      </c>
      <c r="AJ167" s="86" t="s">
        <v>1583</v>
      </c>
      <c r="AK167" s="86" t="s">
        <v>1583</v>
      </c>
      <c r="AL167" s="86" t="s">
        <v>1583</v>
      </c>
      <c r="AM167" s="86" t="s">
        <v>1583</v>
      </c>
      <c r="AN167" s="86"/>
      <c r="AO167" s="86"/>
      <c r="AP167" s="86"/>
    </row>
    <row r="168" spans="1:42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25</v>
      </c>
      <c r="J168" s="34">
        <f t="shared" si="22"/>
        <v>3</v>
      </c>
      <c r="K168" s="35">
        <f t="shared" si="23"/>
        <v>0.8928571428571429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 t="s">
        <v>1583</v>
      </c>
      <c r="Y168" s="86"/>
      <c r="Z168" s="86"/>
      <c r="AA168" s="86"/>
      <c r="AB168" s="86"/>
      <c r="AC168" s="86"/>
      <c r="AD168" s="86"/>
      <c r="AE168" s="86" t="s">
        <v>1583</v>
      </c>
      <c r="AF168" s="86" t="s">
        <v>1583</v>
      </c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5</v>
      </c>
      <c r="J169" s="34">
        <f t="shared" si="22"/>
        <v>23</v>
      </c>
      <c r="K169" s="35">
        <f t="shared" si="23"/>
        <v>0.17857142857142858</v>
      </c>
      <c r="L169" s="86" t="s">
        <v>1583</v>
      </c>
      <c r="M169" s="86"/>
      <c r="N169" s="86"/>
      <c r="O169" s="86" t="s">
        <v>1583</v>
      </c>
      <c r="P169" s="86" t="s">
        <v>1583</v>
      </c>
      <c r="Q169" s="86" t="s">
        <v>1583</v>
      </c>
      <c r="R169" s="86" t="s">
        <v>1583</v>
      </c>
      <c r="S169" s="86" t="s">
        <v>1583</v>
      </c>
      <c r="T169" s="86"/>
      <c r="U169" s="86"/>
      <c r="V169" s="86" t="s">
        <v>1583</v>
      </c>
      <c r="W169" s="86" t="s">
        <v>1583</v>
      </c>
      <c r="X169" s="86" t="s">
        <v>1583</v>
      </c>
      <c r="Y169" s="86" t="s">
        <v>1583</v>
      </c>
      <c r="Z169" s="86" t="s">
        <v>1583</v>
      </c>
      <c r="AA169" s="86" t="s">
        <v>1583</v>
      </c>
      <c r="AB169" s="86"/>
      <c r="AC169" s="86" t="s">
        <v>1583</v>
      </c>
      <c r="AD169" s="86" t="s">
        <v>1583</v>
      </c>
      <c r="AE169" s="86" t="s">
        <v>1583</v>
      </c>
      <c r="AF169" s="86" t="s">
        <v>1583</v>
      </c>
      <c r="AG169" s="86" t="s">
        <v>1583</v>
      </c>
      <c r="AH169" s="86" t="s">
        <v>1583</v>
      </c>
      <c r="AI169" s="86" t="s">
        <v>1583</v>
      </c>
      <c r="AJ169" s="86" t="s">
        <v>1583</v>
      </c>
      <c r="AK169" s="86" t="s">
        <v>1583</v>
      </c>
      <c r="AL169" s="86" t="s">
        <v>1583</v>
      </c>
      <c r="AM169" s="86" t="s">
        <v>1583</v>
      </c>
      <c r="AN169" s="86"/>
      <c r="AO169" s="86"/>
      <c r="AP169" s="86"/>
    </row>
    <row r="170" spans="1:42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5</v>
      </c>
      <c r="J170" s="34">
        <f t="shared" si="22"/>
        <v>23</v>
      </c>
      <c r="K170" s="35">
        <f t="shared" si="23"/>
        <v>0.17857142857142858</v>
      </c>
      <c r="L170" s="86" t="s">
        <v>1583</v>
      </c>
      <c r="M170" s="86"/>
      <c r="N170" s="86"/>
      <c r="O170" s="86" t="s">
        <v>1583</v>
      </c>
      <c r="P170" s="86" t="s">
        <v>1583</v>
      </c>
      <c r="Q170" s="86" t="s">
        <v>1583</v>
      </c>
      <c r="R170" s="86" t="s">
        <v>1583</v>
      </c>
      <c r="S170" s="86" t="s">
        <v>1583</v>
      </c>
      <c r="T170" s="86"/>
      <c r="U170" s="86"/>
      <c r="V170" s="86" t="s">
        <v>1583</v>
      </c>
      <c r="W170" s="86" t="s">
        <v>1583</v>
      </c>
      <c r="X170" s="86" t="s">
        <v>1583</v>
      </c>
      <c r="Y170" s="86" t="s">
        <v>1583</v>
      </c>
      <c r="Z170" s="86" t="s">
        <v>1583</v>
      </c>
      <c r="AA170" s="86" t="s">
        <v>1583</v>
      </c>
      <c r="AB170" s="86"/>
      <c r="AC170" s="86" t="s">
        <v>1583</v>
      </c>
      <c r="AD170" s="86" t="s">
        <v>1583</v>
      </c>
      <c r="AE170" s="86" t="s">
        <v>1583</v>
      </c>
      <c r="AF170" s="86" t="s">
        <v>1583</v>
      </c>
      <c r="AG170" s="86" t="s">
        <v>1583</v>
      </c>
      <c r="AH170" s="86" t="s">
        <v>1583</v>
      </c>
      <c r="AI170" s="86" t="s">
        <v>1583</v>
      </c>
      <c r="AJ170" s="86" t="s">
        <v>1583</v>
      </c>
      <c r="AK170" s="86" t="s">
        <v>1583</v>
      </c>
      <c r="AL170" s="86" t="s">
        <v>1583</v>
      </c>
      <c r="AM170" s="86" t="s">
        <v>1583</v>
      </c>
      <c r="AN170" s="86"/>
      <c r="AO170" s="86"/>
      <c r="AP170" s="86"/>
    </row>
    <row r="171" spans="1:42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27</v>
      </c>
      <c r="J173" s="34">
        <f t="shared" si="22"/>
        <v>1</v>
      </c>
      <c r="K173" s="35">
        <f t="shared" si="23"/>
        <v>0.9642857142857143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 t="s">
        <v>1583</v>
      </c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25</v>
      </c>
      <c r="J174" s="34">
        <f t="shared" si="22"/>
        <v>3</v>
      </c>
      <c r="K174" s="35">
        <f t="shared" si="23"/>
        <v>0.8928571428571429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 t="s">
        <v>1583</v>
      </c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 t="s">
        <v>1583</v>
      </c>
      <c r="AL174" s="86"/>
      <c r="AM174" s="86" t="s">
        <v>1583</v>
      </c>
      <c r="AN174" s="86"/>
      <c r="AO174" s="86"/>
      <c r="AP174" s="86"/>
    </row>
    <row r="175" spans="1:42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26</v>
      </c>
      <c r="J175" s="34">
        <f t="shared" si="22"/>
        <v>2</v>
      </c>
      <c r="K175" s="35">
        <f t="shared" si="23"/>
        <v>0.9285714285714286</v>
      </c>
      <c r="L175" s="86"/>
      <c r="M175" s="86"/>
      <c r="N175" s="86"/>
      <c r="O175" s="86" t="s">
        <v>1583</v>
      </c>
      <c r="P175" s="86"/>
      <c r="Q175" s="86"/>
      <c r="R175" s="86"/>
      <c r="S175" s="86"/>
      <c r="T175" s="86"/>
      <c r="U175" s="86"/>
      <c r="V175" s="86"/>
      <c r="W175" s="86"/>
      <c r="X175" s="86" t="s">
        <v>1583</v>
      </c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27</v>
      </c>
      <c r="J176" s="34">
        <f t="shared" si="22"/>
        <v>1</v>
      </c>
      <c r="K176" s="35">
        <f t="shared" si="23"/>
        <v>0.9642857142857143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 t="s">
        <v>1583</v>
      </c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1587</v>
      </c>
      <c r="C177" t="s">
        <v>1579</v>
      </c>
      <c r="D177" t="s">
        <v>1591</v>
      </c>
      <c r="E177" s="33" t="s">
        <v>15</v>
      </c>
      <c r="F177" s="33" t="s">
        <v>1392</v>
      </c>
      <c r="G177" s="33"/>
      <c r="H177" s="33" t="s">
        <v>1592</v>
      </c>
      <c r="I177" s="34">
        <f t="shared" ref="I177" si="26">COUNTIF(L177:AM177,"")</f>
        <v>26</v>
      </c>
      <c r="J177" s="34">
        <f t="shared" ref="J177" si="27">COUNTIF(L177:AM177,"APAGADO")</f>
        <v>2</v>
      </c>
      <c r="K177" s="35">
        <f t="shared" ref="K177" si="28">(I177)/(J177+I177)</f>
        <v>0.9285714285714286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 t="s">
        <v>1583</v>
      </c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 t="s">
        <v>1583</v>
      </c>
      <c r="AL177" s="86"/>
      <c r="AM177" s="86"/>
      <c r="AN177" s="86"/>
      <c r="AO177" s="86"/>
      <c r="AP177" s="86"/>
    </row>
    <row r="178" spans="1:42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25</v>
      </c>
      <c r="J178" s="34">
        <f t="shared" si="22"/>
        <v>3</v>
      </c>
      <c r="K178" s="35">
        <f t="shared" si="23"/>
        <v>0.8928571428571429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 t="s">
        <v>1583</v>
      </c>
      <c r="AF178" s="86"/>
      <c r="AG178" s="86"/>
      <c r="AH178" s="86"/>
      <c r="AI178" s="86"/>
      <c r="AJ178" s="86"/>
      <c r="AK178" s="86" t="s">
        <v>1583</v>
      </c>
      <c r="AL178" s="86"/>
      <c r="AM178" s="86" t="s">
        <v>1583</v>
      </c>
      <c r="AN178" s="86"/>
      <c r="AO178" s="86"/>
      <c r="AP178" s="86"/>
    </row>
    <row r="179" spans="1:42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25</v>
      </c>
      <c r="J179" s="34">
        <f t="shared" si="22"/>
        <v>3</v>
      </c>
      <c r="K179" s="35">
        <f t="shared" si="23"/>
        <v>0.8928571428571429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 t="s">
        <v>1583</v>
      </c>
      <c r="AF179" s="86"/>
      <c r="AG179" s="86"/>
      <c r="AH179" s="86"/>
      <c r="AI179" s="86"/>
      <c r="AJ179" s="86"/>
      <c r="AK179" s="86" t="s">
        <v>1583</v>
      </c>
      <c r="AL179" s="86"/>
      <c r="AM179" s="86" t="s">
        <v>1583</v>
      </c>
      <c r="AN179" s="86"/>
      <c r="AO179" s="86"/>
      <c r="AP179" s="86"/>
    </row>
    <row r="180" spans="1:42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25</v>
      </c>
      <c r="J180" s="34">
        <f t="shared" si="22"/>
        <v>3</v>
      </c>
      <c r="K180" s="35">
        <f t="shared" si="23"/>
        <v>0.8928571428571429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 t="s">
        <v>1583</v>
      </c>
      <c r="AF180" s="86"/>
      <c r="AG180" s="86"/>
      <c r="AH180" s="86"/>
      <c r="AI180" s="86"/>
      <c r="AJ180" s="86"/>
      <c r="AK180" s="86" t="s">
        <v>1583</v>
      </c>
      <c r="AL180" s="86"/>
      <c r="AM180" s="86" t="s">
        <v>1583</v>
      </c>
      <c r="AN180" s="86"/>
      <c r="AO180" s="86"/>
      <c r="AP180" s="86"/>
    </row>
    <row r="181" spans="1:42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28</v>
      </c>
      <c r="J184" s="34">
        <f t="shared" si="22"/>
        <v>0</v>
      </c>
      <c r="K184" s="35">
        <f t="shared" si="23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28</v>
      </c>
      <c r="J185" s="34">
        <f t="shared" si="22"/>
        <v>0</v>
      </c>
      <c r="K185" s="35">
        <f t="shared" si="23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28</v>
      </c>
      <c r="J189" s="34">
        <f t="shared" si="22"/>
        <v>0</v>
      </c>
      <c r="K189" s="35">
        <f t="shared" si="23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28</v>
      </c>
      <c r="J194" s="34">
        <f t="shared" si="22"/>
        <v>0</v>
      </c>
      <c r="K194" s="35">
        <f t="shared" si="23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27</v>
      </c>
      <c r="J197" s="34">
        <f t="shared" si="22"/>
        <v>1</v>
      </c>
      <c r="K197" s="35">
        <f t="shared" si="23"/>
        <v>0.9642857142857143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 t="s">
        <v>1583</v>
      </c>
      <c r="AL197" s="86"/>
      <c r="AM197" s="86"/>
      <c r="AN197" s="86"/>
      <c r="AO197" s="86"/>
      <c r="AP197" s="86"/>
    </row>
    <row r="198" spans="1:42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23</v>
      </c>
      <c r="J198" s="34">
        <f t="shared" si="22"/>
        <v>5</v>
      </c>
      <c r="K198" s="35">
        <f t="shared" si="23"/>
        <v>0.8214285714285714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 t="s">
        <v>1583</v>
      </c>
      <c r="AF198" s="86" t="s">
        <v>1583</v>
      </c>
      <c r="AG198" s="86" t="s">
        <v>1583</v>
      </c>
      <c r="AH198" s="86" t="s">
        <v>1583</v>
      </c>
      <c r="AI198" s="86"/>
      <c r="AJ198" s="86"/>
      <c r="AK198" s="86" t="s">
        <v>1583</v>
      </c>
      <c r="AL198" s="86"/>
      <c r="AM198" s="86"/>
      <c r="AN198" s="86"/>
      <c r="AO198" s="86"/>
      <c r="AP198" s="86"/>
    </row>
    <row r="199" spans="1:42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22</v>
      </c>
      <c r="J199" s="34">
        <f t="shared" si="22"/>
        <v>6</v>
      </c>
      <c r="K199" s="35">
        <f t="shared" si="23"/>
        <v>0.7857142857142857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 t="s">
        <v>1583</v>
      </c>
      <c r="AI199" s="86" t="s">
        <v>1583</v>
      </c>
      <c r="AJ199" s="86" t="s">
        <v>1583</v>
      </c>
      <c r="AK199" s="86" t="s">
        <v>1583</v>
      </c>
      <c r="AL199" s="86" t="s">
        <v>1583</v>
      </c>
      <c r="AM199" s="86" t="s">
        <v>1583</v>
      </c>
      <c r="AN199" s="86"/>
      <c r="AO199" s="86"/>
      <c r="AP199" s="86"/>
    </row>
    <row r="200" spans="1:42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26</v>
      </c>
      <c r="J200" s="34">
        <f t="shared" si="22"/>
        <v>2</v>
      </c>
      <c r="K200" s="35">
        <f t="shared" si="23"/>
        <v>0.9285714285714286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 t="s">
        <v>1583</v>
      </c>
      <c r="AK200" s="86" t="s">
        <v>1583</v>
      </c>
      <c r="AL200" s="86"/>
      <c r="AM200" s="86"/>
      <c r="AN200" s="86"/>
      <c r="AO200" s="86"/>
      <c r="AP200" s="86"/>
    </row>
    <row r="201" spans="1:42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26</v>
      </c>
      <c r="J201" s="34">
        <f t="shared" si="22"/>
        <v>2</v>
      </c>
      <c r="K201" s="35">
        <f t="shared" si="23"/>
        <v>0.9285714285714286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 t="s">
        <v>1583</v>
      </c>
      <c r="AK201" s="86" t="s">
        <v>1583</v>
      </c>
      <c r="AL201" s="86"/>
      <c r="AM201" s="86"/>
      <c r="AN201" s="86"/>
      <c r="AO201" s="86"/>
      <c r="AP201" s="86"/>
    </row>
    <row r="202" spans="1:42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5</v>
      </c>
      <c r="J204" s="34">
        <f t="shared" si="22"/>
        <v>23</v>
      </c>
      <c r="K204" s="35">
        <f t="shared" si="23"/>
        <v>0.17857142857142858</v>
      </c>
      <c r="L204" s="86" t="s">
        <v>1583</v>
      </c>
      <c r="M204" s="86"/>
      <c r="N204" s="86"/>
      <c r="O204" s="86" t="s">
        <v>1583</v>
      </c>
      <c r="P204" s="86" t="s">
        <v>1583</v>
      </c>
      <c r="Q204" s="86" t="s">
        <v>1583</v>
      </c>
      <c r="R204" s="86" t="s">
        <v>1583</v>
      </c>
      <c r="S204" s="86" t="s">
        <v>1583</v>
      </c>
      <c r="T204" s="86"/>
      <c r="U204" s="86"/>
      <c r="V204" s="86" t="s">
        <v>1583</v>
      </c>
      <c r="W204" s="86" t="s">
        <v>1583</v>
      </c>
      <c r="X204" s="86" t="s">
        <v>1583</v>
      </c>
      <c r="Y204" s="86" t="s">
        <v>1583</v>
      </c>
      <c r="Z204" s="86" t="s">
        <v>1583</v>
      </c>
      <c r="AA204" s="86" t="s">
        <v>1583</v>
      </c>
      <c r="AB204" s="86"/>
      <c r="AC204" s="86" t="s">
        <v>1583</v>
      </c>
      <c r="AD204" s="86" t="s">
        <v>1583</v>
      </c>
      <c r="AE204" s="86" t="s">
        <v>1583</v>
      </c>
      <c r="AF204" s="86" t="s">
        <v>1583</v>
      </c>
      <c r="AG204" s="86" t="s">
        <v>1583</v>
      </c>
      <c r="AH204" s="86" t="s">
        <v>1583</v>
      </c>
      <c r="AI204" s="86" t="s">
        <v>1583</v>
      </c>
      <c r="AJ204" s="86" t="s">
        <v>1583</v>
      </c>
      <c r="AK204" s="86" t="s">
        <v>1583</v>
      </c>
      <c r="AL204" s="86" t="s">
        <v>1583</v>
      </c>
      <c r="AM204" s="86" t="s">
        <v>1583</v>
      </c>
      <c r="AN204" s="86"/>
      <c r="AO204" s="86"/>
      <c r="AP204" s="86"/>
    </row>
    <row r="205" spans="1:42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20</v>
      </c>
      <c r="J205" s="34">
        <f t="shared" si="22"/>
        <v>8</v>
      </c>
      <c r="K205" s="35">
        <f t="shared" si="23"/>
        <v>0.7142857142857143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 t="s">
        <v>1583</v>
      </c>
      <c r="AG205" s="86" t="s">
        <v>1583</v>
      </c>
      <c r="AH205" s="86" t="s">
        <v>1583</v>
      </c>
      <c r="AI205" s="86" t="s">
        <v>1583</v>
      </c>
      <c r="AJ205" s="86" t="s">
        <v>1583</v>
      </c>
      <c r="AK205" s="86" t="s">
        <v>1583</v>
      </c>
      <c r="AL205" s="86" t="s">
        <v>1583</v>
      </c>
      <c r="AM205" s="86" t="s">
        <v>1583</v>
      </c>
      <c r="AN205" s="86"/>
      <c r="AO205" s="86"/>
      <c r="AP205" s="86"/>
    </row>
    <row r="206" spans="1:42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24</v>
      </c>
      <c r="J206" s="34">
        <f t="shared" si="22"/>
        <v>4</v>
      </c>
      <c r="K206" s="35">
        <f t="shared" si="23"/>
        <v>0.8571428571428571</v>
      </c>
      <c r="L206" s="86"/>
      <c r="M206" s="86"/>
      <c r="N206" s="86"/>
      <c r="O206" s="86"/>
      <c r="P206" s="86"/>
      <c r="Q206" s="86" t="s">
        <v>1583</v>
      </c>
      <c r="R206" s="86" t="s">
        <v>1583</v>
      </c>
      <c r="S206" s="86" t="s">
        <v>1583</v>
      </c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 t="s">
        <v>1583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1564</v>
      </c>
      <c r="C207" t="s">
        <v>1143</v>
      </c>
      <c r="D207" t="s">
        <v>1582</v>
      </c>
      <c r="E207" s="33" t="s">
        <v>15</v>
      </c>
      <c r="F207" s="33" t="s">
        <v>28</v>
      </c>
      <c r="G207"/>
      <c r="H207" s="33" t="s">
        <v>1595</v>
      </c>
      <c r="I207" s="34">
        <f t="shared" si="21"/>
        <v>19</v>
      </c>
      <c r="J207" s="34">
        <f t="shared" si="22"/>
        <v>9</v>
      </c>
      <c r="K207" s="35">
        <f t="shared" si="23"/>
        <v>0.6785714285714286</v>
      </c>
      <c r="L207" s="86" t="s">
        <v>1583</v>
      </c>
      <c r="M207" s="86"/>
      <c r="N207" s="86"/>
      <c r="O207" s="86" t="s">
        <v>1583</v>
      </c>
      <c r="P207" s="86" t="s">
        <v>1583</v>
      </c>
      <c r="Q207" s="86" t="s">
        <v>1583</v>
      </c>
      <c r="R207" s="86" t="s">
        <v>1583</v>
      </c>
      <c r="S207" s="86" t="s">
        <v>1583</v>
      </c>
      <c r="T207" s="86"/>
      <c r="U207" s="86"/>
      <c r="V207" s="86"/>
      <c r="W207" s="86"/>
      <c r="X207" s="86" t="s">
        <v>1583</v>
      </c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 t="s">
        <v>1583</v>
      </c>
      <c r="AK207" s="86"/>
      <c r="AL207" s="86"/>
      <c r="AM207" s="86" t="s">
        <v>1583</v>
      </c>
      <c r="AN207" s="86"/>
      <c r="AO207" s="86"/>
      <c r="AP207" s="86"/>
    </row>
    <row r="208" spans="1:42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22</v>
      </c>
      <c r="J213" s="34">
        <f t="shared" si="22"/>
        <v>6</v>
      </c>
      <c r="K213" s="35">
        <f t="shared" si="23"/>
        <v>0.7857142857142857</v>
      </c>
      <c r="L213" s="86" t="s">
        <v>1583</v>
      </c>
      <c r="M213" s="86"/>
      <c r="N213" s="86"/>
      <c r="O213" s="86" t="s">
        <v>1583</v>
      </c>
      <c r="P213" s="86" t="s">
        <v>1583</v>
      </c>
      <c r="Q213" s="86" t="s">
        <v>1583</v>
      </c>
      <c r="R213" s="86"/>
      <c r="S213" s="86"/>
      <c r="T213" s="86"/>
      <c r="U213" s="86"/>
      <c r="V213" s="86"/>
      <c r="W213" s="86" t="s">
        <v>1583</v>
      </c>
      <c r="X213" s="86" t="s">
        <v>1583</v>
      </c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24</v>
      </c>
      <c r="J217" s="34">
        <f t="shared" si="22"/>
        <v>4</v>
      </c>
      <c r="K217" s="35">
        <f t="shared" si="23"/>
        <v>0.8571428571428571</v>
      </c>
      <c r="L217" s="86" t="s">
        <v>1583</v>
      </c>
      <c r="M217" s="86"/>
      <c r="N217" s="86"/>
      <c r="O217" s="86" t="s">
        <v>1583</v>
      </c>
      <c r="P217" s="86" t="s">
        <v>1583</v>
      </c>
      <c r="Q217" s="86"/>
      <c r="R217" s="86"/>
      <c r="S217" s="86"/>
      <c r="T217" s="86"/>
      <c r="U217" s="86"/>
      <c r="V217" s="86"/>
      <c r="W217" s="86" t="s">
        <v>1583</v>
      </c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18</v>
      </c>
      <c r="J220" s="34">
        <f t="shared" si="22"/>
        <v>10</v>
      </c>
      <c r="K220" s="35">
        <f t="shared" si="23"/>
        <v>0.6428571428571429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 t="s">
        <v>1583</v>
      </c>
      <c r="W220" s="86" t="s">
        <v>1583</v>
      </c>
      <c r="X220" s="86" t="s">
        <v>1583</v>
      </c>
      <c r="Y220" s="86" t="s">
        <v>1583</v>
      </c>
      <c r="Z220" s="86" t="s">
        <v>1583</v>
      </c>
      <c r="AA220" s="86" t="s">
        <v>1583</v>
      </c>
      <c r="AB220" s="86"/>
      <c r="AC220" s="86" t="s">
        <v>1583</v>
      </c>
      <c r="AD220" s="86"/>
      <c r="AE220" s="86"/>
      <c r="AF220" s="86" t="s">
        <v>1583</v>
      </c>
      <c r="AG220" s="86" t="s">
        <v>1583</v>
      </c>
      <c r="AH220" s="86"/>
      <c r="AI220" s="86"/>
      <c r="AJ220" s="86"/>
      <c r="AK220" s="86" t="s">
        <v>1583</v>
      </c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28</v>
      </c>
      <c r="J221" s="34">
        <f t="shared" si="22"/>
        <v>0</v>
      </c>
      <c r="K221" s="35">
        <f t="shared" si="23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18</v>
      </c>
      <c r="J222" s="34">
        <f t="shared" si="22"/>
        <v>10</v>
      </c>
      <c r="K222" s="35">
        <f t="shared" si="23"/>
        <v>0.6428571428571429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 t="s">
        <v>1583</v>
      </c>
      <c r="W222" s="86" t="s">
        <v>1583</v>
      </c>
      <c r="X222" s="86" t="s">
        <v>1583</v>
      </c>
      <c r="Y222" s="86" t="s">
        <v>1583</v>
      </c>
      <c r="Z222" s="86" t="s">
        <v>1583</v>
      </c>
      <c r="AA222" s="86" t="s">
        <v>1583</v>
      </c>
      <c r="AB222" s="86"/>
      <c r="AC222" s="86" t="s">
        <v>1583</v>
      </c>
      <c r="AD222" s="86"/>
      <c r="AE222" s="86"/>
      <c r="AF222" s="86" t="s">
        <v>1583</v>
      </c>
      <c r="AG222" s="86" t="s">
        <v>1583</v>
      </c>
      <c r="AH222" s="86"/>
      <c r="AI222" s="86"/>
      <c r="AJ222" s="86"/>
      <c r="AK222" s="86" t="s">
        <v>1583</v>
      </c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21</v>
      </c>
      <c r="J225" s="34">
        <f t="shared" si="22"/>
        <v>7</v>
      </c>
      <c r="K225" s="35">
        <f t="shared" si="23"/>
        <v>0.75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 t="s">
        <v>1583</v>
      </c>
      <c r="X225" s="86" t="s">
        <v>1583</v>
      </c>
      <c r="Y225" s="86" t="s">
        <v>1583</v>
      </c>
      <c r="Z225" s="86" t="s">
        <v>1583</v>
      </c>
      <c r="AA225" s="86" t="s">
        <v>1583</v>
      </c>
      <c r="AB225" s="86"/>
      <c r="AC225" s="86" t="s">
        <v>1583</v>
      </c>
      <c r="AD225" s="86"/>
      <c r="AE225" s="86"/>
      <c r="AF225" s="86"/>
      <c r="AG225" s="86"/>
      <c r="AH225" s="86"/>
      <c r="AI225" s="86"/>
      <c r="AJ225" s="86"/>
      <c r="AK225" s="86" t="s">
        <v>1583</v>
      </c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27</v>
      </c>
      <c r="J226" s="34">
        <f t="shared" si="22"/>
        <v>1</v>
      </c>
      <c r="K226" s="35">
        <f t="shared" si="23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 t="s">
        <v>1583</v>
      </c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25</v>
      </c>
      <c r="J227" s="34">
        <f>COUNTIF(L227:AM227,"APAGADO")</f>
        <v>3</v>
      </c>
      <c r="K227" s="35">
        <f>(I227)/(J227+I227)</f>
        <v>0.8928571428571429</v>
      </c>
      <c r="L227" s="86" t="s">
        <v>1583</v>
      </c>
      <c r="M227" s="86"/>
      <c r="N227" s="86"/>
      <c r="O227" s="86" t="s">
        <v>1583</v>
      </c>
      <c r="P227" s="86"/>
      <c r="Q227" s="86"/>
      <c r="R227" s="86"/>
      <c r="S227" s="86"/>
      <c r="T227" s="86"/>
      <c r="U227" s="86"/>
      <c r="V227" s="86" t="s">
        <v>1583</v>
      </c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21</v>
      </c>
      <c r="J228" s="34">
        <f t="shared" si="22"/>
        <v>7</v>
      </c>
      <c r="K228" s="35">
        <f t="shared" si="23"/>
        <v>0.75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 t="s">
        <v>1583</v>
      </c>
      <c r="X228" s="86" t="s">
        <v>1583</v>
      </c>
      <c r="Y228" s="86" t="s">
        <v>1583</v>
      </c>
      <c r="Z228" s="86" t="s">
        <v>1583</v>
      </c>
      <c r="AA228" s="86" t="s">
        <v>1583</v>
      </c>
      <c r="AB228" s="86"/>
      <c r="AC228" s="86" t="s">
        <v>1583</v>
      </c>
      <c r="AD228" s="86"/>
      <c r="AE228" s="86"/>
      <c r="AF228" s="86"/>
      <c r="AG228" s="86"/>
      <c r="AH228" s="86"/>
      <c r="AI228" s="86"/>
      <c r="AJ228" s="86"/>
      <c r="AK228" s="86" t="s">
        <v>1583</v>
      </c>
      <c r="AL228" s="86"/>
      <c r="AM228" s="86"/>
      <c r="AN228" s="86"/>
      <c r="AO228" s="86"/>
      <c r="AP228" s="86"/>
    </row>
    <row r="229" spans="1:42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26</v>
      </c>
      <c r="J229" s="34">
        <f t="shared" si="22"/>
        <v>2</v>
      </c>
      <c r="K229" s="35">
        <f t="shared" si="23"/>
        <v>0.9285714285714286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 t="s">
        <v>1583</v>
      </c>
      <c r="AL229" s="86"/>
      <c r="AM229" s="86" t="s">
        <v>1583</v>
      </c>
      <c r="AN229" s="86"/>
      <c r="AO229" s="86"/>
      <c r="AP229" s="86"/>
    </row>
    <row r="230" spans="1:42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26</v>
      </c>
      <c r="J230" s="34">
        <f t="shared" si="22"/>
        <v>2</v>
      </c>
      <c r="K230" s="35">
        <f t="shared" si="23"/>
        <v>0.9285714285714286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 t="s">
        <v>1583</v>
      </c>
      <c r="AL230" s="86"/>
      <c r="AM230" s="86" t="s">
        <v>1583</v>
      </c>
      <c r="AN230" s="86"/>
      <c r="AO230" s="86"/>
      <c r="AP230" s="86"/>
    </row>
    <row r="231" spans="1:42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26</v>
      </c>
      <c r="J231" s="34">
        <f t="shared" si="22"/>
        <v>2</v>
      </c>
      <c r="K231" s="35">
        <f t="shared" si="23"/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 t="s">
        <v>1583</v>
      </c>
      <c r="AL231" s="86"/>
      <c r="AM231" s="86" t="s">
        <v>1583</v>
      </c>
      <c r="AN231" s="86"/>
      <c r="AO231" s="86"/>
      <c r="AP231" s="86"/>
    </row>
    <row r="232" spans="1:42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24</v>
      </c>
      <c r="J232" s="34">
        <f t="shared" si="22"/>
        <v>4</v>
      </c>
      <c r="K232" s="35">
        <f t="shared" si="23"/>
        <v>0.8571428571428571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 t="s">
        <v>1583</v>
      </c>
      <c r="AG232" s="86" t="s">
        <v>1583</v>
      </c>
      <c r="AH232" s="86"/>
      <c r="AI232" s="86"/>
      <c r="AJ232" s="86"/>
      <c r="AK232" s="86" t="s">
        <v>1583</v>
      </c>
      <c r="AL232" s="86"/>
      <c r="AM232" s="86" t="s">
        <v>1583</v>
      </c>
      <c r="AN232" s="86"/>
      <c r="AO232" s="86"/>
      <c r="AP232" s="86"/>
    </row>
    <row r="233" spans="1:42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24</v>
      </c>
      <c r="J233" s="34">
        <f t="shared" si="22"/>
        <v>4</v>
      </c>
      <c r="K233" s="35">
        <f t="shared" si="23"/>
        <v>0.8571428571428571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 t="s">
        <v>1583</v>
      </c>
      <c r="AG233" s="86" t="s">
        <v>1583</v>
      </c>
      <c r="AH233" s="86"/>
      <c r="AI233" s="86"/>
      <c r="AJ233" s="86"/>
      <c r="AK233" s="86" t="s">
        <v>1583</v>
      </c>
      <c r="AL233" s="86"/>
      <c r="AM233" s="86" t="s">
        <v>1583</v>
      </c>
      <c r="AN233" s="86"/>
      <c r="AO233" s="86"/>
      <c r="AP233" s="86"/>
    </row>
    <row r="234" spans="1:42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24</v>
      </c>
      <c r="J234" s="34">
        <f t="shared" si="22"/>
        <v>4</v>
      </c>
      <c r="K234" s="35">
        <f t="shared" si="23"/>
        <v>0.8571428571428571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 t="s">
        <v>1583</v>
      </c>
      <c r="AK234" s="86" t="s">
        <v>1583</v>
      </c>
      <c r="AL234" s="86" t="s">
        <v>1583</v>
      </c>
      <c r="AM234" s="86" t="s">
        <v>1583</v>
      </c>
      <c r="AN234" s="86"/>
      <c r="AO234" s="86"/>
      <c r="AP234" s="86"/>
    </row>
    <row r="235" spans="1:42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10</v>
      </c>
      <c r="J235" s="34">
        <f t="shared" si="22"/>
        <v>18</v>
      </c>
      <c r="K235" s="35">
        <f t="shared" si="23"/>
        <v>0.35714285714285715</v>
      </c>
      <c r="L235" s="86" t="s">
        <v>1583</v>
      </c>
      <c r="M235" s="86"/>
      <c r="N235" s="86"/>
      <c r="O235" s="86" t="s">
        <v>1583</v>
      </c>
      <c r="P235" s="86" t="s">
        <v>1583</v>
      </c>
      <c r="Q235" s="86" t="s">
        <v>1583</v>
      </c>
      <c r="R235" s="86" t="s">
        <v>1583</v>
      </c>
      <c r="S235" s="86" t="s">
        <v>1583</v>
      </c>
      <c r="T235" s="86"/>
      <c r="U235" s="86"/>
      <c r="V235" s="86" t="s">
        <v>1583</v>
      </c>
      <c r="W235" s="86" t="s">
        <v>1583</v>
      </c>
      <c r="X235" s="86" t="s">
        <v>1583</v>
      </c>
      <c r="Y235" s="86" t="s">
        <v>1583</v>
      </c>
      <c r="Z235" s="86" t="s">
        <v>1583</v>
      </c>
      <c r="AA235" s="86" t="s">
        <v>1583</v>
      </c>
      <c r="AB235" s="86"/>
      <c r="AC235" s="86" t="s">
        <v>1583</v>
      </c>
      <c r="AD235" s="86" t="s">
        <v>1583</v>
      </c>
      <c r="AE235" s="86"/>
      <c r="AF235" s="86"/>
      <c r="AG235" s="86"/>
      <c r="AH235" s="86"/>
      <c r="AI235" s="86"/>
      <c r="AJ235" s="86" t="s">
        <v>1583</v>
      </c>
      <c r="AK235" s="86" t="s">
        <v>1583</v>
      </c>
      <c r="AL235" s="86" t="s">
        <v>1583</v>
      </c>
      <c r="AM235" s="86" t="s">
        <v>1583</v>
      </c>
      <c r="AN235" s="86"/>
      <c r="AO235" s="86"/>
      <c r="AP235" s="86"/>
    </row>
    <row r="236" spans="1:42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24</v>
      </c>
      <c r="J236" s="34">
        <f>COUNTIF(L236:AM236,"APAGADO")</f>
        <v>4</v>
      </c>
      <c r="K236" s="35">
        <f>(I236)/(J236+I236)</f>
        <v>0.8571428571428571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 t="s">
        <v>1583</v>
      </c>
      <c r="AK236" s="86" t="s">
        <v>1583</v>
      </c>
      <c r="AL236" s="86" t="s">
        <v>1583</v>
      </c>
      <c r="AM236" s="86" t="s">
        <v>1583</v>
      </c>
      <c r="AN236" s="86"/>
      <c r="AO236" s="86"/>
      <c r="AP236" s="86"/>
    </row>
    <row r="237" spans="1:42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7</v>
      </c>
      <c r="J237" s="34">
        <f t="shared" si="22"/>
        <v>21</v>
      </c>
      <c r="K237" s="35">
        <f t="shared" si="23"/>
        <v>0.25</v>
      </c>
      <c r="L237" s="86" t="s">
        <v>1583</v>
      </c>
      <c r="M237" s="86"/>
      <c r="N237" s="86"/>
      <c r="O237" s="86" t="s">
        <v>1583</v>
      </c>
      <c r="P237" s="86" t="s">
        <v>1583</v>
      </c>
      <c r="Q237" s="86" t="s">
        <v>1583</v>
      </c>
      <c r="R237" s="86" t="s">
        <v>1583</v>
      </c>
      <c r="S237" s="86" t="s">
        <v>1583</v>
      </c>
      <c r="T237" s="86"/>
      <c r="U237" s="86"/>
      <c r="V237" s="86" t="s">
        <v>1583</v>
      </c>
      <c r="W237" s="86" t="s">
        <v>1583</v>
      </c>
      <c r="X237" s="86" t="s">
        <v>1583</v>
      </c>
      <c r="Y237" s="86" t="s">
        <v>1583</v>
      </c>
      <c r="Z237" s="86" t="s">
        <v>1583</v>
      </c>
      <c r="AA237" s="86" t="s">
        <v>1583</v>
      </c>
      <c r="AB237" s="86"/>
      <c r="AC237" s="86" t="s">
        <v>1583</v>
      </c>
      <c r="AD237" s="86" t="s">
        <v>1583</v>
      </c>
      <c r="AE237" s="86" t="s">
        <v>1583</v>
      </c>
      <c r="AF237" s="86" t="s">
        <v>1583</v>
      </c>
      <c r="AG237" s="86" t="s">
        <v>1583</v>
      </c>
      <c r="AH237" s="86" t="s">
        <v>1583</v>
      </c>
      <c r="AI237" s="86" t="s">
        <v>1583</v>
      </c>
      <c r="AJ237" s="86"/>
      <c r="AK237" s="86"/>
      <c r="AL237" s="86" t="s">
        <v>1583</v>
      </c>
      <c r="AM237" s="86" t="s">
        <v>1583</v>
      </c>
      <c r="AN237" s="86"/>
      <c r="AO237" s="86"/>
      <c r="AP237" s="86"/>
    </row>
    <row r="238" spans="1:42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26</v>
      </c>
      <c r="J238" s="34">
        <f t="shared" si="22"/>
        <v>2</v>
      </c>
      <c r="K238" s="35">
        <f t="shared" si="23"/>
        <v>0.9285714285714286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 t="s">
        <v>1583</v>
      </c>
      <c r="AK238" s="86" t="s">
        <v>1583</v>
      </c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5</v>
      </c>
      <c r="J239" s="34">
        <f>COUNTIF(L239:AM239,"APAGADO")</f>
        <v>23</v>
      </c>
      <c r="K239" s="35">
        <f>(I239)/(J239+I239)</f>
        <v>0.17857142857142858</v>
      </c>
      <c r="L239" s="86" t="s">
        <v>1583</v>
      </c>
      <c r="M239" s="86"/>
      <c r="N239" s="86"/>
      <c r="O239" s="86" t="s">
        <v>1583</v>
      </c>
      <c r="P239" s="86" t="s">
        <v>1583</v>
      </c>
      <c r="Q239" s="86" t="s">
        <v>1583</v>
      </c>
      <c r="R239" s="86" t="s">
        <v>1583</v>
      </c>
      <c r="S239" s="86" t="s">
        <v>1583</v>
      </c>
      <c r="T239" s="86"/>
      <c r="U239" s="86"/>
      <c r="V239" s="86" t="s">
        <v>1583</v>
      </c>
      <c r="W239" s="86" t="s">
        <v>1583</v>
      </c>
      <c r="X239" s="86" t="s">
        <v>1583</v>
      </c>
      <c r="Y239" s="86" t="s">
        <v>1583</v>
      </c>
      <c r="Z239" s="86" t="s">
        <v>1583</v>
      </c>
      <c r="AA239" s="86" t="s">
        <v>1583</v>
      </c>
      <c r="AB239" s="86"/>
      <c r="AC239" s="86" t="s">
        <v>1583</v>
      </c>
      <c r="AD239" s="86" t="s">
        <v>1583</v>
      </c>
      <c r="AE239" s="86" t="s">
        <v>1583</v>
      </c>
      <c r="AF239" s="86" t="s">
        <v>1583</v>
      </c>
      <c r="AG239" s="86" t="s">
        <v>1583</v>
      </c>
      <c r="AH239" s="86" t="s">
        <v>1583</v>
      </c>
      <c r="AI239" s="86" t="s">
        <v>1583</v>
      </c>
      <c r="AJ239" s="86" t="s">
        <v>1583</v>
      </c>
      <c r="AK239" s="86" t="s">
        <v>1583</v>
      </c>
      <c r="AL239" s="86" t="s">
        <v>1583</v>
      </c>
      <c r="AM239" s="86" t="s">
        <v>1583</v>
      </c>
      <c r="AN239" s="86"/>
      <c r="AO239" s="86"/>
      <c r="AP239" s="86"/>
    </row>
    <row r="240" spans="1:42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25</v>
      </c>
      <c r="J240" s="34">
        <f t="shared" si="22"/>
        <v>3</v>
      </c>
      <c r="K240" s="35">
        <f t="shared" si="23"/>
        <v>0.8928571428571429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 t="s">
        <v>1583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 t="s">
        <v>1583</v>
      </c>
      <c r="AK240" s="86" t="s">
        <v>1583</v>
      </c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24</v>
      </c>
      <c r="J241" s="34">
        <f t="shared" si="22"/>
        <v>4</v>
      </c>
      <c r="K241" s="35">
        <f t="shared" si="23"/>
        <v>0.8571428571428571</v>
      </c>
      <c r="L241" s="86"/>
      <c r="M241" s="86"/>
      <c r="N241" s="86"/>
      <c r="O241" s="86"/>
      <c r="P241" s="86"/>
      <c r="Q241" s="86" t="s">
        <v>1583</v>
      </c>
      <c r="R241" s="86"/>
      <c r="S241" s="86"/>
      <c r="T241" s="86"/>
      <c r="U241" s="86"/>
      <c r="V241" s="86"/>
      <c r="W241" s="86"/>
      <c r="X241" s="86" t="s">
        <v>1583</v>
      </c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 t="s">
        <v>1583</v>
      </c>
      <c r="AK241" s="86" t="s">
        <v>1583</v>
      </c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 t="s">
        <v>1583</v>
      </c>
      <c r="AK242" s="86" t="s">
        <v>1583</v>
      </c>
      <c r="AL242" s="86"/>
      <c r="AM242" s="86"/>
      <c r="AN242" s="86"/>
      <c r="AO242" s="86"/>
      <c r="AP242" s="86"/>
    </row>
    <row r="243" spans="1:42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23</v>
      </c>
      <c r="J243" s="34">
        <f t="shared" si="22"/>
        <v>5</v>
      </c>
      <c r="K243" s="35">
        <f t="shared" si="23"/>
        <v>0.8214285714285714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 t="s">
        <v>1583</v>
      </c>
      <c r="AF243" s="86" t="s">
        <v>1583</v>
      </c>
      <c r="AG243" s="86" t="s">
        <v>1583</v>
      </c>
      <c r="AH243" s="86" t="s">
        <v>1583</v>
      </c>
      <c r="AI243" s="86"/>
      <c r="AJ243" s="86"/>
      <c r="AK243" s="86" t="s">
        <v>1583</v>
      </c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23</v>
      </c>
      <c r="J244" s="34">
        <f>COUNTIF(L244:AM244,"APAGADO")</f>
        <v>5</v>
      </c>
      <c r="K244" s="35">
        <f>(I244)/(J244+I244)</f>
        <v>0.8214285714285714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 t="s">
        <v>1583</v>
      </c>
      <c r="AF244" s="86" t="s">
        <v>1583</v>
      </c>
      <c r="AG244" s="86" t="s">
        <v>1583</v>
      </c>
      <c r="AH244" s="86" t="s">
        <v>1583</v>
      </c>
      <c r="AI244" s="86"/>
      <c r="AJ244" s="86"/>
      <c r="AK244" s="86" t="s">
        <v>1583</v>
      </c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23</v>
      </c>
      <c r="J245" s="34">
        <f>COUNTIF(L245:AM245,"APAGADO")</f>
        <v>5</v>
      </c>
      <c r="K245" s="35">
        <f>(I245)/(J245+I245)</f>
        <v>0.8214285714285714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 t="s">
        <v>1583</v>
      </c>
      <c r="AF245" s="86" t="s">
        <v>1583</v>
      </c>
      <c r="AG245" s="86" t="s">
        <v>1583</v>
      </c>
      <c r="AH245" s="86" t="s">
        <v>1583</v>
      </c>
      <c r="AI245" s="86"/>
      <c r="AJ245" s="86"/>
      <c r="AK245" s="86" t="s">
        <v>1583</v>
      </c>
      <c r="AL245" s="86"/>
      <c r="AM245" s="86"/>
      <c r="AN245" s="86"/>
      <c r="AO245" s="86"/>
      <c r="AP245" s="86"/>
    </row>
    <row r="246" spans="1:42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25</v>
      </c>
      <c r="J246" s="34">
        <f t="shared" si="22"/>
        <v>3</v>
      </c>
      <c r="K246" s="35">
        <f t="shared" si="23"/>
        <v>0.8928571428571429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 t="s">
        <v>1583</v>
      </c>
      <c r="X246" s="86"/>
      <c r="Y246" s="86"/>
      <c r="Z246" s="86"/>
      <c r="AA246" s="86"/>
      <c r="AB246" s="86"/>
      <c r="AC246" s="86"/>
      <c r="AD246" s="86"/>
      <c r="AE246" s="86" t="s">
        <v>1583</v>
      </c>
      <c r="AF246" s="86"/>
      <c r="AG246" s="86"/>
      <c r="AH246" s="86"/>
      <c r="AI246" s="86"/>
      <c r="AJ246" s="86"/>
      <c r="AK246" s="86" t="s">
        <v>1583</v>
      </c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26</v>
      </c>
      <c r="J247" s="34">
        <f t="shared" si="22"/>
        <v>2</v>
      </c>
      <c r="K247" s="35">
        <f t="shared" si="23"/>
        <v>0.9285714285714286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 t="s">
        <v>1583</v>
      </c>
      <c r="AF247" s="86"/>
      <c r="AG247" s="86"/>
      <c r="AH247" s="86"/>
      <c r="AI247" s="86"/>
      <c r="AJ247" s="86"/>
      <c r="AK247" s="86" t="s">
        <v>1583</v>
      </c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26</v>
      </c>
      <c r="J248" s="34">
        <f>COUNTIF(L248:AM248,"APAGADO")</f>
        <v>2</v>
      </c>
      <c r="K248" s="35">
        <f>(I248)/(J248+I248)</f>
        <v>0.9285714285714286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 t="s">
        <v>1583</v>
      </c>
      <c r="AF248" s="86"/>
      <c r="AG248" s="86"/>
      <c r="AH248" s="86"/>
      <c r="AI248" s="86"/>
      <c r="AJ248" s="86"/>
      <c r="AK248" s="86" t="s">
        <v>1583</v>
      </c>
      <c r="AL248" s="86"/>
      <c r="AM248" s="86"/>
      <c r="AN248" s="86"/>
      <c r="AO248" s="86"/>
      <c r="AP248" s="86"/>
    </row>
    <row r="249" spans="1:42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5</v>
      </c>
      <c r="J249" s="34">
        <f t="shared" si="22"/>
        <v>23</v>
      </c>
      <c r="K249" s="35">
        <f t="shared" si="23"/>
        <v>0.17857142857142858</v>
      </c>
      <c r="L249" s="86" t="s">
        <v>1583</v>
      </c>
      <c r="M249" s="86"/>
      <c r="N249" s="86"/>
      <c r="O249" s="86" t="s">
        <v>1583</v>
      </c>
      <c r="P249" s="86" t="s">
        <v>1583</v>
      </c>
      <c r="Q249" s="86" t="s">
        <v>1583</v>
      </c>
      <c r="R249" s="86" t="s">
        <v>1583</v>
      </c>
      <c r="S249" s="86" t="s">
        <v>1583</v>
      </c>
      <c r="T249" s="86"/>
      <c r="U249" s="86"/>
      <c r="V249" s="86" t="s">
        <v>1583</v>
      </c>
      <c r="W249" s="86" t="s">
        <v>1583</v>
      </c>
      <c r="X249" s="86" t="s">
        <v>1583</v>
      </c>
      <c r="Y249" s="86" t="s">
        <v>1583</v>
      </c>
      <c r="Z249" s="86" t="s">
        <v>1583</v>
      </c>
      <c r="AA249" s="86" t="s">
        <v>1583</v>
      </c>
      <c r="AB249" s="86"/>
      <c r="AC249" s="86" t="s">
        <v>1583</v>
      </c>
      <c r="AD249" s="86" t="s">
        <v>1583</v>
      </c>
      <c r="AE249" s="86" t="s">
        <v>1583</v>
      </c>
      <c r="AF249" s="86" t="s">
        <v>1583</v>
      </c>
      <c r="AG249" s="86" t="s">
        <v>1583</v>
      </c>
      <c r="AH249" s="86" t="s">
        <v>1583</v>
      </c>
      <c r="AI249" s="86" t="s">
        <v>1583</v>
      </c>
      <c r="AJ249" s="86" t="s">
        <v>1583</v>
      </c>
      <c r="AK249" s="86" t="s">
        <v>1583</v>
      </c>
      <c r="AL249" s="86" t="s">
        <v>1583</v>
      </c>
      <c r="AM249" s="86" t="s">
        <v>1583</v>
      </c>
      <c r="AN249" s="86"/>
      <c r="AO249" s="86"/>
      <c r="AP249" s="86"/>
    </row>
    <row r="250" spans="1:42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19</v>
      </c>
      <c r="J250" s="34">
        <f t="shared" si="22"/>
        <v>9</v>
      </c>
      <c r="K250" s="35">
        <f t="shared" si="23"/>
        <v>0.6785714285714286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 t="s">
        <v>1583</v>
      </c>
      <c r="X250" s="86"/>
      <c r="Y250" s="86"/>
      <c r="Z250" s="86"/>
      <c r="AA250" s="86"/>
      <c r="AB250" s="86"/>
      <c r="AC250" s="86"/>
      <c r="AD250" s="86"/>
      <c r="AE250" s="86"/>
      <c r="AF250" s="86" t="s">
        <v>1583</v>
      </c>
      <c r="AG250" s="86" t="s">
        <v>1583</v>
      </c>
      <c r="AH250" s="86" t="s">
        <v>1583</v>
      </c>
      <c r="AI250" s="86" t="s">
        <v>1583</v>
      </c>
      <c r="AJ250" s="86" t="s">
        <v>1583</v>
      </c>
      <c r="AK250" s="86" t="s">
        <v>1583</v>
      </c>
      <c r="AL250" s="86" t="s">
        <v>1583</v>
      </c>
      <c r="AM250" s="86" t="s">
        <v>1583</v>
      </c>
      <c r="AN250" s="86"/>
      <c r="AO250" s="86"/>
      <c r="AP250" s="86"/>
    </row>
    <row r="251" spans="1:42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5</v>
      </c>
      <c r="J251" s="34">
        <f t="shared" si="22"/>
        <v>23</v>
      </c>
      <c r="K251" s="35">
        <f t="shared" si="23"/>
        <v>0.17857142857142858</v>
      </c>
      <c r="L251" s="86" t="s">
        <v>1583</v>
      </c>
      <c r="M251" s="86"/>
      <c r="N251" s="86"/>
      <c r="O251" s="86" t="s">
        <v>1583</v>
      </c>
      <c r="P251" s="86" t="s">
        <v>1583</v>
      </c>
      <c r="Q251" s="86" t="s">
        <v>1583</v>
      </c>
      <c r="R251" s="86" t="s">
        <v>1583</v>
      </c>
      <c r="S251" s="86" t="s">
        <v>1583</v>
      </c>
      <c r="T251" s="86"/>
      <c r="U251" s="86"/>
      <c r="V251" s="86" t="s">
        <v>1583</v>
      </c>
      <c r="W251" s="86" t="s">
        <v>1583</v>
      </c>
      <c r="X251" s="86" t="s">
        <v>1583</v>
      </c>
      <c r="Y251" s="86" t="s">
        <v>1583</v>
      </c>
      <c r="Z251" s="86" t="s">
        <v>1583</v>
      </c>
      <c r="AA251" s="86" t="s">
        <v>1583</v>
      </c>
      <c r="AB251" s="86"/>
      <c r="AC251" s="86" t="s">
        <v>1583</v>
      </c>
      <c r="AD251" s="86" t="s">
        <v>1583</v>
      </c>
      <c r="AE251" s="86" t="s">
        <v>1583</v>
      </c>
      <c r="AF251" s="86" t="s">
        <v>1583</v>
      </c>
      <c r="AG251" s="86" t="s">
        <v>1583</v>
      </c>
      <c r="AH251" s="86" t="s">
        <v>1583</v>
      </c>
      <c r="AI251" s="86" t="s">
        <v>1583</v>
      </c>
      <c r="AJ251" s="86" t="s">
        <v>1583</v>
      </c>
      <c r="AK251" s="86" t="s">
        <v>1583</v>
      </c>
      <c r="AL251" s="86" t="s">
        <v>1583</v>
      </c>
      <c r="AM251" s="86" t="s">
        <v>1583</v>
      </c>
      <c r="AN251" s="86"/>
      <c r="AO251" s="86"/>
      <c r="AP251" s="86"/>
    </row>
    <row r="252" spans="1:42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10</v>
      </c>
      <c r="J252" s="34">
        <f>COUNTIF(L252:AM252,"APAGADO")</f>
        <v>18</v>
      </c>
      <c r="K252" s="35">
        <f>(I252)/(J252+I252)</f>
        <v>0.35714285714285715</v>
      </c>
      <c r="L252" s="86" t="s">
        <v>1583</v>
      </c>
      <c r="M252" s="86"/>
      <c r="N252" s="86"/>
      <c r="O252" s="86" t="s">
        <v>1583</v>
      </c>
      <c r="P252" s="86" t="s">
        <v>1583</v>
      </c>
      <c r="Q252" s="86" t="s">
        <v>1583</v>
      </c>
      <c r="R252" s="86" t="s">
        <v>1583</v>
      </c>
      <c r="S252" s="86" t="s">
        <v>1583</v>
      </c>
      <c r="T252" s="86"/>
      <c r="U252" s="86"/>
      <c r="V252" s="86" t="s">
        <v>1583</v>
      </c>
      <c r="W252" s="86" t="s">
        <v>1583</v>
      </c>
      <c r="X252" s="86" t="s">
        <v>1583</v>
      </c>
      <c r="Y252" s="86" t="s">
        <v>1583</v>
      </c>
      <c r="Z252" s="86" t="s">
        <v>1583</v>
      </c>
      <c r="AA252" s="86" t="s">
        <v>1583</v>
      </c>
      <c r="AB252" s="86"/>
      <c r="AC252" s="86" t="s">
        <v>1583</v>
      </c>
      <c r="AD252" s="86" t="s">
        <v>1583</v>
      </c>
      <c r="AE252" s="86" t="s">
        <v>1583</v>
      </c>
      <c r="AF252" s="86"/>
      <c r="AG252" s="86"/>
      <c r="AH252" s="86"/>
      <c r="AI252" s="86"/>
      <c r="AJ252" s="86"/>
      <c r="AK252" s="86" t="s">
        <v>1583</v>
      </c>
      <c r="AL252" s="86" t="s">
        <v>1583</v>
      </c>
      <c r="AM252" s="86" t="s">
        <v>1583</v>
      </c>
      <c r="AN252" s="86"/>
      <c r="AO252" s="86"/>
      <c r="AP252" s="86"/>
    </row>
    <row r="253" spans="1:42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5</v>
      </c>
      <c r="J253" s="34">
        <f t="shared" si="22"/>
        <v>23</v>
      </c>
      <c r="K253" s="35">
        <f t="shared" si="23"/>
        <v>0.17857142857142858</v>
      </c>
      <c r="L253" s="86" t="s">
        <v>1583</v>
      </c>
      <c r="M253" s="86"/>
      <c r="N253" s="86"/>
      <c r="O253" s="86" t="s">
        <v>1583</v>
      </c>
      <c r="P253" s="86" t="s">
        <v>1583</v>
      </c>
      <c r="Q253" s="86" t="s">
        <v>1583</v>
      </c>
      <c r="R253" s="86" t="s">
        <v>1583</v>
      </c>
      <c r="S253" s="86" t="s">
        <v>1583</v>
      </c>
      <c r="T253" s="86"/>
      <c r="U253" s="86"/>
      <c r="V253" s="86" t="s">
        <v>1583</v>
      </c>
      <c r="W253" s="86" t="s">
        <v>1583</v>
      </c>
      <c r="X253" s="86" t="s">
        <v>1583</v>
      </c>
      <c r="Y253" s="86" t="s">
        <v>1583</v>
      </c>
      <c r="Z253" s="86" t="s">
        <v>1583</v>
      </c>
      <c r="AA253" s="86" t="s">
        <v>1583</v>
      </c>
      <c r="AB253" s="86"/>
      <c r="AC253" s="86" t="s">
        <v>1583</v>
      </c>
      <c r="AD253" s="86" t="s">
        <v>1583</v>
      </c>
      <c r="AE253" s="86" t="s">
        <v>1583</v>
      </c>
      <c r="AF253" s="86" t="s">
        <v>1583</v>
      </c>
      <c r="AG253" s="86" t="s">
        <v>1583</v>
      </c>
      <c r="AH253" s="86" t="s">
        <v>1583</v>
      </c>
      <c r="AI253" s="86" t="s">
        <v>1583</v>
      </c>
      <c r="AJ253" s="86" t="s">
        <v>1583</v>
      </c>
      <c r="AK253" s="86" t="s">
        <v>1583</v>
      </c>
      <c r="AL253" s="86" t="s">
        <v>1583</v>
      </c>
      <c r="AM253" s="86" t="s">
        <v>1583</v>
      </c>
      <c r="AN253" s="86"/>
      <c r="AO253" s="86"/>
      <c r="AP253" s="86"/>
    </row>
    <row r="254" spans="1:42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10</v>
      </c>
      <c r="J254" s="34">
        <f t="shared" si="22"/>
        <v>18</v>
      </c>
      <c r="K254" s="35">
        <f t="shared" si="23"/>
        <v>0.35714285714285715</v>
      </c>
      <c r="L254" s="86" t="s">
        <v>1583</v>
      </c>
      <c r="M254" s="86"/>
      <c r="N254" s="86"/>
      <c r="O254" s="86" t="s">
        <v>1583</v>
      </c>
      <c r="P254" s="86" t="s">
        <v>1583</v>
      </c>
      <c r="Q254" s="86" t="s">
        <v>1583</v>
      </c>
      <c r="R254" s="86" t="s">
        <v>1583</v>
      </c>
      <c r="S254" s="86" t="s">
        <v>1583</v>
      </c>
      <c r="T254" s="86"/>
      <c r="U254" s="86"/>
      <c r="V254" s="86" t="s">
        <v>1583</v>
      </c>
      <c r="W254" s="86" t="s">
        <v>1583</v>
      </c>
      <c r="X254" s="86" t="s">
        <v>1583</v>
      </c>
      <c r="Y254" s="86" t="s">
        <v>1583</v>
      </c>
      <c r="Z254" s="86" t="s">
        <v>1583</v>
      </c>
      <c r="AA254" s="86" t="s">
        <v>1583</v>
      </c>
      <c r="AB254" s="86"/>
      <c r="AC254" s="86" t="s">
        <v>1583</v>
      </c>
      <c r="AD254" s="86" t="s">
        <v>1583</v>
      </c>
      <c r="AE254" s="86" t="s">
        <v>1583</v>
      </c>
      <c r="AF254" s="86" t="s">
        <v>1583</v>
      </c>
      <c r="AG254" s="86"/>
      <c r="AH254" s="86"/>
      <c r="AI254" s="86"/>
      <c r="AJ254" s="86" t="s">
        <v>1583</v>
      </c>
      <c r="AK254" s="86" t="s">
        <v>1583</v>
      </c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10</v>
      </c>
      <c r="J255" s="34">
        <f>COUNTIF(L255:AM255,"APAGADO")</f>
        <v>18</v>
      </c>
      <c r="K255" s="35">
        <f>(I255)/(J255+I255)</f>
        <v>0.35714285714285715</v>
      </c>
      <c r="L255" s="86" t="s">
        <v>1583</v>
      </c>
      <c r="M255" s="86"/>
      <c r="N255" s="86"/>
      <c r="O255" s="86" t="s">
        <v>1583</v>
      </c>
      <c r="P255" s="86" t="s">
        <v>1583</v>
      </c>
      <c r="Q255" s="86" t="s">
        <v>1583</v>
      </c>
      <c r="R255" s="86" t="s">
        <v>1583</v>
      </c>
      <c r="S255" s="86" t="s">
        <v>1583</v>
      </c>
      <c r="T255" s="86"/>
      <c r="U255" s="86"/>
      <c r="V255" s="86" t="s">
        <v>1583</v>
      </c>
      <c r="W255" s="86" t="s">
        <v>1583</v>
      </c>
      <c r="X255" s="86" t="s">
        <v>1583</v>
      </c>
      <c r="Y255" s="86" t="s">
        <v>1583</v>
      </c>
      <c r="Z255" s="86" t="s">
        <v>1583</v>
      </c>
      <c r="AA255" s="86" t="s">
        <v>1583</v>
      </c>
      <c r="AB255" s="86"/>
      <c r="AC255" s="86" t="s">
        <v>1583</v>
      </c>
      <c r="AD255" s="86" t="s">
        <v>1583</v>
      </c>
      <c r="AE255" s="86" t="s">
        <v>1583</v>
      </c>
      <c r="AF255" s="86" t="s">
        <v>1583</v>
      </c>
      <c r="AG255" s="86"/>
      <c r="AH255" s="86"/>
      <c r="AI255" s="86"/>
      <c r="AJ255" s="86" t="s">
        <v>1583</v>
      </c>
      <c r="AK255" s="86" t="s">
        <v>1583</v>
      </c>
      <c r="AL255" s="86"/>
      <c r="AM255" s="86"/>
      <c r="AN255" s="86"/>
      <c r="AO255" s="86"/>
      <c r="AP255" s="86"/>
    </row>
    <row r="256" spans="1:42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9</v>
      </c>
      <c r="J256" s="34">
        <f t="shared" si="22"/>
        <v>19</v>
      </c>
      <c r="K256" s="35">
        <f t="shared" si="23"/>
        <v>0.32142857142857145</v>
      </c>
      <c r="L256" s="86" t="s">
        <v>1583</v>
      </c>
      <c r="M256" s="86"/>
      <c r="N256" s="86"/>
      <c r="O256" s="86" t="s">
        <v>1583</v>
      </c>
      <c r="P256" s="86" t="s">
        <v>1583</v>
      </c>
      <c r="Q256" s="86" t="s">
        <v>1583</v>
      </c>
      <c r="R256" s="86" t="s">
        <v>1583</v>
      </c>
      <c r="S256" s="86" t="s">
        <v>1583</v>
      </c>
      <c r="T256" s="86"/>
      <c r="U256" s="86"/>
      <c r="V256" s="86" t="s">
        <v>1583</v>
      </c>
      <c r="W256" s="86" t="s">
        <v>1583</v>
      </c>
      <c r="X256" s="86" t="s">
        <v>1583</v>
      </c>
      <c r="Y256" s="86" t="s">
        <v>1583</v>
      </c>
      <c r="Z256" s="86" t="s">
        <v>1583</v>
      </c>
      <c r="AA256" s="86" t="s">
        <v>1583</v>
      </c>
      <c r="AB256" s="86"/>
      <c r="AC256" s="86" t="s">
        <v>1583</v>
      </c>
      <c r="AD256" s="86" t="s">
        <v>1583</v>
      </c>
      <c r="AE256" s="86" t="s">
        <v>1583</v>
      </c>
      <c r="AF256" s="86" t="s">
        <v>1583</v>
      </c>
      <c r="AG256" s="86"/>
      <c r="AH256" s="86"/>
      <c r="AI256" s="86"/>
      <c r="AJ256" s="86"/>
      <c r="AK256" s="86" t="s">
        <v>1583</v>
      </c>
      <c r="AL256" s="86" t="s">
        <v>1583</v>
      </c>
      <c r="AM256" s="86" t="s">
        <v>1583</v>
      </c>
      <c r="AN256" s="86"/>
      <c r="AO256" s="86"/>
      <c r="AP256" s="86"/>
    </row>
    <row r="257" spans="1:42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5</v>
      </c>
      <c r="J257" s="34">
        <f t="shared" ref="J257:J321" si="38">COUNTIF(L257:AM257,"APAGADO")</f>
        <v>23</v>
      </c>
      <c r="K257" s="35">
        <f t="shared" ref="K257:K321" si="39">(I257)/(J257+I257)</f>
        <v>0.17857142857142858</v>
      </c>
      <c r="L257" s="86" t="s">
        <v>1583</v>
      </c>
      <c r="M257" s="86"/>
      <c r="N257" s="86"/>
      <c r="O257" s="86" t="s">
        <v>1583</v>
      </c>
      <c r="P257" s="86" t="s">
        <v>1583</v>
      </c>
      <c r="Q257" s="86" t="s">
        <v>1583</v>
      </c>
      <c r="R257" s="86" t="s">
        <v>1583</v>
      </c>
      <c r="S257" s="86" t="s">
        <v>1583</v>
      </c>
      <c r="T257" s="86"/>
      <c r="U257" s="86"/>
      <c r="V257" s="86" t="s">
        <v>1583</v>
      </c>
      <c r="W257" s="86" t="s">
        <v>1583</v>
      </c>
      <c r="X257" s="86" t="s">
        <v>1583</v>
      </c>
      <c r="Y257" s="86" t="s">
        <v>1583</v>
      </c>
      <c r="Z257" s="86" t="s">
        <v>1583</v>
      </c>
      <c r="AA257" s="86" t="s">
        <v>1583</v>
      </c>
      <c r="AB257" s="86"/>
      <c r="AC257" s="86" t="s">
        <v>1583</v>
      </c>
      <c r="AD257" s="86" t="s">
        <v>1583</v>
      </c>
      <c r="AE257" s="86" t="s">
        <v>1583</v>
      </c>
      <c r="AF257" s="86" t="s">
        <v>1583</v>
      </c>
      <c r="AG257" s="86" t="s">
        <v>1583</v>
      </c>
      <c r="AH257" s="86" t="s">
        <v>1583</v>
      </c>
      <c r="AI257" s="86" t="s">
        <v>1583</v>
      </c>
      <c r="AJ257" s="86" t="s">
        <v>1583</v>
      </c>
      <c r="AK257" s="86" t="s">
        <v>1583</v>
      </c>
      <c r="AL257" s="86" t="s">
        <v>1583</v>
      </c>
      <c r="AM257" s="86" t="s">
        <v>1583</v>
      </c>
      <c r="AN257" s="86"/>
      <c r="AO257" s="86"/>
      <c r="AP257" s="86"/>
    </row>
    <row r="258" spans="1:42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23</v>
      </c>
      <c r="J258" s="34">
        <f t="shared" si="38"/>
        <v>5</v>
      </c>
      <c r="K258" s="35">
        <f t="shared" si="39"/>
        <v>0.8214285714285714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 t="s">
        <v>1583</v>
      </c>
      <c r="Y258" s="86" t="s">
        <v>1583</v>
      </c>
      <c r="Z258" s="86" t="s">
        <v>1583</v>
      </c>
      <c r="AA258" s="86" t="s">
        <v>1583</v>
      </c>
      <c r="AB258" s="86"/>
      <c r="AC258" s="86"/>
      <c r="AD258" s="86"/>
      <c r="AE258" s="86"/>
      <c r="AF258" s="86"/>
      <c r="AG258" s="86"/>
      <c r="AH258" s="86"/>
      <c r="AI258" s="86"/>
      <c r="AJ258" s="86"/>
      <c r="AK258" s="86" t="s">
        <v>1583</v>
      </c>
      <c r="AL258" s="86"/>
      <c r="AM258" s="86"/>
      <c r="AN258" s="86"/>
      <c r="AO258" s="86"/>
      <c r="AP258" s="86"/>
    </row>
    <row r="259" spans="1:42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27</v>
      </c>
      <c r="J259" s="34">
        <f t="shared" si="38"/>
        <v>1</v>
      </c>
      <c r="K259" s="35">
        <f t="shared" si="39"/>
        <v>0.9642857142857143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 t="s">
        <v>1583</v>
      </c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27</v>
      </c>
      <c r="J260" s="34">
        <f t="shared" ref="J260" si="41">COUNTIF(L260:AM260,"APAGADO")</f>
        <v>1</v>
      </c>
      <c r="K260" s="35">
        <f t="shared" ref="K260" si="42">(I260)/(J260+I260)</f>
        <v>0.9642857142857143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 t="s">
        <v>1583</v>
      </c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27</v>
      </c>
      <c r="J261" s="34">
        <f t="shared" ref="J261" si="44">COUNTIF(L261:AM261,"APAGADO")</f>
        <v>1</v>
      </c>
      <c r="K261" s="35">
        <f t="shared" ref="K261" si="45">(I261)/(J261+I261)</f>
        <v>0.9642857142857143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 t="s">
        <v>1583</v>
      </c>
      <c r="AL261" s="86"/>
      <c r="AM261" s="86"/>
      <c r="AN261" s="86"/>
      <c r="AO261" s="86"/>
      <c r="AP261" s="86"/>
    </row>
    <row r="262" spans="1:42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 t="s">
        <v>1583</v>
      </c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 t="s">
        <v>1583</v>
      </c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26</v>
      </c>
      <c r="J264" s="34">
        <f t="shared" si="38"/>
        <v>2</v>
      </c>
      <c r="K264" s="35">
        <f t="shared" si="39"/>
        <v>0.9285714285714286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 t="s">
        <v>1583</v>
      </c>
      <c r="AK264" s="86" t="s">
        <v>1583</v>
      </c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26</v>
      </c>
      <c r="J265" s="34">
        <f t="shared" si="38"/>
        <v>2</v>
      </c>
      <c r="K265" s="35">
        <f t="shared" si="39"/>
        <v>0.9285714285714286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 t="s">
        <v>1583</v>
      </c>
      <c r="AK265" s="86" t="s">
        <v>1583</v>
      </c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26</v>
      </c>
      <c r="J266" s="34">
        <f t="shared" si="38"/>
        <v>2</v>
      </c>
      <c r="K266" s="35">
        <f t="shared" si="39"/>
        <v>0.9285714285714286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 t="s">
        <v>1583</v>
      </c>
      <c r="AK266" s="86" t="s">
        <v>1583</v>
      </c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26</v>
      </c>
      <c r="J267" s="34">
        <f t="shared" si="38"/>
        <v>2</v>
      </c>
      <c r="K267" s="35">
        <f t="shared" si="39"/>
        <v>0.9285714285714286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 t="s">
        <v>1583</v>
      </c>
      <c r="AK267" s="86" t="s">
        <v>1583</v>
      </c>
      <c r="AL267" s="86"/>
      <c r="AM267" s="86"/>
      <c r="AN267" s="86"/>
      <c r="AO267" s="86"/>
      <c r="AP267" s="86"/>
    </row>
    <row r="268" spans="1:42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 t="s">
        <v>1583</v>
      </c>
      <c r="AL268" s="86"/>
      <c r="AM268" s="86"/>
      <c r="AN268" s="86"/>
      <c r="AO268" s="86"/>
      <c r="AP268" s="86"/>
    </row>
    <row r="269" spans="1:42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23</v>
      </c>
      <c r="J269" s="34">
        <f>COUNTIF(L269:AM269,"APAGADO")</f>
        <v>5</v>
      </c>
      <c r="K269" s="35">
        <f>(I269)/(J269+I269)</f>
        <v>0.8214285714285714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 t="s">
        <v>1583</v>
      </c>
      <c r="AH269" s="86" t="s">
        <v>1583</v>
      </c>
      <c r="AI269" s="86" t="s">
        <v>1583</v>
      </c>
      <c r="AJ269" s="86" t="s">
        <v>1583</v>
      </c>
      <c r="AK269" s="86" t="s">
        <v>1583</v>
      </c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 t="s">
        <v>1583</v>
      </c>
      <c r="AK270" s="86" t="s">
        <v>1583</v>
      </c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26</v>
      </c>
      <c r="J271" s="34">
        <f>COUNTIF(L271:AM271,"APAGADO")</f>
        <v>2</v>
      </c>
      <c r="K271" s="35">
        <f>(I271)/(J271+I271)</f>
        <v>0.9285714285714286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 t="s">
        <v>1583</v>
      </c>
      <c r="AK271" s="86" t="s">
        <v>1583</v>
      </c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26</v>
      </c>
      <c r="J272" s="34">
        <f t="shared" si="38"/>
        <v>2</v>
      </c>
      <c r="K272" s="35">
        <f t="shared" si="39"/>
        <v>0.9285714285714286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 t="s">
        <v>1583</v>
      </c>
      <c r="AK272" s="86" t="s">
        <v>1583</v>
      </c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27</v>
      </c>
      <c r="J273" s="34">
        <f t="shared" si="38"/>
        <v>1</v>
      </c>
      <c r="K273" s="35">
        <f t="shared" si="39"/>
        <v>0.9642857142857143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 t="s">
        <v>1583</v>
      </c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27</v>
      </c>
      <c r="J274" s="34">
        <f t="shared" si="38"/>
        <v>1</v>
      </c>
      <c r="K274" s="35">
        <f t="shared" si="39"/>
        <v>0.9642857142857143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 t="s">
        <v>1583</v>
      </c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27</v>
      </c>
      <c r="J275" s="34">
        <f t="shared" si="38"/>
        <v>1</v>
      </c>
      <c r="K275" s="35">
        <f t="shared" si="39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 t="s">
        <v>1583</v>
      </c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5</v>
      </c>
      <c r="J276" s="34">
        <f t="shared" si="38"/>
        <v>23</v>
      </c>
      <c r="K276" s="35">
        <f t="shared" si="39"/>
        <v>0.17857142857142858</v>
      </c>
      <c r="L276" s="86" t="s">
        <v>1583</v>
      </c>
      <c r="M276" s="86"/>
      <c r="N276" s="86"/>
      <c r="O276" s="86" t="s">
        <v>1583</v>
      </c>
      <c r="P276" s="86" t="s">
        <v>1583</v>
      </c>
      <c r="Q276" s="86" t="s">
        <v>1583</v>
      </c>
      <c r="R276" s="86" t="s">
        <v>1583</v>
      </c>
      <c r="S276" s="86" t="s">
        <v>1583</v>
      </c>
      <c r="T276" s="86"/>
      <c r="U276" s="86"/>
      <c r="V276" s="86" t="s">
        <v>1583</v>
      </c>
      <c r="W276" s="86" t="s">
        <v>1583</v>
      </c>
      <c r="X276" s="86" t="s">
        <v>1583</v>
      </c>
      <c r="Y276" s="86" t="s">
        <v>1583</v>
      </c>
      <c r="Z276" s="86" t="s">
        <v>1583</v>
      </c>
      <c r="AA276" s="86" t="s">
        <v>1583</v>
      </c>
      <c r="AB276" s="86"/>
      <c r="AC276" s="86" t="s">
        <v>1583</v>
      </c>
      <c r="AD276" s="86" t="s">
        <v>1583</v>
      </c>
      <c r="AE276" s="86" t="s">
        <v>1583</v>
      </c>
      <c r="AF276" s="86" t="s">
        <v>1583</v>
      </c>
      <c r="AG276" s="86" t="s">
        <v>1583</v>
      </c>
      <c r="AH276" s="86" t="s">
        <v>1583</v>
      </c>
      <c r="AI276" s="86" t="s">
        <v>1583</v>
      </c>
      <c r="AJ276" s="86" t="s">
        <v>1583</v>
      </c>
      <c r="AK276" s="86" t="s">
        <v>1583</v>
      </c>
      <c r="AL276" s="86" t="s">
        <v>1583</v>
      </c>
      <c r="AM276" s="86" t="s">
        <v>1583</v>
      </c>
      <c r="AN276" s="86"/>
      <c r="AO276" s="86"/>
      <c r="AP276" s="86"/>
    </row>
    <row r="277" spans="1:42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 t="s">
        <v>1583</v>
      </c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27</v>
      </c>
      <c r="J278" s="34">
        <f>COUNTIF(L278:AM278,"APAGADO")</f>
        <v>1</v>
      </c>
      <c r="K278" s="35">
        <f>(I278)/(J278+I278)</f>
        <v>0.9642857142857143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 t="s">
        <v>1583</v>
      </c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 t="s">
        <v>1583</v>
      </c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23</v>
      </c>
      <c r="J280" s="34">
        <f>COUNTIF(L280:AM280,"APAGADO")</f>
        <v>5</v>
      </c>
      <c r="K280" s="35">
        <f>(I280)/(J280+I280)</f>
        <v>0.8214285714285714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 t="s">
        <v>1583</v>
      </c>
      <c r="AH280" s="86" t="s">
        <v>1583</v>
      </c>
      <c r="AI280" s="86" t="s">
        <v>1583</v>
      </c>
      <c r="AJ280" s="86" t="s">
        <v>1583</v>
      </c>
      <c r="AK280" s="86" t="s">
        <v>1583</v>
      </c>
      <c r="AL280" s="86"/>
      <c r="AM280" s="86"/>
      <c r="AN280" s="86"/>
      <c r="AO280" s="86"/>
      <c r="AP280" s="86"/>
    </row>
    <row r="281" spans="1:42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5</v>
      </c>
      <c r="J281" s="34">
        <f t="shared" si="38"/>
        <v>23</v>
      </c>
      <c r="K281" s="35">
        <f t="shared" si="39"/>
        <v>0.17857142857142858</v>
      </c>
      <c r="L281" s="86" t="s">
        <v>1583</v>
      </c>
      <c r="M281" s="86"/>
      <c r="N281" s="86"/>
      <c r="O281" s="86" t="s">
        <v>1583</v>
      </c>
      <c r="P281" s="86" t="s">
        <v>1583</v>
      </c>
      <c r="Q281" s="86" t="s">
        <v>1583</v>
      </c>
      <c r="R281" s="86" t="s">
        <v>1583</v>
      </c>
      <c r="S281" s="86" t="s">
        <v>1583</v>
      </c>
      <c r="T281" s="86"/>
      <c r="U281" s="86"/>
      <c r="V281" s="86" t="s">
        <v>1583</v>
      </c>
      <c r="W281" s="86" t="s">
        <v>1583</v>
      </c>
      <c r="X281" s="86" t="s">
        <v>1583</v>
      </c>
      <c r="Y281" s="86" t="s">
        <v>1583</v>
      </c>
      <c r="Z281" s="86" t="s">
        <v>1583</v>
      </c>
      <c r="AA281" s="86" t="s">
        <v>1583</v>
      </c>
      <c r="AB281" s="86"/>
      <c r="AC281" s="86" t="s">
        <v>1583</v>
      </c>
      <c r="AD281" s="86" t="s">
        <v>1583</v>
      </c>
      <c r="AE281" s="86" t="s">
        <v>1583</v>
      </c>
      <c r="AF281" s="86" t="s">
        <v>1583</v>
      </c>
      <c r="AG281" s="86" t="s">
        <v>1583</v>
      </c>
      <c r="AH281" s="86" t="s">
        <v>1583</v>
      </c>
      <c r="AI281" s="86" t="s">
        <v>1583</v>
      </c>
      <c r="AJ281" s="86" t="s">
        <v>1583</v>
      </c>
      <c r="AK281" s="86" t="s">
        <v>1583</v>
      </c>
      <c r="AL281" s="86" t="s">
        <v>1583</v>
      </c>
      <c r="AM281" s="86" t="s">
        <v>1583</v>
      </c>
      <c r="AN281" s="86"/>
      <c r="AO281" s="86"/>
      <c r="AP281" s="86"/>
    </row>
    <row r="282" spans="1:42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5</v>
      </c>
      <c r="J282" s="34">
        <f t="shared" si="38"/>
        <v>23</v>
      </c>
      <c r="K282" s="35">
        <f t="shared" si="39"/>
        <v>0.17857142857142858</v>
      </c>
      <c r="L282" s="86" t="s">
        <v>1583</v>
      </c>
      <c r="M282" s="86"/>
      <c r="N282" s="86"/>
      <c r="O282" s="86" t="s">
        <v>1583</v>
      </c>
      <c r="P282" s="86" t="s">
        <v>1583</v>
      </c>
      <c r="Q282" s="86" t="s">
        <v>1583</v>
      </c>
      <c r="R282" s="86" t="s">
        <v>1583</v>
      </c>
      <c r="S282" s="86" t="s">
        <v>1583</v>
      </c>
      <c r="T282" s="86"/>
      <c r="U282" s="86"/>
      <c r="V282" s="86" t="s">
        <v>1583</v>
      </c>
      <c r="W282" s="86" t="s">
        <v>1583</v>
      </c>
      <c r="X282" s="86" t="s">
        <v>1583</v>
      </c>
      <c r="Y282" s="86" t="s">
        <v>1583</v>
      </c>
      <c r="Z282" s="86" t="s">
        <v>1583</v>
      </c>
      <c r="AA282" s="86" t="s">
        <v>1583</v>
      </c>
      <c r="AB282" s="86"/>
      <c r="AC282" s="86" t="s">
        <v>1583</v>
      </c>
      <c r="AD282" s="86" t="s">
        <v>1583</v>
      </c>
      <c r="AE282" s="86" t="s">
        <v>1583</v>
      </c>
      <c r="AF282" s="86" t="s">
        <v>1583</v>
      </c>
      <c r="AG282" s="86" t="s">
        <v>1583</v>
      </c>
      <c r="AH282" s="86" t="s">
        <v>1583</v>
      </c>
      <c r="AI282" s="86" t="s">
        <v>1583</v>
      </c>
      <c r="AJ282" s="86" t="s">
        <v>1583</v>
      </c>
      <c r="AK282" s="86" t="s">
        <v>1583</v>
      </c>
      <c r="AL282" s="86" t="s">
        <v>1583</v>
      </c>
      <c r="AM282" s="86" t="s">
        <v>1583</v>
      </c>
      <c r="AN282" s="86"/>
      <c r="AO282" s="86"/>
      <c r="AP282" s="86"/>
    </row>
    <row r="283" spans="1:42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s="89" t="s">
        <v>1584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24</v>
      </c>
      <c r="J292" s="34">
        <f t="shared" ref="J292:J293" si="48">COUNTIF(L292:AM292,"APAGADO")</f>
        <v>4</v>
      </c>
      <c r="K292" s="35">
        <f t="shared" ref="K292:K293" si="49">(I292)/(J292+I292)</f>
        <v>0.8571428571428571</v>
      </c>
      <c r="L292" s="86"/>
      <c r="M292" s="86"/>
      <c r="N292" s="86"/>
      <c r="O292" s="86"/>
      <c r="P292" s="86" t="s">
        <v>1583</v>
      </c>
      <c r="Q292" s="86" t="s">
        <v>1583</v>
      </c>
      <c r="R292" s="86" t="s">
        <v>1583</v>
      </c>
      <c r="S292" s="86" t="s">
        <v>1583</v>
      </c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s="89" t="s">
        <v>1584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24</v>
      </c>
      <c r="J293" s="34">
        <f t="shared" si="48"/>
        <v>4</v>
      </c>
      <c r="K293" s="35">
        <f t="shared" si="49"/>
        <v>0.8571428571428571</v>
      </c>
      <c r="L293" s="86"/>
      <c r="M293" s="86"/>
      <c r="N293" s="86"/>
      <c r="O293" s="86"/>
      <c r="P293" s="86" t="s">
        <v>1583</v>
      </c>
      <c r="Q293" s="86" t="s">
        <v>1583</v>
      </c>
      <c r="R293" s="86" t="s">
        <v>1583</v>
      </c>
      <c r="S293" s="86" t="s">
        <v>1583</v>
      </c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24</v>
      </c>
      <c r="J297" s="34">
        <f t="shared" si="38"/>
        <v>4</v>
      </c>
      <c r="K297" s="35">
        <f t="shared" si="39"/>
        <v>0.8571428571428571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 t="s">
        <v>1583</v>
      </c>
      <c r="Z297" s="86" t="s">
        <v>1583</v>
      </c>
      <c r="AA297" s="86" t="s">
        <v>1583</v>
      </c>
      <c r="AB297" s="86"/>
      <c r="AC297" s="86" t="s">
        <v>1583</v>
      </c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26</v>
      </c>
      <c r="J298" s="34">
        <f>COUNTIF(L298:AM298,"APAGADO")</f>
        <v>2</v>
      </c>
      <c r="K298" s="35">
        <f>(I298)/(J298+I298)</f>
        <v>0.9285714285714286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 t="s">
        <v>1583</v>
      </c>
      <c r="X298" s="86"/>
      <c r="Y298" s="86"/>
      <c r="Z298" s="86"/>
      <c r="AA298" s="86"/>
      <c r="AB298" s="86"/>
      <c r="AC298" s="86"/>
      <c r="AD298" s="86" t="s">
        <v>1583</v>
      </c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20</v>
      </c>
      <c r="J299" s="34">
        <f t="shared" si="38"/>
        <v>8</v>
      </c>
      <c r="K299" s="35">
        <f t="shared" si="39"/>
        <v>0.7142857142857143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 t="s">
        <v>1583</v>
      </c>
      <c r="Z299" s="86" t="s">
        <v>1583</v>
      </c>
      <c r="AA299" s="86" t="s">
        <v>1583</v>
      </c>
      <c r="AB299" s="86"/>
      <c r="AC299" s="86" t="s">
        <v>1583</v>
      </c>
      <c r="AD299" s="86" t="s">
        <v>1583</v>
      </c>
      <c r="AE299" s="86" t="s">
        <v>1583</v>
      </c>
      <c r="AF299" s="86" t="s">
        <v>1583</v>
      </c>
      <c r="AG299" s="86" t="s">
        <v>1583</v>
      </c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20</v>
      </c>
      <c r="J300" s="34">
        <f>COUNTIF(L300:AM300,"APAGADO")</f>
        <v>8</v>
      </c>
      <c r="K300" s="35">
        <f>(I300)/(J300+I300)</f>
        <v>0.7142857142857143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 t="s">
        <v>1583</v>
      </c>
      <c r="Z300" s="86" t="s">
        <v>1583</v>
      </c>
      <c r="AA300" s="86" t="s">
        <v>1583</v>
      </c>
      <c r="AB300" s="86"/>
      <c r="AC300" s="86" t="s">
        <v>1583</v>
      </c>
      <c r="AD300" s="86" t="s">
        <v>1583</v>
      </c>
      <c r="AE300" s="86" t="s">
        <v>1583</v>
      </c>
      <c r="AF300" s="86" t="s">
        <v>1583</v>
      </c>
      <c r="AG300" s="86" t="s">
        <v>1583</v>
      </c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23</v>
      </c>
      <c r="J301" s="34">
        <f>COUNTIF(L301:AM301,"APAGADO")</f>
        <v>5</v>
      </c>
      <c r="K301" s="35">
        <f>(I301)/(J301+I301)</f>
        <v>0.8214285714285714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 t="s">
        <v>1583</v>
      </c>
      <c r="Z301" s="86" t="s">
        <v>1583</v>
      </c>
      <c r="AA301" s="86" t="s">
        <v>1583</v>
      </c>
      <c r="AB301" s="86"/>
      <c r="AC301" s="86" t="s">
        <v>1583</v>
      </c>
      <c r="AD301" s="86"/>
      <c r="AE301" s="86"/>
      <c r="AF301" s="86"/>
      <c r="AG301" s="86" t="s">
        <v>1583</v>
      </c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26</v>
      </c>
      <c r="J302" s="34">
        <f>COUNTIF(L302:AM302,"APAGADO")</f>
        <v>2</v>
      </c>
      <c r="K302" s="35">
        <f>(I302)/(J302+I302)</f>
        <v>0.9285714285714286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 t="s">
        <v>1583</v>
      </c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 t="s">
        <v>1583</v>
      </c>
      <c r="AL302" s="86"/>
      <c r="AM302" s="86"/>
      <c r="AN302" s="86"/>
      <c r="AO302" s="86"/>
      <c r="AP302" s="86"/>
    </row>
    <row r="303" spans="1:42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24</v>
      </c>
      <c r="J304" s="34">
        <f>COUNTIF(L304:AM304,"APAGADO")</f>
        <v>4</v>
      </c>
      <c r="K304" s="35">
        <f>(I304)/(J304+I304)</f>
        <v>0.8571428571428571</v>
      </c>
      <c r="L304" s="86"/>
      <c r="M304" s="86"/>
      <c r="N304" s="86"/>
      <c r="O304" s="86"/>
      <c r="P304" s="86"/>
      <c r="Q304" s="86"/>
      <c r="R304" s="86"/>
      <c r="S304" s="86" t="s">
        <v>1583</v>
      </c>
      <c r="T304" s="86"/>
      <c r="U304" s="86"/>
      <c r="V304" s="86"/>
      <c r="W304" s="86"/>
      <c r="X304" s="86"/>
      <c r="Y304" s="86"/>
      <c r="Z304" s="86"/>
      <c r="AA304" s="86" t="s">
        <v>1583</v>
      </c>
      <c r="AB304" s="86"/>
      <c r="AC304" s="86"/>
      <c r="AD304" s="86"/>
      <c r="AE304" s="86" t="s">
        <v>1583</v>
      </c>
      <c r="AF304" s="86"/>
      <c r="AG304" s="86"/>
      <c r="AH304" s="86" t="s">
        <v>1583</v>
      </c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24</v>
      </c>
      <c r="J306" s="34">
        <f>COUNTIF(L306:AM306,"APAGADO")</f>
        <v>4</v>
      </c>
      <c r="K306" s="35">
        <f>(I306)/(J306+I306)</f>
        <v>0.8571428571428571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 t="s">
        <v>1583</v>
      </c>
      <c r="Z306" s="86" t="s">
        <v>1583</v>
      </c>
      <c r="AA306" s="86" t="s">
        <v>1583</v>
      </c>
      <c r="AB306" s="86"/>
      <c r="AC306" s="86" t="s">
        <v>1583</v>
      </c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24</v>
      </c>
      <c r="J307" s="34">
        <f>COUNTIF(L307:AM307,"APAGADO")</f>
        <v>4</v>
      </c>
      <c r="K307" s="35">
        <f>(I307)/(J307+I307)</f>
        <v>0.8571428571428571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 t="s">
        <v>1583</v>
      </c>
      <c r="Z307" s="86" t="s">
        <v>1583</v>
      </c>
      <c r="AA307" s="86" t="s">
        <v>1583</v>
      </c>
      <c r="AB307" s="86"/>
      <c r="AC307" s="86" t="s">
        <v>1583</v>
      </c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24</v>
      </c>
      <c r="J308" s="34">
        <f>COUNTIF(L308:AM308,"APAGADO")</f>
        <v>4</v>
      </c>
      <c r="K308" s="35">
        <f>(I308)/(J308+I308)</f>
        <v>0.8571428571428571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 t="s">
        <v>1583</v>
      </c>
      <c r="Z308" s="86" t="s">
        <v>1583</v>
      </c>
      <c r="AA308" s="86" t="s">
        <v>1583</v>
      </c>
      <c r="AB308" s="86"/>
      <c r="AC308" s="86" t="s">
        <v>1583</v>
      </c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24</v>
      </c>
      <c r="J309" s="34">
        <f t="shared" si="38"/>
        <v>4</v>
      </c>
      <c r="K309" s="35">
        <f t="shared" si="39"/>
        <v>0.8571428571428571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 t="s">
        <v>1583</v>
      </c>
      <c r="Z309" s="86" t="s">
        <v>1583</v>
      </c>
      <c r="AA309" s="86" t="s">
        <v>1583</v>
      </c>
      <c r="AB309" s="86"/>
      <c r="AC309" s="86" t="s">
        <v>1583</v>
      </c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24</v>
      </c>
      <c r="J310" s="34">
        <f t="shared" si="38"/>
        <v>4</v>
      </c>
      <c r="K310" s="35">
        <f t="shared" si="39"/>
        <v>0.8571428571428571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 t="s">
        <v>1583</v>
      </c>
      <c r="Z310" s="86" t="s">
        <v>1583</v>
      </c>
      <c r="AA310" s="86" t="s">
        <v>1583</v>
      </c>
      <c r="AB310" s="86"/>
      <c r="AC310" s="86" t="s">
        <v>1583</v>
      </c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24</v>
      </c>
      <c r="J311" s="34">
        <f t="shared" si="38"/>
        <v>4</v>
      </c>
      <c r="K311" s="35">
        <f t="shared" si="39"/>
        <v>0.8571428571428571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 t="s">
        <v>1583</v>
      </c>
      <c r="Z311" s="86" t="s">
        <v>1583</v>
      </c>
      <c r="AA311" s="86" t="s">
        <v>1583</v>
      </c>
      <c r="AB311" s="86"/>
      <c r="AC311" s="86" t="s">
        <v>1583</v>
      </c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24</v>
      </c>
      <c r="J312" s="34">
        <f t="shared" si="38"/>
        <v>4</v>
      </c>
      <c r="K312" s="35">
        <f t="shared" si="39"/>
        <v>0.8571428571428571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 t="s">
        <v>1583</v>
      </c>
      <c r="Z312" s="86" t="s">
        <v>1583</v>
      </c>
      <c r="AA312" s="86" t="s">
        <v>1583</v>
      </c>
      <c r="AB312" s="86"/>
      <c r="AC312" s="86" t="s">
        <v>1583</v>
      </c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24</v>
      </c>
      <c r="J313" s="34">
        <f t="shared" si="38"/>
        <v>4</v>
      </c>
      <c r="K313" s="35">
        <f t="shared" si="39"/>
        <v>0.8571428571428571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 t="s">
        <v>1583</v>
      </c>
      <c r="Z313" s="86" t="s">
        <v>1583</v>
      </c>
      <c r="AA313" s="86" t="s">
        <v>1583</v>
      </c>
      <c r="AB313" s="86"/>
      <c r="AC313" s="86" t="s">
        <v>1583</v>
      </c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24</v>
      </c>
      <c r="J314" s="34">
        <f t="shared" si="38"/>
        <v>4</v>
      </c>
      <c r="K314" s="35">
        <f t="shared" si="39"/>
        <v>0.8571428571428571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 t="s">
        <v>1583</v>
      </c>
      <c r="Z314" s="86" t="s">
        <v>1583</v>
      </c>
      <c r="AA314" s="86" t="s">
        <v>1583</v>
      </c>
      <c r="AB314" s="86"/>
      <c r="AC314" s="86" t="s">
        <v>1583</v>
      </c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24</v>
      </c>
      <c r="J315" s="34">
        <f>COUNTIF(L315:AM315,"APAGADO")</f>
        <v>4</v>
      </c>
      <c r="K315" s="35">
        <f>(I315)/(J315+I315)</f>
        <v>0.8571428571428571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 t="s">
        <v>1583</v>
      </c>
      <c r="Z315" s="86" t="s">
        <v>1583</v>
      </c>
      <c r="AA315" s="86" t="s">
        <v>1583</v>
      </c>
      <c r="AB315" s="86"/>
      <c r="AC315" s="86" t="s">
        <v>1583</v>
      </c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24</v>
      </c>
      <c r="J316" s="34">
        <f>COUNTIF(L316:AM316,"APAGADO")</f>
        <v>4</v>
      </c>
      <c r="K316" s="35">
        <f>(I316)/(J316+I316)</f>
        <v>0.8571428571428571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 t="s">
        <v>1583</v>
      </c>
      <c r="Z316" s="86" t="s">
        <v>1583</v>
      </c>
      <c r="AA316" s="86" t="s">
        <v>1583</v>
      </c>
      <c r="AB316" s="86"/>
      <c r="AC316" s="86" t="s">
        <v>1583</v>
      </c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24</v>
      </c>
      <c r="J317" s="34">
        <f>COUNTIF(L317:AM317,"APAGADO")</f>
        <v>4</v>
      </c>
      <c r="K317" s="35">
        <f>(I317)/(J317+I317)</f>
        <v>0.8571428571428571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 t="s">
        <v>1583</v>
      </c>
      <c r="Z317" s="86" t="s">
        <v>1583</v>
      </c>
      <c r="AA317" s="86" t="s">
        <v>1583</v>
      </c>
      <c r="AB317" s="86"/>
      <c r="AC317" s="86" t="s">
        <v>1583</v>
      </c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19</v>
      </c>
      <c r="J319" s="34">
        <f t="shared" si="38"/>
        <v>9</v>
      </c>
      <c r="K319" s="35">
        <f t="shared" si="39"/>
        <v>0.6785714285714286</v>
      </c>
      <c r="L319" s="86"/>
      <c r="M319" s="86"/>
      <c r="O319" s="86" t="s">
        <v>1583</v>
      </c>
      <c r="P319" s="86" t="s">
        <v>1583</v>
      </c>
      <c r="Q319" s="86" t="s">
        <v>1583</v>
      </c>
      <c r="R319" s="86" t="s">
        <v>1583</v>
      </c>
      <c r="S319" s="86"/>
      <c r="T319" s="86"/>
      <c r="U319" s="86"/>
      <c r="V319" s="86"/>
      <c r="W319" s="86"/>
      <c r="X319" s="86" t="s">
        <v>1583</v>
      </c>
      <c r="Y319" s="86" t="s">
        <v>1583</v>
      </c>
      <c r="Z319" s="86"/>
      <c r="AA319" s="86"/>
      <c r="AB319" s="86"/>
      <c r="AC319" s="86" t="s">
        <v>1583</v>
      </c>
      <c r="AD319" s="86" t="s">
        <v>1583</v>
      </c>
      <c r="AE319" s="86" t="s">
        <v>1583</v>
      </c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14</v>
      </c>
      <c r="J320" s="34">
        <f t="shared" si="38"/>
        <v>14</v>
      </c>
      <c r="K320" s="35">
        <f t="shared" si="39"/>
        <v>0.5</v>
      </c>
      <c r="L320" s="86"/>
      <c r="M320" s="86"/>
      <c r="N320" s="86"/>
      <c r="O320" s="86"/>
      <c r="P320" s="86" t="s">
        <v>1583</v>
      </c>
      <c r="Q320" s="86" t="s">
        <v>1583</v>
      </c>
      <c r="R320" s="86" t="s">
        <v>1583</v>
      </c>
      <c r="S320" s="86"/>
      <c r="T320" s="86"/>
      <c r="U320" s="86"/>
      <c r="V320" s="86"/>
      <c r="W320" s="86"/>
      <c r="X320" s="86" t="s">
        <v>1583</v>
      </c>
      <c r="Y320" s="86" t="s">
        <v>1583</v>
      </c>
      <c r="Z320" s="86"/>
      <c r="AA320" s="86"/>
      <c r="AB320" s="86"/>
      <c r="AC320" s="86" t="s">
        <v>1583</v>
      </c>
      <c r="AD320" s="86" t="s">
        <v>1583</v>
      </c>
      <c r="AE320" s="86" t="s">
        <v>1583</v>
      </c>
      <c r="AF320" s="86" t="s">
        <v>1583</v>
      </c>
      <c r="AG320" s="86" t="s">
        <v>1583</v>
      </c>
      <c r="AH320" s="86" t="s">
        <v>1583</v>
      </c>
      <c r="AI320" s="86" t="s">
        <v>1583</v>
      </c>
      <c r="AJ320" s="86" t="s">
        <v>1583</v>
      </c>
      <c r="AK320" s="86" t="s">
        <v>1583</v>
      </c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14</v>
      </c>
      <c r="J321" s="34">
        <f t="shared" si="38"/>
        <v>14</v>
      </c>
      <c r="K321" s="35">
        <f t="shared" si="39"/>
        <v>0.5</v>
      </c>
      <c r="L321" s="86"/>
      <c r="M321" s="86"/>
      <c r="N321" s="86"/>
      <c r="O321" s="86"/>
      <c r="P321" s="86" t="s">
        <v>1583</v>
      </c>
      <c r="Q321" s="86" t="s">
        <v>1583</v>
      </c>
      <c r="R321" s="86" t="s">
        <v>1583</v>
      </c>
      <c r="S321" s="86"/>
      <c r="T321" s="86"/>
      <c r="U321" s="86"/>
      <c r="V321" s="86"/>
      <c r="W321" s="86"/>
      <c r="X321" s="86" t="s">
        <v>1583</v>
      </c>
      <c r="Y321" s="86" t="s">
        <v>1583</v>
      </c>
      <c r="Z321" s="86"/>
      <c r="AA321" s="86"/>
      <c r="AB321" s="86"/>
      <c r="AC321" s="86" t="s">
        <v>1583</v>
      </c>
      <c r="AD321" s="86" t="s">
        <v>1583</v>
      </c>
      <c r="AE321" s="86" t="s">
        <v>1583</v>
      </c>
      <c r="AF321" s="86" t="s">
        <v>1583</v>
      </c>
      <c r="AG321" s="86" t="s">
        <v>1583</v>
      </c>
      <c r="AH321" s="86" t="s">
        <v>1583</v>
      </c>
      <c r="AI321" s="86" t="s">
        <v>1583</v>
      </c>
      <c r="AJ321" s="86" t="s">
        <v>1583</v>
      </c>
      <c r="AK321" s="86" t="s">
        <v>1583</v>
      </c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28</v>
      </c>
      <c r="J322" s="34">
        <f t="shared" ref="J322:J399" si="50">COUNTIF(L322:AM322,"APAGADO")</f>
        <v>0</v>
      </c>
      <c r="K322" s="35">
        <f t="shared" ref="K322:K399" si="51"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19</v>
      </c>
      <c r="J323" s="34">
        <f t="shared" si="50"/>
        <v>9</v>
      </c>
      <c r="K323" s="35">
        <f t="shared" si="51"/>
        <v>0.6785714285714286</v>
      </c>
      <c r="L323" s="86"/>
      <c r="M323" s="86"/>
      <c r="O323" s="86" t="s">
        <v>1583</v>
      </c>
      <c r="P323" s="86" t="s">
        <v>1583</v>
      </c>
      <c r="Q323" s="86" t="s">
        <v>1583</v>
      </c>
      <c r="R323" s="86" t="s">
        <v>1583</v>
      </c>
      <c r="S323" s="86"/>
      <c r="T323" s="86"/>
      <c r="U323" s="86"/>
      <c r="V323" s="86"/>
      <c r="W323" s="86"/>
      <c r="X323" s="86" t="s">
        <v>1583</v>
      </c>
      <c r="Y323" s="86" t="s">
        <v>1583</v>
      </c>
      <c r="Z323" s="86" t="s">
        <v>1583</v>
      </c>
      <c r="AA323" s="86" t="s">
        <v>1583</v>
      </c>
      <c r="AB323" s="86"/>
      <c r="AC323" s="86" t="s">
        <v>1583</v>
      </c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5</v>
      </c>
      <c r="J324" s="34">
        <f t="shared" si="50"/>
        <v>23</v>
      </c>
      <c r="K324" s="35">
        <f t="shared" si="51"/>
        <v>0.17857142857142858</v>
      </c>
      <c r="L324" s="86" t="s">
        <v>1583</v>
      </c>
      <c r="M324" s="86"/>
      <c r="O324" s="86" t="s">
        <v>1583</v>
      </c>
      <c r="P324" s="86" t="s">
        <v>1583</v>
      </c>
      <c r="Q324" s="86" t="s">
        <v>1583</v>
      </c>
      <c r="R324" s="86" t="s">
        <v>1583</v>
      </c>
      <c r="S324" s="86" t="s">
        <v>1583</v>
      </c>
      <c r="T324" s="86"/>
      <c r="U324" s="86"/>
      <c r="V324" s="86" t="s">
        <v>1583</v>
      </c>
      <c r="W324" s="86" t="s">
        <v>1583</v>
      </c>
      <c r="X324" s="86" t="s">
        <v>1583</v>
      </c>
      <c r="Y324" s="86" t="s">
        <v>1583</v>
      </c>
      <c r="Z324" s="86" t="s">
        <v>1583</v>
      </c>
      <c r="AA324" s="86" t="s">
        <v>1583</v>
      </c>
      <c r="AB324" s="86"/>
      <c r="AC324" s="86" t="s">
        <v>1583</v>
      </c>
      <c r="AD324" s="86" t="s">
        <v>1583</v>
      </c>
      <c r="AE324" s="86" t="s">
        <v>1583</v>
      </c>
      <c r="AF324" s="86" t="s">
        <v>1583</v>
      </c>
      <c r="AG324" s="86" t="s">
        <v>1583</v>
      </c>
      <c r="AH324" s="86" t="s">
        <v>1583</v>
      </c>
      <c r="AI324" s="86" t="s">
        <v>1583</v>
      </c>
      <c r="AJ324" s="86" t="s">
        <v>1583</v>
      </c>
      <c r="AK324" s="86" t="s">
        <v>1583</v>
      </c>
      <c r="AL324" s="86" t="s">
        <v>1583</v>
      </c>
      <c r="AM324" s="86" t="s">
        <v>1583</v>
      </c>
      <c r="AN324" s="86"/>
      <c r="AO324" s="86"/>
      <c r="AP324" s="86"/>
    </row>
    <row r="325" spans="1:42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5</v>
      </c>
      <c r="J325" s="34">
        <f t="shared" si="50"/>
        <v>23</v>
      </c>
      <c r="K325" s="35">
        <f t="shared" si="51"/>
        <v>0.17857142857142858</v>
      </c>
      <c r="L325" s="86" t="s">
        <v>1583</v>
      </c>
      <c r="M325" s="86"/>
      <c r="O325" s="86" t="s">
        <v>1583</v>
      </c>
      <c r="P325" s="86" t="s">
        <v>1583</v>
      </c>
      <c r="Q325" s="86" t="s">
        <v>1583</v>
      </c>
      <c r="R325" s="86" t="s">
        <v>1583</v>
      </c>
      <c r="S325" s="86" t="s">
        <v>1583</v>
      </c>
      <c r="T325" s="86"/>
      <c r="U325" s="86"/>
      <c r="V325" s="86" t="s">
        <v>1583</v>
      </c>
      <c r="W325" s="86" t="s">
        <v>1583</v>
      </c>
      <c r="X325" s="86" t="s">
        <v>1583</v>
      </c>
      <c r="Y325" s="86" t="s">
        <v>1583</v>
      </c>
      <c r="Z325" s="86" t="s">
        <v>1583</v>
      </c>
      <c r="AA325" s="86" t="s">
        <v>1583</v>
      </c>
      <c r="AB325" s="86"/>
      <c r="AC325" s="86" t="s">
        <v>1583</v>
      </c>
      <c r="AD325" s="86" t="s">
        <v>1583</v>
      </c>
      <c r="AE325" s="86" t="s">
        <v>1583</v>
      </c>
      <c r="AF325" s="86" t="s">
        <v>1583</v>
      </c>
      <c r="AG325" s="86" t="s">
        <v>1583</v>
      </c>
      <c r="AH325" s="86" t="s">
        <v>1583</v>
      </c>
      <c r="AI325" s="86" t="s">
        <v>1583</v>
      </c>
      <c r="AJ325" s="86" t="s">
        <v>1583</v>
      </c>
      <c r="AK325" s="86" t="s">
        <v>1583</v>
      </c>
      <c r="AL325" s="86" t="s">
        <v>1583</v>
      </c>
      <c r="AM325" s="86" t="s">
        <v>1583</v>
      </c>
      <c r="AN325" s="86"/>
      <c r="AO325" s="86"/>
      <c r="AP325" s="86"/>
    </row>
    <row r="326" spans="1:42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5</v>
      </c>
      <c r="J326" s="34">
        <f t="shared" si="50"/>
        <v>23</v>
      </c>
      <c r="K326" s="35">
        <f t="shared" si="51"/>
        <v>0.17857142857142858</v>
      </c>
      <c r="L326" s="86" t="s">
        <v>1583</v>
      </c>
      <c r="M326" s="86"/>
      <c r="O326" s="86" t="s">
        <v>1583</v>
      </c>
      <c r="P326" s="86" t="s">
        <v>1583</v>
      </c>
      <c r="Q326" s="86" t="s">
        <v>1583</v>
      </c>
      <c r="R326" s="86" t="s">
        <v>1583</v>
      </c>
      <c r="S326" s="86" t="s">
        <v>1583</v>
      </c>
      <c r="T326" s="86"/>
      <c r="U326" s="86"/>
      <c r="V326" s="86" t="s">
        <v>1583</v>
      </c>
      <c r="W326" s="86" t="s">
        <v>1583</v>
      </c>
      <c r="X326" s="86" t="s">
        <v>1583</v>
      </c>
      <c r="Y326" s="86" t="s">
        <v>1583</v>
      </c>
      <c r="Z326" s="86" t="s">
        <v>1583</v>
      </c>
      <c r="AA326" s="86" t="s">
        <v>1583</v>
      </c>
      <c r="AB326" s="86"/>
      <c r="AC326" s="86" t="s">
        <v>1583</v>
      </c>
      <c r="AD326" s="86" t="s">
        <v>1583</v>
      </c>
      <c r="AE326" s="86" t="s">
        <v>1583</v>
      </c>
      <c r="AF326" s="86" t="s">
        <v>1583</v>
      </c>
      <c r="AG326" s="86" t="s">
        <v>1583</v>
      </c>
      <c r="AH326" s="86" t="s">
        <v>1583</v>
      </c>
      <c r="AI326" s="86" t="s">
        <v>1583</v>
      </c>
      <c r="AJ326" s="86" t="s">
        <v>1583</v>
      </c>
      <c r="AK326" s="86" t="s">
        <v>1583</v>
      </c>
      <c r="AL326" s="86" t="s">
        <v>1583</v>
      </c>
      <c r="AM326" s="86" t="s">
        <v>1583</v>
      </c>
      <c r="AN326" s="86"/>
      <c r="AO326" s="86"/>
      <c r="AP326" s="86"/>
    </row>
    <row r="327" spans="1:42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5</v>
      </c>
      <c r="J327" s="34">
        <f t="shared" si="50"/>
        <v>23</v>
      </c>
      <c r="K327" s="35">
        <f t="shared" si="51"/>
        <v>0.17857142857142858</v>
      </c>
      <c r="L327" s="86" t="s">
        <v>1583</v>
      </c>
      <c r="M327" s="86"/>
      <c r="O327" s="86" t="s">
        <v>1583</v>
      </c>
      <c r="P327" s="86" t="s">
        <v>1583</v>
      </c>
      <c r="Q327" s="86" t="s">
        <v>1583</v>
      </c>
      <c r="R327" s="86" t="s">
        <v>1583</v>
      </c>
      <c r="S327" s="86" t="s">
        <v>1583</v>
      </c>
      <c r="T327" s="86"/>
      <c r="U327" s="86"/>
      <c r="V327" s="86" t="s">
        <v>1583</v>
      </c>
      <c r="W327" s="86" t="s">
        <v>1583</v>
      </c>
      <c r="X327" s="86" t="s">
        <v>1583</v>
      </c>
      <c r="Y327" s="86" t="s">
        <v>1583</v>
      </c>
      <c r="Z327" s="86" t="s">
        <v>1583</v>
      </c>
      <c r="AA327" s="86" t="s">
        <v>1583</v>
      </c>
      <c r="AB327" s="86"/>
      <c r="AC327" s="86" t="s">
        <v>1583</v>
      </c>
      <c r="AD327" s="86" t="s">
        <v>1583</v>
      </c>
      <c r="AE327" s="86" t="s">
        <v>1583</v>
      </c>
      <c r="AF327" s="86" t="s">
        <v>1583</v>
      </c>
      <c r="AG327" s="86" t="s">
        <v>1583</v>
      </c>
      <c r="AH327" s="86" t="s">
        <v>1583</v>
      </c>
      <c r="AI327" s="86" t="s">
        <v>1583</v>
      </c>
      <c r="AJ327" s="86" t="s">
        <v>1583</v>
      </c>
      <c r="AK327" s="86" t="s">
        <v>1583</v>
      </c>
      <c r="AL327" s="86" t="s">
        <v>1583</v>
      </c>
      <c r="AM327" s="86" t="s">
        <v>1583</v>
      </c>
      <c r="AN327" s="86"/>
      <c r="AO327" s="86"/>
      <c r="AP327" s="86"/>
    </row>
    <row r="328" spans="1:42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25</v>
      </c>
      <c r="J330" s="34">
        <f t="shared" si="50"/>
        <v>3</v>
      </c>
      <c r="K330" s="35">
        <f t="shared" si="51"/>
        <v>0.8928571428571429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 t="s">
        <v>1583</v>
      </c>
      <c r="AL330" s="86" t="s">
        <v>1583</v>
      </c>
      <c r="AM330" s="86" t="s">
        <v>1583</v>
      </c>
      <c r="AN330" s="86"/>
      <c r="AO330" s="86"/>
      <c r="AP330" s="86"/>
    </row>
    <row r="331" spans="1:42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26</v>
      </c>
      <c r="J331" s="34">
        <f t="shared" si="50"/>
        <v>2</v>
      </c>
      <c r="K331" s="35">
        <f t="shared" si="51"/>
        <v>0.9285714285714286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 t="s">
        <v>1583</v>
      </c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 t="s">
        <v>1583</v>
      </c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26</v>
      </c>
      <c r="J334" s="34">
        <f t="shared" si="50"/>
        <v>2</v>
      </c>
      <c r="K334" s="35">
        <f t="shared" si="51"/>
        <v>0.9285714285714286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 t="s">
        <v>1583</v>
      </c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 t="s">
        <v>1583</v>
      </c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26</v>
      </c>
      <c r="J335" s="34">
        <f t="shared" si="50"/>
        <v>2</v>
      </c>
      <c r="K335" s="35">
        <f t="shared" si="51"/>
        <v>0.9285714285714286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 t="s">
        <v>1583</v>
      </c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 t="s">
        <v>1583</v>
      </c>
      <c r="AL335" s="86"/>
      <c r="AM335" s="86"/>
      <c r="AN335" s="86"/>
      <c r="AO335" s="86"/>
      <c r="AP335" s="86"/>
    </row>
    <row r="336" spans="1:42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5</v>
      </c>
      <c r="J336" s="34">
        <f t="shared" si="50"/>
        <v>23</v>
      </c>
      <c r="K336" s="35">
        <f t="shared" si="51"/>
        <v>0.17857142857142858</v>
      </c>
      <c r="L336" s="86" t="s">
        <v>1583</v>
      </c>
      <c r="M336" s="86"/>
      <c r="O336" s="86" t="s">
        <v>1583</v>
      </c>
      <c r="P336" s="86" t="s">
        <v>1583</v>
      </c>
      <c r="Q336" s="86" t="s">
        <v>1583</v>
      </c>
      <c r="R336" s="86" t="s">
        <v>1583</v>
      </c>
      <c r="S336" s="86" t="s">
        <v>1583</v>
      </c>
      <c r="T336" s="86"/>
      <c r="U336" s="86"/>
      <c r="V336" s="86" t="s">
        <v>1583</v>
      </c>
      <c r="W336" s="86" t="s">
        <v>1583</v>
      </c>
      <c r="X336" s="86" t="s">
        <v>1583</v>
      </c>
      <c r="Y336" s="86" t="s">
        <v>1583</v>
      </c>
      <c r="Z336" s="86" t="s">
        <v>1583</v>
      </c>
      <c r="AA336" s="86" t="s">
        <v>1583</v>
      </c>
      <c r="AB336" s="86"/>
      <c r="AC336" s="86" t="s">
        <v>1583</v>
      </c>
      <c r="AD336" s="86" t="s">
        <v>1583</v>
      </c>
      <c r="AE336" s="86" t="s">
        <v>1583</v>
      </c>
      <c r="AF336" s="86" t="s">
        <v>1583</v>
      </c>
      <c r="AG336" s="86" t="s">
        <v>1583</v>
      </c>
      <c r="AH336" s="86" t="s">
        <v>1583</v>
      </c>
      <c r="AI336" s="86" t="s">
        <v>1583</v>
      </c>
      <c r="AJ336" s="86" t="s">
        <v>1583</v>
      </c>
      <c r="AK336" s="86" t="s">
        <v>1583</v>
      </c>
      <c r="AL336" s="86" t="s">
        <v>1583</v>
      </c>
      <c r="AM336" s="86" t="s">
        <v>1583</v>
      </c>
      <c r="AN336" s="86"/>
      <c r="AO336" s="86"/>
      <c r="AP336" s="86"/>
    </row>
    <row r="337" spans="1:42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5</v>
      </c>
      <c r="J337" s="34">
        <f t="shared" si="50"/>
        <v>23</v>
      </c>
      <c r="K337" s="35">
        <f t="shared" si="51"/>
        <v>0.17857142857142858</v>
      </c>
      <c r="L337" s="86" t="s">
        <v>1583</v>
      </c>
      <c r="M337" s="86"/>
      <c r="O337" s="86" t="s">
        <v>1583</v>
      </c>
      <c r="P337" s="86" t="s">
        <v>1583</v>
      </c>
      <c r="Q337" s="86" t="s">
        <v>1583</v>
      </c>
      <c r="R337" s="86" t="s">
        <v>1583</v>
      </c>
      <c r="S337" s="86" t="s">
        <v>1583</v>
      </c>
      <c r="T337" s="86"/>
      <c r="U337" s="86"/>
      <c r="V337" s="86" t="s">
        <v>1583</v>
      </c>
      <c r="W337" s="86" t="s">
        <v>1583</v>
      </c>
      <c r="X337" s="86" t="s">
        <v>1583</v>
      </c>
      <c r="Y337" s="86" t="s">
        <v>1583</v>
      </c>
      <c r="Z337" s="86" t="s">
        <v>1583</v>
      </c>
      <c r="AA337" s="86" t="s">
        <v>1583</v>
      </c>
      <c r="AB337" s="86"/>
      <c r="AC337" s="86" t="s">
        <v>1583</v>
      </c>
      <c r="AD337" s="86" t="s">
        <v>1583</v>
      </c>
      <c r="AE337" s="86" t="s">
        <v>1583</v>
      </c>
      <c r="AF337" s="86" t="s">
        <v>1583</v>
      </c>
      <c r="AG337" s="86" t="s">
        <v>1583</v>
      </c>
      <c r="AH337" s="86" t="s">
        <v>1583</v>
      </c>
      <c r="AI337" s="86" t="s">
        <v>1583</v>
      </c>
      <c r="AJ337" s="86" t="s">
        <v>1583</v>
      </c>
      <c r="AK337" s="86" t="s">
        <v>1583</v>
      </c>
      <c r="AL337" s="86" t="s">
        <v>1583</v>
      </c>
      <c r="AM337" s="86" t="s">
        <v>1583</v>
      </c>
      <c r="AN337" s="86"/>
      <c r="AO337" s="86"/>
      <c r="AP337" s="86"/>
    </row>
    <row r="338" spans="1:42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13</v>
      </c>
      <c r="J338" s="34">
        <f t="shared" si="50"/>
        <v>15</v>
      </c>
      <c r="K338" s="35">
        <f t="shared" si="51"/>
        <v>0.4642857142857143</v>
      </c>
      <c r="L338" s="86"/>
      <c r="M338" s="86"/>
      <c r="N338" s="86"/>
      <c r="O338" s="86" t="s">
        <v>1583</v>
      </c>
      <c r="P338" s="86" t="s">
        <v>1583</v>
      </c>
      <c r="Q338" s="86"/>
      <c r="R338" s="86"/>
      <c r="S338" s="86"/>
      <c r="T338" s="86"/>
      <c r="U338" s="86"/>
      <c r="V338" s="86"/>
      <c r="W338" s="86" t="s">
        <v>1583</v>
      </c>
      <c r="X338" s="86" t="s">
        <v>1583</v>
      </c>
      <c r="Y338" s="86" t="s">
        <v>1583</v>
      </c>
      <c r="Z338" s="86"/>
      <c r="AA338" s="86"/>
      <c r="AB338" s="86"/>
      <c r="AC338" s="86"/>
      <c r="AD338" s="86" t="s">
        <v>1583</v>
      </c>
      <c r="AE338" s="86" t="s">
        <v>1583</v>
      </c>
      <c r="AF338" s="86" t="s">
        <v>1583</v>
      </c>
      <c r="AG338" s="86" t="s">
        <v>1583</v>
      </c>
      <c r="AH338" s="86" t="s">
        <v>1583</v>
      </c>
      <c r="AI338" s="86" t="s">
        <v>1583</v>
      </c>
      <c r="AJ338" s="86" t="s">
        <v>1583</v>
      </c>
      <c r="AK338" s="86" t="s">
        <v>1583</v>
      </c>
      <c r="AL338" s="86" t="s">
        <v>1583</v>
      </c>
      <c r="AM338" s="86" t="s">
        <v>1583</v>
      </c>
      <c r="AN338" s="86"/>
      <c r="AO338" s="86"/>
      <c r="AP338" s="86"/>
    </row>
    <row r="339" spans="1:42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13</v>
      </c>
      <c r="J339" s="34">
        <f t="shared" si="50"/>
        <v>15</v>
      </c>
      <c r="K339" s="35">
        <f t="shared" si="51"/>
        <v>0.4642857142857143</v>
      </c>
      <c r="L339" s="86"/>
      <c r="M339" s="86"/>
      <c r="N339" s="86"/>
      <c r="O339" s="86" t="s">
        <v>1583</v>
      </c>
      <c r="P339" s="86" t="s">
        <v>1583</v>
      </c>
      <c r="Q339" s="86"/>
      <c r="R339" s="86"/>
      <c r="S339" s="86"/>
      <c r="T339" s="86"/>
      <c r="U339" s="86"/>
      <c r="V339" s="86"/>
      <c r="W339" s="86" t="s">
        <v>1583</v>
      </c>
      <c r="X339" s="86" t="s">
        <v>1583</v>
      </c>
      <c r="Y339" s="86" t="s">
        <v>1583</v>
      </c>
      <c r="Z339" s="86"/>
      <c r="AA339" s="86"/>
      <c r="AB339" s="86"/>
      <c r="AC339" s="86"/>
      <c r="AD339" s="86" t="s">
        <v>1583</v>
      </c>
      <c r="AE339" s="86" t="s">
        <v>1583</v>
      </c>
      <c r="AF339" s="86" t="s">
        <v>1583</v>
      </c>
      <c r="AG339" s="86" t="s">
        <v>1583</v>
      </c>
      <c r="AH339" s="86" t="s">
        <v>1583</v>
      </c>
      <c r="AI339" s="86" t="s">
        <v>1583</v>
      </c>
      <c r="AJ339" s="86" t="s">
        <v>1583</v>
      </c>
      <c r="AK339" s="86" t="s">
        <v>1583</v>
      </c>
      <c r="AL339" s="86" t="s">
        <v>1583</v>
      </c>
      <c r="AM339" s="86" t="s">
        <v>1583</v>
      </c>
      <c r="AN339" s="86"/>
      <c r="AO339" s="86"/>
      <c r="AP339" s="86"/>
    </row>
    <row r="340" spans="1:42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13</v>
      </c>
      <c r="J340" s="34">
        <f>COUNTIF(L340:AM340,"APAGADO")</f>
        <v>15</v>
      </c>
      <c r="K340" s="35">
        <f>(I340)/(J340+I340)</f>
        <v>0.4642857142857143</v>
      </c>
      <c r="L340" s="86"/>
      <c r="M340" s="86"/>
      <c r="N340" s="86"/>
      <c r="O340" s="86" t="s">
        <v>1583</v>
      </c>
      <c r="P340" s="86" t="s">
        <v>1583</v>
      </c>
      <c r="Q340" s="86"/>
      <c r="R340" s="86"/>
      <c r="S340" s="86"/>
      <c r="T340" s="86"/>
      <c r="U340" s="86"/>
      <c r="V340" s="86"/>
      <c r="W340" s="86" t="s">
        <v>1583</v>
      </c>
      <c r="X340" s="86" t="s">
        <v>1583</v>
      </c>
      <c r="Y340" s="86" t="s">
        <v>1583</v>
      </c>
      <c r="Z340" s="86"/>
      <c r="AA340" s="86"/>
      <c r="AB340" s="86"/>
      <c r="AC340" s="86"/>
      <c r="AD340" s="86" t="s">
        <v>1583</v>
      </c>
      <c r="AE340" s="86" t="s">
        <v>1583</v>
      </c>
      <c r="AF340" s="86" t="s">
        <v>1583</v>
      </c>
      <c r="AG340" s="86" t="s">
        <v>1583</v>
      </c>
      <c r="AH340" s="86" t="s">
        <v>1583</v>
      </c>
      <c r="AI340" s="86" t="s">
        <v>1583</v>
      </c>
      <c r="AJ340" s="86" t="s">
        <v>1583</v>
      </c>
      <c r="AK340" s="86" t="s">
        <v>1583</v>
      </c>
      <c r="AL340" s="86" t="s">
        <v>1583</v>
      </c>
      <c r="AM340" s="86" t="s">
        <v>1583</v>
      </c>
      <c r="AN340" s="86"/>
      <c r="AO340" s="86"/>
      <c r="AP340" s="86"/>
    </row>
    <row r="341" spans="1:42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13</v>
      </c>
      <c r="J341" s="34">
        <f>COUNTIF(L341:AM341,"APAGADO")</f>
        <v>15</v>
      </c>
      <c r="K341" s="35">
        <f>(I341)/(J341+I341)</f>
        <v>0.4642857142857143</v>
      </c>
      <c r="L341" s="86"/>
      <c r="M341" s="86"/>
      <c r="N341" s="86"/>
      <c r="O341" s="86" t="s">
        <v>1583</v>
      </c>
      <c r="P341" s="86" t="s">
        <v>1583</v>
      </c>
      <c r="Q341" s="86"/>
      <c r="R341" s="86"/>
      <c r="S341" s="86"/>
      <c r="T341" s="86"/>
      <c r="U341" s="86"/>
      <c r="V341" s="86"/>
      <c r="W341" s="86" t="s">
        <v>1583</v>
      </c>
      <c r="X341" s="86" t="s">
        <v>1583</v>
      </c>
      <c r="Y341" s="86" t="s">
        <v>1583</v>
      </c>
      <c r="Z341" s="86"/>
      <c r="AA341" s="86"/>
      <c r="AB341" s="86"/>
      <c r="AC341" s="86"/>
      <c r="AD341" s="86" t="s">
        <v>1583</v>
      </c>
      <c r="AE341" s="86" t="s">
        <v>1583</v>
      </c>
      <c r="AF341" s="86" t="s">
        <v>1583</v>
      </c>
      <c r="AG341" s="86" t="s">
        <v>1583</v>
      </c>
      <c r="AH341" s="86" t="s">
        <v>1583</v>
      </c>
      <c r="AI341" s="86" t="s">
        <v>1583</v>
      </c>
      <c r="AJ341" s="86" t="s">
        <v>1583</v>
      </c>
      <c r="AK341" s="86" t="s">
        <v>1583</v>
      </c>
      <c r="AL341" s="86" t="s">
        <v>1583</v>
      </c>
      <c r="AM341" s="86" t="s">
        <v>1583</v>
      </c>
      <c r="AN341" s="86"/>
      <c r="AO341" s="86"/>
      <c r="AP341" s="86"/>
    </row>
    <row r="342" spans="1:42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12</v>
      </c>
      <c r="J342" s="34">
        <f>COUNTIF(L342:AM342,"APAGADO")</f>
        <v>16</v>
      </c>
      <c r="K342" s="35">
        <f>(I342)/(J342+I342)</f>
        <v>0.42857142857142855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 t="s">
        <v>1583</v>
      </c>
      <c r="X342" s="86" t="s">
        <v>1583</v>
      </c>
      <c r="Y342" s="86" t="s">
        <v>1583</v>
      </c>
      <c r="Z342" s="86" t="s">
        <v>1583</v>
      </c>
      <c r="AA342" s="86" t="s">
        <v>1583</v>
      </c>
      <c r="AB342" s="86"/>
      <c r="AC342" s="86" t="s">
        <v>1583</v>
      </c>
      <c r="AD342" s="86" t="s">
        <v>1583</v>
      </c>
      <c r="AE342" s="86" t="s">
        <v>1583</v>
      </c>
      <c r="AF342" s="86" t="s">
        <v>1583</v>
      </c>
      <c r="AG342" s="86" t="s">
        <v>1583</v>
      </c>
      <c r="AH342" s="86" t="s">
        <v>1583</v>
      </c>
      <c r="AI342" s="86" t="s">
        <v>1583</v>
      </c>
      <c r="AJ342" s="86" t="s">
        <v>1583</v>
      </c>
      <c r="AK342" s="86" t="s">
        <v>1583</v>
      </c>
      <c r="AL342" s="86" t="s">
        <v>1583</v>
      </c>
      <c r="AM342" s="86" t="s">
        <v>1583</v>
      </c>
      <c r="AN342" s="86"/>
      <c r="AO342" s="86"/>
      <c r="AP342" s="86"/>
    </row>
    <row r="343" spans="1:42" ht="15.75" thickBot="1" x14ac:dyDescent="0.3">
      <c r="A343" t="s">
        <v>353</v>
      </c>
      <c r="B343" t="s">
        <v>468</v>
      </c>
      <c r="C343" t="s">
        <v>1144</v>
      </c>
      <c r="D343" t="s">
        <v>1585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13</v>
      </c>
      <c r="J343" s="34">
        <f>COUNTIF(L343:AM343,"APAGADO")</f>
        <v>15</v>
      </c>
      <c r="K343" s="35">
        <f>(I343)/(J343+I343)</f>
        <v>0.4642857142857143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 t="s">
        <v>1583</v>
      </c>
      <c r="Y343" s="86" t="s">
        <v>1583</v>
      </c>
      <c r="Z343" s="86" t="s">
        <v>1583</v>
      </c>
      <c r="AA343" s="86" t="s">
        <v>1583</v>
      </c>
      <c r="AB343" s="86"/>
      <c r="AC343" s="86" t="s">
        <v>1583</v>
      </c>
      <c r="AD343" s="86" t="s">
        <v>1583</v>
      </c>
      <c r="AE343" s="86" t="s">
        <v>1583</v>
      </c>
      <c r="AF343" s="86" t="s">
        <v>1583</v>
      </c>
      <c r="AG343" s="86" t="s">
        <v>1583</v>
      </c>
      <c r="AH343" s="86" t="s">
        <v>1583</v>
      </c>
      <c r="AI343" s="86" t="s">
        <v>1583</v>
      </c>
      <c r="AJ343" s="86" t="s">
        <v>1583</v>
      </c>
      <c r="AK343" s="86" t="s">
        <v>1583</v>
      </c>
      <c r="AL343" s="86" t="s">
        <v>1583</v>
      </c>
      <c r="AM343" s="86" t="s">
        <v>1583</v>
      </c>
      <c r="AN343" s="86"/>
      <c r="AO343" s="86"/>
      <c r="AP343" s="86"/>
    </row>
    <row r="344" spans="1:42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 t="s">
        <v>1583</v>
      </c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27</v>
      </c>
      <c r="J347" s="34">
        <f>COUNTIF(L347:AM347,"APAGADO")</f>
        <v>1</v>
      </c>
      <c r="K347" s="35">
        <f>(I347)/(J347+I347)</f>
        <v>0.9642857142857143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 t="s">
        <v>1583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27</v>
      </c>
      <c r="J349" s="34">
        <f t="shared" si="50"/>
        <v>1</v>
      </c>
      <c r="K349" s="35">
        <f t="shared" si="51"/>
        <v>0.9642857142857143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1583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 t="s">
        <v>1583</v>
      </c>
      <c r="Z351" s="86" t="s">
        <v>1583</v>
      </c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 t="s">
        <v>1583</v>
      </c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11</v>
      </c>
      <c r="J354" s="34">
        <f t="shared" si="50"/>
        <v>17</v>
      </c>
      <c r="K354" s="35">
        <f t="shared" si="51"/>
        <v>0.39285714285714285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 t="s">
        <v>1583</v>
      </c>
      <c r="W354" s="86" t="s">
        <v>1583</v>
      </c>
      <c r="X354" s="86" t="s">
        <v>1583</v>
      </c>
      <c r="Y354" s="86" t="s">
        <v>1583</v>
      </c>
      <c r="Z354" s="86" t="s">
        <v>1583</v>
      </c>
      <c r="AA354" s="86" t="s">
        <v>1583</v>
      </c>
      <c r="AB354" s="86"/>
      <c r="AC354" s="86" t="s">
        <v>1583</v>
      </c>
      <c r="AD354" s="86" t="s">
        <v>1583</v>
      </c>
      <c r="AE354" s="86" t="s">
        <v>1583</v>
      </c>
      <c r="AF354" s="86" t="s">
        <v>1583</v>
      </c>
      <c r="AG354" s="86" t="s">
        <v>1583</v>
      </c>
      <c r="AH354" s="86" t="s">
        <v>1583</v>
      </c>
      <c r="AI354" s="86" t="s">
        <v>1583</v>
      </c>
      <c r="AJ354" s="86" t="s">
        <v>1583</v>
      </c>
      <c r="AK354" s="86" t="s">
        <v>1583</v>
      </c>
      <c r="AL354" s="86" t="s">
        <v>1583</v>
      </c>
      <c r="AM354" s="86" t="s">
        <v>1583</v>
      </c>
      <c r="AN354" s="86"/>
      <c r="AO354" s="86"/>
      <c r="AP354" s="86"/>
    </row>
    <row r="355" spans="1:42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11</v>
      </c>
      <c r="J355" s="34">
        <f t="shared" si="50"/>
        <v>17</v>
      </c>
      <c r="K355" s="35">
        <f t="shared" si="51"/>
        <v>0.39285714285714285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 t="s">
        <v>1583</v>
      </c>
      <c r="W355" s="86" t="s">
        <v>1583</v>
      </c>
      <c r="X355" s="86" t="s">
        <v>1583</v>
      </c>
      <c r="Y355" s="86" t="s">
        <v>1583</v>
      </c>
      <c r="Z355" s="86" t="s">
        <v>1583</v>
      </c>
      <c r="AA355" s="86" t="s">
        <v>1583</v>
      </c>
      <c r="AB355" s="86"/>
      <c r="AC355" s="86" t="s">
        <v>1583</v>
      </c>
      <c r="AD355" s="86" t="s">
        <v>1583</v>
      </c>
      <c r="AE355" s="86" t="s">
        <v>1583</v>
      </c>
      <c r="AF355" s="86" t="s">
        <v>1583</v>
      </c>
      <c r="AG355" s="86" t="s">
        <v>1583</v>
      </c>
      <c r="AH355" s="86" t="s">
        <v>1583</v>
      </c>
      <c r="AI355" s="86" t="s">
        <v>1583</v>
      </c>
      <c r="AJ355" s="86" t="s">
        <v>1583</v>
      </c>
      <c r="AK355" s="86" t="s">
        <v>1583</v>
      </c>
      <c r="AL355" s="86" t="s">
        <v>1583</v>
      </c>
      <c r="AM355" s="86" t="s">
        <v>1583</v>
      </c>
      <c r="AN355" s="86"/>
      <c r="AO355" s="86"/>
      <c r="AP355" s="86"/>
    </row>
    <row r="356" spans="1:42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5</v>
      </c>
      <c r="J356" s="34">
        <f>COUNTIF(L356:AM356,"APAGADO")</f>
        <v>23</v>
      </c>
      <c r="K356" s="35">
        <f>(I356)/(J356+I356)</f>
        <v>0.17857142857142858</v>
      </c>
      <c r="L356" s="86" t="s">
        <v>1583</v>
      </c>
      <c r="M356" s="86"/>
      <c r="N356" s="86"/>
      <c r="O356" s="86" t="s">
        <v>1583</v>
      </c>
      <c r="P356" s="86" t="s">
        <v>1583</v>
      </c>
      <c r="Q356" s="86" t="s">
        <v>1583</v>
      </c>
      <c r="R356" s="86" t="s">
        <v>1583</v>
      </c>
      <c r="S356" s="86" t="s">
        <v>1583</v>
      </c>
      <c r="T356" s="86"/>
      <c r="U356" s="86"/>
      <c r="V356" s="86" t="s">
        <v>1583</v>
      </c>
      <c r="W356" s="86" t="s">
        <v>1583</v>
      </c>
      <c r="X356" s="86" t="s">
        <v>1583</v>
      </c>
      <c r="Y356" s="86" t="s">
        <v>1583</v>
      </c>
      <c r="Z356" s="86" t="s">
        <v>1583</v>
      </c>
      <c r="AA356" s="86" t="s">
        <v>1583</v>
      </c>
      <c r="AB356" s="86"/>
      <c r="AC356" s="86" t="s">
        <v>1583</v>
      </c>
      <c r="AD356" s="86" t="s">
        <v>1583</v>
      </c>
      <c r="AE356" s="86" t="s">
        <v>1583</v>
      </c>
      <c r="AF356" s="86" t="s">
        <v>1583</v>
      </c>
      <c r="AG356" s="86" t="s">
        <v>1583</v>
      </c>
      <c r="AH356" s="86" t="s">
        <v>1583</v>
      </c>
      <c r="AI356" s="86" t="s">
        <v>1583</v>
      </c>
      <c r="AJ356" s="86" t="s">
        <v>1583</v>
      </c>
      <c r="AK356" s="86" t="s">
        <v>1583</v>
      </c>
      <c r="AL356" s="86" t="s">
        <v>1583</v>
      </c>
      <c r="AM356" s="86" t="s">
        <v>1583</v>
      </c>
      <c r="AN356" s="86"/>
      <c r="AO356" s="86"/>
      <c r="AP356" s="86"/>
    </row>
    <row r="357" spans="1:42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24</v>
      </c>
      <c r="J359" s="34">
        <f t="shared" si="50"/>
        <v>4</v>
      </c>
      <c r="K359" s="35">
        <f t="shared" si="51"/>
        <v>0.8571428571428571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 t="s">
        <v>1583</v>
      </c>
      <c r="Y359" s="86" t="s">
        <v>1583</v>
      </c>
      <c r="Z359" s="86" t="s">
        <v>1583</v>
      </c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 t="s">
        <v>1583</v>
      </c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24</v>
      </c>
      <c r="J360" s="34">
        <f t="shared" si="50"/>
        <v>4</v>
      </c>
      <c r="K360" s="35">
        <f t="shared" si="51"/>
        <v>0.8571428571428571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 t="s">
        <v>1583</v>
      </c>
      <c r="Y360" s="86" t="s">
        <v>1583</v>
      </c>
      <c r="Z360" s="86" t="s">
        <v>1583</v>
      </c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 t="s">
        <v>1583</v>
      </c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27</v>
      </c>
      <c r="J361" s="34">
        <f>COUNTIF(L361:AM361,"APAGADO")</f>
        <v>1</v>
      </c>
      <c r="K361" s="35">
        <f>(I361)/(J361+I361)</f>
        <v>0.9642857142857143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1583</v>
      </c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27</v>
      </c>
      <c r="J362" s="34">
        <f t="shared" ref="J362" si="54">COUNTIF(L362:AM362,"APAGADO")</f>
        <v>1</v>
      </c>
      <c r="K362" s="35">
        <f t="shared" ref="K362" si="55">(I362)/(J362+I362)</f>
        <v>0.9642857142857143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1583</v>
      </c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5</v>
      </c>
      <c r="J363" s="34">
        <f t="shared" si="50"/>
        <v>23</v>
      </c>
      <c r="K363" s="35">
        <f t="shared" si="51"/>
        <v>0.17857142857142858</v>
      </c>
      <c r="L363" s="86" t="s">
        <v>1583</v>
      </c>
      <c r="M363" s="86"/>
      <c r="N363" s="86"/>
      <c r="O363" s="86" t="s">
        <v>1583</v>
      </c>
      <c r="P363" s="86" t="s">
        <v>1583</v>
      </c>
      <c r="Q363" s="86" t="s">
        <v>1583</v>
      </c>
      <c r="R363" s="86" t="s">
        <v>1583</v>
      </c>
      <c r="S363" s="86" t="s">
        <v>1583</v>
      </c>
      <c r="T363" s="86"/>
      <c r="U363" s="86"/>
      <c r="V363" s="86" t="s">
        <v>1583</v>
      </c>
      <c r="W363" s="86" t="s">
        <v>1583</v>
      </c>
      <c r="X363" s="86" t="s">
        <v>1583</v>
      </c>
      <c r="Y363" s="86" t="s">
        <v>1583</v>
      </c>
      <c r="Z363" s="86" t="s">
        <v>1583</v>
      </c>
      <c r="AA363" s="86" t="s">
        <v>1583</v>
      </c>
      <c r="AB363" s="86"/>
      <c r="AC363" s="86" t="s">
        <v>1583</v>
      </c>
      <c r="AD363" s="86" t="s">
        <v>1583</v>
      </c>
      <c r="AE363" s="86" t="s">
        <v>1583</v>
      </c>
      <c r="AF363" s="86" t="s">
        <v>1583</v>
      </c>
      <c r="AG363" s="86" t="s">
        <v>1583</v>
      </c>
      <c r="AH363" s="86" t="s">
        <v>1583</v>
      </c>
      <c r="AI363" s="86" t="s">
        <v>1583</v>
      </c>
      <c r="AJ363" s="86" t="s">
        <v>1583</v>
      </c>
      <c r="AK363" s="86" t="s">
        <v>1583</v>
      </c>
      <c r="AL363" s="86" t="s">
        <v>1583</v>
      </c>
      <c r="AM363" s="86" t="s">
        <v>1583</v>
      </c>
      <c r="AN363" s="86"/>
      <c r="AO363" s="86"/>
      <c r="AP363" s="86"/>
    </row>
    <row r="364" spans="1:42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5</v>
      </c>
      <c r="J364" s="34">
        <f t="shared" si="50"/>
        <v>23</v>
      </c>
      <c r="K364" s="35">
        <f t="shared" si="51"/>
        <v>0.17857142857142858</v>
      </c>
      <c r="L364" s="86" t="s">
        <v>1583</v>
      </c>
      <c r="M364" s="86"/>
      <c r="N364" s="86"/>
      <c r="O364" s="86" t="s">
        <v>1583</v>
      </c>
      <c r="P364" s="86" t="s">
        <v>1583</v>
      </c>
      <c r="Q364" s="86" t="s">
        <v>1583</v>
      </c>
      <c r="R364" s="86" t="s">
        <v>1583</v>
      </c>
      <c r="S364" s="86" t="s">
        <v>1583</v>
      </c>
      <c r="T364" s="86"/>
      <c r="U364" s="86"/>
      <c r="V364" s="86" t="s">
        <v>1583</v>
      </c>
      <c r="W364" s="86" t="s">
        <v>1583</v>
      </c>
      <c r="X364" s="86" t="s">
        <v>1583</v>
      </c>
      <c r="Y364" s="86" t="s">
        <v>1583</v>
      </c>
      <c r="Z364" s="86" t="s">
        <v>1583</v>
      </c>
      <c r="AA364" s="86" t="s">
        <v>1583</v>
      </c>
      <c r="AB364" s="86"/>
      <c r="AC364" s="86" t="s">
        <v>1583</v>
      </c>
      <c r="AD364" s="86" t="s">
        <v>1583</v>
      </c>
      <c r="AE364" s="86" t="s">
        <v>1583</v>
      </c>
      <c r="AF364" s="86" t="s">
        <v>1583</v>
      </c>
      <c r="AG364" s="86" t="s">
        <v>1583</v>
      </c>
      <c r="AH364" s="86" t="s">
        <v>1583</v>
      </c>
      <c r="AI364" s="86" t="s">
        <v>1583</v>
      </c>
      <c r="AJ364" s="86" t="s">
        <v>1583</v>
      </c>
      <c r="AK364" s="86" t="s">
        <v>1583</v>
      </c>
      <c r="AL364" s="86" t="s">
        <v>1583</v>
      </c>
      <c r="AM364" s="86" t="s">
        <v>1583</v>
      </c>
      <c r="AN364" s="86"/>
      <c r="AO364" s="86"/>
      <c r="AP364" s="86"/>
    </row>
    <row r="365" spans="1:42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 t="s">
        <v>1583</v>
      </c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 t="s">
        <v>1583</v>
      </c>
      <c r="AL365" s="86"/>
      <c r="AM365" s="86"/>
      <c r="AN365" s="86"/>
      <c r="AO365" s="86"/>
      <c r="AP365" s="86"/>
    </row>
    <row r="366" spans="1:42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12</v>
      </c>
      <c r="J371" s="34">
        <f t="shared" si="50"/>
        <v>16</v>
      </c>
      <c r="K371" s="35">
        <f t="shared" si="51"/>
        <v>0.42857142857142855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 t="s">
        <v>1583</v>
      </c>
      <c r="X371" s="86" t="s">
        <v>1583</v>
      </c>
      <c r="Y371" s="86" t="s">
        <v>1583</v>
      </c>
      <c r="Z371" s="86" t="s">
        <v>1583</v>
      </c>
      <c r="AA371" s="86" t="s">
        <v>1583</v>
      </c>
      <c r="AB371" s="86"/>
      <c r="AC371" s="86" t="s">
        <v>1583</v>
      </c>
      <c r="AD371" s="86" t="s">
        <v>1583</v>
      </c>
      <c r="AE371" s="86" t="s">
        <v>1583</v>
      </c>
      <c r="AF371" s="86" t="s">
        <v>1583</v>
      </c>
      <c r="AG371" s="86" t="s">
        <v>1583</v>
      </c>
      <c r="AH371" s="86" t="s">
        <v>1583</v>
      </c>
      <c r="AI371" s="86" t="s">
        <v>1583</v>
      </c>
      <c r="AJ371" s="86" t="s">
        <v>1583</v>
      </c>
      <c r="AK371" s="86" t="s">
        <v>1583</v>
      </c>
      <c r="AL371" s="86" t="s">
        <v>1583</v>
      </c>
      <c r="AM371" s="86" t="s">
        <v>1583</v>
      </c>
      <c r="AN371" s="86"/>
      <c r="AO371" s="86"/>
      <c r="AP371" s="86"/>
    </row>
    <row r="372" spans="1:42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20</v>
      </c>
      <c r="J372" s="34">
        <f t="shared" si="50"/>
        <v>8</v>
      </c>
      <c r="K372" s="35">
        <f t="shared" si="51"/>
        <v>0.7142857142857143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 t="s">
        <v>1583</v>
      </c>
      <c r="X372" s="86" t="s">
        <v>1583</v>
      </c>
      <c r="Y372" s="86" t="s">
        <v>1583</v>
      </c>
      <c r="Z372" s="86" t="s">
        <v>1583</v>
      </c>
      <c r="AA372" s="86" t="s">
        <v>1583</v>
      </c>
      <c r="AB372" s="86"/>
      <c r="AC372" s="86" t="s">
        <v>1583</v>
      </c>
      <c r="AD372" s="86" t="s">
        <v>1583</v>
      </c>
      <c r="AE372" s="86" t="s">
        <v>1583</v>
      </c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22</v>
      </c>
      <c r="J373" s="34">
        <f t="shared" si="50"/>
        <v>6</v>
      </c>
      <c r="K373" s="35">
        <f t="shared" si="51"/>
        <v>0.7857142857142857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 t="s">
        <v>1583</v>
      </c>
      <c r="X373" s="86" t="s">
        <v>1583</v>
      </c>
      <c r="Y373" s="86" t="s">
        <v>1583</v>
      </c>
      <c r="Z373" s="86" t="s">
        <v>1583</v>
      </c>
      <c r="AA373" s="86" t="s">
        <v>1583</v>
      </c>
      <c r="AB373" s="86"/>
      <c r="AC373" s="86" t="s">
        <v>1583</v>
      </c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23</v>
      </c>
      <c r="J375" s="34">
        <f t="shared" si="50"/>
        <v>5</v>
      </c>
      <c r="K375" s="35">
        <f t="shared" si="51"/>
        <v>0.8214285714285714</v>
      </c>
      <c r="L375" s="86"/>
      <c r="M375" s="86"/>
      <c r="N375" s="86"/>
      <c r="O375" s="86"/>
      <c r="P375" s="86" t="s">
        <v>1583</v>
      </c>
      <c r="Q375" s="86" t="s">
        <v>1583</v>
      </c>
      <c r="R375" s="86" t="s">
        <v>1583</v>
      </c>
      <c r="S375" s="86" t="s">
        <v>1583</v>
      </c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 t="s">
        <v>1583</v>
      </c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23</v>
      </c>
      <c r="J376" s="34">
        <f t="shared" si="50"/>
        <v>5</v>
      </c>
      <c r="K376" s="35">
        <f t="shared" si="51"/>
        <v>0.8214285714285714</v>
      </c>
      <c r="L376" s="86"/>
      <c r="M376" s="86"/>
      <c r="N376" s="86"/>
      <c r="O376" s="86"/>
      <c r="P376" s="86" t="s">
        <v>1583</v>
      </c>
      <c r="Q376" s="86" t="s">
        <v>1583</v>
      </c>
      <c r="R376" s="86" t="s">
        <v>1583</v>
      </c>
      <c r="S376" s="86" t="s">
        <v>1583</v>
      </c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 t="s">
        <v>1583</v>
      </c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5</v>
      </c>
      <c r="J377" s="34">
        <f t="shared" si="50"/>
        <v>23</v>
      </c>
      <c r="K377" s="35">
        <f t="shared" si="51"/>
        <v>0.17857142857142858</v>
      </c>
      <c r="L377" s="86" t="s">
        <v>1583</v>
      </c>
      <c r="M377" s="86"/>
      <c r="N377" s="86"/>
      <c r="O377" s="86" t="s">
        <v>1583</v>
      </c>
      <c r="P377" s="86" t="s">
        <v>1583</v>
      </c>
      <c r="Q377" s="86" t="s">
        <v>1583</v>
      </c>
      <c r="R377" s="86" t="s">
        <v>1583</v>
      </c>
      <c r="S377" s="86" t="s">
        <v>1583</v>
      </c>
      <c r="T377" s="86"/>
      <c r="U377" s="86"/>
      <c r="V377" s="86" t="s">
        <v>1583</v>
      </c>
      <c r="W377" s="86" t="s">
        <v>1583</v>
      </c>
      <c r="X377" s="86" t="s">
        <v>1583</v>
      </c>
      <c r="Y377" s="86" t="s">
        <v>1583</v>
      </c>
      <c r="Z377" s="86" t="s">
        <v>1583</v>
      </c>
      <c r="AA377" s="86" t="s">
        <v>1583</v>
      </c>
      <c r="AB377" s="86"/>
      <c r="AC377" s="86" t="s">
        <v>1583</v>
      </c>
      <c r="AD377" s="86" t="s">
        <v>1583</v>
      </c>
      <c r="AE377" s="86" t="s">
        <v>1583</v>
      </c>
      <c r="AF377" s="86" t="s">
        <v>1583</v>
      </c>
      <c r="AG377" s="86" t="s">
        <v>1583</v>
      </c>
      <c r="AH377" s="86" t="s">
        <v>1583</v>
      </c>
      <c r="AI377" s="86" t="s">
        <v>1583</v>
      </c>
      <c r="AJ377" s="86" t="s">
        <v>1583</v>
      </c>
      <c r="AK377" s="86" t="s">
        <v>1583</v>
      </c>
      <c r="AL377" s="86" t="s">
        <v>1583</v>
      </c>
      <c r="AM377" s="86" t="s">
        <v>1583</v>
      </c>
      <c r="AN377" s="86"/>
      <c r="AO377" s="86"/>
      <c r="AP377" s="86"/>
    </row>
    <row r="378" spans="1:42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5</v>
      </c>
      <c r="J378" s="34">
        <f t="shared" si="50"/>
        <v>23</v>
      </c>
      <c r="K378" s="35">
        <f t="shared" si="51"/>
        <v>0.17857142857142858</v>
      </c>
      <c r="L378" s="86" t="s">
        <v>1583</v>
      </c>
      <c r="M378" s="86"/>
      <c r="N378" s="86"/>
      <c r="O378" s="86" t="s">
        <v>1583</v>
      </c>
      <c r="P378" s="86" t="s">
        <v>1583</v>
      </c>
      <c r="Q378" s="86" t="s">
        <v>1583</v>
      </c>
      <c r="R378" s="86" t="s">
        <v>1583</v>
      </c>
      <c r="S378" s="86" t="s">
        <v>1583</v>
      </c>
      <c r="T378" s="86"/>
      <c r="U378" s="86"/>
      <c r="V378" s="86" t="s">
        <v>1583</v>
      </c>
      <c r="W378" s="86" t="s">
        <v>1583</v>
      </c>
      <c r="X378" s="86" t="s">
        <v>1583</v>
      </c>
      <c r="Y378" s="86" t="s">
        <v>1583</v>
      </c>
      <c r="Z378" s="86" t="s">
        <v>1583</v>
      </c>
      <c r="AA378" s="86" t="s">
        <v>1583</v>
      </c>
      <c r="AB378" s="86"/>
      <c r="AC378" s="86" t="s">
        <v>1583</v>
      </c>
      <c r="AD378" s="86" t="s">
        <v>1583</v>
      </c>
      <c r="AE378" s="86" t="s">
        <v>1583</v>
      </c>
      <c r="AF378" s="86" t="s">
        <v>1583</v>
      </c>
      <c r="AG378" s="86" t="s">
        <v>1583</v>
      </c>
      <c r="AH378" s="86" t="s">
        <v>1583</v>
      </c>
      <c r="AI378" s="86" t="s">
        <v>1583</v>
      </c>
      <c r="AJ378" s="86" t="s">
        <v>1583</v>
      </c>
      <c r="AK378" s="86" t="s">
        <v>1583</v>
      </c>
      <c r="AL378" s="86" t="s">
        <v>1583</v>
      </c>
      <c r="AM378" s="86" t="s">
        <v>1583</v>
      </c>
      <c r="AN378" s="86"/>
      <c r="AO378" s="86"/>
      <c r="AP378" s="86"/>
    </row>
    <row r="379" spans="1:42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17</v>
      </c>
      <c r="J380" s="34">
        <f t="shared" si="50"/>
        <v>11</v>
      </c>
      <c r="K380" s="35">
        <f t="shared" si="51"/>
        <v>0.6071428571428571</v>
      </c>
      <c r="L380" s="86" t="s">
        <v>1583</v>
      </c>
      <c r="M380" s="86"/>
      <c r="N380" s="86"/>
      <c r="O380" s="86" t="s">
        <v>1583</v>
      </c>
      <c r="P380" s="86" t="s">
        <v>1583</v>
      </c>
      <c r="Q380" s="86" t="s">
        <v>1583</v>
      </c>
      <c r="R380" s="86" t="s">
        <v>1583</v>
      </c>
      <c r="S380" s="86" t="s">
        <v>1583</v>
      </c>
      <c r="T380" s="86"/>
      <c r="U380" s="86"/>
      <c r="V380" s="86"/>
      <c r="W380" s="86"/>
      <c r="X380" s="86" t="s">
        <v>1583</v>
      </c>
      <c r="Y380" s="86" t="s">
        <v>1583</v>
      </c>
      <c r="Z380" s="86" t="s">
        <v>1583</v>
      </c>
      <c r="AA380" s="86" t="s">
        <v>1583</v>
      </c>
      <c r="AB380" s="86"/>
      <c r="AC380" s="86" t="s">
        <v>1583</v>
      </c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17</v>
      </c>
      <c r="J381" s="34">
        <f t="shared" si="50"/>
        <v>11</v>
      </c>
      <c r="K381" s="35">
        <f t="shared" si="51"/>
        <v>0.6071428571428571</v>
      </c>
      <c r="L381" s="86" t="s">
        <v>1583</v>
      </c>
      <c r="M381" s="86"/>
      <c r="N381" s="86"/>
      <c r="O381" s="86" t="s">
        <v>1583</v>
      </c>
      <c r="P381" s="86" t="s">
        <v>1583</v>
      </c>
      <c r="Q381" s="86" t="s">
        <v>1583</v>
      </c>
      <c r="R381" s="86" t="s">
        <v>1583</v>
      </c>
      <c r="S381" s="86" t="s">
        <v>1583</v>
      </c>
      <c r="T381" s="86"/>
      <c r="U381" s="86"/>
      <c r="V381" s="86"/>
      <c r="W381" s="86"/>
      <c r="X381" s="86" t="s">
        <v>1583</v>
      </c>
      <c r="Y381" s="86" t="s">
        <v>1583</v>
      </c>
      <c r="Z381" s="86" t="s">
        <v>1583</v>
      </c>
      <c r="AA381" s="86" t="s">
        <v>1583</v>
      </c>
      <c r="AB381" s="86"/>
      <c r="AC381" s="86" t="s">
        <v>1583</v>
      </c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17</v>
      </c>
      <c r="J382" s="34">
        <f t="shared" si="50"/>
        <v>11</v>
      </c>
      <c r="K382" s="35">
        <f t="shared" si="51"/>
        <v>0.6071428571428571</v>
      </c>
      <c r="L382" s="86" t="s">
        <v>1583</v>
      </c>
      <c r="M382" s="86"/>
      <c r="N382" s="86"/>
      <c r="O382" s="86" t="s">
        <v>1583</v>
      </c>
      <c r="P382" s="86" t="s">
        <v>1583</v>
      </c>
      <c r="Q382" s="86" t="s">
        <v>1583</v>
      </c>
      <c r="R382" s="86" t="s">
        <v>1583</v>
      </c>
      <c r="S382" s="86" t="s">
        <v>1583</v>
      </c>
      <c r="T382" s="86"/>
      <c r="U382" s="86"/>
      <c r="V382" s="86"/>
      <c r="W382" s="86"/>
      <c r="X382" s="86" t="s">
        <v>1583</v>
      </c>
      <c r="Y382" s="86" t="s">
        <v>1583</v>
      </c>
      <c r="Z382" s="86" t="s">
        <v>1583</v>
      </c>
      <c r="AA382" s="86" t="s">
        <v>1583</v>
      </c>
      <c r="AB382" s="86"/>
      <c r="AC382" s="86" t="s">
        <v>1583</v>
      </c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18</v>
      </c>
      <c r="J383" s="34">
        <f t="shared" si="50"/>
        <v>10</v>
      </c>
      <c r="K383" s="35">
        <f t="shared" si="51"/>
        <v>0.6428571428571429</v>
      </c>
      <c r="L383" s="86"/>
      <c r="M383" s="86"/>
      <c r="N383" s="86"/>
      <c r="O383" s="86" t="s">
        <v>1583</v>
      </c>
      <c r="P383" s="86" t="s">
        <v>1583</v>
      </c>
      <c r="Q383" s="86" t="s">
        <v>1583</v>
      </c>
      <c r="R383" s="86" t="s">
        <v>1583</v>
      </c>
      <c r="S383" s="86" t="s">
        <v>1583</v>
      </c>
      <c r="T383" s="86"/>
      <c r="U383" s="86"/>
      <c r="V383" s="86"/>
      <c r="W383" s="86"/>
      <c r="X383" s="86" t="s">
        <v>1583</v>
      </c>
      <c r="Y383" s="86" t="s">
        <v>1583</v>
      </c>
      <c r="Z383" s="86" t="s">
        <v>1583</v>
      </c>
      <c r="AA383" s="86" t="s">
        <v>1583</v>
      </c>
      <c r="AB383" s="86"/>
      <c r="AC383" s="86" t="s">
        <v>1583</v>
      </c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16</v>
      </c>
      <c r="J384" s="34">
        <f t="shared" si="50"/>
        <v>12</v>
      </c>
      <c r="K384" s="35">
        <f t="shared" si="51"/>
        <v>0.5714285714285714</v>
      </c>
      <c r="L384" s="86"/>
      <c r="M384" s="86"/>
      <c r="N384" s="86"/>
      <c r="O384" s="86" t="s">
        <v>1583</v>
      </c>
      <c r="P384" s="86" t="s">
        <v>1583</v>
      </c>
      <c r="Q384" s="86" t="s">
        <v>1583</v>
      </c>
      <c r="R384" s="86" t="s">
        <v>1583</v>
      </c>
      <c r="S384" s="86" t="s">
        <v>1583</v>
      </c>
      <c r="T384" s="86"/>
      <c r="U384" s="86"/>
      <c r="V384" s="86" t="s">
        <v>1583</v>
      </c>
      <c r="W384" s="86" t="s">
        <v>1583</v>
      </c>
      <c r="X384" s="86" t="s">
        <v>1583</v>
      </c>
      <c r="Y384" s="86" t="s">
        <v>1583</v>
      </c>
      <c r="Z384" s="86" t="s">
        <v>1583</v>
      </c>
      <c r="AA384" s="86" t="s">
        <v>1583</v>
      </c>
      <c r="AB384" s="86"/>
      <c r="AC384" s="86" t="s">
        <v>1583</v>
      </c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25</v>
      </c>
      <c r="J385" s="34">
        <f t="shared" si="50"/>
        <v>3</v>
      </c>
      <c r="K385" s="35">
        <f t="shared" si="51"/>
        <v>0.8928571428571429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 t="s">
        <v>1583</v>
      </c>
      <c r="W385" s="86"/>
      <c r="X385" s="86"/>
      <c r="Y385" s="86" t="s">
        <v>1583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 t="s">
        <v>1583</v>
      </c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11</v>
      </c>
      <c r="J386" s="34">
        <f>COUNTIF(L386:AM386,"APAGADO")</f>
        <v>17</v>
      </c>
      <c r="K386" s="35">
        <f>(I386)/(J386+I386)</f>
        <v>0.39285714285714285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 t="s">
        <v>1583</v>
      </c>
      <c r="W386" s="86" t="s">
        <v>1583</v>
      </c>
      <c r="X386" s="86" t="s">
        <v>1583</v>
      </c>
      <c r="Y386" s="86" t="s">
        <v>1583</v>
      </c>
      <c r="Z386" s="86" t="s">
        <v>1583</v>
      </c>
      <c r="AA386" s="86" t="s">
        <v>1583</v>
      </c>
      <c r="AB386" s="86"/>
      <c r="AC386" s="86" t="s">
        <v>1583</v>
      </c>
      <c r="AD386" s="86" t="s">
        <v>1583</v>
      </c>
      <c r="AE386" s="86" t="s">
        <v>1583</v>
      </c>
      <c r="AF386" s="86" t="s">
        <v>1583</v>
      </c>
      <c r="AG386" s="86" t="s">
        <v>1583</v>
      </c>
      <c r="AH386" s="86" t="s">
        <v>1583</v>
      </c>
      <c r="AI386" s="86" t="s">
        <v>1583</v>
      </c>
      <c r="AJ386" s="86" t="s">
        <v>1583</v>
      </c>
      <c r="AK386" s="86" t="s">
        <v>1583</v>
      </c>
      <c r="AL386" s="86" t="s">
        <v>1583</v>
      </c>
      <c r="AM386" s="86" t="s">
        <v>1583</v>
      </c>
      <c r="AN386" s="86"/>
      <c r="AO386" s="86"/>
      <c r="AP386" s="86"/>
    </row>
    <row r="387" spans="1:42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11</v>
      </c>
      <c r="J387" s="34">
        <f>COUNTIF(L387:AM387,"APAGADO")</f>
        <v>17</v>
      </c>
      <c r="K387" s="35">
        <f>(I387)/(J387+I387)</f>
        <v>0.39285714285714285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 t="s">
        <v>1583</v>
      </c>
      <c r="W387" s="86" t="s">
        <v>1583</v>
      </c>
      <c r="X387" s="86" t="s">
        <v>1583</v>
      </c>
      <c r="Y387" s="86" t="s">
        <v>1583</v>
      </c>
      <c r="Z387" s="86" t="s">
        <v>1583</v>
      </c>
      <c r="AA387" s="86" t="s">
        <v>1583</v>
      </c>
      <c r="AB387" s="86"/>
      <c r="AC387" s="86" t="s">
        <v>1583</v>
      </c>
      <c r="AD387" s="86" t="s">
        <v>1583</v>
      </c>
      <c r="AE387" s="86" t="s">
        <v>1583</v>
      </c>
      <c r="AF387" s="86" t="s">
        <v>1583</v>
      </c>
      <c r="AG387" s="86" t="s">
        <v>1583</v>
      </c>
      <c r="AH387" s="86" t="s">
        <v>1583</v>
      </c>
      <c r="AI387" s="86" t="s">
        <v>1583</v>
      </c>
      <c r="AJ387" s="86" t="s">
        <v>1583</v>
      </c>
      <c r="AK387" s="86" t="s">
        <v>1583</v>
      </c>
      <c r="AL387" s="86" t="s">
        <v>1583</v>
      </c>
      <c r="AM387" s="86" t="s">
        <v>1583</v>
      </c>
      <c r="AN387" s="86"/>
      <c r="AO387" s="86"/>
      <c r="AP387" s="86"/>
    </row>
    <row r="388" spans="1:42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11</v>
      </c>
      <c r="J388" s="34">
        <f t="shared" si="50"/>
        <v>17</v>
      </c>
      <c r="K388" s="35">
        <f t="shared" si="51"/>
        <v>0.39285714285714285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 t="s">
        <v>1583</v>
      </c>
      <c r="W388" s="86" t="s">
        <v>1583</v>
      </c>
      <c r="X388" s="86" t="s">
        <v>1583</v>
      </c>
      <c r="Y388" s="86" t="s">
        <v>1583</v>
      </c>
      <c r="Z388" s="86" t="s">
        <v>1583</v>
      </c>
      <c r="AA388" s="86" t="s">
        <v>1583</v>
      </c>
      <c r="AB388" s="86"/>
      <c r="AC388" s="86" t="s">
        <v>1583</v>
      </c>
      <c r="AD388" s="86" t="s">
        <v>1583</v>
      </c>
      <c r="AE388" s="86" t="s">
        <v>1583</v>
      </c>
      <c r="AF388" s="86" t="s">
        <v>1583</v>
      </c>
      <c r="AG388" s="86" t="s">
        <v>1583</v>
      </c>
      <c r="AH388" s="86" t="s">
        <v>1583</v>
      </c>
      <c r="AI388" s="86" t="s">
        <v>1583</v>
      </c>
      <c r="AJ388" s="86" t="s">
        <v>1583</v>
      </c>
      <c r="AK388" s="86" t="s">
        <v>1583</v>
      </c>
      <c r="AL388" s="86" t="s">
        <v>1583</v>
      </c>
      <c r="AM388" s="86" t="s">
        <v>1583</v>
      </c>
      <c r="AN388" s="86"/>
      <c r="AO388" s="86"/>
      <c r="AP388" s="86"/>
    </row>
    <row r="389" spans="1:42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11</v>
      </c>
      <c r="J389" s="34">
        <f t="shared" si="50"/>
        <v>17</v>
      </c>
      <c r="K389" s="35">
        <f t="shared" si="51"/>
        <v>0.39285714285714285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 t="s">
        <v>1583</v>
      </c>
      <c r="W389" s="86" t="s">
        <v>1583</v>
      </c>
      <c r="X389" s="86" t="s">
        <v>1583</v>
      </c>
      <c r="Y389" s="86" t="s">
        <v>1583</v>
      </c>
      <c r="Z389" s="86" t="s">
        <v>1583</v>
      </c>
      <c r="AA389" s="86" t="s">
        <v>1583</v>
      </c>
      <c r="AB389" s="86"/>
      <c r="AC389" s="86" t="s">
        <v>1583</v>
      </c>
      <c r="AD389" s="86" t="s">
        <v>1583</v>
      </c>
      <c r="AE389" s="86" t="s">
        <v>1583</v>
      </c>
      <c r="AF389" s="86" t="s">
        <v>1583</v>
      </c>
      <c r="AG389" s="86" t="s">
        <v>1583</v>
      </c>
      <c r="AH389" s="86" t="s">
        <v>1583</v>
      </c>
      <c r="AI389" s="86" t="s">
        <v>1583</v>
      </c>
      <c r="AJ389" s="86" t="s">
        <v>1583</v>
      </c>
      <c r="AK389" s="86" t="s">
        <v>1583</v>
      </c>
      <c r="AL389" s="86" t="s">
        <v>1583</v>
      </c>
      <c r="AM389" s="86" t="s">
        <v>1583</v>
      </c>
      <c r="AN389" s="86"/>
      <c r="AO389" s="86"/>
      <c r="AP389" s="86"/>
    </row>
    <row r="390" spans="1:42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11</v>
      </c>
      <c r="J390" s="34">
        <f>COUNTIF(L390:AM390,"APAGADO")</f>
        <v>17</v>
      </c>
      <c r="K390" s="35">
        <f>(I390)/(J390+I390)</f>
        <v>0.39285714285714285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 t="s">
        <v>1583</v>
      </c>
      <c r="W390" s="86" t="s">
        <v>1583</v>
      </c>
      <c r="X390" s="86" t="s">
        <v>1583</v>
      </c>
      <c r="Y390" s="86" t="s">
        <v>1583</v>
      </c>
      <c r="Z390" s="86" t="s">
        <v>1583</v>
      </c>
      <c r="AA390" s="86" t="s">
        <v>1583</v>
      </c>
      <c r="AB390" s="86"/>
      <c r="AC390" s="86" t="s">
        <v>1583</v>
      </c>
      <c r="AD390" s="86" t="s">
        <v>1583</v>
      </c>
      <c r="AE390" s="86" t="s">
        <v>1583</v>
      </c>
      <c r="AF390" s="86" t="s">
        <v>1583</v>
      </c>
      <c r="AG390" s="86" t="s">
        <v>1583</v>
      </c>
      <c r="AH390" s="86" t="s">
        <v>1583</v>
      </c>
      <c r="AI390" s="86" t="s">
        <v>1583</v>
      </c>
      <c r="AJ390" s="86" t="s">
        <v>1583</v>
      </c>
      <c r="AK390" s="86" t="s">
        <v>1583</v>
      </c>
      <c r="AL390" s="86" t="s">
        <v>1583</v>
      </c>
      <c r="AM390" s="86" t="s">
        <v>1583</v>
      </c>
      <c r="AN390" s="86"/>
      <c r="AO390" s="86"/>
      <c r="AP390" s="86"/>
    </row>
    <row r="391" spans="1:42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11</v>
      </c>
      <c r="J391" s="34">
        <f>COUNTIF(L391:AM391,"APAGADO")</f>
        <v>17</v>
      </c>
      <c r="K391" s="35">
        <f>(I391)/(J391+I391)</f>
        <v>0.39285714285714285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 t="s">
        <v>1583</v>
      </c>
      <c r="W391" s="86" t="s">
        <v>1583</v>
      </c>
      <c r="X391" s="86" t="s">
        <v>1583</v>
      </c>
      <c r="Y391" s="86" t="s">
        <v>1583</v>
      </c>
      <c r="Z391" s="86" t="s">
        <v>1583</v>
      </c>
      <c r="AA391" s="86" t="s">
        <v>1583</v>
      </c>
      <c r="AB391" s="86"/>
      <c r="AC391" s="86" t="s">
        <v>1583</v>
      </c>
      <c r="AD391" s="86" t="s">
        <v>1583</v>
      </c>
      <c r="AE391" s="86" t="s">
        <v>1583</v>
      </c>
      <c r="AF391" s="86" t="s">
        <v>1583</v>
      </c>
      <c r="AG391" s="86" t="s">
        <v>1583</v>
      </c>
      <c r="AH391" s="86" t="s">
        <v>1583</v>
      </c>
      <c r="AI391" s="86" t="s">
        <v>1583</v>
      </c>
      <c r="AJ391" s="86" t="s">
        <v>1583</v>
      </c>
      <c r="AK391" s="86" t="s">
        <v>1583</v>
      </c>
      <c r="AL391" s="86" t="s">
        <v>1583</v>
      </c>
      <c r="AM391" s="86" t="s">
        <v>1583</v>
      </c>
      <c r="AN391" s="86"/>
      <c r="AO391" s="86"/>
      <c r="AP391" s="86"/>
    </row>
    <row r="392" spans="1:42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5</v>
      </c>
      <c r="J392" s="34">
        <f t="shared" ref="J392" si="56">COUNTIF(L392:AM392,"APAGADO")</f>
        <v>23</v>
      </c>
      <c r="K392" s="35">
        <f t="shared" ref="K392" si="57">(I392)/(J392+I392)</f>
        <v>0.17857142857142858</v>
      </c>
      <c r="L392" s="86" t="s">
        <v>1583</v>
      </c>
      <c r="M392" s="86"/>
      <c r="N392" s="86"/>
      <c r="O392" s="86" t="s">
        <v>1583</v>
      </c>
      <c r="P392" s="86" t="s">
        <v>1583</v>
      </c>
      <c r="Q392" s="86" t="s">
        <v>1583</v>
      </c>
      <c r="R392" s="86" t="s">
        <v>1583</v>
      </c>
      <c r="S392" s="86" t="s">
        <v>1583</v>
      </c>
      <c r="T392" s="86"/>
      <c r="U392" s="86"/>
      <c r="V392" s="86" t="s">
        <v>1583</v>
      </c>
      <c r="W392" s="86" t="s">
        <v>1583</v>
      </c>
      <c r="X392" s="86" t="s">
        <v>1583</v>
      </c>
      <c r="Y392" s="86" t="s">
        <v>1583</v>
      </c>
      <c r="Z392" s="86" t="s">
        <v>1583</v>
      </c>
      <c r="AA392" s="86" t="s">
        <v>1583</v>
      </c>
      <c r="AB392" s="86"/>
      <c r="AC392" s="86" t="s">
        <v>1583</v>
      </c>
      <c r="AD392" s="86" t="s">
        <v>1583</v>
      </c>
      <c r="AE392" s="86" t="s">
        <v>1583</v>
      </c>
      <c r="AF392" s="86" t="s">
        <v>1583</v>
      </c>
      <c r="AG392" s="86" t="s">
        <v>1583</v>
      </c>
      <c r="AH392" s="86" t="s">
        <v>1583</v>
      </c>
      <c r="AI392" s="86" t="s">
        <v>1583</v>
      </c>
      <c r="AJ392" s="86" t="s">
        <v>1583</v>
      </c>
      <c r="AK392" s="86" t="s">
        <v>1583</v>
      </c>
      <c r="AL392" s="86" t="s">
        <v>1583</v>
      </c>
      <c r="AM392" s="86" t="s">
        <v>1583</v>
      </c>
      <c r="AN392" s="86"/>
      <c r="AO392" s="86"/>
      <c r="AP392" s="86"/>
    </row>
    <row r="393" spans="1:42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5</v>
      </c>
      <c r="J393" s="34">
        <f t="shared" si="50"/>
        <v>23</v>
      </c>
      <c r="K393" s="35">
        <f t="shared" si="51"/>
        <v>0.17857142857142858</v>
      </c>
      <c r="L393" s="86" t="s">
        <v>1583</v>
      </c>
      <c r="M393" s="86"/>
      <c r="N393" s="86"/>
      <c r="O393" s="86" t="s">
        <v>1583</v>
      </c>
      <c r="P393" s="86" t="s">
        <v>1583</v>
      </c>
      <c r="Q393" s="86" t="s">
        <v>1583</v>
      </c>
      <c r="R393" s="86" t="s">
        <v>1583</v>
      </c>
      <c r="S393" s="86" t="s">
        <v>1583</v>
      </c>
      <c r="T393" s="86"/>
      <c r="U393" s="86"/>
      <c r="V393" s="86" t="s">
        <v>1583</v>
      </c>
      <c r="W393" s="86" t="s">
        <v>1583</v>
      </c>
      <c r="X393" s="86" t="s">
        <v>1583</v>
      </c>
      <c r="Y393" s="86" t="s">
        <v>1583</v>
      </c>
      <c r="Z393" s="86" t="s">
        <v>1583</v>
      </c>
      <c r="AA393" s="86" t="s">
        <v>1583</v>
      </c>
      <c r="AB393" s="86"/>
      <c r="AC393" s="86" t="s">
        <v>1583</v>
      </c>
      <c r="AD393" s="86" t="s">
        <v>1583</v>
      </c>
      <c r="AE393" s="86" t="s">
        <v>1583</v>
      </c>
      <c r="AF393" s="86" t="s">
        <v>1583</v>
      </c>
      <c r="AG393" s="86" t="s">
        <v>1583</v>
      </c>
      <c r="AH393" s="86" t="s">
        <v>1583</v>
      </c>
      <c r="AI393" s="86" t="s">
        <v>1583</v>
      </c>
      <c r="AJ393" s="86" t="s">
        <v>1583</v>
      </c>
      <c r="AK393" s="86" t="s">
        <v>1583</v>
      </c>
      <c r="AL393" s="86" t="s">
        <v>1583</v>
      </c>
      <c r="AM393" s="86" t="s">
        <v>1583</v>
      </c>
      <c r="AN393" s="86"/>
      <c r="AO393" s="86"/>
      <c r="AP393" s="86"/>
    </row>
    <row r="394" spans="1:42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12</v>
      </c>
      <c r="J394" s="34">
        <f t="shared" si="50"/>
        <v>16</v>
      </c>
      <c r="K394" s="35">
        <f t="shared" si="51"/>
        <v>0.42857142857142855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 t="s">
        <v>1583</v>
      </c>
      <c r="X394" s="86" t="s">
        <v>1583</v>
      </c>
      <c r="Y394" s="86" t="s">
        <v>1583</v>
      </c>
      <c r="Z394" s="86" t="s">
        <v>1583</v>
      </c>
      <c r="AA394" s="86" t="s">
        <v>1583</v>
      </c>
      <c r="AB394" s="86"/>
      <c r="AC394" s="86" t="s">
        <v>1583</v>
      </c>
      <c r="AD394" s="86" t="s">
        <v>1583</v>
      </c>
      <c r="AE394" s="86" t="s">
        <v>1583</v>
      </c>
      <c r="AF394" s="86" t="s">
        <v>1583</v>
      </c>
      <c r="AG394" s="86" t="s">
        <v>1583</v>
      </c>
      <c r="AH394" s="86" t="s">
        <v>1583</v>
      </c>
      <c r="AI394" s="86" t="s">
        <v>1583</v>
      </c>
      <c r="AJ394" s="86" t="s">
        <v>1583</v>
      </c>
      <c r="AK394" s="86" t="s">
        <v>1583</v>
      </c>
      <c r="AL394" s="86" t="s">
        <v>1583</v>
      </c>
      <c r="AM394" s="86" t="s">
        <v>1583</v>
      </c>
      <c r="AN394" s="86"/>
      <c r="AO394" s="86"/>
      <c r="AP394" s="86"/>
    </row>
    <row r="395" spans="1:42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20</v>
      </c>
      <c r="J395" s="34">
        <f t="shared" si="50"/>
        <v>8</v>
      </c>
      <c r="K395" s="35">
        <f t="shared" si="51"/>
        <v>0.7142857142857143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 t="s">
        <v>1583</v>
      </c>
      <c r="AF395" s="86" t="s">
        <v>1583</v>
      </c>
      <c r="AG395" s="86" t="s">
        <v>1583</v>
      </c>
      <c r="AH395" s="86" t="s">
        <v>1583</v>
      </c>
      <c r="AI395" s="86" t="s">
        <v>1583</v>
      </c>
      <c r="AJ395" s="86" t="s">
        <v>1583</v>
      </c>
      <c r="AK395" s="86" t="s">
        <v>1583</v>
      </c>
      <c r="AL395" s="86" t="s">
        <v>1583</v>
      </c>
      <c r="AM395" s="86"/>
      <c r="AN395" s="86"/>
      <c r="AO395" s="86"/>
      <c r="AP395" s="86"/>
    </row>
    <row r="396" spans="1:42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20</v>
      </c>
      <c r="J396" s="34">
        <f t="shared" si="50"/>
        <v>8</v>
      </c>
      <c r="K396" s="35">
        <f t="shared" si="51"/>
        <v>0.7142857142857143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 t="s">
        <v>1583</v>
      </c>
      <c r="AF396" s="86" t="s">
        <v>1583</v>
      </c>
      <c r="AG396" s="86" t="s">
        <v>1583</v>
      </c>
      <c r="AH396" s="86" t="s">
        <v>1583</v>
      </c>
      <c r="AI396" s="86" t="s">
        <v>1583</v>
      </c>
      <c r="AJ396" s="86" t="s">
        <v>1583</v>
      </c>
      <c r="AK396" s="86" t="s">
        <v>1583</v>
      </c>
      <c r="AL396" s="86" t="s">
        <v>1583</v>
      </c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26</v>
      </c>
      <c r="J399" s="34">
        <f t="shared" si="50"/>
        <v>2</v>
      </c>
      <c r="K399" s="35">
        <f t="shared" si="51"/>
        <v>0.9285714285714286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 t="s">
        <v>1583</v>
      </c>
      <c r="AF399" s="86" t="s">
        <v>1583</v>
      </c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5</v>
      </c>
      <c r="J400" s="34">
        <f t="shared" ref="J400:J461" si="58">COUNTIF(L400:AM400,"APAGADO")</f>
        <v>23</v>
      </c>
      <c r="K400" s="35">
        <f t="shared" ref="K400:K461" si="59">(I400)/(J400+I400)</f>
        <v>0.17857142857142858</v>
      </c>
      <c r="L400" s="86" t="s">
        <v>1583</v>
      </c>
      <c r="M400" s="86"/>
      <c r="N400" s="86"/>
      <c r="O400" s="86" t="s">
        <v>1583</v>
      </c>
      <c r="P400" s="86" t="s">
        <v>1583</v>
      </c>
      <c r="Q400" s="86" t="s">
        <v>1583</v>
      </c>
      <c r="R400" s="86" t="s">
        <v>1583</v>
      </c>
      <c r="S400" s="86" t="s">
        <v>1583</v>
      </c>
      <c r="T400" s="86"/>
      <c r="U400" s="86"/>
      <c r="V400" s="86" t="s">
        <v>1583</v>
      </c>
      <c r="W400" s="86" t="s">
        <v>1583</v>
      </c>
      <c r="X400" s="86" t="s">
        <v>1583</v>
      </c>
      <c r="Y400" s="86" t="s">
        <v>1583</v>
      </c>
      <c r="Z400" s="86" t="s">
        <v>1583</v>
      </c>
      <c r="AA400" s="86" t="s">
        <v>1583</v>
      </c>
      <c r="AB400" s="86"/>
      <c r="AC400" s="86" t="s">
        <v>1583</v>
      </c>
      <c r="AD400" s="86" t="s">
        <v>1583</v>
      </c>
      <c r="AE400" s="86" t="s">
        <v>1583</v>
      </c>
      <c r="AF400" s="86" t="s">
        <v>1583</v>
      </c>
      <c r="AG400" s="86" t="s">
        <v>1583</v>
      </c>
      <c r="AH400" s="86" t="s">
        <v>1583</v>
      </c>
      <c r="AI400" s="86" t="s">
        <v>1583</v>
      </c>
      <c r="AJ400" s="86" t="s">
        <v>1583</v>
      </c>
      <c r="AK400" s="86" t="s">
        <v>1583</v>
      </c>
      <c r="AL400" s="86" t="s">
        <v>1583</v>
      </c>
      <c r="AM400" s="86" t="s">
        <v>1583</v>
      </c>
      <c r="AN400" s="86"/>
      <c r="AO400" s="86"/>
      <c r="AP400" s="86"/>
    </row>
    <row r="401" spans="1:42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20</v>
      </c>
      <c r="J402" s="34">
        <f>COUNTIF(L402:AM402,"APAGADO")</f>
        <v>8</v>
      </c>
      <c r="K402" s="35">
        <f>(I402)/(J402+I402)</f>
        <v>0.7142857142857143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 t="s">
        <v>1583</v>
      </c>
      <c r="AF402" s="86" t="s">
        <v>1583</v>
      </c>
      <c r="AG402" s="86" t="s">
        <v>1583</v>
      </c>
      <c r="AH402" s="86" t="s">
        <v>1583</v>
      </c>
      <c r="AI402" s="86" t="s">
        <v>1583</v>
      </c>
      <c r="AJ402" s="86" t="s">
        <v>1583</v>
      </c>
      <c r="AK402" s="86" t="s">
        <v>1583</v>
      </c>
      <c r="AL402" s="86" t="s">
        <v>1583</v>
      </c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5</v>
      </c>
      <c r="J403" s="34">
        <f t="shared" si="58"/>
        <v>23</v>
      </c>
      <c r="K403" s="35">
        <f t="shared" si="59"/>
        <v>0.17857142857142858</v>
      </c>
      <c r="L403" s="86" t="s">
        <v>1583</v>
      </c>
      <c r="M403" s="86"/>
      <c r="N403" s="86"/>
      <c r="O403" s="86" t="s">
        <v>1583</v>
      </c>
      <c r="P403" s="86" t="s">
        <v>1583</v>
      </c>
      <c r="Q403" s="86" t="s">
        <v>1583</v>
      </c>
      <c r="R403" s="86" t="s">
        <v>1583</v>
      </c>
      <c r="S403" s="86" t="s">
        <v>1583</v>
      </c>
      <c r="T403" s="86"/>
      <c r="U403" s="86"/>
      <c r="V403" s="86" t="s">
        <v>1583</v>
      </c>
      <c r="W403" s="86" t="s">
        <v>1583</v>
      </c>
      <c r="X403" s="86" t="s">
        <v>1583</v>
      </c>
      <c r="Y403" s="86" t="s">
        <v>1583</v>
      </c>
      <c r="Z403" s="86" t="s">
        <v>1583</v>
      </c>
      <c r="AA403" s="86" t="s">
        <v>1583</v>
      </c>
      <c r="AB403" s="86"/>
      <c r="AC403" s="86" t="s">
        <v>1583</v>
      </c>
      <c r="AD403" s="86" t="s">
        <v>1583</v>
      </c>
      <c r="AE403" s="86" t="s">
        <v>1583</v>
      </c>
      <c r="AF403" s="86" t="s">
        <v>1583</v>
      </c>
      <c r="AG403" s="86" t="s">
        <v>1583</v>
      </c>
      <c r="AH403" s="86" t="s">
        <v>1583</v>
      </c>
      <c r="AI403" s="86" t="s">
        <v>1583</v>
      </c>
      <c r="AJ403" s="86" t="s">
        <v>1583</v>
      </c>
      <c r="AK403" s="86" t="s">
        <v>1583</v>
      </c>
      <c r="AL403" s="86" t="s">
        <v>1583</v>
      </c>
      <c r="AM403" s="86" t="s">
        <v>1583</v>
      </c>
      <c r="AN403" s="86"/>
      <c r="AO403" s="86"/>
      <c r="AP403" s="86"/>
    </row>
    <row r="404" spans="1:42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5</v>
      </c>
      <c r="J404" s="34">
        <f t="shared" si="58"/>
        <v>23</v>
      </c>
      <c r="K404" s="35">
        <f t="shared" si="59"/>
        <v>0.17857142857142858</v>
      </c>
      <c r="L404" s="86" t="s">
        <v>1583</v>
      </c>
      <c r="M404" s="86"/>
      <c r="N404" s="86"/>
      <c r="O404" s="86" t="s">
        <v>1583</v>
      </c>
      <c r="P404" s="86" t="s">
        <v>1583</v>
      </c>
      <c r="Q404" s="86" t="s">
        <v>1583</v>
      </c>
      <c r="R404" s="86" t="s">
        <v>1583</v>
      </c>
      <c r="S404" s="86" t="s">
        <v>1583</v>
      </c>
      <c r="T404" s="86"/>
      <c r="U404" s="86"/>
      <c r="V404" s="86" t="s">
        <v>1583</v>
      </c>
      <c r="W404" s="86" t="s">
        <v>1583</v>
      </c>
      <c r="X404" s="86" t="s">
        <v>1583</v>
      </c>
      <c r="Y404" s="86" t="s">
        <v>1583</v>
      </c>
      <c r="Z404" s="86" t="s">
        <v>1583</v>
      </c>
      <c r="AA404" s="86" t="s">
        <v>1583</v>
      </c>
      <c r="AB404" s="86"/>
      <c r="AC404" s="86" t="s">
        <v>1583</v>
      </c>
      <c r="AD404" s="86" t="s">
        <v>1583</v>
      </c>
      <c r="AE404" s="86" t="s">
        <v>1583</v>
      </c>
      <c r="AF404" s="86" t="s">
        <v>1583</v>
      </c>
      <c r="AG404" s="86" t="s">
        <v>1583</v>
      </c>
      <c r="AH404" s="86" t="s">
        <v>1583</v>
      </c>
      <c r="AI404" s="86" t="s">
        <v>1583</v>
      </c>
      <c r="AJ404" s="86" t="s">
        <v>1583</v>
      </c>
      <c r="AK404" s="86" t="s">
        <v>1583</v>
      </c>
      <c r="AL404" s="86" t="s">
        <v>1583</v>
      </c>
      <c r="AM404" s="86" t="s">
        <v>1583</v>
      </c>
      <c r="AN404" s="86"/>
      <c r="AO404" s="86"/>
      <c r="AP404" s="86"/>
    </row>
    <row r="405" spans="1:42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5</v>
      </c>
      <c r="J405" s="34">
        <f t="shared" si="58"/>
        <v>23</v>
      </c>
      <c r="K405" s="35">
        <f t="shared" si="59"/>
        <v>0.17857142857142858</v>
      </c>
      <c r="L405" s="86" t="s">
        <v>1583</v>
      </c>
      <c r="M405" s="86"/>
      <c r="N405" s="86"/>
      <c r="O405" s="86" t="s">
        <v>1583</v>
      </c>
      <c r="P405" s="86" t="s">
        <v>1583</v>
      </c>
      <c r="Q405" s="86" t="s">
        <v>1583</v>
      </c>
      <c r="R405" s="86" t="s">
        <v>1583</v>
      </c>
      <c r="S405" s="86" t="s">
        <v>1583</v>
      </c>
      <c r="T405" s="86"/>
      <c r="U405" s="86"/>
      <c r="V405" s="86" t="s">
        <v>1583</v>
      </c>
      <c r="W405" s="86" t="s">
        <v>1583</v>
      </c>
      <c r="X405" s="86" t="s">
        <v>1583</v>
      </c>
      <c r="Y405" s="86" t="s">
        <v>1583</v>
      </c>
      <c r="Z405" s="86" t="s">
        <v>1583</v>
      </c>
      <c r="AA405" s="86" t="s">
        <v>1583</v>
      </c>
      <c r="AB405" s="86"/>
      <c r="AC405" s="86" t="s">
        <v>1583</v>
      </c>
      <c r="AD405" s="86" t="s">
        <v>1583</v>
      </c>
      <c r="AE405" s="86" t="s">
        <v>1583</v>
      </c>
      <c r="AF405" s="86" t="s">
        <v>1583</v>
      </c>
      <c r="AG405" s="86" t="s">
        <v>1583</v>
      </c>
      <c r="AH405" s="86" t="s">
        <v>1583</v>
      </c>
      <c r="AI405" s="86" t="s">
        <v>1583</v>
      </c>
      <c r="AJ405" s="86" t="s">
        <v>1583</v>
      </c>
      <c r="AK405" s="86" t="s">
        <v>1583</v>
      </c>
      <c r="AL405" s="86" t="s">
        <v>1583</v>
      </c>
      <c r="AM405" s="86" t="s">
        <v>1583</v>
      </c>
      <c r="AN405" s="86"/>
      <c r="AO405" s="86"/>
      <c r="AP405" s="86"/>
    </row>
    <row r="406" spans="1:42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5</v>
      </c>
      <c r="J406" s="34">
        <f>COUNTIF(L406:AM406,"APAGADO")</f>
        <v>23</v>
      </c>
      <c r="K406" s="35">
        <f>(I406)/(J406+I406)</f>
        <v>0.17857142857142858</v>
      </c>
      <c r="L406" s="86" t="s">
        <v>1583</v>
      </c>
      <c r="M406" s="86"/>
      <c r="N406" s="86"/>
      <c r="O406" s="86" t="s">
        <v>1583</v>
      </c>
      <c r="P406" s="86" t="s">
        <v>1583</v>
      </c>
      <c r="Q406" s="86" t="s">
        <v>1583</v>
      </c>
      <c r="R406" s="86" t="s">
        <v>1583</v>
      </c>
      <c r="S406" s="86" t="s">
        <v>1583</v>
      </c>
      <c r="T406" s="86"/>
      <c r="U406" s="86"/>
      <c r="V406" s="86" t="s">
        <v>1583</v>
      </c>
      <c r="W406" s="86" t="s">
        <v>1583</v>
      </c>
      <c r="X406" s="86" t="s">
        <v>1583</v>
      </c>
      <c r="Y406" s="86" t="s">
        <v>1583</v>
      </c>
      <c r="Z406" s="86" t="s">
        <v>1583</v>
      </c>
      <c r="AA406" s="86" t="s">
        <v>1583</v>
      </c>
      <c r="AB406" s="86"/>
      <c r="AC406" s="86" t="s">
        <v>1583</v>
      </c>
      <c r="AD406" s="86" t="s">
        <v>1583</v>
      </c>
      <c r="AE406" s="86" t="s">
        <v>1583</v>
      </c>
      <c r="AF406" s="86" t="s">
        <v>1583</v>
      </c>
      <c r="AG406" s="86" t="s">
        <v>1583</v>
      </c>
      <c r="AH406" s="86" t="s">
        <v>1583</v>
      </c>
      <c r="AI406" s="86" t="s">
        <v>1583</v>
      </c>
      <c r="AJ406" s="86" t="s">
        <v>1583</v>
      </c>
      <c r="AK406" s="86" t="s">
        <v>1583</v>
      </c>
      <c r="AL406" s="86" t="s">
        <v>1583</v>
      </c>
      <c r="AM406" s="86" t="s">
        <v>1583</v>
      </c>
      <c r="AN406" s="86"/>
      <c r="AO406" s="86"/>
      <c r="AP406" s="86"/>
    </row>
    <row r="407" spans="1:42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19</v>
      </c>
      <c r="J407" s="34">
        <f>COUNTIF(L407:AM407,"APAGADO")</f>
        <v>9</v>
      </c>
      <c r="K407" s="35">
        <f>(I407)/(J407+I407)</f>
        <v>0.6785714285714286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 t="s">
        <v>1583</v>
      </c>
      <c r="AF407" s="86" t="s">
        <v>1583</v>
      </c>
      <c r="AG407" s="86" t="s">
        <v>1583</v>
      </c>
      <c r="AH407" s="86" t="s">
        <v>1583</v>
      </c>
      <c r="AI407" s="86" t="s">
        <v>1583</v>
      </c>
      <c r="AJ407" s="86" t="s">
        <v>1583</v>
      </c>
      <c r="AK407" s="86" t="s">
        <v>1583</v>
      </c>
      <c r="AL407" s="86" t="s">
        <v>1583</v>
      </c>
      <c r="AM407" s="86" t="s">
        <v>1583</v>
      </c>
      <c r="AN407" s="86"/>
      <c r="AO407" s="86"/>
      <c r="AP407" s="86"/>
    </row>
    <row r="408" spans="1:42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5</v>
      </c>
      <c r="J409" s="34">
        <f>COUNTIF(L409:AM409,"APAGADO")</f>
        <v>23</v>
      </c>
      <c r="K409" s="35">
        <f>(I409)/(J409+I409)</f>
        <v>0.17857142857142858</v>
      </c>
      <c r="L409" s="86" t="s">
        <v>1583</v>
      </c>
      <c r="M409" s="86"/>
      <c r="N409" s="86"/>
      <c r="O409" s="86" t="s">
        <v>1583</v>
      </c>
      <c r="P409" s="86" t="s">
        <v>1583</v>
      </c>
      <c r="Q409" s="86" t="s">
        <v>1583</v>
      </c>
      <c r="R409" s="86" t="s">
        <v>1583</v>
      </c>
      <c r="S409" s="86" t="s">
        <v>1583</v>
      </c>
      <c r="T409" s="86"/>
      <c r="U409" s="86"/>
      <c r="V409" s="86" t="s">
        <v>1583</v>
      </c>
      <c r="W409" s="86" t="s">
        <v>1583</v>
      </c>
      <c r="X409" s="86" t="s">
        <v>1583</v>
      </c>
      <c r="Y409" s="86" t="s">
        <v>1583</v>
      </c>
      <c r="Z409" s="86" t="s">
        <v>1583</v>
      </c>
      <c r="AA409" s="86" t="s">
        <v>1583</v>
      </c>
      <c r="AB409" s="86"/>
      <c r="AC409" s="86" t="s">
        <v>1583</v>
      </c>
      <c r="AD409" s="86" t="s">
        <v>1583</v>
      </c>
      <c r="AE409" s="86" t="s">
        <v>1583</v>
      </c>
      <c r="AF409" s="86" t="s">
        <v>1583</v>
      </c>
      <c r="AG409" s="86" t="s">
        <v>1583</v>
      </c>
      <c r="AH409" s="86" t="s">
        <v>1583</v>
      </c>
      <c r="AI409" s="86" t="s">
        <v>1583</v>
      </c>
      <c r="AJ409" s="86" t="s">
        <v>1583</v>
      </c>
      <c r="AK409" s="86" t="s">
        <v>1583</v>
      </c>
      <c r="AL409" s="86" t="s">
        <v>1583</v>
      </c>
      <c r="AM409" s="86" t="s">
        <v>1583</v>
      </c>
      <c r="AN409" s="86"/>
      <c r="AO409" s="86"/>
      <c r="AP409" s="86"/>
    </row>
    <row r="410" spans="1:42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20</v>
      </c>
      <c r="J410" s="34">
        <f t="shared" si="58"/>
        <v>8</v>
      </c>
      <c r="K410" s="35">
        <f t="shared" si="59"/>
        <v>0.7142857142857143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 t="s">
        <v>1583</v>
      </c>
      <c r="AF410" s="86" t="s">
        <v>1583</v>
      </c>
      <c r="AG410" s="86" t="s">
        <v>1583</v>
      </c>
      <c r="AH410" s="86" t="s">
        <v>1583</v>
      </c>
      <c r="AI410" s="86" t="s">
        <v>1583</v>
      </c>
      <c r="AJ410" s="86" t="s">
        <v>1583</v>
      </c>
      <c r="AK410" s="86" t="s">
        <v>1583</v>
      </c>
      <c r="AL410" s="86" t="s">
        <v>1583</v>
      </c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20</v>
      </c>
      <c r="J413" s="34">
        <f>COUNTIF(L413:AM413,"APAGADO")</f>
        <v>8</v>
      </c>
      <c r="K413" s="35">
        <f>(I413)/(J413+I413)</f>
        <v>0.7142857142857143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 t="s">
        <v>1583</v>
      </c>
      <c r="AF413" s="86" t="s">
        <v>1583</v>
      </c>
      <c r="AG413" s="86" t="s">
        <v>1583</v>
      </c>
      <c r="AH413" s="86" t="s">
        <v>1583</v>
      </c>
      <c r="AI413" s="86" t="s">
        <v>1583</v>
      </c>
      <c r="AJ413" s="86" t="s">
        <v>1583</v>
      </c>
      <c r="AK413" s="86" t="s">
        <v>1583</v>
      </c>
      <c r="AL413" s="86" t="s">
        <v>1583</v>
      </c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20</v>
      </c>
      <c r="J414" s="34">
        <f>COUNTIF(L414:AM414,"APAGADO")</f>
        <v>8</v>
      </c>
      <c r="K414" s="35">
        <f>(I414)/(J414+I414)</f>
        <v>0.7142857142857143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 t="s">
        <v>1583</v>
      </c>
      <c r="AF414" s="86" t="s">
        <v>1583</v>
      </c>
      <c r="AG414" s="86" t="s">
        <v>1583</v>
      </c>
      <c r="AH414" s="86" t="s">
        <v>1583</v>
      </c>
      <c r="AI414" s="86" t="s">
        <v>1583</v>
      </c>
      <c r="AJ414" s="86" t="s">
        <v>1583</v>
      </c>
      <c r="AK414" s="86" t="s">
        <v>1583</v>
      </c>
      <c r="AL414" s="86" t="s">
        <v>1583</v>
      </c>
      <c r="AM414" s="86"/>
      <c r="AN414" s="86"/>
      <c r="AO414" s="86"/>
      <c r="AP414" s="86"/>
    </row>
    <row r="415" spans="1:42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26</v>
      </c>
      <c r="J415" s="34">
        <f t="shared" si="58"/>
        <v>2</v>
      </c>
      <c r="K415" s="35">
        <f t="shared" si="59"/>
        <v>0.9285714285714286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 t="s">
        <v>1583</v>
      </c>
      <c r="AF415" s="86" t="s">
        <v>1583</v>
      </c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26</v>
      </c>
      <c r="J416" s="34">
        <f t="shared" si="58"/>
        <v>2</v>
      </c>
      <c r="K416" s="35">
        <f t="shared" si="59"/>
        <v>0.9285714285714286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 t="s">
        <v>1583</v>
      </c>
      <c r="AF416" s="86" t="s">
        <v>1583</v>
      </c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5</v>
      </c>
      <c r="J417" s="34">
        <f t="shared" si="58"/>
        <v>23</v>
      </c>
      <c r="K417" s="35">
        <f t="shared" si="59"/>
        <v>0.17857142857142858</v>
      </c>
      <c r="L417" s="86" t="s">
        <v>1583</v>
      </c>
      <c r="M417" s="86"/>
      <c r="N417" s="86"/>
      <c r="O417" s="86" t="s">
        <v>1583</v>
      </c>
      <c r="P417" s="86" t="s">
        <v>1583</v>
      </c>
      <c r="Q417" s="86" t="s">
        <v>1583</v>
      </c>
      <c r="R417" s="86" t="s">
        <v>1583</v>
      </c>
      <c r="S417" s="86" t="s">
        <v>1583</v>
      </c>
      <c r="T417" s="86"/>
      <c r="U417" s="86"/>
      <c r="V417" s="86" t="s">
        <v>1583</v>
      </c>
      <c r="W417" s="86" t="s">
        <v>1583</v>
      </c>
      <c r="X417" s="86" t="s">
        <v>1583</v>
      </c>
      <c r="Y417" s="86" t="s">
        <v>1583</v>
      </c>
      <c r="Z417" s="86" t="s">
        <v>1583</v>
      </c>
      <c r="AA417" s="86" t="s">
        <v>1583</v>
      </c>
      <c r="AB417" s="86"/>
      <c r="AC417" s="86" t="s">
        <v>1583</v>
      </c>
      <c r="AD417" s="86" t="s">
        <v>1583</v>
      </c>
      <c r="AE417" s="86" t="s">
        <v>1583</v>
      </c>
      <c r="AF417" s="86" t="s">
        <v>1583</v>
      </c>
      <c r="AG417" s="86" t="s">
        <v>1583</v>
      </c>
      <c r="AH417" s="86" t="s">
        <v>1583</v>
      </c>
      <c r="AI417" s="86" t="s">
        <v>1583</v>
      </c>
      <c r="AJ417" s="86" t="s">
        <v>1583</v>
      </c>
      <c r="AK417" s="86" t="s">
        <v>1583</v>
      </c>
      <c r="AL417" s="86" t="s">
        <v>1583</v>
      </c>
      <c r="AM417" s="86" t="s">
        <v>1583</v>
      </c>
      <c r="AN417" s="86"/>
      <c r="AO417" s="86"/>
      <c r="AP417" s="86"/>
    </row>
    <row r="418" spans="1:42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5</v>
      </c>
      <c r="J418" s="34">
        <f t="shared" si="58"/>
        <v>23</v>
      </c>
      <c r="K418" s="35">
        <f t="shared" si="59"/>
        <v>0.17857142857142858</v>
      </c>
      <c r="L418" s="86" t="s">
        <v>1583</v>
      </c>
      <c r="M418" s="86"/>
      <c r="N418" s="86"/>
      <c r="O418" s="86" t="s">
        <v>1583</v>
      </c>
      <c r="P418" s="86" t="s">
        <v>1583</v>
      </c>
      <c r="Q418" s="86" t="s">
        <v>1583</v>
      </c>
      <c r="R418" s="86" t="s">
        <v>1583</v>
      </c>
      <c r="S418" s="86" t="s">
        <v>1583</v>
      </c>
      <c r="T418" s="86"/>
      <c r="U418" s="86"/>
      <c r="V418" s="86" t="s">
        <v>1583</v>
      </c>
      <c r="W418" s="86" t="s">
        <v>1583</v>
      </c>
      <c r="X418" s="86" t="s">
        <v>1583</v>
      </c>
      <c r="Y418" s="86" t="s">
        <v>1583</v>
      </c>
      <c r="Z418" s="86" t="s">
        <v>1583</v>
      </c>
      <c r="AA418" s="86" t="s">
        <v>1583</v>
      </c>
      <c r="AB418" s="86"/>
      <c r="AC418" s="86" t="s">
        <v>1583</v>
      </c>
      <c r="AD418" s="86" t="s">
        <v>1583</v>
      </c>
      <c r="AE418" s="86" t="s">
        <v>1583</v>
      </c>
      <c r="AF418" s="86" t="s">
        <v>1583</v>
      </c>
      <c r="AG418" s="86" t="s">
        <v>1583</v>
      </c>
      <c r="AH418" s="86" t="s">
        <v>1583</v>
      </c>
      <c r="AI418" s="86" t="s">
        <v>1583</v>
      </c>
      <c r="AJ418" s="86" t="s">
        <v>1583</v>
      </c>
      <c r="AK418" s="86" t="s">
        <v>1583</v>
      </c>
      <c r="AL418" s="86" t="s">
        <v>1583</v>
      </c>
      <c r="AM418" s="86" t="s">
        <v>1583</v>
      </c>
      <c r="AN418" s="86"/>
      <c r="AO418" s="86"/>
      <c r="AP418" s="86"/>
    </row>
    <row r="419" spans="1:42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5</v>
      </c>
      <c r="J419" s="34">
        <f>COUNTIF(L419:AM419,"APAGADO")</f>
        <v>23</v>
      </c>
      <c r="K419" s="35">
        <f>(I419)/(J419+I419)</f>
        <v>0.17857142857142858</v>
      </c>
      <c r="L419" s="86" t="s">
        <v>1583</v>
      </c>
      <c r="M419" s="86"/>
      <c r="N419" s="86"/>
      <c r="O419" s="86" t="s">
        <v>1583</v>
      </c>
      <c r="P419" s="86" t="s">
        <v>1583</v>
      </c>
      <c r="Q419" s="86" t="s">
        <v>1583</v>
      </c>
      <c r="R419" s="86" t="s">
        <v>1583</v>
      </c>
      <c r="S419" s="86" t="s">
        <v>1583</v>
      </c>
      <c r="T419" s="86"/>
      <c r="U419" s="86"/>
      <c r="V419" s="86" t="s">
        <v>1583</v>
      </c>
      <c r="W419" s="86" t="s">
        <v>1583</v>
      </c>
      <c r="X419" s="86" t="s">
        <v>1583</v>
      </c>
      <c r="Y419" s="86" t="s">
        <v>1583</v>
      </c>
      <c r="Z419" s="86" t="s">
        <v>1583</v>
      </c>
      <c r="AA419" s="86" t="s">
        <v>1583</v>
      </c>
      <c r="AB419" s="86"/>
      <c r="AC419" s="86" t="s">
        <v>1583</v>
      </c>
      <c r="AD419" s="86" t="s">
        <v>1583</v>
      </c>
      <c r="AE419" s="86" t="s">
        <v>1583</v>
      </c>
      <c r="AF419" s="86" t="s">
        <v>1583</v>
      </c>
      <c r="AG419" s="86" t="s">
        <v>1583</v>
      </c>
      <c r="AH419" s="86" t="s">
        <v>1583</v>
      </c>
      <c r="AI419" s="86" t="s">
        <v>1583</v>
      </c>
      <c r="AJ419" s="86" t="s">
        <v>1583</v>
      </c>
      <c r="AK419" s="86" t="s">
        <v>1583</v>
      </c>
      <c r="AL419" s="86" t="s">
        <v>1583</v>
      </c>
      <c r="AM419" s="86" t="s">
        <v>1583</v>
      </c>
      <c r="AN419" s="86"/>
      <c r="AO419" s="86"/>
      <c r="AP419" s="86"/>
    </row>
    <row r="420" spans="1:42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 t="s">
        <v>1583</v>
      </c>
      <c r="Z420" s="86" t="s">
        <v>1583</v>
      </c>
      <c r="AA420" s="86" t="s">
        <v>1583</v>
      </c>
      <c r="AB420" s="86"/>
      <c r="AC420" s="86" t="s">
        <v>1583</v>
      </c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 t="s">
        <v>1583</v>
      </c>
      <c r="Z421" s="86" t="s">
        <v>1583</v>
      </c>
      <c r="AA421" s="86" t="s">
        <v>1583</v>
      </c>
      <c r="AB421" s="86"/>
      <c r="AC421" s="86" t="s">
        <v>1583</v>
      </c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24</v>
      </c>
      <c r="J422" s="34">
        <f t="shared" si="58"/>
        <v>4</v>
      </c>
      <c r="K422" s="35">
        <f t="shared" si="59"/>
        <v>0.8571428571428571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 t="s">
        <v>1583</v>
      </c>
      <c r="Z422" s="86" t="s">
        <v>1583</v>
      </c>
      <c r="AA422" s="86" t="s">
        <v>1583</v>
      </c>
      <c r="AB422" s="86"/>
      <c r="AC422" s="86" t="s">
        <v>1583</v>
      </c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24</v>
      </c>
      <c r="J423" s="34">
        <f t="shared" si="58"/>
        <v>4</v>
      </c>
      <c r="K423" s="35">
        <f t="shared" si="59"/>
        <v>0.8571428571428571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 t="s">
        <v>1583</v>
      </c>
      <c r="Z423" s="86" t="s">
        <v>1583</v>
      </c>
      <c r="AA423" s="86" t="s">
        <v>1583</v>
      </c>
      <c r="AB423" s="86"/>
      <c r="AC423" s="86" t="s">
        <v>1583</v>
      </c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24</v>
      </c>
      <c r="J424" s="34">
        <f t="shared" si="58"/>
        <v>4</v>
      </c>
      <c r="K424" s="35">
        <f t="shared" si="59"/>
        <v>0.8571428571428571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 t="s">
        <v>1583</v>
      </c>
      <c r="Z424" s="86" t="s">
        <v>1583</v>
      </c>
      <c r="AA424" s="86" t="s">
        <v>1583</v>
      </c>
      <c r="AB424" s="86"/>
      <c r="AC424" s="86" t="s">
        <v>1583</v>
      </c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24</v>
      </c>
      <c r="J425" s="34">
        <f t="shared" si="58"/>
        <v>4</v>
      </c>
      <c r="K425" s="35">
        <f t="shared" si="59"/>
        <v>0.8571428571428571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 t="s">
        <v>1583</v>
      </c>
      <c r="Z425" s="86" t="s">
        <v>1583</v>
      </c>
      <c r="AA425" s="86" t="s">
        <v>1583</v>
      </c>
      <c r="AB425" s="86"/>
      <c r="AC425" s="86" t="s">
        <v>1583</v>
      </c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24</v>
      </c>
      <c r="J426" s="34">
        <f>COUNTIF(L426:AM426,"APAGADO")</f>
        <v>4</v>
      </c>
      <c r="K426" s="35">
        <f>(I426)/(J426+I426)</f>
        <v>0.8571428571428571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 t="s">
        <v>1583</v>
      </c>
      <c r="Z426" s="86" t="s">
        <v>1583</v>
      </c>
      <c r="AA426" s="86" t="s">
        <v>1583</v>
      </c>
      <c r="AB426" s="86"/>
      <c r="AC426" s="86" t="s">
        <v>1583</v>
      </c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24</v>
      </c>
      <c r="J427" s="34">
        <f t="shared" si="58"/>
        <v>4</v>
      </c>
      <c r="K427" s="35">
        <f t="shared" si="59"/>
        <v>0.8571428571428571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 t="s">
        <v>1583</v>
      </c>
      <c r="Z427" s="86" t="s">
        <v>1583</v>
      </c>
      <c r="AA427" s="86" t="s">
        <v>1583</v>
      </c>
      <c r="AB427" s="86"/>
      <c r="AC427" s="86" t="s">
        <v>1583</v>
      </c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1594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26</v>
      </c>
      <c r="J434" s="34">
        <f t="shared" si="58"/>
        <v>2</v>
      </c>
      <c r="K434" s="35">
        <f t="shared" si="59"/>
        <v>0.9285714285714286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 t="s">
        <v>1583</v>
      </c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 t="s">
        <v>1583</v>
      </c>
      <c r="AL434" s="86"/>
      <c r="AM434" s="86"/>
      <c r="AN434" s="86"/>
      <c r="AO434" s="86"/>
      <c r="AP434" s="86"/>
    </row>
    <row r="435" spans="1:42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 t="s">
        <v>1583</v>
      </c>
      <c r="AL435" s="86"/>
      <c r="AM435" s="86"/>
      <c r="AN435" s="86"/>
      <c r="AO435" s="86"/>
      <c r="AP435" s="86"/>
    </row>
    <row r="436" spans="1:42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25</v>
      </c>
      <c r="J436" s="34">
        <f t="shared" si="58"/>
        <v>3</v>
      </c>
      <c r="K436" s="35">
        <f t="shared" si="59"/>
        <v>0.8928571428571429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 t="s">
        <v>1583</v>
      </c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 t="s">
        <v>1583</v>
      </c>
      <c r="AK436" s="86" t="s">
        <v>1583</v>
      </c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26</v>
      </c>
      <c r="J437" s="34">
        <f t="shared" si="58"/>
        <v>2</v>
      </c>
      <c r="K437" s="35">
        <f t="shared" si="59"/>
        <v>0.9285714285714286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 t="s">
        <v>1583</v>
      </c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 t="s">
        <v>1583</v>
      </c>
      <c r="AL437" s="86"/>
      <c r="AM437" s="86"/>
      <c r="AN437" s="86"/>
      <c r="AO437" s="86"/>
      <c r="AP437" s="86"/>
    </row>
    <row r="438" spans="1:42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25</v>
      </c>
      <c r="J438" s="34">
        <f t="shared" si="58"/>
        <v>3</v>
      </c>
      <c r="K438" s="35">
        <f t="shared" si="59"/>
        <v>0.8928571428571429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 t="s">
        <v>1583</v>
      </c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 t="s">
        <v>1583</v>
      </c>
      <c r="AK438" s="86" t="s">
        <v>1583</v>
      </c>
      <c r="AL438" s="86"/>
      <c r="AM438" s="86"/>
      <c r="AN438" s="86"/>
      <c r="AO438" s="86"/>
      <c r="AP438" s="86"/>
    </row>
    <row r="439" spans="1:42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5</v>
      </c>
      <c r="J439" s="34">
        <f t="shared" si="58"/>
        <v>23</v>
      </c>
      <c r="K439" s="35">
        <f t="shared" si="59"/>
        <v>0.17857142857142858</v>
      </c>
      <c r="L439" s="86" t="s">
        <v>1583</v>
      </c>
      <c r="M439" s="86"/>
      <c r="N439" s="86"/>
      <c r="O439" s="86" t="s">
        <v>1583</v>
      </c>
      <c r="P439" s="86" t="s">
        <v>1583</v>
      </c>
      <c r="Q439" s="86" t="s">
        <v>1583</v>
      </c>
      <c r="R439" s="86" t="s">
        <v>1583</v>
      </c>
      <c r="S439" s="86" t="s">
        <v>1583</v>
      </c>
      <c r="T439" s="86"/>
      <c r="U439" s="86"/>
      <c r="V439" s="86" t="s">
        <v>1583</v>
      </c>
      <c r="W439" s="86" t="s">
        <v>1583</v>
      </c>
      <c r="X439" s="86" t="s">
        <v>1583</v>
      </c>
      <c r="Y439" s="86" t="s">
        <v>1583</v>
      </c>
      <c r="Z439" s="86" t="s">
        <v>1583</v>
      </c>
      <c r="AA439" s="86" t="s">
        <v>1583</v>
      </c>
      <c r="AB439" s="86"/>
      <c r="AC439" s="86" t="s">
        <v>1583</v>
      </c>
      <c r="AD439" s="86" t="s">
        <v>1583</v>
      </c>
      <c r="AE439" s="86" t="s">
        <v>1583</v>
      </c>
      <c r="AF439" s="86" t="s">
        <v>1583</v>
      </c>
      <c r="AG439" s="86" t="s">
        <v>1583</v>
      </c>
      <c r="AH439" s="86" t="s">
        <v>1583</v>
      </c>
      <c r="AI439" s="86" t="s">
        <v>1583</v>
      </c>
      <c r="AJ439" s="86" t="s">
        <v>1583</v>
      </c>
      <c r="AK439" s="86" t="s">
        <v>1583</v>
      </c>
      <c r="AL439" s="86" t="s">
        <v>1583</v>
      </c>
      <c r="AM439" s="86" t="s">
        <v>1583</v>
      </c>
      <c r="AN439" s="86"/>
      <c r="AO439" s="86"/>
      <c r="AP439" s="86"/>
    </row>
    <row r="440" spans="1:42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25</v>
      </c>
      <c r="J440" s="34">
        <f t="shared" si="58"/>
        <v>3</v>
      </c>
      <c r="K440" s="35">
        <f t="shared" si="59"/>
        <v>0.8928571428571429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 t="s">
        <v>1583</v>
      </c>
      <c r="W440" s="86"/>
      <c r="X440" s="86"/>
      <c r="Y440" s="86" t="s">
        <v>1583</v>
      </c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 t="s">
        <v>1583</v>
      </c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5</v>
      </c>
      <c r="J441" s="34">
        <f t="shared" si="58"/>
        <v>23</v>
      </c>
      <c r="K441" s="35">
        <f t="shared" si="59"/>
        <v>0.17857142857142858</v>
      </c>
      <c r="L441" s="86" t="s">
        <v>1583</v>
      </c>
      <c r="M441" s="86"/>
      <c r="N441" s="86"/>
      <c r="O441" s="86" t="s">
        <v>1583</v>
      </c>
      <c r="P441" s="86" t="s">
        <v>1583</v>
      </c>
      <c r="Q441" s="86" t="s">
        <v>1583</v>
      </c>
      <c r="R441" s="86" t="s">
        <v>1583</v>
      </c>
      <c r="S441" s="86" t="s">
        <v>1583</v>
      </c>
      <c r="T441" s="86"/>
      <c r="U441" s="86"/>
      <c r="V441" s="86" t="s">
        <v>1583</v>
      </c>
      <c r="W441" s="86" t="s">
        <v>1583</v>
      </c>
      <c r="X441" s="86" t="s">
        <v>1583</v>
      </c>
      <c r="Y441" s="86" t="s">
        <v>1583</v>
      </c>
      <c r="Z441" s="86" t="s">
        <v>1583</v>
      </c>
      <c r="AA441" s="86" t="s">
        <v>1583</v>
      </c>
      <c r="AB441" s="86"/>
      <c r="AC441" s="86" t="s">
        <v>1583</v>
      </c>
      <c r="AD441" s="86" t="s">
        <v>1583</v>
      </c>
      <c r="AE441" s="86" t="s">
        <v>1583</v>
      </c>
      <c r="AF441" s="86" t="s">
        <v>1583</v>
      </c>
      <c r="AG441" s="86" t="s">
        <v>1583</v>
      </c>
      <c r="AH441" s="86" t="s">
        <v>1583</v>
      </c>
      <c r="AI441" s="86" t="s">
        <v>1583</v>
      </c>
      <c r="AJ441" s="86" t="s">
        <v>1583</v>
      </c>
      <c r="AK441" s="86" t="s">
        <v>1583</v>
      </c>
      <c r="AL441" s="86" t="s">
        <v>1583</v>
      </c>
      <c r="AM441" s="86" t="s">
        <v>1583</v>
      </c>
      <c r="AN441" s="86"/>
      <c r="AO441" s="86"/>
      <c r="AP441" s="86"/>
    </row>
    <row r="442" spans="1:42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5</v>
      </c>
      <c r="J442" s="34">
        <f t="shared" si="58"/>
        <v>23</v>
      </c>
      <c r="K442" s="35">
        <f t="shared" si="59"/>
        <v>0.17857142857142858</v>
      </c>
      <c r="L442" s="86" t="s">
        <v>1583</v>
      </c>
      <c r="M442" s="86"/>
      <c r="N442" s="86"/>
      <c r="O442" s="86" t="s">
        <v>1583</v>
      </c>
      <c r="P442" s="86" t="s">
        <v>1583</v>
      </c>
      <c r="Q442" s="86" t="s">
        <v>1583</v>
      </c>
      <c r="R442" s="86" t="s">
        <v>1583</v>
      </c>
      <c r="S442" s="86" t="s">
        <v>1583</v>
      </c>
      <c r="T442" s="86"/>
      <c r="U442" s="86"/>
      <c r="V442" s="86" t="s">
        <v>1583</v>
      </c>
      <c r="W442" s="86" t="s">
        <v>1583</v>
      </c>
      <c r="X442" s="86" t="s">
        <v>1583</v>
      </c>
      <c r="Y442" s="86" t="s">
        <v>1583</v>
      </c>
      <c r="Z442" s="86" t="s">
        <v>1583</v>
      </c>
      <c r="AA442" s="86" t="s">
        <v>1583</v>
      </c>
      <c r="AB442" s="86"/>
      <c r="AC442" s="86" t="s">
        <v>1583</v>
      </c>
      <c r="AD442" s="86" t="s">
        <v>1583</v>
      </c>
      <c r="AE442" s="86" t="s">
        <v>1583</v>
      </c>
      <c r="AF442" s="86" t="s">
        <v>1583</v>
      </c>
      <c r="AG442" s="86" t="s">
        <v>1583</v>
      </c>
      <c r="AH442" s="86" t="s">
        <v>1583</v>
      </c>
      <c r="AI442" s="86" t="s">
        <v>1583</v>
      </c>
      <c r="AJ442" s="86" t="s">
        <v>1583</v>
      </c>
      <c r="AK442" s="86" t="s">
        <v>1583</v>
      </c>
      <c r="AL442" s="86" t="s">
        <v>1583</v>
      </c>
      <c r="AM442" s="86" t="s">
        <v>1583</v>
      </c>
      <c r="AN442" s="86"/>
      <c r="AO442" s="86"/>
      <c r="AP442" s="86"/>
    </row>
    <row r="443" spans="1:42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20</v>
      </c>
      <c r="J443" s="34">
        <f t="shared" si="58"/>
        <v>8</v>
      </c>
      <c r="K443" s="35">
        <f t="shared" si="59"/>
        <v>0.7142857142857143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 t="s">
        <v>1583</v>
      </c>
      <c r="AD443" s="86" t="s">
        <v>1583</v>
      </c>
      <c r="AE443" s="86" t="s">
        <v>1583</v>
      </c>
      <c r="AF443" s="86" t="s">
        <v>1583</v>
      </c>
      <c r="AG443" s="86" t="s">
        <v>1583</v>
      </c>
      <c r="AH443" s="86" t="s">
        <v>1583</v>
      </c>
      <c r="AI443" s="86" t="s">
        <v>1583</v>
      </c>
      <c r="AJ443" s="86" t="s">
        <v>1583</v>
      </c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15</v>
      </c>
      <c r="J444" s="34">
        <f t="shared" si="58"/>
        <v>13</v>
      </c>
      <c r="K444" s="35">
        <f t="shared" si="59"/>
        <v>0.5357142857142857</v>
      </c>
      <c r="L444" s="86" t="s">
        <v>1583</v>
      </c>
      <c r="M444" s="86"/>
      <c r="N444" s="86"/>
      <c r="O444" s="86" t="s">
        <v>1583</v>
      </c>
      <c r="P444" s="86" t="s">
        <v>1583</v>
      </c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1583</v>
      </c>
      <c r="AD444" s="86" t="s">
        <v>1583</v>
      </c>
      <c r="AE444" s="86" t="s">
        <v>1583</v>
      </c>
      <c r="AF444" s="86" t="s">
        <v>1583</v>
      </c>
      <c r="AG444" s="86" t="s">
        <v>1583</v>
      </c>
      <c r="AH444" s="86" t="s">
        <v>1583</v>
      </c>
      <c r="AI444" s="86" t="s">
        <v>1583</v>
      </c>
      <c r="AJ444" s="86" t="s">
        <v>1583</v>
      </c>
      <c r="AK444" s="86" t="s">
        <v>1583</v>
      </c>
      <c r="AL444" s="86" t="s">
        <v>1583</v>
      </c>
      <c r="AM444" s="86"/>
      <c r="AN444" s="86"/>
      <c r="AO444" s="86"/>
      <c r="AP444" s="86"/>
    </row>
    <row r="445" spans="1:42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17</v>
      </c>
      <c r="J445" s="34">
        <f t="shared" si="58"/>
        <v>11</v>
      </c>
      <c r="K445" s="35">
        <f t="shared" si="59"/>
        <v>0.6071428571428571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 t="s">
        <v>1583</v>
      </c>
      <c r="AD445" s="86" t="s">
        <v>1583</v>
      </c>
      <c r="AE445" s="86" t="s">
        <v>1583</v>
      </c>
      <c r="AF445" s="86" t="s">
        <v>1583</v>
      </c>
      <c r="AG445" s="86" t="s">
        <v>1583</v>
      </c>
      <c r="AH445" s="86" t="s">
        <v>1583</v>
      </c>
      <c r="AI445" s="86" t="s">
        <v>1583</v>
      </c>
      <c r="AJ445" s="86" t="s">
        <v>1583</v>
      </c>
      <c r="AK445" s="86" t="s">
        <v>1583</v>
      </c>
      <c r="AL445" s="86" t="s">
        <v>1583</v>
      </c>
      <c r="AM445" s="86" t="s">
        <v>1583</v>
      </c>
      <c r="AN445" s="86"/>
      <c r="AO445" s="86"/>
      <c r="AP445" s="86"/>
    </row>
    <row r="446" spans="1:42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11</v>
      </c>
      <c r="J446" s="34">
        <f t="shared" si="58"/>
        <v>17</v>
      </c>
      <c r="K446" s="35">
        <f t="shared" si="59"/>
        <v>0.39285714285714285</v>
      </c>
      <c r="L446" s="86"/>
      <c r="M446" s="86"/>
      <c r="N446" s="86"/>
      <c r="O446" s="86"/>
      <c r="P446" s="86" t="s">
        <v>1583</v>
      </c>
      <c r="Q446" s="86" t="s">
        <v>1583</v>
      </c>
      <c r="R446" s="86"/>
      <c r="S446" s="86" t="s">
        <v>1583</v>
      </c>
      <c r="T446" s="86"/>
      <c r="U446" s="86"/>
      <c r="V446" s="86" t="s">
        <v>1583</v>
      </c>
      <c r="W446" s="86"/>
      <c r="X446" s="86"/>
      <c r="Y446" s="86"/>
      <c r="Z446" s="86" t="s">
        <v>1583</v>
      </c>
      <c r="AA446" s="86" t="s">
        <v>1583</v>
      </c>
      <c r="AB446" s="86"/>
      <c r="AC446" s="86" t="s">
        <v>1583</v>
      </c>
      <c r="AD446" s="86" t="s">
        <v>1583</v>
      </c>
      <c r="AE446" s="86" t="s">
        <v>1583</v>
      </c>
      <c r="AF446" s="86" t="s">
        <v>1583</v>
      </c>
      <c r="AG446" s="86" t="s">
        <v>1583</v>
      </c>
      <c r="AH446" s="86" t="s">
        <v>1583</v>
      </c>
      <c r="AI446" s="86" t="s">
        <v>1583</v>
      </c>
      <c r="AJ446" s="86" t="s">
        <v>1583</v>
      </c>
      <c r="AK446" s="86" t="s">
        <v>1583</v>
      </c>
      <c r="AL446" s="86" t="s">
        <v>1583</v>
      </c>
      <c r="AM446" s="86" t="s">
        <v>1583</v>
      </c>
      <c r="AN446" s="86"/>
      <c r="AO446" s="86"/>
      <c r="AP446" s="86"/>
    </row>
    <row r="447" spans="1:42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17</v>
      </c>
      <c r="J447" s="34">
        <f t="shared" si="58"/>
        <v>11</v>
      </c>
      <c r="K447" s="35">
        <f t="shared" si="59"/>
        <v>0.6071428571428571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 t="s">
        <v>1583</v>
      </c>
      <c r="AD447" s="86" t="s">
        <v>1583</v>
      </c>
      <c r="AE447" s="86" t="s">
        <v>1583</v>
      </c>
      <c r="AF447" s="86" t="s">
        <v>1583</v>
      </c>
      <c r="AG447" s="86" t="s">
        <v>1583</v>
      </c>
      <c r="AH447" s="86" t="s">
        <v>1583</v>
      </c>
      <c r="AI447" s="86" t="s">
        <v>1583</v>
      </c>
      <c r="AJ447" s="86" t="s">
        <v>1583</v>
      </c>
      <c r="AK447" s="86" t="s">
        <v>1583</v>
      </c>
      <c r="AL447" s="86" t="s">
        <v>1583</v>
      </c>
      <c r="AM447" s="86" t="s">
        <v>1583</v>
      </c>
      <c r="AN447" s="86"/>
      <c r="AO447" s="86"/>
      <c r="AP447" s="86"/>
    </row>
    <row r="448" spans="1:42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8</v>
      </c>
      <c r="J448" s="34">
        <f>COUNTIF(L448:AM448,"APAGADO")</f>
        <v>20</v>
      </c>
      <c r="K448" s="35">
        <f>(I448)/(J448+I448)</f>
        <v>0.2857142857142857</v>
      </c>
      <c r="L448" s="86"/>
      <c r="M448" s="86"/>
      <c r="N448" s="86"/>
      <c r="O448" s="86"/>
      <c r="P448" s="86"/>
      <c r="Q448" s="86" t="s">
        <v>1583</v>
      </c>
      <c r="R448" s="86" t="s">
        <v>1583</v>
      </c>
      <c r="S448" s="86" t="s">
        <v>1583</v>
      </c>
      <c r="T448" s="86"/>
      <c r="U448" s="86"/>
      <c r="V448" s="86" t="s">
        <v>1583</v>
      </c>
      <c r="W448" s="86" t="s">
        <v>1583</v>
      </c>
      <c r="X448" s="86" t="s">
        <v>1583</v>
      </c>
      <c r="Y448" s="86" t="s">
        <v>1583</v>
      </c>
      <c r="Z448" s="86" t="s">
        <v>1583</v>
      </c>
      <c r="AA448" s="86" t="s">
        <v>1583</v>
      </c>
      <c r="AB448" s="86"/>
      <c r="AC448" s="86" t="s">
        <v>1583</v>
      </c>
      <c r="AD448" s="86" t="s">
        <v>1583</v>
      </c>
      <c r="AE448" s="86" t="s">
        <v>1583</v>
      </c>
      <c r="AF448" s="86" t="s">
        <v>1583</v>
      </c>
      <c r="AG448" s="86" t="s">
        <v>1583</v>
      </c>
      <c r="AH448" s="86" t="s">
        <v>1583</v>
      </c>
      <c r="AI448" s="86" t="s">
        <v>1583</v>
      </c>
      <c r="AJ448" s="86" t="s">
        <v>1583</v>
      </c>
      <c r="AK448" s="86" t="s">
        <v>1583</v>
      </c>
      <c r="AL448" s="86" t="s">
        <v>1583</v>
      </c>
      <c r="AM448" s="86" t="s">
        <v>1583</v>
      </c>
      <c r="AN448" s="86"/>
      <c r="AO448" s="86"/>
      <c r="AP448" s="86"/>
    </row>
    <row r="449" spans="1:42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8</v>
      </c>
      <c r="J449" s="34">
        <f t="shared" si="58"/>
        <v>20</v>
      </c>
      <c r="K449" s="35">
        <f t="shared" si="59"/>
        <v>0.2857142857142857</v>
      </c>
      <c r="L449" s="86"/>
      <c r="M449" s="86"/>
      <c r="N449" s="86"/>
      <c r="O449" s="86"/>
      <c r="P449" s="86"/>
      <c r="Q449" s="86" t="s">
        <v>1583</v>
      </c>
      <c r="R449" s="86" t="s">
        <v>1583</v>
      </c>
      <c r="S449" s="86" t="s">
        <v>1583</v>
      </c>
      <c r="T449" s="86"/>
      <c r="U449" s="86"/>
      <c r="V449" s="86" t="s">
        <v>1583</v>
      </c>
      <c r="W449" s="86" t="s">
        <v>1583</v>
      </c>
      <c r="X449" s="86" t="s">
        <v>1583</v>
      </c>
      <c r="Y449" s="86" t="s">
        <v>1583</v>
      </c>
      <c r="Z449" s="86" t="s">
        <v>1583</v>
      </c>
      <c r="AA449" s="86" t="s">
        <v>1583</v>
      </c>
      <c r="AB449" s="86"/>
      <c r="AC449" s="86" t="s">
        <v>1583</v>
      </c>
      <c r="AD449" s="86" t="s">
        <v>1583</v>
      </c>
      <c r="AE449" s="86" t="s">
        <v>1583</v>
      </c>
      <c r="AF449" s="86" t="s">
        <v>1583</v>
      </c>
      <c r="AG449" s="86" t="s">
        <v>1583</v>
      </c>
      <c r="AH449" s="86" t="s">
        <v>1583</v>
      </c>
      <c r="AI449" s="86" t="s">
        <v>1583</v>
      </c>
      <c r="AJ449" s="86" t="s">
        <v>1583</v>
      </c>
      <c r="AK449" s="86" t="s">
        <v>1583</v>
      </c>
      <c r="AL449" s="86" t="s">
        <v>1583</v>
      </c>
      <c r="AM449" s="86" t="s">
        <v>1583</v>
      </c>
      <c r="AN449" s="86"/>
      <c r="AO449" s="86"/>
      <c r="AP449" s="86"/>
    </row>
    <row r="450" spans="1:42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8</v>
      </c>
      <c r="J450" s="34">
        <f t="shared" si="58"/>
        <v>20</v>
      </c>
      <c r="K450" s="35">
        <f t="shared" si="59"/>
        <v>0.2857142857142857</v>
      </c>
      <c r="L450" s="86"/>
      <c r="M450" s="86"/>
      <c r="N450" s="86"/>
      <c r="O450" s="86"/>
      <c r="P450" s="86"/>
      <c r="Q450" s="86" t="s">
        <v>1583</v>
      </c>
      <c r="R450" s="86" t="s">
        <v>1583</v>
      </c>
      <c r="S450" s="86" t="s">
        <v>1583</v>
      </c>
      <c r="T450" s="86"/>
      <c r="U450" s="86"/>
      <c r="V450" s="86" t="s">
        <v>1583</v>
      </c>
      <c r="W450" s="86" t="s">
        <v>1583</v>
      </c>
      <c r="X450" s="86" t="s">
        <v>1583</v>
      </c>
      <c r="Y450" s="86" t="s">
        <v>1583</v>
      </c>
      <c r="Z450" s="86" t="s">
        <v>1583</v>
      </c>
      <c r="AA450" s="86" t="s">
        <v>1583</v>
      </c>
      <c r="AB450" s="86"/>
      <c r="AC450" s="86" t="s">
        <v>1583</v>
      </c>
      <c r="AD450" s="86" t="s">
        <v>1583</v>
      </c>
      <c r="AE450" s="86" t="s">
        <v>1583</v>
      </c>
      <c r="AF450" s="86" t="s">
        <v>1583</v>
      </c>
      <c r="AG450" s="86" t="s">
        <v>1583</v>
      </c>
      <c r="AH450" s="86" t="s">
        <v>1583</v>
      </c>
      <c r="AI450" s="86" t="s">
        <v>1583</v>
      </c>
      <c r="AJ450" s="86" t="s">
        <v>1583</v>
      </c>
      <c r="AK450" s="86" t="s">
        <v>1583</v>
      </c>
      <c r="AL450" s="86" t="s">
        <v>1583</v>
      </c>
      <c r="AM450" s="86" t="s">
        <v>1583</v>
      </c>
      <c r="AN450" s="86"/>
      <c r="AO450" s="86"/>
      <c r="AP450" s="86"/>
    </row>
    <row r="451" spans="1:42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8</v>
      </c>
      <c r="J451" s="34">
        <f t="shared" si="58"/>
        <v>20</v>
      </c>
      <c r="K451" s="35">
        <f t="shared" si="59"/>
        <v>0.2857142857142857</v>
      </c>
      <c r="L451" s="86"/>
      <c r="M451" s="86"/>
      <c r="N451" s="86"/>
      <c r="O451" s="86"/>
      <c r="P451" s="86"/>
      <c r="Q451" s="86" t="s">
        <v>1583</v>
      </c>
      <c r="R451" s="86" t="s">
        <v>1583</v>
      </c>
      <c r="S451" s="86" t="s">
        <v>1583</v>
      </c>
      <c r="T451" s="86"/>
      <c r="U451" s="86"/>
      <c r="V451" s="86" t="s">
        <v>1583</v>
      </c>
      <c r="W451" s="86" t="s">
        <v>1583</v>
      </c>
      <c r="X451" s="86" t="s">
        <v>1583</v>
      </c>
      <c r="Y451" s="86" t="s">
        <v>1583</v>
      </c>
      <c r="Z451" s="86" t="s">
        <v>1583</v>
      </c>
      <c r="AA451" s="86" t="s">
        <v>1583</v>
      </c>
      <c r="AB451" s="86"/>
      <c r="AC451" s="86" t="s">
        <v>1583</v>
      </c>
      <c r="AD451" s="86" t="s">
        <v>1583</v>
      </c>
      <c r="AE451" s="86" t="s">
        <v>1583</v>
      </c>
      <c r="AF451" s="86" t="s">
        <v>1583</v>
      </c>
      <c r="AG451" s="86" t="s">
        <v>1583</v>
      </c>
      <c r="AH451" s="86" t="s">
        <v>1583</v>
      </c>
      <c r="AI451" s="86" t="s">
        <v>1583</v>
      </c>
      <c r="AJ451" s="86" t="s">
        <v>1583</v>
      </c>
      <c r="AK451" s="86" t="s">
        <v>1583</v>
      </c>
      <c r="AL451" s="86" t="s">
        <v>1583</v>
      </c>
      <c r="AM451" s="86" t="s">
        <v>1583</v>
      </c>
      <c r="AN451" s="86"/>
      <c r="AO451" s="86"/>
      <c r="AP451" s="86"/>
    </row>
    <row r="452" spans="1:42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27</v>
      </c>
      <c r="J452" s="34">
        <f t="shared" si="58"/>
        <v>1</v>
      </c>
      <c r="K452" s="35">
        <f t="shared" si="59"/>
        <v>0.9642857142857143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 t="s">
        <v>1583</v>
      </c>
      <c r="AL452" s="86"/>
      <c r="AM452" s="86"/>
      <c r="AN452" s="86"/>
      <c r="AO452" s="86"/>
      <c r="AP452" s="86"/>
    </row>
    <row r="453" spans="1:42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28</v>
      </c>
      <c r="J456" s="34">
        <f t="shared" si="58"/>
        <v>0</v>
      </c>
      <c r="K456" s="35">
        <f t="shared" si="59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28</v>
      </c>
      <c r="J458" s="34">
        <f t="shared" ref="J458" si="64">COUNTIF(L458:AM458,"APAGADO")</f>
        <v>0</v>
      </c>
      <c r="K458" s="35">
        <f t="shared" ref="K458" si="65">(I458)/(J458+I458)</f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 t="s">
        <v>1583</v>
      </c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5</v>
      </c>
      <c r="J465" s="34">
        <f t="shared" si="66"/>
        <v>23</v>
      </c>
      <c r="K465" s="35">
        <f t="shared" si="67"/>
        <v>0.17857142857142858</v>
      </c>
      <c r="L465" s="86" t="s">
        <v>1583</v>
      </c>
      <c r="M465" s="86"/>
      <c r="N465" s="86"/>
      <c r="O465" s="86" t="s">
        <v>1583</v>
      </c>
      <c r="P465" s="86" t="s">
        <v>1583</v>
      </c>
      <c r="Q465" s="86" t="s">
        <v>1583</v>
      </c>
      <c r="R465" s="86" t="s">
        <v>1583</v>
      </c>
      <c r="S465" s="86" t="s">
        <v>1583</v>
      </c>
      <c r="T465" s="86"/>
      <c r="U465" s="86"/>
      <c r="V465" s="86" t="s">
        <v>1583</v>
      </c>
      <c r="W465" s="86" t="s">
        <v>1583</v>
      </c>
      <c r="X465" s="86" t="s">
        <v>1583</v>
      </c>
      <c r="Y465" s="86" t="s">
        <v>1583</v>
      </c>
      <c r="Z465" s="86" t="s">
        <v>1583</v>
      </c>
      <c r="AA465" s="86" t="s">
        <v>1583</v>
      </c>
      <c r="AB465" s="86"/>
      <c r="AC465" s="86" t="s">
        <v>1583</v>
      </c>
      <c r="AD465" s="86" t="s">
        <v>1583</v>
      </c>
      <c r="AE465" s="86" t="s">
        <v>1583</v>
      </c>
      <c r="AF465" s="86" t="s">
        <v>1583</v>
      </c>
      <c r="AG465" s="86" t="s">
        <v>1583</v>
      </c>
      <c r="AH465" s="86" t="s">
        <v>1583</v>
      </c>
      <c r="AI465" s="86" t="s">
        <v>1583</v>
      </c>
      <c r="AJ465" s="86" t="s">
        <v>1583</v>
      </c>
      <c r="AK465" s="86" t="s">
        <v>1583</v>
      </c>
      <c r="AL465" s="86" t="s">
        <v>1583</v>
      </c>
      <c r="AM465" s="86" t="s">
        <v>1583</v>
      </c>
      <c r="AN465" s="86"/>
      <c r="AO465" s="86"/>
      <c r="AP465" s="86"/>
    </row>
    <row r="466" spans="1:42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5</v>
      </c>
      <c r="J466" s="34">
        <f t="shared" si="66"/>
        <v>23</v>
      </c>
      <c r="K466" s="35">
        <f t="shared" si="67"/>
        <v>0.17857142857142858</v>
      </c>
      <c r="L466" s="86" t="s">
        <v>1583</v>
      </c>
      <c r="M466" s="86"/>
      <c r="N466" s="86"/>
      <c r="O466" s="86" t="s">
        <v>1583</v>
      </c>
      <c r="P466" s="86" t="s">
        <v>1583</v>
      </c>
      <c r="Q466" s="86" t="s">
        <v>1583</v>
      </c>
      <c r="R466" s="86" t="s">
        <v>1583</v>
      </c>
      <c r="S466" s="86" t="s">
        <v>1583</v>
      </c>
      <c r="T466" s="86"/>
      <c r="U466" s="86"/>
      <c r="V466" s="86" t="s">
        <v>1583</v>
      </c>
      <c r="W466" s="86" t="s">
        <v>1583</v>
      </c>
      <c r="X466" s="86" t="s">
        <v>1583</v>
      </c>
      <c r="Y466" s="86" t="s">
        <v>1583</v>
      </c>
      <c r="Z466" s="86" t="s">
        <v>1583</v>
      </c>
      <c r="AA466" s="86" t="s">
        <v>1583</v>
      </c>
      <c r="AB466" s="86"/>
      <c r="AC466" s="86" t="s">
        <v>1583</v>
      </c>
      <c r="AD466" s="86" t="s">
        <v>1583</v>
      </c>
      <c r="AE466" s="86" t="s">
        <v>1583</v>
      </c>
      <c r="AF466" s="86" t="s">
        <v>1583</v>
      </c>
      <c r="AG466" s="86" t="s">
        <v>1583</v>
      </c>
      <c r="AH466" s="86" t="s">
        <v>1583</v>
      </c>
      <c r="AI466" s="86" t="s">
        <v>1583</v>
      </c>
      <c r="AJ466" s="86" t="s">
        <v>1583</v>
      </c>
      <c r="AK466" s="86" t="s">
        <v>1583</v>
      </c>
      <c r="AL466" s="86" t="s">
        <v>1583</v>
      </c>
      <c r="AM466" s="86" t="s">
        <v>1583</v>
      </c>
      <c r="AN466" s="86"/>
      <c r="AO466" s="86"/>
      <c r="AP466" s="86"/>
    </row>
    <row r="467" spans="1:42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6</v>
      </c>
      <c r="J467" s="34">
        <f t="shared" si="66"/>
        <v>22</v>
      </c>
      <c r="K467" s="35">
        <f t="shared" si="67"/>
        <v>0.21428571428571427</v>
      </c>
      <c r="L467" s="86"/>
      <c r="M467" s="86"/>
      <c r="N467" s="86"/>
      <c r="O467" s="86" t="s">
        <v>1583</v>
      </c>
      <c r="P467" s="86" t="s">
        <v>1583</v>
      </c>
      <c r="Q467" s="86" t="s">
        <v>1583</v>
      </c>
      <c r="R467" s="86" t="s">
        <v>1583</v>
      </c>
      <c r="S467" s="86" t="s">
        <v>1583</v>
      </c>
      <c r="T467" s="86"/>
      <c r="U467" s="86"/>
      <c r="V467" s="86" t="s">
        <v>1583</v>
      </c>
      <c r="W467" s="86" t="s">
        <v>1583</v>
      </c>
      <c r="X467" s="86" t="s">
        <v>1583</v>
      </c>
      <c r="Y467" s="86" t="s">
        <v>1583</v>
      </c>
      <c r="Z467" s="86" t="s">
        <v>1583</v>
      </c>
      <c r="AA467" s="86" t="s">
        <v>1583</v>
      </c>
      <c r="AB467" s="86"/>
      <c r="AC467" s="86" t="s">
        <v>1583</v>
      </c>
      <c r="AD467" s="86" t="s">
        <v>1583</v>
      </c>
      <c r="AE467" s="86" t="s">
        <v>1583</v>
      </c>
      <c r="AF467" s="86" t="s">
        <v>1583</v>
      </c>
      <c r="AG467" s="86" t="s">
        <v>1583</v>
      </c>
      <c r="AH467" s="86" t="s">
        <v>1583</v>
      </c>
      <c r="AI467" s="86" t="s">
        <v>1583</v>
      </c>
      <c r="AJ467" s="86" t="s">
        <v>1583</v>
      </c>
      <c r="AK467" s="86" t="s">
        <v>1583</v>
      </c>
      <c r="AL467" s="86" t="s">
        <v>1583</v>
      </c>
      <c r="AM467" s="86" t="s">
        <v>1583</v>
      </c>
      <c r="AN467" s="86"/>
      <c r="AO467" s="86"/>
      <c r="AP467" s="86"/>
    </row>
    <row r="468" spans="1:42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27</v>
      </c>
      <c r="J468" s="34">
        <f t="shared" si="66"/>
        <v>1</v>
      </c>
      <c r="K468" s="35">
        <f t="shared" si="67"/>
        <v>0.9642857142857143</v>
      </c>
      <c r="L468" s="86" t="s">
        <v>1583</v>
      </c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23</v>
      </c>
      <c r="J469" s="34">
        <f>COUNTIF(L469:AM469,"APAGADO")</f>
        <v>5</v>
      </c>
      <c r="K469" s="35">
        <f>(I469)/(J469+I469)</f>
        <v>0.8214285714285714</v>
      </c>
      <c r="L469" s="86" t="s">
        <v>1583</v>
      </c>
      <c r="M469" s="86"/>
      <c r="N469" s="86"/>
      <c r="O469" s="86" t="s">
        <v>1583</v>
      </c>
      <c r="P469" s="86" t="s">
        <v>1583</v>
      </c>
      <c r="Q469" s="86"/>
      <c r="R469" s="86"/>
      <c r="S469" s="86"/>
      <c r="T469" s="86"/>
      <c r="U469" s="86"/>
      <c r="V469" s="86"/>
      <c r="W469" s="86"/>
      <c r="X469" s="86" t="s">
        <v>1583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 t="s">
        <v>1583</v>
      </c>
      <c r="AL469" s="86"/>
      <c r="AM469" s="86"/>
      <c r="AN469" s="86"/>
      <c r="AO469" s="86"/>
      <c r="AP469" s="86"/>
    </row>
    <row r="470" spans="1:42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17</v>
      </c>
      <c r="J470" s="34">
        <f t="shared" ref="J470:J482" si="68">COUNTIF(L470:AM470,"APAGADO")</f>
        <v>11</v>
      </c>
      <c r="K470" s="35">
        <f>(I470)/(J470+I470)</f>
        <v>0.6071428571428571</v>
      </c>
      <c r="L470" s="86" t="s">
        <v>1583</v>
      </c>
      <c r="M470" s="86"/>
      <c r="N470" s="86"/>
      <c r="O470" s="86" t="s">
        <v>1583</v>
      </c>
      <c r="P470" s="86" t="s">
        <v>1583</v>
      </c>
      <c r="Q470" s="86"/>
      <c r="R470" s="86"/>
      <c r="S470" s="86"/>
      <c r="T470" s="86"/>
      <c r="U470" s="86"/>
      <c r="V470" s="86"/>
      <c r="W470" s="86"/>
      <c r="X470" s="86" t="s">
        <v>1583</v>
      </c>
      <c r="Y470" s="86"/>
      <c r="Z470" s="86"/>
      <c r="AA470" s="86"/>
      <c r="AB470" s="86"/>
      <c r="AC470" s="86"/>
      <c r="AD470" s="86"/>
      <c r="AE470" s="86"/>
      <c r="AF470" s="86" t="s">
        <v>1583</v>
      </c>
      <c r="AG470" s="86" t="s">
        <v>1583</v>
      </c>
      <c r="AH470" s="86" t="s">
        <v>1583</v>
      </c>
      <c r="AI470" s="86" t="s">
        <v>1583</v>
      </c>
      <c r="AJ470" s="86" t="s">
        <v>1583</v>
      </c>
      <c r="AK470" s="86"/>
      <c r="AL470" s="86" t="s">
        <v>1583</v>
      </c>
      <c r="AM470" s="86" t="s">
        <v>1583</v>
      </c>
      <c r="AN470" s="86"/>
      <c r="AO470" s="86"/>
      <c r="AP470" s="86"/>
    </row>
    <row r="471" spans="1:42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27</v>
      </c>
      <c r="J471" s="34">
        <f t="shared" si="68"/>
        <v>1</v>
      </c>
      <c r="K471" s="35">
        <f t="shared" ref="K471:K482" si="69">(I471)/(J471+I471)</f>
        <v>0.9642857142857143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 t="s">
        <v>1583</v>
      </c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19</v>
      </c>
      <c r="J472" s="34">
        <f t="shared" si="68"/>
        <v>9</v>
      </c>
      <c r="K472" s="35">
        <f t="shared" si="69"/>
        <v>0.6785714285714286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 t="s">
        <v>1583</v>
      </c>
      <c r="Y472" s="86"/>
      <c r="Z472" s="86"/>
      <c r="AA472" s="86"/>
      <c r="AB472" s="86"/>
      <c r="AC472" s="86"/>
      <c r="AD472" s="86"/>
      <c r="AE472" s="86"/>
      <c r="AF472" s="86" t="s">
        <v>1583</v>
      </c>
      <c r="AG472" s="86" t="s">
        <v>1583</v>
      </c>
      <c r="AH472" s="86" t="s">
        <v>1583</v>
      </c>
      <c r="AI472" s="86" t="s">
        <v>1583</v>
      </c>
      <c r="AJ472" s="86" t="s">
        <v>1583</v>
      </c>
      <c r="AK472" s="86" t="s">
        <v>1583</v>
      </c>
      <c r="AL472" s="86" t="s">
        <v>1583</v>
      </c>
      <c r="AM472" s="86" t="s">
        <v>1583</v>
      </c>
      <c r="AN472" s="86"/>
      <c r="AO472" s="86"/>
      <c r="AP472" s="86"/>
    </row>
    <row r="473" spans="1:42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26</v>
      </c>
      <c r="J473" s="34">
        <f t="shared" si="68"/>
        <v>2</v>
      </c>
      <c r="K473" s="35">
        <f t="shared" si="69"/>
        <v>0.9285714285714286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 t="s">
        <v>1583</v>
      </c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 t="s">
        <v>1583</v>
      </c>
      <c r="AL473" s="86"/>
      <c r="AM473" s="86"/>
      <c r="AN473" s="86"/>
      <c r="AO473" s="86"/>
      <c r="AP473" s="86"/>
    </row>
    <row r="474" spans="1:42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20</v>
      </c>
      <c r="J474" s="34">
        <f t="shared" si="68"/>
        <v>8</v>
      </c>
      <c r="K474" s="35">
        <f t="shared" si="69"/>
        <v>0.7142857142857143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 t="s">
        <v>1583</v>
      </c>
      <c r="Y474" s="86"/>
      <c r="Z474" s="86"/>
      <c r="AA474" s="86"/>
      <c r="AB474" s="86"/>
      <c r="AC474" s="86"/>
      <c r="AD474" s="86"/>
      <c r="AE474" s="86"/>
      <c r="AF474" s="86" t="s">
        <v>1583</v>
      </c>
      <c r="AG474" s="86" t="s">
        <v>1583</v>
      </c>
      <c r="AH474" s="86" t="s">
        <v>1583</v>
      </c>
      <c r="AI474" s="86" t="s">
        <v>1583</v>
      </c>
      <c r="AJ474" s="86" t="s">
        <v>1583</v>
      </c>
      <c r="AK474" s="86"/>
      <c r="AL474" s="86" t="s">
        <v>1583</v>
      </c>
      <c r="AM474" s="86" t="s">
        <v>1583</v>
      </c>
      <c r="AN474" s="86"/>
      <c r="AO474" s="86"/>
      <c r="AP474" s="86"/>
    </row>
    <row r="475" spans="1:42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18</v>
      </c>
      <c r="J475" s="34">
        <f t="shared" si="68"/>
        <v>10</v>
      </c>
      <c r="K475" s="35">
        <f t="shared" si="69"/>
        <v>0.6428571428571429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 t="s">
        <v>1583</v>
      </c>
      <c r="X475" s="86" t="s">
        <v>1583</v>
      </c>
      <c r="Y475" s="86" t="s">
        <v>1583</v>
      </c>
      <c r="Z475" s="86" t="s">
        <v>1583</v>
      </c>
      <c r="AA475" s="86" t="s">
        <v>1583</v>
      </c>
      <c r="AB475" s="86"/>
      <c r="AC475" s="86" t="s">
        <v>1583</v>
      </c>
      <c r="AD475" s="86" t="s">
        <v>1583</v>
      </c>
      <c r="AE475" s="86" t="s">
        <v>1583</v>
      </c>
      <c r="AF475" s="86" t="s">
        <v>1583</v>
      </c>
      <c r="AG475" s="86"/>
      <c r="AH475" s="86"/>
      <c r="AI475" s="86"/>
      <c r="AJ475" s="86"/>
      <c r="AK475" s="86" t="s">
        <v>1583</v>
      </c>
      <c r="AL475" s="86"/>
      <c r="AM475" s="86"/>
      <c r="AN475" s="86"/>
      <c r="AO475" s="86"/>
      <c r="AP475" s="86"/>
    </row>
    <row r="476" spans="1:42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14</v>
      </c>
      <c r="J476" s="34">
        <f t="shared" si="68"/>
        <v>14</v>
      </c>
      <c r="K476" s="35">
        <f t="shared" si="69"/>
        <v>0.5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 t="s">
        <v>1583</v>
      </c>
      <c r="X476" s="86" t="s">
        <v>1583</v>
      </c>
      <c r="Y476" s="86" t="s">
        <v>1583</v>
      </c>
      <c r="Z476" s="86" t="s">
        <v>1583</v>
      </c>
      <c r="AA476" s="86" t="s">
        <v>1583</v>
      </c>
      <c r="AB476" s="86"/>
      <c r="AC476" s="86" t="s">
        <v>1583</v>
      </c>
      <c r="AD476" s="86" t="s">
        <v>1583</v>
      </c>
      <c r="AE476" s="86" t="s">
        <v>1583</v>
      </c>
      <c r="AF476" s="86" t="s">
        <v>1583</v>
      </c>
      <c r="AG476" s="86"/>
      <c r="AH476" s="86" t="s">
        <v>1583</v>
      </c>
      <c r="AI476" s="86" t="s">
        <v>1583</v>
      </c>
      <c r="AJ476" s="86" t="s">
        <v>1583</v>
      </c>
      <c r="AK476" s="86"/>
      <c r="AL476" s="86" t="s">
        <v>1583</v>
      </c>
      <c r="AM476" s="86" t="s">
        <v>1583</v>
      </c>
      <c r="AN476" s="86"/>
      <c r="AO476" s="86"/>
      <c r="AP476" s="86"/>
    </row>
    <row r="477" spans="1:42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12</v>
      </c>
      <c r="J477" s="34">
        <f t="shared" si="68"/>
        <v>16</v>
      </c>
      <c r="K477" s="35">
        <f t="shared" si="69"/>
        <v>0.42857142857142855</v>
      </c>
      <c r="L477" s="86" t="s">
        <v>1583</v>
      </c>
      <c r="M477" s="86"/>
      <c r="N477" s="86"/>
      <c r="O477" s="86" t="s">
        <v>1583</v>
      </c>
      <c r="P477" s="86" t="s">
        <v>1583</v>
      </c>
      <c r="Q477" s="86" t="s">
        <v>1583</v>
      </c>
      <c r="R477" s="86" t="s">
        <v>1583</v>
      </c>
      <c r="S477" s="86" t="s">
        <v>1583</v>
      </c>
      <c r="T477" s="86"/>
      <c r="U477" s="86"/>
      <c r="V477" s="86" t="s">
        <v>1583</v>
      </c>
      <c r="W477" s="86" t="s">
        <v>1583</v>
      </c>
      <c r="X477" s="86" t="s">
        <v>1583</v>
      </c>
      <c r="Y477" s="86" t="s">
        <v>1583</v>
      </c>
      <c r="Z477" s="86" t="s">
        <v>1583</v>
      </c>
      <c r="AA477" s="86" t="s">
        <v>1583</v>
      </c>
      <c r="AB477" s="86"/>
      <c r="AC477" s="86" t="s">
        <v>1583</v>
      </c>
      <c r="AD477" s="86" t="s">
        <v>1583</v>
      </c>
      <c r="AE477" s="86" t="s">
        <v>1583</v>
      </c>
      <c r="AF477" s="86" t="s">
        <v>1583</v>
      </c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5</v>
      </c>
      <c r="J478" s="34">
        <f t="shared" si="68"/>
        <v>23</v>
      </c>
      <c r="K478" s="35">
        <f t="shared" si="69"/>
        <v>0.17857142857142858</v>
      </c>
      <c r="L478" s="86" t="s">
        <v>1583</v>
      </c>
      <c r="M478" s="86"/>
      <c r="N478" s="86"/>
      <c r="O478" s="86" t="s">
        <v>1583</v>
      </c>
      <c r="P478" s="86" t="s">
        <v>1583</v>
      </c>
      <c r="Q478" s="86" t="s">
        <v>1583</v>
      </c>
      <c r="R478" s="86" t="s">
        <v>1583</v>
      </c>
      <c r="S478" s="86" t="s">
        <v>1583</v>
      </c>
      <c r="T478" s="86"/>
      <c r="U478" s="86"/>
      <c r="V478" s="86" t="s">
        <v>1583</v>
      </c>
      <c r="W478" s="86" t="s">
        <v>1583</v>
      </c>
      <c r="X478" s="86" t="s">
        <v>1583</v>
      </c>
      <c r="Y478" s="86" t="s">
        <v>1583</v>
      </c>
      <c r="Z478" s="86" t="s">
        <v>1583</v>
      </c>
      <c r="AA478" s="86" t="s">
        <v>1583</v>
      </c>
      <c r="AB478" s="86"/>
      <c r="AC478" s="86" t="s">
        <v>1583</v>
      </c>
      <c r="AD478" s="86" t="s">
        <v>1583</v>
      </c>
      <c r="AE478" s="86" t="s">
        <v>1583</v>
      </c>
      <c r="AF478" s="86" t="s">
        <v>1583</v>
      </c>
      <c r="AG478" s="86" t="s">
        <v>1583</v>
      </c>
      <c r="AH478" s="86" t="s">
        <v>1583</v>
      </c>
      <c r="AI478" s="86" t="s">
        <v>1583</v>
      </c>
      <c r="AJ478" s="86" t="s">
        <v>1583</v>
      </c>
      <c r="AK478" s="86" t="s">
        <v>1583</v>
      </c>
      <c r="AL478" s="86" t="s">
        <v>1583</v>
      </c>
      <c r="AM478" s="86" t="s">
        <v>1583</v>
      </c>
      <c r="AN478" s="86"/>
      <c r="AO478" s="86"/>
      <c r="AP478" s="86"/>
    </row>
    <row r="479" spans="1:42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26</v>
      </c>
      <c r="J479" s="34">
        <f t="shared" si="68"/>
        <v>2</v>
      </c>
      <c r="K479" s="35">
        <f t="shared" si="69"/>
        <v>0.9285714285714286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 t="s">
        <v>1583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 t="s">
        <v>1583</v>
      </c>
      <c r="AL479" s="86"/>
      <c r="AM479" s="86"/>
      <c r="AN479" s="86"/>
      <c r="AO479" s="86"/>
      <c r="AP479" s="86"/>
    </row>
    <row r="480" spans="1:42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20</v>
      </c>
      <c r="J480" s="34">
        <f t="shared" si="68"/>
        <v>8</v>
      </c>
      <c r="K480" s="35">
        <f t="shared" si="69"/>
        <v>0.7142857142857143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 t="s">
        <v>1583</v>
      </c>
      <c r="Y480" s="86"/>
      <c r="Z480" s="86"/>
      <c r="AA480" s="86"/>
      <c r="AB480" s="86"/>
      <c r="AC480" s="86"/>
      <c r="AD480" s="86"/>
      <c r="AE480" s="86"/>
      <c r="AF480" s="86" t="s">
        <v>1583</v>
      </c>
      <c r="AG480" s="86" t="s">
        <v>1583</v>
      </c>
      <c r="AH480" s="86" t="s">
        <v>1583</v>
      </c>
      <c r="AI480" s="86" t="s">
        <v>1583</v>
      </c>
      <c r="AJ480" s="86" t="s">
        <v>1583</v>
      </c>
      <c r="AK480" s="86"/>
      <c r="AL480" s="86" t="s">
        <v>1583</v>
      </c>
      <c r="AM480" s="86" t="s">
        <v>1583</v>
      </c>
      <c r="AN480" s="86"/>
      <c r="AO480" s="86"/>
      <c r="AP480" s="86"/>
    </row>
    <row r="481" spans="1:42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15</v>
      </c>
      <c r="J481" s="34">
        <f t="shared" si="68"/>
        <v>13</v>
      </c>
      <c r="K481" s="35">
        <f t="shared" si="69"/>
        <v>0.5357142857142857</v>
      </c>
      <c r="L481" s="86" t="s">
        <v>1583</v>
      </c>
      <c r="M481" s="86"/>
      <c r="N481" s="86"/>
      <c r="O481" s="86" t="s">
        <v>1583</v>
      </c>
      <c r="P481" s="86" t="s">
        <v>1583</v>
      </c>
      <c r="Q481" s="86"/>
      <c r="R481" s="86"/>
      <c r="S481" s="86"/>
      <c r="T481" s="86"/>
      <c r="U481" s="86"/>
      <c r="V481" s="86"/>
      <c r="W481" s="86"/>
      <c r="X481" s="86" t="s">
        <v>1583</v>
      </c>
      <c r="Y481" s="86"/>
      <c r="Z481" s="86"/>
      <c r="AA481" s="86"/>
      <c r="AB481" s="86"/>
      <c r="AC481" s="86"/>
      <c r="AD481" s="86"/>
      <c r="AE481" s="86" t="s">
        <v>1583</v>
      </c>
      <c r="AF481" s="86" t="s">
        <v>1583</v>
      </c>
      <c r="AG481" s="86" t="s">
        <v>1583</v>
      </c>
      <c r="AH481" s="86" t="s">
        <v>1583</v>
      </c>
      <c r="AI481" s="86" t="s">
        <v>1583</v>
      </c>
      <c r="AJ481" s="86" t="s">
        <v>1583</v>
      </c>
      <c r="AK481" s="86" t="s">
        <v>1583</v>
      </c>
      <c r="AL481" s="86" t="s">
        <v>1583</v>
      </c>
      <c r="AM481" s="86" t="s">
        <v>1583</v>
      </c>
      <c r="AN481" s="86"/>
      <c r="AO481" s="86"/>
      <c r="AP481" s="86"/>
    </row>
    <row r="482" spans="1:42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15</v>
      </c>
      <c r="J482" s="34">
        <f t="shared" si="68"/>
        <v>13</v>
      </c>
      <c r="K482" s="35">
        <f t="shared" si="69"/>
        <v>0.5357142857142857</v>
      </c>
      <c r="L482" s="86" t="s">
        <v>1583</v>
      </c>
      <c r="M482" s="86"/>
      <c r="N482" s="86"/>
      <c r="O482" s="86" t="s">
        <v>1583</v>
      </c>
      <c r="P482" s="86" t="s">
        <v>1583</v>
      </c>
      <c r="Q482" s="86"/>
      <c r="R482" s="86"/>
      <c r="S482" s="86"/>
      <c r="T482" s="86"/>
      <c r="U482" s="86"/>
      <c r="V482" s="86"/>
      <c r="W482" s="86"/>
      <c r="X482" s="86" t="s">
        <v>1583</v>
      </c>
      <c r="Y482" s="86"/>
      <c r="Z482" s="86"/>
      <c r="AA482" s="86"/>
      <c r="AB482" s="86"/>
      <c r="AC482" s="86"/>
      <c r="AD482" s="86"/>
      <c r="AE482" s="86" t="s">
        <v>1583</v>
      </c>
      <c r="AF482" s="86" t="s">
        <v>1583</v>
      </c>
      <c r="AG482" s="86" t="s">
        <v>1583</v>
      </c>
      <c r="AH482" s="86" t="s">
        <v>1583</v>
      </c>
      <c r="AI482" s="86" t="s">
        <v>1583</v>
      </c>
      <c r="AJ482" s="86" t="s">
        <v>1583</v>
      </c>
      <c r="AK482" s="86" t="s">
        <v>1583</v>
      </c>
      <c r="AL482" s="86" t="s">
        <v>1583</v>
      </c>
      <c r="AM482" s="86" t="s">
        <v>1583</v>
      </c>
      <c r="AN482" s="86"/>
      <c r="AO482" s="86"/>
      <c r="AP482" s="86"/>
    </row>
    <row r="483" spans="1:42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10</v>
      </c>
      <c r="J483" s="34">
        <f t="shared" ref="J483:J492" si="71">COUNTIF(L483:AM483,"APAGADO")</f>
        <v>18</v>
      </c>
      <c r="K483" s="35">
        <f t="shared" ref="K483:K492" si="72">(I483)/(J483+I483)</f>
        <v>0.35714285714285715</v>
      </c>
      <c r="L483" s="86" t="s">
        <v>1583</v>
      </c>
      <c r="M483" s="86"/>
      <c r="N483" s="86"/>
      <c r="O483" s="86"/>
      <c r="P483" s="86" t="s">
        <v>1583</v>
      </c>
      <c r="Q483" s="86" t="s">
        <v>1583</v>
      </c>
      <c r="R483" s="86" t="s">
        <v>1583</v>
      </c>
      <c r="S483" s="86" t="s">
        <v>1583</v>
      </c>
      <c r="T483" s="86"/>
      <c r="U483" s="86"/>
      <c r="V483" s="86" t="s">
        <v>1583</v>
      </c>
      <c r="W483" s="86" t="s">
        <v>1583</v>
      </c>
      <c r="X483" s="86" t="s">
        <v>1583</v>
      </c>
      <c r="Y483" s="86" t="s">
        <v>1583</v>
      </c>
      <c r="Z483" s="86" t="s">
        <v>1583</v>
      </c>
      <c r="AA483" s="86" t="s">
        <v>1583</v>
      </c>
      <c r="AB483" s="86"/>
      <c r="AC483" s="86" t="s">
        <v>1583</v>
      </c>
      <c r="AD483" s="86" t="s">
        <v>1583</v>
      </c>
      <c r="AE483" s="86" t="s">
        <v>1583</v>
      </c>
      <c r="AF483" s="86" t="s">
        <v>1583</v>
      </c>
      <c r="AG483" s="86"/>
      <c r="AH483" s="86" t="s">
        <v>1583</v>
      </c>
      <c r="AI483" s="86" t="s">
        <v>1583</v>
      </c>
      <c r="AJ483" s="86"/>
      <c r="AK483" s="86" t="s">
        <v>1583</v>
      </c>
      <c r="AL483" s="86"/>
      <c r="AM483" s="86"/>
      <c r="AN483" s="86"/>
      <c r="AO483" s="86"/>
      <c r="AP483" s="86"/>
    </row>
    <row r="484" spans="1:42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7</v>
      </c>
      <c r="J484" s="34">
        <f t="shared" si="71"/>
        <v>21</v>
      </c>
      <c r="K484" s="35">
        <f t="shared" si="72"/>
        <v>0.25</v>
      </c>
      <c r="L484" s="86" t="s">
        <v>1583</v>
      </c>
      <c r="M484" s="86"/>
      <c r="N484" s="86"/>
      <c r="O484" s="86" t="s">
        <v>1583</v>
      </c>
      <c r="P484" s="86"/>
      <c r="Q484" s="86" t="s">
        <v>1583</v>
      </c>
      <c r="R484" s="86" t="s">
        <v>1583</v>
      </c>
      <c r="S484" s="86" t="s">
        <v>1583</v>
      </c>
      <c r="T484" s="86"/>
      <c r="U484" s="86"/>
      <c r="V484" s="86" t="s">
        <v>1583</v>
      </c>
      <c r="W484" s="86" t="s">
        <v>1583</v>
      </c>
      <c r="X484" s="86" t="s">
        <v>1583</v>
      </c>
      <c r="Y484" s="86" t="s">
        <v>1583</v>
      </c>
      <c r="Z484" s="86" t="s">
        <v>1583</v>
      </c>
      <c r="AA484" s="86" t="s">
        <v>1583</v>
      </c>
      <c r="AB484" s="86"/>
      <c r="AC484" s="86" t="s">
        <v>1583</v>
      </c>
      <c r="AD484" s="86" t="s">
        <v>1583</v>
      </c>
      <c r="AE484" s="86" t="s">
        <v>1583</v>
      </c>
      <c r="AF484" s="86" t="s">
        <v>1583</v>
      </c>
      <c r="AG484" s="86" t="s">
        <v>1583</v>
      </c>
      <c r="AH484" s="86" t="s">
        <v>1583</v>
      </c>
      <c r="AI484" s="86" t="s">
        <v>1583</v>
      </c>
      <c r="AJ484" s="86" t="s">
        <v>1583</v>
      </c>
      <c r="AK484" s="86"/>
      <c r="AL484" s="86" t="s">
        <v>1583</v>
      </c>
      <c r="AM484" s="86" t="s">
        <v>1583</v>
      </c>
      <c r="AN484" s="86"/>
      <c r="AO484" s="86"/>
      <c r="AP484" s="86"/>
    </row>
    <row r="485" spans="1:42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5</v>
      </c>
      <c r="J485" s="34">
        <f t="shared" si="71"/>
        <v>23</v>
      </c>
      <c r="K485" s="35">
        <f t="shared" si="72"/>
        <v>0.17857142857142858</v>
      </c>
      <c r="L485" s="86" t="s">
        <v>1583</v>
      </c>
      <c r="M485" s="86"/>
      <c r="N485" s="86"/>
      <c r="O485" s="86" t="s">
        <v>1583</v>
      </c>
      <c r="P485" s="86" t="s">
        <v>1583</v>
      </c>
      <c r="Q485" s="86" t="s">
        <v>1583</v>
      </c>
      <c r="R485" s="86" t="s">
        <v>1583</v>
      </c>
      <c r="S485" s="86" t="s">
        <v>1583</v>
      </c>
      <c r="T485" s="86"/>
      <c r="U485" s="86"/>
      <c r="V485" s="86" t="s">
        <v>1583</v>
      </c>
      <c r="W485" s="86" t="s">
        <v>1583</v>
      </c>
      <c r="X485" s="86" t="s">
        <v>1583</v>
      </c>
      <c r="Y485" s="86" t="s">
        <v>1583</v>
      </c>
      <c r="Z485" s="86" t="s">
        <v>1583</v>
      </c>
      <c r="AA485" s="86" t="s">
        <v>1583</v>
      </c>
      <c r="AB485" s="86"/>
      <c r="AC485" s="86" t="s">
        <v>1583</v>
      </c>
      <c r="AD485" s="86" t="s">
        <v>1583</v>
      </c>
      <c r="AE485" s="86" t="s">
        <v>1583</v>
      </c>
      <c r="AF485" s="86" t="s">
        <v>1583</v>
      </c>
      <c r="AG485" s="86" t="s">
        <v>1583</v>
      </c>
      <c r="AH485" s="86" t="s">
        <v>1583</v>
      </c>
      <c r="AI485" s="86" t="s">
        <v>1583</v>
      </c>
      <c r="AJ485" s="86" t="s">
        <v>1583</v>
      </c>
      <c r="AK485" s="86" t="s">
        <v>1583</v>
      </c>
      <c r="AL485" s="86" t="s">
        <v>1583</v>
      </c>
      <c r="AM485" s="86" t="s">
        <v>1583</v>
      </c>
      <c r="AN485" s="86"/>
      <c r="AO485" s="86"/>
      <c r="AP485" s="86"/>
    </row>
    <row r="486" spans="1:42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5</v>
      </c>
      <c r="J486" s="34">
        <f t="shared" si="71"/>
        <v>23</v>
      </c>
      <c r="K486" s="35">
        <f t="shared" si="72"/>
        <v>0.17857142857142858</v>
      </c>
      <c r="L486" s="86" t="s">
        <v>1583</v>
      </c>
      <c r="M486" s="86"/>
      <c r="N486" s="86"/>
      <c r="O486" s="86" t="s">
        <v>1583</v>
      </c>
      <c r="P486" s="86" t="s">
        <v>1583</v>
      </c>
      <c r="Q486" s="86" t="s">
        <v>1583</v>
      </c>
      <c r="R486" s="86" t="s">
        <v>1583</v>
      </c>
      <c r="S486" s="86" t="s">
        <v>1583</v>
      </c>
      <c r="T486" s="86"/>
      <c r="U486" s="86"/>
      <c r="V486" s="86" t="s">
        <v>1583</v>
      </c>
      <c r="W486" s="86" t="s">
        <v>1583</v>
      </c>
      <c r="X486" s="86" t="s">
        <v>1583</v>
      </c>
      <c r="Y486" s="86" t="s">
        <v>1583</v>
      </c>
      <c r="Z486" s="86" t="s">
        <v>1583</v>
      </c>
      <c r="AA486" s="86" t="s">
        <v>1583</v>
      </c>
      <c r="AB486" s="86"/>
      <c r="AC486" s="86" t="s">
        <v>1583</v>
      </c>
      <c r="AD486" s="86" t="s">
        <v>1583</v>
      </c>
      <c r="AE486" s="86" t="s">
        <v>1583</v>
      </c>
      <c r="AF486" s="86" t="s">
        <v>1583</v>
      </c>
      <c r="AG486" s="86" t="s">
        <v>1583</v>
      </c>
      <c r="AH486" s="86" t="s">
        <v>1583</v>
      </c>
      <c r="AI486" s="86" t="s">
        <v>1583</v>
      </c>
      <c r="AJ486" s="86" t="s">
        <v>1583</v>
      </c>
      <c r="AK486" s="86" t="s">
        <v>1583</v>
      </c>
      <c r="AL486" s="86" t="s">
        <v>1583</v>
      </c>
      <c r="AM486" s="86" t="s">
        <v>1583</v>
      </c>
      <c r="AN486" s="86"/>
      <c r="AO486" s="86"/>
      <c r="AP486" s="86"/>
    </row>
    <row r="487" spans="1:42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19</v>
      </c>
      <c r="J487" s="34">
        <f t="shared" si="71"/>
        <v>9</v>
      </c>
      <c r="K487" s="35">
        <f t="shared" si="72"/>
        <v>0.6785714285714286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 t="s">
        <v>1583</v>
      </c>
      <c r="Y487" s="86" t="s">
        <v>1583</v>
      </c>
      <c r="Z487" s="86" t="s">
        <v>1583</v>
      </c>
      <c r="AA487" s="86" t="s">
        <v>1583</v>
      </c>
      <c r="AB487" s="86"/>
      <c r="AC487" s="86" t="s">
        <v>1583</v>
      </c>
      <c r="AD487" s="86" t="s">
        <v>1583</v>
      </c>
      <c r="AE487" s="86" t="s">
        <v>1583</v>
      </c>
      <c r="AF487" s="86" t="s">
        <v>1583</v>
      </c>
      <c r="AG487" s="86"/>
      <c r="AH487" s="86"/>
      <c r="AI487" s="86"/>
      <c r="AJ487" s="86"/>
      <c r="AK487" s="86" t="s">
        <v>1583</v>
      </c>
      <c r="AL487" s="86"/>
      <c r="AM487" s="86"/>
      <c r="AN487" s="86"/>
      <c r="AO487" s="86"/>
      <c r="AP487" s="86"/>
    </row>
    <row r="488" spans="1:42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14</v>
      </c>
      <c r="J488" s="34">
        <f t="shared" si="71"/>
        <v>14</v>
      </c>
      <c r="K488" s="35">
        <f t="shared" si="72"/>
        <v>0.5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 t="s">
        <v>1583</v>
      </c>
      <c r="Y488" s="86" t="s">
        <v>1583</v>
      </c>
      <c r="Z488" s="86" t="s">
        <v>1583</v>
      </c>
      <c r="AA488" s="86" t="s">
        <v>1583</v>
      </c>
      <c r="AB488" s="86"/>
      <c r="AC488" s="86" t="s">
        <v>1583</v>
      </c>
      <c r="AD488" s="86" t="s">
        <v>1583</v>
      </c>
      <c r="AE488" s="86" t="s">
        <v>1583</v>
      </c>
      <c r="AF488" s="86" t="s">
        <v>1583</v>
      </c>
      <c r="AG488" s="86" t="s">
        <v>1583</v>
      </c>
      <c r="AH488" s="86" t="s">
        <v>1583</v>
      </c>
      <c r="AI488" s="86" t="s">
        <v>1583</v>
      </c>
      <c r="AJ488" s="86" t="s">
        <v>1583</v>
      </c>
      <c r="AK488" s="86"/>
      <c r="AL488" s="86" t="s">
        <v>1583</v>
      </c>
      <c r="AM488" s="86" t="s">
        <v>1583</v>
      </c>
      <c r="AN488" s="86"/>
      <c r="AO488" s="86"/>
      <c r="AP488" s="86"/>
    </row>
    <row r="489" spans="1:42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5</v>
      </c>
      <c r="J489" s="34">
        <f t="shared" si="71"/>
        <v>23</v>
      </c>
      <c r="K489" s="35">
        <f t="shared" si="72"/>
        <v>0.17857142857142858</v>
      </c>
      <c r="L489" s="86" t="s">
        <v>1583</v>
      </c>
      <c r="M489" s="86"/>
      <c r="N489" s="86"/>
      <c r="O489" s="86" t="s">
        <v>1583</v>
      </c>
      <c r="P489" s="86" t="s">
        <v>1583</v>
      </c>
      <c r="Q489" s="86" t="s">
        <v>1583</v>
      </c>
      <c r="R489" s="86" t="s">
        <v>1583</v>
      </c>
      <c r="S489" s="86" t="s">
        <v>1583</v>
      </c>
      <c r="T489" s="86"/>
      <c r="U489" s="86"/>
      <c r="V489" s="86" t="s">
        <v>1583</v>
      </c>
      <c r="W489" s="86" t="s">
        <v>1583</v>
      </c>
      <c r="X489" s="86" t="s">
        <v>1583</v>
      </c>
      <c r="Y489" s="86" t="s">
        <v>1583</v>
      </c>
      <c r="Z489" s="86" t="s">
        <v>1583</v>
      </c>
      <c r="AA489" s="86" t="s">
        <v>1583</v>
      </c>
      <c r="AB489" s="86"/>
      <c r="AC489" s="86" t="s">
        <v>1583</v>
      </c>
      <c r="AD489" s="86" t="s">
        <v>1583</v>
      </c>
      <c r="AE489" s="86" t="s">
        <v>1583</v>
      </c>
      <c r="AF489" s="86" t="s">
        <v>1583</v>
      </c>
      <c r="AG489" s="86" t="s">
        <v>1583</v>
      </c>
      <c r="AH489" s="86" t="s">
        <v>1583</v>
      </c>
      <c r="AI489" s="86" t="s">
        <v>1583</v>
      </c>
      <c r="AJ489" s="86" t="s">
        <v>1583</v>
      </c>
      <c r="AK489" s="86" t="s">
        <v>1583</v>
      </c>
      <c r="AL489" s="86" t="s">
        <v>1583</v>
      </c>
      <c r="AM489" s="86" t="s">
        <v>1583</v>
      </c>
      <c r="AN489" s="86"/>
      <c r="AO489" s="86"/>
      <c r="AP489" s="86"/>
    </row>
    <row r="490" spans="1:42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19</v>
      </c>
      <c r="J490" s="34">
        <f t="shared" si="71"/>
        <v>9</v>
      </c>
      <c r="K490" s="35">
        <f t="shared" si="72"/>
        <v>0.6785714285714286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 t="s">
        <v>1583</v>
      </c>
      <c r="Y490" s="86"/>
      <c r="Z490" s="86"/>
      <c r="AA490" s="86"/>
      <c r="AB490" s="86"/>
      <c r="AC490" s="86"/>
      <c r="AD490" s="86"/>
      <c r="AE490" s="86"/>
      <c r="AF490" s="86" t="s">
        <v>1583</v>
      </c>
      <c r="AG490" s="86" t="s">
        <v>1583</v>
      </c>
      <c r="AH490" s="86" t="s">
        <v>1583</v>
      </c>
      <c r="AI490" s="86" t="s">
        <v>1583</v>
      </c>
      <c r="AJ490" s="86" t="s">
        <v>1583</v>
      </c>
      <c r="AK490" s="86" t="s">
        <v>1583</v>
      </c>
      <c r="AL490" s="86" t="s">
        <v>1583</v>
      </c>
      <c r="AM490" s="86" t="s">
        <v>1583</v>
      </c>
      <c r="AN490" s="86"/>
      <c r="AO490" s="86"/>
      <c r="AP490" s="86"/>
    </row>
    <row r="491" spans="1:42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17</v>
      </c>
      <c r="J491" s="34">
        <f t="shared" si="71"/>
        <v>11</v>
      </c>
      <c r="K491" s="35">
        <f t="shared" si="72"/>
        <v>0.6071428571428571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 t="s">
        <v>1583</v>
      </c>
      <c r="Y491" s="86"/>
      <c r="Z491" s="86"/>
      <c r="AA491" s="86"/>
      <c r="AB491" s="86"/>
      <c r="AC491" s="86"/>
      <c r="AD491" s="86" t="s">
        <v>1583</v>
      </c>
      <c r="AE491" s="86" t="s">
        <v>1583</v>
      </c>
      <c r="AF491" s="86" t="s">
        <v>1583</v>
      </c>
      <c r="AG491" s="86" t="s">
        <v>1583</v>
      </c>
      <c r="AH491" s="86" t="s">
        <v>1583</v>
      </c>
      <c r="AI491" s="86" t="s">
        <v>1583</v>
      </c>
      <c r="AJ491" s="86" t="s">
        <v>1583</v>
      </c>
      <c r="AK491" s="86" t="s">
        <v>1583</v>
      </c>
      <c r="AL491" s="86" t="s">
        <v>1583</v>
      </c>
      <c r="AM491" s="86" t="s">
        <v>1583</v>
      </c>
      <c r="AN491" s="86"/>
      <c r="AO491" s="86"/>
      <c r="AP491" s="86"/>
    </row>
    <row r="492" spans="1:42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17</v>
      </c>
      <c r="J492" s="34">
        <f t="shared" si="71"/>
        <v>11</v>
      </c>
      <c r="K492" s="35">
        <f t="shared" si="72"/>
        <v>0.6071428571428571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 t="s">
        <v>1583</v>
      </c>
      <c r="Y492" s="86"/>
      <c r="Z492" s="86"/>
      <c r="AA492" s="86"/>
      <c r="AB492" s="86"/>
      <c r="AC492" s="86"/>
      <c r="AD492" s="86" t="s">
        <v>1583</v>
      </c>
      <c r="AE492" s="86" t="s">
        <v>1583</v>
      </c>
      <c r="AF492" s="86" t="s">
        <v>1583</v>
      </c>
      <c r="AG492" s="86" t="s">
        <v>1583</v>
      </c>
      <c r="AH492" s="86" t="s">
        <v>1583</v>
      </c>
      <c r="AI492" s="86" t="s">
        <v>1583</v>
      </c>
      <c r="AJ492" s="86" t="s">
        <v>1583</v>
      </c>
      <c r="AK492" s="86" t="s">
        <v>1583</v>
      </c>
      <c r="AL492" s="86" t="s">
        <v>1583</v>
      </c>
      <c r="AM492" s="86" t="s">
        <v>1583</v>
      </c>
      <c r="AN492" s="86"/>
      <c r="AO492" s="86"/>
      <c r="AP492" s="86"/>
    </row>
    <row r="493" spans="1:42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27</v>
      </c>
      <c r="J493" s="34">
        <f t="shared" ref="J493:J514" si="74">COUNTIF(L493:AM493,"APAGADO")</f>
        <v>1</v>
      </c>
      <c r="K493" s="35">
        <f t="shared" ref="K493:K514" si="75">(I493)/(J493+I493)</f>
        <v>0.9642857142857143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 t="s">
        <v>1583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27</v>
      </c>
      <c r="J494" s="34">
        <f t="shared" si="74"/>
        <v>1</v>
      </c>
      <c r="K494" s="35">
        <f t="shared" si="75"/>
        <v>0.9642857142857143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 t="s">
        <v>1583</v>
      </c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21</v>
      </c>
      <c r="J495" s="34">
        <f t="shared" si="74"/>
        <v>7</v>
      </c>
      <c r="K495" s="35">
        <f t="shared" si="75"/>
        <v>0.75</v>
      </c>
      <c r="L495" s="86" t="s">
        <v>1583</v>
      </c>
      <c r="M495" s="86"/>
      <c r="N495" s="86"/>
      <c r="O495" s="86" t="s">
        <v>1583</v>
      </c>
      <c r="P495" s="86" t="s">
        <v>1583</v>
      </c>
      <c r="Q495" s="86"/>
      <c r="R495" s="86"/>
      <c r="S495" s="86"/>
      <c r="T495" s="86"/>
      <c r="U495" s="86"/>
      <c r="V495" s="86"/>
      <c r="W495" s="86"/>
      <c r="X495" s="86" t="s">
        <v>1583</v>
      </c>
      <c r="Y495" s="86"/>
      <c r="Z495" s="86"/>
      <c r="AA495" s="86"/>
      <c r="AB495" s="86"/>
      <c r="AC495" s="86"/>
      <c r="AD495" s="86"/>
      <c r="AE495" s="86" t="s">
        <v>1583</v>
      </c>
      <c r="AF495" s="86" t="s">
        <v>1583</v>
      </c>
      <c r="AG495" s="86"/>
      <c r="AH495" s="86"/>
      <c r="AI495" s="86"/>
      <c r="AJ495" s="86"/>
      <c r="AK495" s="86" t="s">
        <v>1583</v>
      </c>
      <c r="AL495" s="86"/>
      <c r="AM495" s="86"/>
      <c r="AN495" s="86"/>
      <c r="AO495" s="86"/>
      <c r="AP495" s="86"/>
    </row>
    <row r="496" spans="1:42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16</v>
      </c>
      <c r="J496" s="34">
        <f t="shared" si="74"/>
        <v>12</v>
      </c>
      <c r="K496" s="35">
        <f t="shared" si="75"/>
        <v>0.5714285714285714</v>
      </c>
      <c r="L496" s="86" t="s">
        <v>1583</v>
      </c>
      <c r="M496" s="86"/>
      <c r="N496" s="86"/>
      <c r="O496" s="86" t="s">
        <v>1583</v>
      </c>
      <c r="P496" s="86" t="s">
        <v>1583</v>
      </c>
      <c r="Q496" s="86"/>
      <c r="R496" s="86"/>
      <c r="S496" s="86"/>
      <c r="T496" s="86"/>
      <c r="U496" s="86"/>
      <c r="V496" s="86"/>
      <c r="W496" s="86"/>
      <c r="X496" s="86" t="s">
        <v>1583</v>
      </c>
      <c r="Y496" s="86"/>
      <c r="Z496" s="86"/>
      <c r="AA496" s="86"/>
      <c r="AB496" s="86"/>
      <c r="AC496" s="86"/>
      <c r="AD496" s="86"/>
      <c r="AE496" s="86" t="s">
        <v>1583</v>
      </c>
      <c r="AF496" s="86" t="s">
        <v>1583</v>
      </c>
      <c r="AG496" s="86" t="s">
        <v>1583</v>
      </c>
      <c r="AH496" s="86" t="s">
        <v>1583</v>
      </c>
      <c r="AI496" s="86" t="s">
        <v>1583</v>
      </c>
      <c r="AJ496" s="86" t="s">
        <v>1583</v>
      </c>
      <c r="AK496" s="86"/>
      <c r="AL496" s="86" t="s">
        <v>1583</v>
      </c>
      <c r="AM496" s="86" t="s">
        <v>1583</v>
      </c>
      <c r="AN496" s="86"/>
      <c r="AO496" s="86"/>
      <c r="AP496" s="86"/>
    </row>
    <row r="497" spans="1:42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26</v>
      </c>
      <c r="J497" s="34">
        <f t="shared" si="74"/>
        <v>2</v>
      </c>
      <c r="K497" s="35">
        <f t="shared" si="75"/>
        <v>0.9285714285714286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 t="s">
        <v>1583</v>
      </c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 t="s">
        <v>1583</v>
      </c>
      <c r="AL497" s="86"/>
      <c r="AM497" s="86"/>
      <c r="AN497" s="86"/>
      <c r="AO497" s="86"/>
      <c r="AP497" s="86"/>
    </row>
    <row r="498" spans="1:42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20</v>
      </c>
      <c r="J498" s="34">
        <f t="shared" si="74"/>
        <v>8</v>
      </c>
      <c r="K498" s="35">
        <f t="shared" si="75"/>
        <v>0.7142857142857143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 t="s">
        <v>1583</v>
      </c>
      <c r="Y498" s="86"/>
      <c r="Z498" s="86"/>
      <c r="AA498" s="86"/>
      <c r="AB498" s="86"/>
      <c r="AC498" s="86"/>
      <c r="AD498" s="86"/>
      <c r="AE498" s="86"/>
      <c r="AF498" s="86" t="s">
        <v>1583</v>
      </c>
      <c r="AG498" s="86" t="s">
        <v>1583</v>
      </c>
      <c r="AH498" s="86" t="s">
        <v>1583</v>
      </c>
      <c r="AI498" s="86" t="s">
        <v>1583</v>
      </c>
      <c r="AJ498" s="86" t="s">
        <v>1583</v>
      </c>
      <c r="AK498" s="86"/>
      <c r="AL498" s="86" t="s">
        <v>1583</v>
      </c>
      <c r="AM498" s="86" t="s">
        <v>1583</v>
      </c>
      <c r="AN498" s="86"/>
      <c r="AO498" s="86"/>
      <c r="AP498" s="86"/>
    </row>
    <row r="499" spans="1:42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9</v>
      </c>
      <c r="J499" s="34">
        <f t="shared" si="74"/>
        <v>19</v>
      </c>
      <c r="K499" s="35">
        <f t="shared" si="75"/>
        <v>0.32142857142857145</v>
      </c>
      <c r="L499" s="86" t="s">
        <v>1583</v>
      </c>
      <c r="M499" s="86"/>
      <c r="N499" s="86"/>
      <c r="O499" s="86" t="s">
        <v>1583</v>
      </c>
      <c r="P499" s="86" t="s">
        <v>1583</v>
      </c>
      <c r="Q499" s="86"/>
      <c r="R499" s="86"/>
      <c r="S499" s="86"/>
      <c r="T499" s="86"/>
      <c r="U499" s="86"/>
      <c r="V499" s="86" t="s">
        <v>1583</v>
      </c>
      <c r="W499" s="86"/>
      <c r="X499" s="86" t="s">
        <v>1583</v>
      </c>
      <c r="Y499" s="86" t="s">
        <v>1583</v>
      </c>
      <c r="Z499" s="86" t="s">
        <v>1583</v>
      </c>
      <c r="AA499" s="86" t="s">
        <v>1583</v>
      </c>
      <c r="AB499" s="86"/>
      <c r="AC499" s="86" t="s">
        <v>1583</v>
      </c>
      <c r="AD499" s="86" t="s">
        <v>1583</v>
      </c>
      <c r="AE499" s="86" t="s">
        <v>1583</v>
      </c>
      <c r="AF499" s="86" t="s">
        <v>1583</v>
      </c>
      <c r="AG499" s="86" t="s">
        <v>1583</v>
      </c>
      <c r="AH499" s="86" t="s">
        <v>1583</v>
      </c>
      <c r="AI499" s="86" t="s">
        <v>1583</v>
      </c>
      <c r="AJ499" s="86" t="s">
        <v>1583</v>
      </c>
      <c r="AK499" s="86" t="s">
        <v>1583</v>
      </c>
      <c r="AL499" s="86" t="s">
        <v>1583</v>
      </c>
      <c r="AM499" s="86" t="s">
        <v>1583</v>
      </c>
      <c r="AN499" s="86"/>
      <c r="AO499" s="86"/>
      <c r="AP499" s="86"/>
    </row>
    <row r="500" spans="1:42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9</v>
      </c>
      <c r="J500" s="34">
        <f t="shared" si="74"/>
        <v>19</v>
      </c>
      <c r="K500" s="35">
        <f t="shared" si="75"/>
        <v>0.32142857142857145</v>
      </c>
      <c r="L500" s="86"/>
      <c r="M500" s="86"/>
      <c r="N500" s="86"/>
      <c r="O500" s="86"/>
      <c r="P500" s="86"/>
      <c r="Q500" s="86" t="s">
        <v>1583</v>
      </c>
      <c r="R500" s="86" t="s">
        <v>1583</v>
      </c>
      <c r="S500" s="86" t="s">
        <v>1583</v>
      </c>
      <c r="T500" s="86"/>
      <c r="U500" s="86"/>
      <c r="V500" s="86"/>
      <c r="W500" s="86" t="s">
        <v>1583</v>
      </c>
      <c r="X500" s="86" t="s">
        <v>1583</v>
      </c>
      <c r="Y500" s="86" t="s">
        <v>1583</v>
      </c>
      <c r="Z500" s="86" t="s">
        <v>1583</v>
      </c>
      <c r="AA500" s="86" t="s">
        <v>1583</v>
      </c>
      <c r="AB500" s="86"/>
      <c r="AC500" s="86" t="s">
        <v>1583</v>
      </c>
      <c r="AD500" s="86" t="s">
        <v>1583</v>
      </c>
      <c r="AE500" s="86" t="s">
        <v>1583</v>
      </c>
      <c r="AF500" s="86" t="s">
        <v>1583</v>
      </c>
      <c r="AG500" s="86" t="s">
        <v>1583</v>
      </c>
      <c r="AH500" s="86" t="s">
        <v>1583</v>
      </c>
      <c r="AI500" s="86" t="s">
        <v>1583</v>
      </c>
      <c r="AJ500" s="86" t="s">
        <v>1583</v>
      </c>
      <c r="AK500" s="86" t="s">
        <v>1583</v>
      </c>
      <c r="AL500" s="86" t="s">
        <v>1583</v>
      </c>
      <c r="AM500" s="86" t="s">
        <v>1583</v>
      </c>
      <c r="AN500" s="86"/>
      <c r="AO500" s="86"/>
      <c r="AP500" s="86"/>
    </row>
    <row r="501" spans="1:42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5</v>
      </c>
      <c r="J501" s="34">
        <f t="shared" si="74"/>
        <v>23</v>
      </c>
      <c r="K501" s="35">
        <f t="shared" si="75"/>
        <v>0.17857142857142858</v>
      </c>
      <c r="L501" s="86" t="s">
        <v>1583</v>
      </c>
      <c r="M501" s="86"/>
      <c r="N501" s="86"/>
      <c r="O501" s="86" t="s">
        <v>1583</v>
      </c>
      <c r="P501" s="86" t="s">
        <v>1583</v>
      </c>
      <c r="Q501" s="86" t="s">
        <v>1583</v>
      </c>
      <c r="R501" s="86" t="s">
        <v>1583</v>
      </c>
      <c r="S501" s="86" t="s">
        <v>1583</v>
      </c>
      <c r="T501" s="86"/>
      <c r="U501" s="86"/>
      <c r="V501" s="86" t="s">
        <v>1583</v>
      </c>
      <c r="W501" s="86" t="s">
        <v>1583</v>
      </c>
      <c r="X501" s="86" t="s">
        <v>1583</v>
      </c>
      <c r="Y501" s="86" t="s">
        <v>1583</v>
      </c>
      <c r="Z501" s="86" t="s">
        <v>1583</v>
      </c>
      <c r="AA501" s="86" t="s">
        <v>1583</v>
      </c>
      <c r="AB501" s="86"/>
      <c r="AC501" s="86" t="s">
        <v>1583</v>
      </c>
      <c r="AD501" s="86" t="s">
        <v>1583</v>
      </c>
      <c r="AE501" s="86" t="s">
        <v>1583</v>
      </c>
      <c r="AF501" s="86" t="s">
        <v>1583</v>
      </c>
      <c r="AG501" s="86" t="s">
        <v>1583</v>
      </c>
      <c r="AH501" s="86" t="s">
        <v>1583</v>
      </c>
      <c r="AI501" s="86" t="s">
        <v>1583</v>
      </c>
      <c r="AJ501" s="86" t="s">
        <v>1583</v>
      </c>
      <c r="AK501" s="86" t="s">
        <v>1583</v>
      </c>
      <c r="AL501" s="86" t="s">
        <v>1583</v>
      </c>
      <c r="AM501" s="86" t="s">
        <v>1583</v>
      </c>
      <c r="AN501" s="86"/>
      <c r="AO501" s="86"/>
      <c r="AP501" s="86"/>
    </row>
    <row r="502" spans="1:42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5</v>
      </c>
      <c r="J502" s="34">
        <f t="shared" si="74"/>
        <v>23</v>
      </c>
      <c r="K502" s="35">
        <f t="shared" si="75"/>
        <v>0.17857142857142858</v>
      </c>
      <c r="L502" s="86" t="s">
        <v>1583</v>
      </c>
      <c r="M502" s="86"/>
      <c r="N502" s="86"/>
      <c r="O502" s="86" t="s">
        <v>1583</v>
      </c>
      <c r="P502" s="86" t="s">
        <v>1583</v>
      </c>
      <c r="Q502" s="86" t="s">
        <v>1583</v>
      </c>
      <c r="R502" s="86" t="s">
        <v>1583</v>
      </c>
      <c r="S502" s="86" t="s">
        <v>1583</v>
      </c>
      <c r="T502" s="86"/>
      <c r="U502" s="86"/>
      <c r="V502" s="86" t="s">
        <v>1583</v>
      </c>
      <c r="W502" s="86" t="s">
        <v>1583</v>
      </c>
      <c r="X502" s="86" t="s">
        <v>1583</v>
      </c>
      <c r="Y502" s="86" t="s">
        <v>1583</v>
      </c>
      <c r="Z502" s="86" t="s">
        <v>1583</v>
      </c>
      <c r="AA502" s="86" t="s">
        <v>1583</v>
      </c>
      <c r="AB502" s="86"/>
      <c r="AC502" s="86" t="s">
        <v>1583</v>
      </c>
      <c r="AD502" s="86" t="s">
        <v>1583</v>
      </c>
      <c r="AE502" s="86" t="s">
        <v>1583</v>
      </c>
      <c r="AF502" s="86" t="s">
        <v>1583</v>
      </c>
      <c r="AG502" s="86" t="s">
        <v>1583</v>
      </c>
      <c r="AH502" s="86" t="s">
        <v>1583</v>
      </c>
      <c r="AI502" s="86" t="s">
        <v>1583</v>
      </c>
      <c r="AJ502" s="86" t="s">
        <v>1583</v>
      </c>
      <c r="AK502" s="86" t="s">
        <v>1583</v>
      </c>
      <c r="AL502" s="86" t="s">
        <v>1583</v>
      </c>
      <c r="AM502" s="86" t="s">
        <v>1583</v>
      </c>
      <c r="AN502" s="86"/>
      <c r="AO502" s="86"/>
      <c r="AP502" s="86"/>
    </row>
    <row r="503" spans="1:42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10</v>
      </c>
      <c r="J503" s="34">
        <f t="shared" si="74"/>
        <v>18</v>
      </c>
      <c r="K503" s="35">
        <f t="shared" si="75"/>
        <v>0.35714285714285715</v>
      </c>
      <c r="L503" s="86" t="s">
        <v>1583</v>
      </c>
      <c r="M503" s="86"/>
      <c r="N503" s="86"/>
      <c r="O503" s="86" t="s">
        <v>1583</v>
      </c>
      <c r="P503" s="86"/>
      <c r="Q503" s="86"/>
      <c r="R503" s="86"/>
      <c r="S503" s="86"/>
      <c r="T503" s="86"/>
      <c r="U503" s="86"/>
      <c r="V503" s="86"/>
      <c r="W503" s="86" t="s">
        <v>1583</v>
      </c>
      <c r="X503" s="86" t="s">
        <v>1583</v>
      </c>
      <c r="Y503" s="86" t="s">
        <v>1583</v>
      </c>
      <c r="Z503" s="86" t="s">
        <v>1583</v>
      </c>
      <c r="AA503" s="86" t="s">
        <v>1583</v>
      </c>
      <c r="AB503" s="86"/>
      <c r="AC503" s="86" t="s">
        <v>1583</v>
      </c>
      <c r="AD503" s="86" t="s">
        <v>1583</v>
      </c>
      <c r="AE503" s="86" t="s">
        <v>1583</v>
      </c>
      <c r="AF503" s="86" t="s">
        <v>1583</v>
      </c>
      <c r="AG503" s="86" t="s">
        <v>1583</v>
      </c>
      <c r="AH503" s="86" t="s">
        <v>1583</v>
      </c>
      <c r="AI503" s="86" t="s">
        <v>1583</v>
      </c>
      <c r="AJ503" s="86" t="s">
        <v>1583</v>
      </c>
      <c r="AK503" s="86" t="s">
        <v>1583</v>
      </c>
      <c r="AL503" s="86" t="s">
        <v>1583</v>
      </c>
      <c r="AM503" s="86" t="s">
        <v>1583</v>
      </c>
      <c r="AN503" s="86"/>
      <c r="AO503" s="86"/>
      <c r="AP503" s="86"/>
    </row>
    <row r="504" spans="1:42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10</v>
      </c>
      <c r="J504" s="34">
        <f t="shared" si="74"/>
        <v>18</v>
      </c>
      <c r="K504" s="35">
        <f t="shared" si="75"/>
        <v>0.35714285714285715</v>
      </c>
      <c r="L504" s="86" t="s">
        <v>1583</v>
      </c>
      <c r="M504" s="86"/>
      <c r="N504" s="86"/>
      <c r="O504" s="86" t="s">
        <v>1583</v>
      </c>
      <c r="P504" s="86"/>
      <c r="Q504" s="86"/>
      <c r="R504" s="86"/>
      <c r="S504" s="86"/>
      <c r="T504" s="86"/>
      <c r="U504" s="86"/>
      <c r="V504" s="86"/>
      <c r="W504" s="86" t="s">
        <v>1583</v>
      </c>
      <c r="X504" s="86" t="s">
        <v>1583</v>
      </c>
      <c r="Y504" s="86" t="s">
        <v>1583</v>
      </c>
      <c r="Z504" s="86" t="s">
        <v>1583</v>
      </c>
      <c r="AA504" s="86" t="s">
        <v>1583</v>
      </c>
      <c r="AB504" s="86"/>
      <c r="AC504" s="86" t="s">
        <v>1583</v>
      </c>
      <c r="AD504" s="86" t="s">
        <v>1583</v>
      </c>
      <c r="AE504" s="86" t="s">
        <v>1583</v>
      </c>
      <c r="AF504" s="86" t="s">
        <v>1583</v>
      </c>
      <c r="AG504" s="86" t="s">
        <v>1583</v>
      </c>
      <c r="AH504" s="86" t="s">
        <v>1583</v>
      </c>
      <c r="AI504" s="86" t="s">
        <v>1583</v>
      </c>
      <c r="AJ504" s="86" t="s">
        <v>1583</v>
      </c>
      <c r="AK504" s="86" t="s">
        <v>1583</v>
      </c>
      <c r="AL504" s="86" t="s">
        <v>1583</v>
      </c>
      <c r="AM504" s="86" t="s">
        <v>1583</v>
      </c>
      <c r="AN504" s="86"/>
      <c r="AO504" s="86"/>
      <c r="AP504" s="86"/>
    </row>
    <row r="505" spans="1:42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19</v>
      </c>
      <c r="J505" s="34">
        <f t="shared" si="74"/>
        <v>9</v>
      </c>
      <c r="K505" s="35">
        <f t="shared" si="75"/>
        <v>0.6785714285714286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 t="s">
        <v>1583</v>
      </c>
      <c r="Y505" s="86" t="s">
        <v>1583</v>
      </c>
      <c r="Z505" s="86" t="s">
        <v>1583</v>
      </c>
      <c r="AA505" s="86" t="s">
        <v>1583</v>
      </c>
      <c r="AB505" s="86"/>
      <c r="AC505" s="86" t="s">
        <v>1583</v>
      </c>
      <c r="AD505" s="86" t="s">
        <v>1583</v>
      </c>
      <c r="AE505" s="86" t="s">
        <v>1583</v>
      </c>
      <c r="AF505" s="86" t="s">
        <v>1583</v>
      </c>
      <c r="AG505" s="86"/>
      <c r="AH505" s="86"/>
      <c r="AI505" s="86"/>
      <c r="AJ505" s="86"/>
      <c r="AK505" s="86" t="s">
        <v>1583</v>
      </c>
      <c r="AL505" s="86"/>
      <c r="AM505" s="86"/>
      <c r="AN505" s="86"/>
      <c r="AO505" s="86"/>
      <c r="AP505" s="86"/>
    </row>
    <row r="506" spans="1:42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14</v>
      </c>
      <c r="J506" s="34">
        <f t="shared" si="74"/>
        <v>14</v>
      </c>
      <c r="K506" s="35">
        <f t="shared" si="75"/>
        <v>0.5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 t="s">
        <v>1583</v>
      </c>
      <c r="Y506" s="86" t="s">
        <v>1583</v>
      </c>
      <c r="Z506" s="86" t="s">
        <v>1583</v>
      </c>
      <c r="AA506" s="86" t="s">
        <v>1583</v>
      </c>
      <c r="AB506" s="86"/>
      <c r="AC506" s="86" t="s">
        <v>1583</v>
      </c>
      <c r="AD506" s="86" t="s">
        <v>1583</v>
      </c>
      <c r="AE506" s="86" t="s">
        <v>1583</v>
      </c>
      <c r="AF506" s="86" t="s">
        <v>1583</v>
      </c>
      <c r="AG506" s="86" t="s">
        <v>1583</v>
      </c>
      <c r="AH506" s="86" t="s">
        <v>1583</v>
      </c>
      <c r="AI506" s="86" t="s">
        <v>1583</v>
      </c>
      <c r="AJ506" s="86" t="s">
        <v>1583</v>
      </c>
      <c r="AK506" s="86"/>
      <c r="AL506" s="86" t="s">
        <v>1583</v>
      </c>
      <c r="AM506" s="86" t="s">
        <v>1583</v>
      </c>
      <c r="AN506" s="86"/>
      <c r="AO506" s="86"/>
      <c r="AP506" s="86"/>
    </row>
    <row r="507" spans="1:42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5</v>
      </c>
      <c r="J507" s="34">
        <f t="shared" si="74"/>
        <v>23</v>
      </c>
      <c r="K507" s="35">
        <f t="shared" si="75"/>
        <v>0.17857142857142858</v>
      </c>
      <c r="L507" s="86" t="s">
        <v>1583</v>
      </c>
      <c r="M507" s="86"/>
      <c r="N507" s="86"/>
      <c r="O507" s="86" t="s">
        <v>1583</v>
      </c>
      <c r="P507" s="86" t="s">
        <v>1583</v>
      </c>
      <c r="Q507" s="86" t="s">
        <v>1583</v>
      </c>
      <c r="R507" s="86" t="s">
        <v>1583</v>
      </c>
      <c r="S507" s="86" t="s">
        <v>1583</v>
      </c>
      <c r="T507" s="86"/>
      <c r="U507" s="86"/>
      <c r="V507" s="86" t="s">
        <v>1583</v>
      </c>
      <c r="W507" s="86" t="s">
        <v>1583</v>
      </c>
      <c r="X507" s="86" t="s">
        <v>1583</v>
      </c>
      <c r="Y507" s="86" t="s">
        <v>1583</v>
      </c>
      <c r="Z507" s="86" t="s">
        <v>1583</v>
      </c>
      <c r="AA507" s="86" t="s">
        <v>1583</v>
      </c>
      <c r="AB507" s="86"/>
      <c r="AC507" s="86" t="s">
        <v>1583</v>
      </c>
      <c r="AD507" s="86" t="s">
        <v>1583</v>
      </c>
      <c r="AE507" s="86" t="s">
        <v>1583</v>
      </c>
      <c r="AF507" s="86" t="s">
        <v>1583</v>
      </c>
      <c r="AG507" s="86" t="s">
        <v>1583</v>
      </c>
      <c r="AH507" s="86" t="s">
        <v>1583</v>
      </c>
      <c r="AI507" s="86" t="s">
        <v>1583</v>
      </c>
      <c r="AJ507" s="86" t="s">
        <v>1583</v>
      </c>
      <c r="AK507" s="86" t="s">
        <v>1583</v>
      </c>
      <c r="AL507" s="86" t="s">
        <v>1583</v>
      </c>
      <c r="AM507" s="86" t="s">
        <v>1583</v>
      </c>
      <c r="AN507" s="86"/>
      <c r="AO507" s="86"/>
      <c r="AP507" s="86"/>
    </row>
    <row r="508" spans="1:42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 t="s">
        <v>1583</v>
      </c>
      <c r="Y508" s="86" t="s">
        <v>1583</v>
      </c>
      <c r="Z508" s="86" t="s">
        <v>1583</v>
      </c>
      <c r="AA508" s="86" t="s">
        <v>1583</v>
      </c>
      <c r="AB508" s="86"/>
      <c r="AC508" s="86" t="s">
        <v>1583</v>
      </c>
      <c r="AD508" s="86" t="s">
        <v>1583</v>
      </c>
      <c r="AE508" s="86" t="s">
        <v>1583</v>
      </c>
      <c r="AF508" s="86" t="s">
        <v>1583</v>
      </c>
      <c r="AG508" s="86" t="s">
        <v>1583</v>
      </c>
      <c r="AH508" s="86" t="s">
        <v>1583</v>
      </c>
      <c r="AI508" s="86" t="s">
        <v>1583</v>
      </c>
      <c r="AJ508" s="86" t="s">
        <v>1583</v>
      </c>
      <c r="AK508" s="86" t="s">
        <v>1583</v>
      </c>
      <c r="AL508" s="86" t="s">
        <v>1583</v>
      </c>
      <c r="AM508" s="86" t="s">
        <v>1583</v>
      </c>
      <c r="AN508" s="86"/>
      <c r="AO508" s="86"/>
      <c r="AP508" s="86"/>
    </row>
    <row r="509" spans="1:42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10</v>
      </c>
      <c r="J509" s="34">
        <f t="shared" si="74"/>
        <v>18</v>
      </c>
      <c r="K509" s="35">
        <f t="shared" si="75"/>
        <v>0.35714285714285715</v>
      </c>
      <c r="L509" s="86" t="s">
        <v>1583</v>
      </c>
      <c r="M509" s="86"/>
      <c r="N509" s="86"/>
      <c r="O509" s="86"/>
      <c r="P509" s="86" t="s">
        <v>1583</v>
      </c>
      <c r="Q509" s="86"/>
      <c r="R509" s="86"/>
      <c r="S509" s="86"/>
      <c r="T509" s="86"/>
      <c r="U509" s="86"/>
      <c r="V509" s="86" t="s">
        <v>1583</v>
      </c>
      <c r="W509" s="86"/>
      <c r="X509" s="86" t="s">
        <v>1583</v>
      </c>
      <c r="Y509" s="86" t="s">
        <v>1583</v>
      </c>
      <c r="Z509" s="86" t="s">
        <v>1583</v>
      </c>
      <c r="AA509" s="86" t="s">
        <v>1583</v>
      </c>
      <c r="AB509" s="86"/>
      <c r="AC509" s="86" t="s">
        <v>1583</v>
      </c>
      <c r="AD509" s="86" t="s">
        <v>1583</v>
      </c>
      <c r="AE509" s="86" t="s">
        <v>1583</v>
      </c>
      <c r="AF509" s="86" t="s">
        <v>1583</v>
      </c>
      <c r="AG509" s="86" t="s">
        <v>1583</v>
      </c>
      <c r="AH509" s="86" t="s">
        <v>1583</v>
      </c>
      <c r="AI509" s="86" t="s">
        <v>1583</v>
      </c>
      <c r="AJ509" s="86" t="s">
        <v>1583</v>
      </c>
      <c r="AK509" s="86" t="s">
        <v>1583</v>
      </c>
      <c r="AL509" s="86" t="s">
        <v>1583</v>
      </c>
      <c r="AM509" s="86" t="s">
        <v>1583</v>
      </c>
      <c r="AN509" s="86"/>
      <c r="AO509" s="86"/>
      <c r="AP509" s="86"/>
    </row>
    <row r="510" spans="1:42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8</v>
      </c>
      <c r="J510" s="34">
        <f t="shared" si="74"/>
        <v>20</v>
      </c>
      <c r="K510" s="35">
        <f t="shared" si="75"/>
        <v>0.2857142857142857</v>
      </c>
      <c r="L510" s="86"/>
      <c r="M510" s="86"/>
      <c r="N510" s="86"/>
      <c r="O510" s="86" t="s">
        <v>1583</v>
      </c>
      <c r="P510" s="86"/>
      <c r="Q510" s="86" t="s">
        <v>1583</v>
      </c>
      <c r="R510" s="86" t="s">
        <v>1583</v>
      </c>
      <c r="S510" s="86" t="s">
        <v>1583</v>
      </c>
      <c r="T510" s="86"/>
      <c r="U510" s="86"/>
      <c r="V510" s="86"/>
      <c r="W510" s="86" t="s">
        <v>1583</v>
      </c>
      <c r="X510" s="86" t="s">
        <v>1583</v>
      </c>
      <c r="Y510" s="86" t="s">
        <v>1583</v>
      </c>
      <c r="Z510" s="86" t="s">
        <v>1583</v>
      </c>
      <c r="AA510" s="86" t="s">
        <v>1583</v>
      </c>
      <c r="AB510" s="86"/>
      <c r="AC510" s="86" t="s">
        <v>1583</v>
      </c>
      <c r="AD510" s="86" t="s">
        <v>1583</v>
      </c>
      <c r="AE510" s="86" t="s">
        <v>1583</v>
      </c>
      <c r="AF510" s="86" t="s">
        <v>1583</v>
      </c>
      <c r="AG510" s="86" t="s">
        <v>1583</v>
      </c>
      <c r="AH510" s="86" t="s">
        <v>1583</v>
      </c>
      <c r="AI510" s="86" t="s">
        <v>1583</v>
      </c>
      <c r="AJ510" s="86" t="s">
        <v>1583</v>
      </c>
      <c r="AK510" s="86" t="s">
        <v>1583</v>
      </c>
      <c r="AL510" s="86" t="s">
        <v>1583</v>
      </c>
      <c r="AM510" s="86" t="s">
        <v>1583</v>
      </c>
      <c r="AN510" s="86"/>
      <c r="AO510" s="86"/>
      <c r="AP510" s="86"/>
    </row>
    <row r="511" spans="1:42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8</v>
      </c>
      <c r="J511" s="34">
        <f t="shared" si="74"/>
        <v>20</v>
      </c>
      <c r="K511" s="35">
        <f t="shared" si="75"/>
        <v>0.2857142857142857</v>
      </c>
      <c r="L511" s="86" t="s">
        <v>1583</v>
      </c>
      <c r="M511" s="86"/>
      <c r="N511" s="86"/>
      <c r="O511" s="86" t="s">
        <v>1583</v>
      </c>
      <c r="P511" s="86" t="s">
        <v>1583</v>
      </c>
      <c r="Q511" s="86"/>
      <c r="R511" s="86"/>
      <c r="S511" s="86"/>
      <c r="T511" s="86"/>
      <c r="U511" s="86"/>
      <c r="V511" s="86" t="s">
        <v>1583</v>
      </c>
      <c r="W511" s="86" t="s">
        <v>1583</v>
      </c>
      <c r="X511" s="86" t="s">
        <v>1583</v>
      </c>
      <c r="Y511" s="86" t="s">
        <v>1583</v>
      </c>
      <c r="Z511" s="86" t="s">
        <v>1583</v>
      </c>
      <c r="AA511" s="86" t="s">
        <v>1583</v>
      </c>
      <c r="AB511" s="86"/>
      <c r="AC511" s="86" t="s">
        <v>1583</v>
      </c>
      <c r="AD511" s="86" t="s">
        <v>1583</v>
      </c>
      <c r="AE511" s="86" t="s">
        <v>1583</v>
      </c>
      <c r="AF511" s="86" t="s">
        <v>1583</v>
      </c>
      <c r="AG511" s="86" t="s">
        <v>1583</v>
      </c>
      <c r="AH511" s="86" t="s">
        <v>1583</v>
      </c>
      <c r="AI511" s="86" t="s">
        <v>1583</v>
      </c>
      <c r="AJ511" s="86" t="s">
        <v>1583</v>
      </c>
      <c r="AK511" s="86" t="s">
        <v>1583</v>
      </c>
      <c r="AL511" s="86" t="s">
        <v>1583</v>
      </c>
      <c r="AM511" s="86" t="s">
        <v>1583</v>
      </c>
      <c r="AN511" s="86"/>
      <c r="AO511" s="86"/>
      <c r="AP511" s="86"/>
    </row>
    <row r="512" spans="1:42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6</v>
      </c>
      <c r="J512" s="34">
        <f t="shared" si="74"/>
        <v>22</v>
      </c>
      <c r="K512" s="35">
        <f t="shared" si="75"/>
        <v>0.21428571428571427</v>
      </c>
      <c r="L512" s="86" t="s">
        <v>1583</v>
      </c>
      <c r="M512" s="86"/>
      <c r="N512" s="86"/>
      <c r="O512" s="86" t="s">
        <v>1583</v>
      </c>
      <c r="P512" s="86" t="s">
        <v>1583</v>
      </c>
      <c r="Q512" s="86" t="s">
        <v>1583</v>
      </c>
      <c r="R512" s="86" t="s">
        <v>1583</v>
      </c>
      <c r="S512" s="86" t="s">
        <v>1583</v>
      </c>
      <c r="T512" s="86"/>
      <c r="U512" s="86"/>
      <c r="V512" s="86" t="s">
        <v>1583</v>
      </c>
      <c r="W512" s="86"/>
      <c r="X512" s="86" t="s">
        <v>1583</v>
      </c>
      <c r="Y512" s="86" t="s">
        <v>1583</v>
      </c>
      <c r="Z512" s="86" t="s">
        <v>1583</v>
      </c>
      <c r="AA512" s="86" t="s">
        <v>1583</v>
      </c>
      <c r="AB512" s="86"/>
      <c r="AC512" s="86" t="s">
        <v>1583</v>
      </c>
      <c r="AD512" s="86" t="s">
        <v>1583</v>
      </c>
      <c r="AE512" s="86" t="s">
        <v>1583</v>
      </c>
      <c r="AF512" s="86" t="s">
        <v>1583</v>
      </c>
      <c r="AG512" s="86" t="s">
        <v>1583</v>
      </c>
      <c r="AH512" s="86" t="s">
        <v>1583</v>
      </c>
      <c r="AI512" s="86" t="s">
        <v>1583</v>
      </c>
      <c r="AJ512" s="86" t="s">
        <v>1583</v>
      </c>
      <c r="AK512" s="86" t="s">
        <v>1583</v>
      </c>
      <c r="AL512" s="86" t="s">
        <v>1583</v>
      </c>
      <c r="AM512" s="86" t="s">
        <v>1583</v>
      </c>
      <c r="AN512" s="86"/>
      <c r="AO512" s="86"/>
      <c r="AP512" s="86"/>
    </row>
    <row r="513" spans="1:42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5</v>
      </c>
      <c r="J513" s="34">
        <f t="shared" si="74"/>
        <v>23</v>
      </c>
      <c r="K513" s="35">
        <f t="shared" si="75"/>
        <v>0.17857142857142858</v>
      </c>
      <c r="L513" s="86" t="s">
        <v>1583</v>
      </c>
      <c r="M513" s="88"/>
      <c r="N513" s="86"/>
      <c r="O513" s="86" t="s">
        <v>1583</v>
      </c>
      <c r="P513" s="86" t="s">
        <v>1583</v>
      </c>
      <c r="Q513" s="86" t="s">
        <v>1583</v>
      </c>
      <c r="R513" s="86" t="s">
        <v>1583</v>
      </c>
      <c r="S513" s="86" t="s">
        <v>1583</v>
      </c>
      <c r="T513" s="86"/>
      <c r="U513" s="86"/>
      <c r="V513" s="86" t="s">
        <v>1583</v>
      </c>
      <c r="W513" s="86" t="s">
        <v>1583</v>
      </c>
      <c r="X513" s="86" t="s">
        <v>1583</v>
      </c>
      <c r="Y513" s="86" t="s">
        <v>1583</v>
      </c>
      <c r="Z513" s="86" t="s">
        <v>1583</v>
      </c>
      <c r="AA513" s="86" t="s">
        <v>1583</v>
      </c>
      <c r="AB513" s="86"/>
      <c r="AC513" s="86" t="s">
        <v>1583</v>
      </c>
      <c r="AD513" s="86" t="s">
        <v>1583</v>
      </c>
      <c r="AE513" s="86" t="s">
        <v>1583</v>
      </c>
      <c r="AF513" s="86" t="s">
        <v>1583</v>
      </c>
      <c r="AG513" s="86" t="s">
        <v>1583</v>
      </c>
      <c r="AH513" s="86" t="s">
        <v>1583</v>
      </c>
      <c r="AI513" s="86" t="s">
        <v>1583</v>
      </c>
      <c r="AJ513" s="86" t="s">
        <v>1583</v>
      </c>
      <c r="AK513" s="88" t="s">
        <v>1583</v>
      </c>
      <c r="AL513" s="86" t="s">
        <v>1583</v>
      </c>
      <c r="AM513" s="86" t="s">
        <v>1583</v>
      </c>
      <c r="AN513" s="88"/>
      <c r="AO513" s="88"/>
      <c r="AP513" s="88"/>
    </row>
    <row r="514" spans="1:42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9</v>
      </c>
      <c r="J514" s="34">
        <f t="shared" si="74"/>
        <v>19</v>
      </c>
      <c r="K514" s="35">
        <f t="shared" si="75"/>
        <v>0.32142857142857145</v>
      </c>
      <c r="L514" s="86" t="s">
        <v>1583</v>
      </c>
      <c r="M514" s="88"/>
      <c r="N514" s="86"/>
      <c r="O514" s="86" t="s">
        <v>1583</v>
      </c>
      <c r="P514" s="86" t="s">
        <v>1583</v>
      </c>
      <c r="Q514" s="86"/>
      <c r="R514" s="86"/>
      <c r="S514" s="86"/>
      <c r="T514" s="86"/>
      <c r="U514" s="86"/>
      <c r="V514" s="86"/>
      <c r="W514" s="86" t="s">
        <v>1583</v>
      </c>
      <c r="X514" s="86" t="s">
        <v>1583</v>
      </c>
      <c r="Y514" s="86" t="s">
        <v>1583</v>
      </c>
      <c r="Z514" s="86" t="s">
        <v>1583</v>
      </c>
      <c r="AA514" s="86" t="s">
        <v>1583</v>
      </c>
      <c r="AB514" s="86"/>
      <c r="AC514" s="86" t="s">
        <v>1583</v>
      </c>
      <c r="AD514" s="86" t="s">
        <v>1583</v>
      </c>
      <c r="AE514" s="86" t="s">
        <v>1583</v>
      </c>
      <c r="AF514" s="86" t="s">
        <v>1583</v>
      </c>
      <c r="AG514" s="86" t="s">
        <v>1583</v>
      </c>
      <c r="AH514" s="86" t="s">
        <v>1583</v>
      </c>
      <c r="AI514" s="86" t="s">
        <v>1583</v>
      </c>
      <c r="AJ514" s="86" t="s">
        <v>1583</v>
      </c>
      <c r="AK514" s="88" t="s">
        <v>1583</v>
      </c>
      <c r="AL514" s="86" t="s">
        <v>1583</v>
      </c>
      <c r="AM514" s="86" t="s">
        <v>1583</v>
      </c>
      <c r="AN514" s="88"/>
      <c r="AO514" s="88"/>
      <c r="AP514" s="88"/>
    </row>
    <row r="515" spans="1:42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13</v>
      </c>
      <c r="J515" s="34">
        <f t="shared" ref="J515:J527" si="77">COUNTIF(L515:AM515,"APAGADO")</f>
        <v>15</v>
      </c>
      <c r="K515" s="35">
        <f t="shared" ref="K515:K527" si="78">(I515)/(J515+I515)</f>
        <v>0.4642857142857143</v>
      </c>
      <c r="L515" s="86" t="s">
        <v>1583</v>
      </c>
      <c r="M515" s="88"/>
      <c r="N515" s="86"/>
      <c r="O515" s="86" t="s">
        <v>1583</v>
      </c>
      <c r="P515" s="86" t="s">
        <v>1583</v>
      </c>
      <c r="Q515" s="86"/>
      <c r="R515" s="86"/>
      <c r="S515" s="86"/>
      <c r="T515" s="86"/>
      <c r="U515" s="86"/>
      <c r="V515" s="86"/>
      <c r="W515" s="86"/>
      <c r="X515" s="86" t="s">
        <v>1583</v>
      </c>
      <c r="Y515" s="86" t="s">
        <v>1583</v>
      </c>
      <c r="Z515" s="86" t="s">
        <v>1583</v>
      </c>
      <c r="AA515" s="86"/>
      <c r="AB515" s="86"/>
      <c r="AC515" s="86"/>
      <c r="AD515" s="86"/>
      <c r="AE515" s="86" t="s">
        <v>1583</v>
      </c>
      <c r="AF515" s="86" t="s">
        <v>1583</v>
      </c>
      <c r="AG515" s="86" t="s">
        <v>1583</v>
      </c>
      <c r="AH515" s="86" t="s">
        <v>1583</v>
      </c>
      <c r="AI515" s="86" t="s">
        <v>1583</v>
      </c>
      <c r="AJ515" s="86" t="s">
        <v>1583</v>
      </c>
      <c r="AK515" s="88" t="s">
        <v>1583</v>
      </c>
      <c r="AL515" s="86" t="s">
        <v>1583</v>
      </c>
      <c r="AM515" s="86" t="s">
        <v>1583</v>
      </c>
      <c r="AN515" s="88"/>
      <c r="AO515" s="88"/>
      <c r="AP515" s="88"/>
    </row>
    <row r="516" spans="1:42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13</v>
      </c>
      <c r="J516" s="34">
        <f t="shared" si="77"/>
        <v>15</v>
      </c>
      <c r="K516" s="35">
        <f t="shared" si="78"/>
        <v>0.4642857142857143</v>
      </c>
      <c r="L516" s="86" t="s">
        <v>1583</v>
      </c>
      <c r="M516" s="88"/>
      <c r="N516" s="86"/>
      <c r="O516" s="86" t="s">
        <v>1583</v>
      </c>
      <c r="P516" s="86" t="s">
        <v>1583</v>
      </c>
      <c r="Q516" s="86"/>
      <c r="R516" s="86"/>
      <c r="S516" s="86"/>
      <c r="T516" s="86"/>
      <c r="U516" s="86"/>
      <c r="V516" s="86"/>
      <c r="W516" s="86"/>
      <c r="X516" s="86" t="s">
        <v>1583</v>
      </c>
      <c r="Y516" s="86" t="s">
        <v>1583</v>
      </c>
      <c r="Z516" s="86" t="s">
        <v>1583</v>
      </c>
      <c r="AA516" s="86"/>
      <c r="AB516" s="86"/>
      <c r="AC516" s="86"/>
      <c r="AD516" s="86"/>
      <c r="AE516" s="86" t="s">
        <v>1583</v>
      </c>
      <c r="AF516" s="86" t="s">
        <v>1583</v>
      </c>
      <c r="AG516" s="86" t="s">
        <v>1583</v>
      </c>
      <c r="AH516" s="86" t="s">
        <v>1583</v>
      </c>
      <c r="AI516" s="86" t="s">
        <v>1583</v>
      </c>
      <c r="AJ516" s="86" t="s">
        <v>1583</v>
      </c>
      <c r="AK516" s="88" t="s">
        <v>1583</v>
      </c>
      <c r="AL516" s="86" t="s">
        <v>1583</v>
      </c>
      <c r="AM516" s="86" t="s">
        <v>1583</v>
      </c>
      <c r="AN516" s="88"/>
      <c r="AO516" s="88"/>
      <c r="AP516" s="88"/>
    </row>
    <row r="517" spans="1:42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21</v>
      </c>
      <c r="J517" s="34">
        <f t="shared" si="77"/>
        <v>7</v>
      </c>
      <c r="K517" s="35">
        <f t="shared" si="78"/>
        <v>0.75</v>
      </c>
      <c r="L517" s="86" t="s">
        <v>1583</v>
      </c>
      <c r="M517" s="88"/>
      <c r="N517" s="86"/>
      <c r="O517" s="86" t="s">
        <v>1583</v>
      </c>
      <c r="P517" s="86" t="s">
        <v>1583</v>
      </c>
      <c r="Q517" s="86"/>
      <c r="R517" s="86"/>
      <c r="S517" s="86"/>
      <c r="T517" s="86"/>
      <c r="U517" s="86"/>
      <c r="V517" s="86"/>
      <c r="W517" s="86"/>
      <c r="X517" s="86" t="s">
        <v>1583</v>
      </c>
      <c r="Y517" s="86" t="s">
        <v>1583</v>
      </c>
      <c r="Z517" s="86" t="s">
        <v>1583</v>
      </c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 t="s">
        <v>1583</v>
      </c>
      <c r="AL517" s="86"/>
      <c r="AM517" s="86"/>
      <c r="AN517" s="88"/>
      <c r="AO517" s="88"/>
      <c r="AP517" s="88"/>
    </row>
    <row r="518" spans="1:42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15</v>
      </c>
      <c r="J518" s="34">
        <f t="shared" si="77"/>
        <v>13</v>
      </c>
      <c r="K518" s="35">
        <f t="shared" si="78"/>
        <v>0.5357142857142857</v>
      </c>
      <c r="L518" s="86" t="s">
        <v>1583</v>
      </c>
      <c r="M518" s="88"/>
      <c r="N518" s="86"/>
      <c r="O518" s="86" t="s">
        <v>1583</v>
      </c>
      <c r="P518" s="86" t="s">
        <v>1583</v>
      </c>
      <c r="Q518" s="86"/>
      <c r="R518" s="86"/>
      <c r="S518" s="86"/>
      <c r="T518" s="86"/>
      <c r="U518" s="86"/>
      <c r="V518" s="86"/>
      <c r="W518" s="86"/>
      <c r="X518" s="86" t="s">
        <v>1583</v>
      </c>
      <c r="Y518" s="86" t="s">
        <v>1583</v>
      </c>
      <c r="Z518" s="86" t="s">
        <v>1583</v>
      </c>
      <c r="AA518" s="86"/>
      <c r="AB518" s="86"/>
      <c r="AC518" s="86"/>
      <c r="AD518" s="86"/>
      <c r="AE518" s="86"/>
      <c r="AF518" s="86" t="s">
        <v>1583</v>
      </c>
      <c r="AG518" s="86" t="s">
        <v>1583</v>
      </c>
      <c r="AH518" s="86" t="s">
        <v>1583</v>
      </c>
      <c r="AI518" s="86" t="s">
        <v>1583</v>
      </c>
      <c r="AJ518" s="86" t="s">
        <v>1583</v>
      </c>
      <c r="AK518" s="88"/>
      <c r="AL518" s="86" t="s">
        <v>1583</v>
      </c>
      <c r="AM518" s="86" t="s">
        <v>1583</v>
      </c>
      <c r="AN518" s="88"/>
      <c r="AO518" s="88"/>
      <c r="AP518" s="88"/>
    </row>
    <row r="519" spans="1:42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12</v>
      </c>
      <c r="J519" s="34">
        <f t="shared" si="77"/>
        <v>16</v>
      </c>
      <c r="K519" s="35">
        <f t="shared" si="78"/>
        <v>0.42857142857142855</v>
      </c>
      <c r="L519" s="86" t="s">
        <v>1583</v>
      </c>
      <c r="M519" s="88"/>
      <c r="N519" s="86"/>
      <c r="O519" s="86" t="s">
        <v>1583</v>
      </c>
      <c r="P519" s="86" t="s">
        <v>1583</v>
      </c>
      <c r="Q519" s="86"/>
      <c r="R519" s="86"/>
      <c r="S519" s="86" t="s">
        <v>1583</v>
      </c>
      <c r="T519" s="86"/>
      <c r="U519" s="86"/>
      <c r="V519" s="86" t="s">
        <v>1583</v>
      </c>
      <c r="W519" s="86"/>
      <c r="X519" s="86" t="s">
        <v>1583</v>
      </c>
      <c r="Y519" s="86"/>
      <c r="Z519" s="86" t="s">
        <v>1583</v>
      </c>
      <c r="AA519" s="86"/>
      <c r="AB519" s="86"/>
      <c r="AC519" s="86"/>
      <c r="AD519" s="86"/>
      <c r="AE519" s="86" t="s">
        <v>1583</v>
      </c>
      <c r="AF519" s="86" t="s">
        <v>1583</v>
      </c>
      <c r="AG519" s="86" t="s">
        <v>1583</v>
      </c>
      <c r="AH519" s="86" t="s">
        <v>1583</v>
      </c>
      <c r="AI519" s="86" t="s">
        <v>1583</v>
      </c>
      <c r="AJ519" s="86" t="s">
        <v>1583</v>
      </c>
      <c r="AK519" s="88" t="s">
        <v>1583</v>
      </c>
      <c r="AL519" s="86" t="s">
        <v>1583</v>
      </c>
      <c r="AM519" s="86" t="s">
        <v>1583</v>
      </c>
      <c r="AN519" s="88"/>
      <c r="AO519" s="88"/>
      <c r="AP519" s="88"/>
    </row>
    <row r="520" spans="1:42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6</v>
      </c>
      <c r="J520" s="34">
        <f t="shared" si="77"/>
        <v>22</v>
      </c>
      <c r="K520" s="35">
        <f t="shared" si="78"/>
        <v>0.21428571428571427</v>
      </c>
      <c r="L520" s="86" t="s">
        <v>1583</v>
      </c>
      <c r="M520" s="88"/>
      <c r="N520" s="86"/>
      <c r="O520" s="86" t="s">
        <v>1583</v>
      </c>
      <c r="P520" s="86" t="s">
        <v>1583</v>
      </c>
      <c r="Q520" s="86" t="s">
        <v>1583</v>
      </c>
      <c r="R520" s="86" t="s">
        <v>1583</v>
      </c>
      <c r="S520" s="86" t="s">
        <v>1583</v>
      </c>
      <c r="T520" s="86"/>
      <c r="U520" s="86"/>
      <c r="V520" s="86"/>
      <c r="W520" s="86" t="s">
        <v>1583</v>
      </c>
      <c r="X520" s="86" t="s">
        <v>1583</v>
      </c>
      <c r="Y520" s="86" t="s">
        <v>1583</v>
      </c>
      <c r="Z520" s="86" t="s">
        <v>1583</v>
      </c>
      <c r="AA520" s="86" t="s">
        <v>1583</v>
      </c>
      <c r="AB520" s="86"/>
      <c r="AC520" s="86" t="s">
        <v>1583</v>
      </c>
      <c r="AD520" s="86" t="s">
        <v>1583</v>
      </c>
      <c r="AE520" s="86" t="s">
        <v>1583</v>
      </c>
      <c r="AF520" s="86" t="s">
        <v>1583</v>
      </c>
      <c r="AG520" s="86" t="s">
        <v>1583</v>
      </c>
      <c r="AH520" s="86" t="s">
        <v>1583</v>
      </c>
      <c r="AI520" s="86" t="s">
        <v>1583</v>
      </c>
      <c r="AJ520" s="86" t="s">
        <v>1583</v>
      </c>
      <c r="AK520" s="88" t="s">
        <v>1583</v>
      </c>
      <c r="AL520" s="86" t="s">
        <v>1583</v>
      </c>
      <c r="AM520" s="86" t="s">
        <v>1583</v>
      </c>
      <c r="AN520" s="88"/>
      <c r="AO520" s="88"/>
      <c r="AP520" s="88"/>
    </row>
    <row r="521" spans="1:42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23</v>
      </c>
      <c r="J521" s="34">
        <f t="shared" si="77"/>
        <v>5</v>
      </c>
      <c r="K521" s="35">
        <f t="shared" si="78"/>
        <v>0.8214285714285714</v>
      </c>
      <c r="L521" s="86" t="s">
        <v>1583</v>
      </c>
      <c r="M521" s="88"/>
      <c r="N521" s="86"/>
      <c r="O521" s="86" t="s">
        <v>1583</v>
      </c>
      <c r="P521" s="86" t="s">
        <v>1583</v>
      </c>
      <c r="Q521" s="86" t="s">
        <v>1583</v>
      </c>
      <c r="R521" s="86"/>
      <c r="S521" s="86"/>
      <c r="T521" s="86"/>
      <c r="U521" s="86"/>
      <c r="V521" s="86"/>
      <c r="W521" s="86"/>
      <c r="X521" s="86" t="s">
        <v>1583</v>
      </c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23</v>
      </c>
      <c r="J522" s="34">
        <f t="shared" si="77"/>
        <v>5</v>
      </c>
      <c r="K522" s="35">
        <f t="shared" si="78"/>
        <v>0.8214285714285714</v>
      </c>
      <c r="L522" s="86" t="s">
        <v>1583</v>
      </c>
      <c r="M522" s="88"/>
      <c r="N522" s="86"/>
      <c r="O522" s="86" t="s">
        <v>1583</v>
      </c>
      <c r="P522" s="86" t="s">
        <v>1583</v>
      </c>
      <c r="Q522" s="86" t="s">
        <v>1583</v>
      </c>
      <c r="R522" s="86"/>
      <c r="S522" s="86"/>
      <c r="T522" s="86"/>
      <c r="U522" s="86"/>
      <c r="V522" s="86"/>
      <c r="W522" s="86"/>
      <c r="X522" s="86" t="s">
        <v>1583</v>
      </c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8</v>
      </c>
      <c r="J523" s="34">
        <f t="shared" si="77"/>
        <v>20</v>
      </c>
      <c r="K523" s="35">
        <f t="shared" si="78"/>
        <v>0.2857142857142857</v>
      </c>
      <c r="L523" s="86" t="s">
        <v>1583</v>
      </c>
      <c r="M523" s="88"/>
      <c r="N523" s="86"/>
      <c r="O523" s="86" t="s">
        <v>1583</v>
      </c>
      <c r="P523" s="86" t="s">
        <v>1583</v>
      </c>
      <c r="Q523" s="86" t="s">
        <v>1583</v>
      </c>
      <c r="R523" s="86" t="s">
        <v>1583</v>
      </c>
      <c r="S523" s="86"/>
      <c r="T523" s="86"/>
      <c r="U523" s="86"/>
      <c r="V523" s="86"/>
      <c r="W523" s="86"/>
      <c r="X523" s="86" t="s">
        <v>1583</v>
      </c>
      <c r="Y523" s="86" t="s">
        <v>1583</v>
      </c>
      <c r="Z523" s="86" t="s">
        <v>1583</v>
      </c>
      <c r="AA523" s="86" t="s">
        <v>1583</v>
      </c>
      <c r="AB523" s="86"/>
      <c r="AC523" s="86" t="s">
        <v>1583</v>
      </c>
      <c r="AD523" s="86" t="s">
        <v>1583</v>
      </c>
      <c r="AE523" s="86" t="s">
        <v>1583</v>
      </c>
      <c r="AF523" s="86" t="s">
        <v>1583</v>
      </c>
      <c r="AG523" s="86" t="s">
        <v>1583</v>
      </c>
      <c r="AH523" s="86" t="s">
        <v>1583</v>
      </c>
      <c r="AI523" s="86" t="s">
        <v>1583</v>
      </c>
      <c r="AJ523" s="86" t="s">
        <v>1583</v>
      </c>
      <c r="AK523" s="88" t="s">
        <v>1583</v>
      </c>
      <c r="AL523" s="86" t="s">
        <v>1583</v>
      </c>
      <c r="AM523" s="86" t="s">
        <v>1583</v>
      </c>
      <c r="AN523" s="88"/>
      <c r="AO523" s="88"/>
      <c r="AP523" s="88"/>
    </row>
    <row r="524" spans="1:42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8</v>
      </c>
      <c r="J524" s="34">
        <f t="shared" si="77"/>
        <v>20</v>
      </c>
      <c r="K524" s="35">
        <f t="shared" si="78"/>
        <v>0.2857142857142857</v>
      </c>
      <c r="L524" s="86" t="s">
        <v>1583</v>
      </c>
      <c r="M524" s="88"/>
      <c r="N524" s="86"/>
      <c r="O524" s="86" t="s">
        <v>1583</v>
      </c>
      <c r="P524" s="86" t="s">
        <v>1583</v>
      </c>
      <c r="Q524" s="86" t="s">
        <v>1583</v>
      </c>
      <c r="R524" s="86" t="s">
        <v>1583</v>
      </c>
      <c r="S524" s="86"/>
      <c r="T524" s="86"/>
      <c r="U524" s="86"/>
      <c r="V524" s="86"/>
      <c r="W524" s="86"/>
      <c r="X524" s="86" t="s">
        <v>1583</v>
      </c>
      <c r="Y524" s="86" t="s">
        <v>1583</v>
      </c>
      <c r="Z524" s="86" t="s">
        <v>1583</v>
      </c>
      <c r="AA524" s="86" t="s">
        <v>1583</v>
      </c>
      <c r="AB524" s="86"/>
      <c r="AC524" s="86" t="s">
        <v>1583</v>
      </c>
      <c r="AD524" s="86" t="s">
        <v>1583</v>
      </c>
      <c r="AE524" s="86" t="s">
        <v>1583</v>
      </c>
      <c r="AF524" s="86" t="s">
        <v>1583</v>
      </c>
      <c r="AG524" s="86" t="s">
        <v>1583</v>
      </c>
      <c r="AH524" s="86" t="s">
        <v>1583</v>
      </c>
      <c r="AI524" s="86" t="s">
        <v>1583</v>
      </c>
      <c r="AJ524" s="86" t="s">
        <v>1583</v>
      </c>
      <c r="AK524" s="88" t="s">
        <v>1583</v>
      </c>
      <c r="AL524" s="86" t="s">
        <v>1583</v>
      </c>
      <c r="AM524" s="86" t="s">
        <v>1583</v>
      </c>
      <c r="AN524" s="88"/>
      <c r="AO524" s="88"/>
      <c r="AP524" s="88"/>
    </row>
    <row r="525" spans="1:42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13</v>
      </c>
      <c r="J527" s="34">
        <f t="shared" si="77"/>
        <v>15</v>
      </c>
      <c r="K527" s="35">
        <f t="shared" si="78"/>
        <v>0.4642857142857143</v>
      </c>
      <c r="L527" s="86" t="s">
        <v>1583</v>
      </c>
      <c r="M527" s="88"/>
      <c r="N527" s="86"/>
      <c r="O527" s="86" t="s">
        <v>1583</v>
      </c>
      <c r="P527" s="86" t="s">
        <v>1583</v>
      </c>
      <c r="Q527" s="86" t="s">
        <v>1583</v>
      </c>
      <c r="R527" s="86"/>
      <c r="S527" s="86"/>
      <c r="T527" s="86"/>
      <c r="U527" s="86"/>
      <c r="V527" s="86"/>
      <c r="W527" s="86"/>
      <c r="X527" s="86" t="s">
        <v>1583</v>
      </c>
      <c r="Y527" s="86"/>
      <c r="Z527" s="86" t="s">
        <v>1583</v>
      </c>
      <c r="AA527" s="86"/>
      <c r="AB527" s="86"/>
      <c r="AC527" s="86"/>
      <c r="AD527" s="86"/>
      <c r="AE527" s="86" t="s">
        <v>1583</v>
      </c>
      <c r="AF527" s="86" t="s">
        <v>1583</v>
      </c>
      <c r="AG527" s="86" t="s">
        <v>1583</v>
      </c>
      <c r="AH527" s="86" t="s">
        <v>1583</v>
      </c>
      <c r="AI527" s="86" t="s">
        <v>1583</v>
      </c>
      <c r="AJ527" s="86" t="s">
        <v>1583</v>
      </c>
      <c r="AK527" s="88" t="s">
        <v>1583</v>
      </c>
      <c r="AL527" s="86" t="s">
        <v>1583</v>
      </c>
      <c r="AM527" s="86" t="s">
        <v>1583</v>
      </c>
      <c r="AN527" s="88"/>
      <c r="AO527" s="88"/>
      <c r="AP527" s="88"/>
    </row>
    <row r="528" spans="1:42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13</v>
      </c>
      <c r="J528" s="34">
        <f t="shared" ref="J528:J534" si="80">COUNTIF(L528:AM528,"APAGADO")</f>
        <v>15</v>
      </c>
      <c r="K528" s="35">
        <f t="shared" ref="K528:K534" si="81">(I528)/(J528+I528)</f>
        <v>0.4642857142857143</v>
      </c>
      <c r="L528" s="86" t="s">
        <v>1583</v>
      </c>
      <c r="M528" s="88"/>
      <c r="N528" s="86"/>
      <c r="O528" s="86" t="s">
        <v>1583</v>
      </c>
      <c r="P528" s="86" t="s">
        <v>1583</v>
      </c>
      <c r="Q528" s="86" t="s">
        <v>1583</v>
      </c>
      <c r="R528" s="86"/>
      <c r="S528" s="86"/>
      <c r="T528" s="86"/>
      <c r="U528" s="86"/>
      <c r="V528" s="86"/>
      <c r="W528" s="86"/>
      <c r="X528" s="86" t="s">
        <v>1583</v>
      </c>
      <c r="Y528" s="86"/>
      <c r="Z528" s="86" t="s">
        <v>1583</v>
      </c>
      <c r="AA528" s="86"/>
      <c r="AB528" s="86"/>
      <c r="AC528" s="86"/>
      <c r="AD528" s="86"/>
      <c r="AE528" s="86" t="s">
        <v>1583</v>
      </c>
      <c r="AF528" s="86" t="s">
        <v>1583</v>
      </c>
      <c r="AG528" s="86" t="s">
        <v>1583</v>
      </c>
      <c r="AH528" s="86" t="s">
        <v>1583</v>
      </c>
      <c r="AI528" s="86" t="s">
        <v>1583</v>
      </c>
      <c r="AJ528" s="86" t="s">
        <v>1583</v>
      </c>
      <c r="AK528" s="88" t="s">
        <v>1583</v>
      </c>
      <c r="AL528" s="86" t="s">
        <v>1583</v>
      </c>
      <c r="AM528" s="86" t="s">
        <v>1583</v>
      </c>
      <c r="AN528" s="88"/>
      <c r="AO528" s="88"/>
      <c r="AP528" s="88"/>
    </row>
    <row r="529" spans="1:42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5</v>
      </c>
      <c r="J529" s="34">
        <f t="shared" si="80"/>
        <v>23</v>
      </c>
      <c r="K529" s="35">
        <f t="shared" si="81"/>
        <v>0.17857142857142858</v>
      </c>
      <c r="L529" s="86" t="s">
        <v>1583</v>
      </c>
      <c r="M529" s="88"/>
      <c r="N529" s="86"/>
      <c r="O529" s="86" t="s">
        <v>1583</v>
      </c>
      <c r="P529" s="86" t="s">
        <v>1583</v>
      </c>
      <c r="Q529" s="86" t="s">
        <v>1583</v>
      </c>
      <c r="R529" s="86" t="s">
        <v>1583</v>
      </c>
      <c r="S529" s="86" t="s">
        <v>1583</v>
      </c>
      <c r="T529" s="86"/>
      <c r="U529" s="86"/>
      <c r="V529" s="86" t="s">
        <v>1583</v>
      </c>
      <c r="W529" s="86" t="s">
        <v>1583</v>
      </c>
      <c r="X529" s="86" t="s">
        <v>1583</v>
      </c>
      <c r="Y529" s="86" t="s">
        <v>1583</v>
      </c>
      <c r="Z529" s="86" t="s">
        <v>1583</v>
      </c>
      <c r="AA529" s="86" t="s">
        <v>1583</v>
      </c>
      <c r="AB529" s="86"/>
      <c r="AC529" s="86" t="s">
        <v>1583</v>
      </c>
      <c r="AD529" s="86" t="s">
        <v>1583</v>
      </c>
      <c r="AE529" s="86" t="s">
        <v>1583</v>
      </c>
      <c r="AF529" s="86" t="s">
        <v>1583</v>
      </c>
      <c r="AG529" s="86" t="s">
        <v>1583</v>
      </c>
      <c r="AH529" s="86" t="s">
        <v>1583</v>
      </c>
      <c r="AI529" s="86" t="s">
        <v>1583</v>
      </c>
      <c r="AJ529" s="86" t="s">
        <v>1583</v>
      </c>
      <c r="AK529" s="88" t="s">
        <v>1583</v>
      </c>
      <c r="AL529" s="86" t="s">
        <v>1583</v>
      </c>
      <c r="AM529" s="86" t="s">
        <v>1583</v>
      </c>
      <c r="AN529" s="88"/>
      <c r="AO529" s="88"/>
      <c r="AP529" s="88"/>
    </row>
    <row r="530" spans="1:42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5</v>
      </c>
      <c r="J530" s="34">
        <f t="shared" si="80"/>
        <v>23</v>
      </c>
      <c r="K530" s="35">
        <f t="shared" si="81"/>
        <v>0.17857142857142858</v>
      </c>
      <c r="L530" s="86" t="s">
        <v>1583</v>
      </c>
      <c r="M530" s="88"/>
      <c r="N530" s="86"/>
      <c r="O530" s="86" t="s">
        <v>1583</v>
      </c>
      <c r="P530" s="86" t="s">
        <v>1583</v>
      </c>
      <c r="Q530" s="86" t="s">
        <v>1583</v>
      </c>
      <c r="R530" s="86" t="s">
        <v>1583</v>
      </c>
      <c r="S530" s="86" t="s">
        <v>1583</v>
      </c>
      <c r="T530" s="86"/>
      <c r="U530" s="86"/>
      <c r="V530" s="86" t="s">
        <v>1583</v>
      </c>
      <c r="W530" s="86" t="s">
        <v>1583</v>
      </c>
      <c r="X530" s="86" t="s">
        <v>1583</v>
      </c>
      <c r="Y530" s="86" t="s">
        <v>1583</v>
      </c>
      <c r="Z530" s="86" t="s">
        <v>1583</v>
      </c>
      <c r="AA530" s="86" t="s">
        <v>1583</v>
      </c>
      <c r="AB530" s="86"/>
      <c r="AC530" s="86" t="s">
        <v>1583</v>
      </c>
      <c r="AD530" s="86" t="s">
        <v>1583</v>
      </c>
      <c r="AE530" s="86" t="s">
        <v>1583</v>
      </c>
      <c r="AF530" s="86" t="s">
        <v>1583</v>
      </c>
      <c r="AG530" s="86" t="s">
        <v>1583</v>
      </c>
      <c r="AH530" s="86" t="s">
        <v>1583</v>
      </c>
      <c r="AI530" s="86" t="s">
        <v>1583</v>
      </c>
      <c r="AJ530" s="86" t="s">
        <v>1583</v>
      </c>
      <c r="AK530" s="88" t="s">
        <v>1583</v>
      </c>
      <c r="AL530" s="86" t="s">
        <v>1583</v>
      </c>
      <c r="AM530" s="86" t="s">
        <v>1583</v>
      </c>
      <c r="AN530" s="88"/>
      <c r="AO530" s="88"/>
      <c r="AP530" s="88"/>
    </row>
    <row r="531" spans="1:42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14</v>
      </c>
      <c r="J531" s="34">
        <f t="shared" si="80"/>
        <v>14</v>
      </c>
      <c r="K531" s="35">
        <f t="shared" si="81"/>
        <v>0.5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 t="s">
        <v>1583</v>
      </c>
      <c r="Y531" s="86" t="s">
        <v>1583</v>
      </c>
      <c r="Z531" s="86" t="s">
        <v>1583</v>
      </c>
      <c r="AA531" s="86" t="s">
        <v>1583</v>
      </c>
      <c r="AB531" s="86"/>
      <c r="AC531" s="86" t="s">
        <v>1583</v>
      </c>
      <c r="AD531" s="86" t="s">
        <v>1583</v>
      </c>
      <c r="AE531" s="86" t="s">
        <v>1583</v>
      </c>
      <c r="AF531" s="86"/>
      <c r="AG531" s="86" t="s">
        <v>1583</v>
      </c>
      <c r="AH531" s="86" t="s">
        <v>1583</v>
      </c>
      <c r="AI531" s="86" t="s">
        <v>1583</v>
      </c>
      <c r="AJ531" s="86" t="s">
        <v>1583</v>
      </c>
      <c r="AK531" s="88" t="s">
        <v>1583</v>
      </c>
      <c r="AL531" s="86" t="s">
        <v>1583</v>
      </c>
      <c r="AM531" s="86" t="s">
        <v>1583</v>
      </c>
      <c r="AN531" s="88"/>
      <c r="AO531" s="88"/>
      <c r="AP531" s="88"/>
    </row>
    <row r="532" spans="1:42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13</v>
      </c>
      <c r="J532" s="34">
        <f t="shared" si="80"/>
        <v>15</v>
      </c>
      <c r="K532" s="35">
        <f t="shared" si="81"/>
        <v>0.4642857142857143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 t="s">
        <v>1583</v>
      </c>
      <c r="Y532" s="86" t="s">
        <v>1583</v>
      </c>
      <c r="Z532" s="86" t="s">
        <v>1583</v>
      </c>
      <c r="AA532" s="86" t="s">
        <v>1583</v>
      </c>
      <c r="AB532" s="86"/>
      <c r="AC532" s="86" t="s">
        <v>1583</v>
      </c>
      <c r="AD532" s="86" t="s">
        <v>1583</v>
      </c>
      <c r="AE532" s="86" t="s">
        <v>1583</v>
      </c>
      <c r="AF532" s="86" t="s">
        <v>1583</v>
      </c>
      <c r="AG532" s="86" t="s">
        <v>1583</v>
      </c>
      <c r="AH532" s="86" t="s">
        <v>1583</v>
      </c>
      <c r="AI532" s="86" t="s">
        <v>1583</v>
      </c>
      <c r="AJ532" s="86" t="s">
        <v>1583</v>
      </c>
      <c r="AK532" s="88" t="s">
        <v>1583</v>
      </c>
      <c r="AL532" s="86" t="s">
        <v>1583</v>
      </c>
      <c r="AM532" s="86" t="s">
        <v>1583</v>
      </c>
      <c r="AN532" s="88"/>
      <c r="AO532" s="88"/>
      <c r="AP532" s="88"/>
    </row>
    <row r="533" spans="1:42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26</v>
      </c>
      <c r="J533" s="34">
        <f t="shared" si="80"/>
        <v>2</v>
      </c>
      <c r="K533" s="35">
        <f t="shared" si="81"/>
        <v>0.9285714285714286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 t="s">
        <v>1583</v>
      </c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 t="s">
        <v>1583</v>
      </c>
      <c r="AL533" s="86"/>
      <c r="AM533" s="86"/>
      <c r="AN533" s="88"/>
      <c r="AO533" s="88"/>
      <c r="AP533" s="88"/>
    </row>
    <row r="534" spans="1:42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20</v>
      </c>
      <c r="J534" s="34">
        <f t="shared" si="80"/>
        <v>8</v>
      </c>
      <c r="K534" s="35">
        <f t="shared" si="81"/>
        <v>0.7142857142857143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 t="s">
        <v>1583</v>
      </c>
      <c r="Y534" s="86"/>
      <c r="Z534" s="86"/>
      <c r="AA534" s="86"/>
      <c r="AB534" s="86"/>
      <c r="AC534" s="86"/>
      <c r="AD534" s="86"/>
      <c r="AE534" s="86"/>
      <c r="AF534" s="86" t="s">
        <v>1583</v>
      </c>
      <c r="AG534" s="86" t="s">
        <v>1583</v>
      </c>
      <c r="AH534" s="86" t="s">
        <v>1583</v>
      </c>
      <c r="AI534" s="86" t="s">
        <v>1583</v>
      </c>
      <c r="AJ534" s="86" t="s">
        <v>1583</v>
      </c>
      <c r="AK534" s="88"/>
      <c r="AL534" s="86" t="s">
        <v>1583</v>
      </c>
      <c r="AM534" s="86" t="s">
        <v>1583</v>
      </c>
      <c r="AN534" s="88"/>
      <c r="AO534" s="88"/>
      <c r="AP534" s="88"/>
    </row>
    <row r="535" spans="1:42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6</v>
      </c>
      <c r="J535" s="34">
        <f t="shared" ref="J535:J540" si="83">COUNTIF(L535:AM535,"APAGADO")</f>
        <v>22</v>
      </c>
      <c r="K535" s="35">
        <f t="shared" ref="K535:K540" si="84">(I535)/(J535+I535)</f>
        <v>0.21428571428571427</v>
      </c>
      <c r="L535" s="86"/>
      <c r="M535" s="88"/>
      <c r="N535" s="86"/>
      <c r="O535" s="86" t="s">
        <v>1583</v>
      </c>
      <c r="P535" s="86" t="s">
        <v>1583</v>
      </c>
      <c r="Q535" s="86" t="s">
        <v>1583</v>
      </c>
      <c r="R535" s="86" t="s">
        <v>1583</v>
      </c>
      <c r="S535" s="86" t="s">
        <v>1583</v>
      </c>
      <c r="T535" s="86"/>
      <c r="U535" s="86"/>
      <c r="V535" s="86" t="s">
        <v>1583</v>
      </c>
      <c r="W535" s="86" t="s">
        <v>1583</v>
      </c>
      <c r="X535" s="86" t="s">
        <v>1583</v>
      </c>
      <c r="Y535" s="86" t="s">
        <v>1583</v>
      </c>
      <c r="Z535" s="86" t="s">
        <v>1583</v>
      </c>
      <c r="AA535" s="86" t="s">
        <v>1583</v>
      </c>
      <c r="AB535" s="86"/>
      <c r="AC535" s="86" t="s">
        <v>1583</v>
      </c>
      <c r="AD535" s="86" t="s">
        <v>1583</v>
      </c>
      <c r="AE535" s="86" t="s">
        <v>1583</v>
      </c>
      <c r="AF535" s="86" t="s">
        <v>1583</v>
      </c>
      <c r="AG535" s="86" t="s">
        <v>1583</v>
      </c>
      <c r="AH535" s="86" t="s">
        <v>1583</v>
      </c>
      <c r="AI535" s="86" t="s">
        <v>1583</v>
      </c>
      <c r="AJ535" s="86" t="s">
        <v>1583</v>
      </c>
      <c r="AK535" s="88" t="s">
        <v>1583</v>
      </c>
      <c r="AL535" s="86" t="s">
        <v>1583</v>
      </c>
      <c r="AM535" s="86" t="s">
        <v>1583</v>
      </c>
      <c r="AN535" s="88"/>
      <c r="AO535" s="88"/>
      <c r="AP535" s="88"/>
    </row>
    <row r="536" spans="1:42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6</v>
      </c>
      <c r="J536" s="34">
        <f t="shared" si="83"/>
        <v>22</v>
      </c>
      <c r="K536" s="35">
        <f t="shared" si="84"/>
        <v>0.21428571428571427</v>
      </c>
      <c r="L536" s="86"/>
      <c r="M536" s="88"/>
      <c r="N536" s="86"/>
      <c r="O536" s="86" t="s">
        <v>1583</v>
      </c>
      <c r="P536" s="86" t="s">
        <v>1583</v>
      </c>
      <c r="Q536" s="86" t="s">
        <v>1583</v>
      </c>
      <c r="R536" s="86" t="s">
        <v>1583</v>
      </c>
      <c r="S536" s="86" t="s">
        <v>1583</v>
      </c>
      <c r="T536" s="86"/>
      <c r="U536" s="86"/>
      <c r="V536" s="86" t="s">
        <v>1583</v>
      </c>
      <c r="W536" s="86" t="s">
        <v>1583</v>
      </c>
      <c r="X536" s="86" t="s">
        <v>1583</v>
      </c>
      <c r="Y536" s="86" t="s">
        <v>1583</v>
      </c>
      <c r="Z536" s="86" t="s">
        <v>1583</v>
      </c>
      <c r="AA536" s="86" t="s">
        <v>1583</v>
      </c>
      <c r="AB536" s="86"/>
      <c r="AC536" s="86" t="s">
        <v>1583</v>
      </c>
      <c r="AD536" s="86" t="s">
        <v>1583</v>
      </c>
      <c r="AE536" s="86" t="s">
        <v>1583</v>
      </c>
      <c r="AF536" s="86" t="s">
        <v>1583</v>
      </c>
      <c r="AG536" s="86" t="s">
        <v>1583</v>
      </c>
      <c r="AH536" s="86" t="s">
        <v>1583</v>
      </c>
      <c r="AI536" s="86" t="s">
        <v>1583</v>
      </c>
      <c r="AJ536" s="86" t="s">
        <v>1583</v>
      </c>
      <c r="AK536" s="88" t="s">
        <v>1583</v>
      </c>
      <c r="AL536" s="86" t="s">
        <v>1583</v>
      </c>
      <c r="AM536" s="86" t="s">
        <v>1583</v>
      </c>
      <c r="AN536" s="88"/>
      <c r="AO536" s="88"/>
      <c r="AP536" s="88"/>
    </row>
    <row r="537" spans="1:42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6</v>
      </c>
      <c r="J537" s="34">
        <f t="shared" si="83"/>
        <v>22</v>
      </c>
      <c r="K537" s="35">
        <f t="shared" si="84"/>
        <v>0.21428571428571427</v>
      </c>
      <c r="L537" s="86"/>
      <c r="M537" s="88"/>
      <c r="N537" s="86"/>
      <c r="O537" s="86" t="s">
        <v>1583</v>
      </c>
      <c r="P537" s="86" t="s">
        <v>1583</v>
      </c>
      <c r="Q537" s="86" t="s">
        <v>1583</v>
      </c>
      <c r="R537" s="86" t="s">
        <v>1583</v>
      </c>
      <c r="S537" s="86" t="s">
        <v>1583</v>
      </c>
      <c r="T537" s="86"/>
      <c r="U537" s="86"/>
      <c r="V537" s="86" t="s">
        <v>1583</v>
      </c>
      <c r="W537" s="86" t="s">
        <v>1583</v>
      </c>
      <c r="X537" s="86" t="s">
        <v>1583</v>
      </c>
      <c r="Y537" s="86" t="s">
        <v>1583</v>
      </c>
      <c r="Z537" s="86" t="s">
        <v>1583</v>
      </c>
      <c r="AA537" s="86" t="s">
        <v>1583</v>
      </c>
      <c r="AB537" s="86"/>
      <c r="AC537" s="86" t="s">
        <v>1583</v>
      </c>
      <c r="AD537" s="86" t="s">
        <v>1583</v>
      </c>
      <c r="AE537" s="86" t="s">
        <v>1583</v>
      </c>
      <c r="AF537" s="86" t="s">
        <v>1583</v>
      </c>
      <c r="AG537" s="86" t="s">
        <v>1583</v>
      </c>
      <c r="AH537" s="86" t="s">
        <v>1583</v>
      </c>
      <c r="AI537" s="86" t="s">
        <v>1583</v>
      </c>
      <c r="AJ537" s="86" t="s">
        <v>1583</v>
      </c>
      <c r="AK537" s="88" t="s">
        <v>1583</v>
      </c>
      <c r="AL537" s="86" t="s">
        <v>1583</v>
      </c>
      <c r="AM537" s="86" t="s">
        <v>1583</v>
      </c>
      <c r="AN537" s="88"/>
      <c r="AO537" s="88"/>
      <c r="AP537" s="88"/>
    </row>
    <row r="538" spans="1:42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6</v>
      </c>
      <c r="J538" s="34">
        <f t="shared" si="83"/>
        <v>22</v>
      </c>
      <c r="K538" s="35">
        <f t="shared" si="84"/>
        <v>0.21428571428571427</v>
      </c>
      <c r="L538" s="86"/>
      <c r="M538" s="88"/>
      <c r="N538" s="86"/>
      <c r="O538" s="86" t="s">
        <v>1583</v>
      </c>
      <c r="P538" s="86" t="s">
        <v>1583</v>
      </c>
      <c r="Q538" s="86" t="s">
        <v>1583</v>
      </c>
      <c r="R538" s="86" t="s">
        <v>1583</v>
      </c>
      <c r="S538" s="86" t="s">
        <v>1583</v>
      </c>
      <c r="T538" s="86"/>
      <c r="U538" s="86"/>
      <c r="V538" s="86" t="s">
        <v>1583</v>
      </c>
      <c r="W538" s="86" t="s">
        <v>1583</v>
      </c>
      <c r="X538" s="86" t="s">
        <v>1583</v>
      </c>
      <c r="Y538" s="86" t="s">
        <v>1583</v>
      </c>
      <c r="Z538" s="86" t="s">
        <v>1583</v>
      </c>
      <c r="AA538" s="86" t="s">
        <v>1583</v>
      </c>
      <c r="AB538" s="86"/>
      <c r="AC538" s="86" t="s">
        <v>1583</v>
      </c>
      <c r="AD538" s="86" t="s">
        <v>1583</v>
      </c>
      <c r="AE538" s="86" t="s">
        <v>1583</v>
      </c>
      <c r="AF538" s="86" t="s">
        <v>1583</v>
      </c>
      <c r="AG538" s="86" t="s">
        <v>1583</v>
      </c>
      <c r="AH538" s="86" t="s">
        <v>1583</v>
      </c>
      <c r="AI538" s="86" t="s">
        <v>1583</v>
      </c>
      <c r="AJ538" s="86" t="s">
        <v>1583</v>
      </c>
      <c r="AK538" s="88" t="s">
        <v>1583</v>
      </c>
      <c r="AL538" s="86" t="s">
        <v>1583</v>
      </c>
      <c r="AM538" s="86" t="s">
        <v>1583</v>
      </c>
      <c r="AN538" s="88"/>
      <c r="AO538" s="88"/>
      <c r="AP538" s="88"/>
    </row>
    <row r="539" spans="1:42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6</v>
      </c>
      <c r="J539" s="34">
        <f t="shared" si="83"/>
        <v>22</v>
      </c>
      <c r="K539" s="35">
        <f t="shared" si="84"/>
        <v>0.21428571428571427</v>
      </c>
      <c r="L539" s="86"/>
      <c r="M539" s="88"/>
      <c r="N539" s="86"/>
      <c r="O539" s="86" t="s">
        <v>1583</v>
      </c>
      <c r="P539" s="86" t="s">
        <v>1583</v>
      </c>
      <c r="Q539" s="86" t="s">
        <v>1583</v>
      </c>
      <c r="R539" s="86" t="s">
        <v>1583</v>
      </c>
      <c r="S539" s="86" t="s">
        <v>1583</v>
      </c>
      <c r="T539" s="86"/>
      <c r="U539" s="86"/>
      <c r="V539" s="86" t="s">
        <v>1583</v>
      </c>
      <c r="W539" s="86" t="s">
        <v>1583</v>
      </c>
      <c r="X539" s="86" t="s">
        <v>1583</v>
      </c>
      <c r="Y539" s="86" t="s">
        <v>1583</v>
      </c>
      <c r="Z539" s="86" t="s">
        <v>1583</v>
      </c>
      <c r="AA539" s="86" t="s">
        <v>1583</v>
      </c>
      <c r="AB539" s="86"/>
      <c r="AC539" s="86" t="s">
        <v>1583</v>
      </c>
      <c r="AD539" s="86" t="s">
        <v>1583</v>
      </c>
      <c r="AE539" s="86" t="s">
        <v>1583</v>
      </c>
      <c r="AF539" s="86" t="s">
        <v>1583</v>
      </c>
      <c r="AG539" s="86" t="s">
        <v>1583</v>
      </c>
      <c r="AH539" s="86" t="s">
        <v>1583</v>
      </c>
      <c r="AI539" s="86" t="s">
        <v>1583</v>
      </c>
      <c r="AJ539" s="86" t="s">
        <v>1583</v>
      </c>
      <c r="AK539" s="88" t="s">
        <v>1583</v>
      </c>
      <c r="AL539" s="86" t="s">
        <v>1583</v>
      </c>
      <c r="AM539" s="86" t="s">
        <v>1583</v>
      </c>
      <c r="AN539" s="88"/>
      <c r="AO539" s="88"/>
      <c r="AP539" s="88"/>
    </row>
    <row r="540" spans="1:42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6</v>
      </c>
      <c r="J540" s="34">
        <f t="shared" si="83"/>
        <v>22</v>
      </c>
      <c r="K540" s="35">
        <f t="shared" si="84"/>
        <v>0.21428571428571427</v>
      </c>
      <c r="L540" s="88"/>
      <c r="M540" s="88"/>
      <c r="N540" s="86"/>
      <c r="O540" s="86" t="s">
        <v>1583</v>
      </c>
      <c r="P540" s="86" t="s">
        <v>1583</v>
      </c>
      <c r="Q540" s="86" t="s">
        <v>1583</v>
      </c>
      <c r="R540" s="86" t="s">
        <v>1583</v>
      </c>
      <c r="S540" s="86" t="s">
        <v>1583</v>
      </c>
      <c r="T540" s="86"/>
      <c r="U540" s="86"/>
      <c r="V540" s="86" t="s">
        <v>1583</v>
      </c>
      <c r="W540" s="86" t="s">
        <v>1583</v>
      </c>
      <c r="X540" s="86" t="s">
        <v>1583</v>
      </c>
      <c r="Y540" s="86" t="s">
        <v>1583</v>
      </c>
      <c r="Z540" s="86" t="s">
        <v>1583</v>
      </c>
      <c r="AA540" s="86" t="s">
        <v>1583</v>
      </c>
      <c r="AB540" s="86"/>
      <c r="AC540" s="86" t="s">
        <v>1583</v>
      </c>
      <c r="AD540" s="86" t="s">
        <v>1583</v>
      </c>
      <c r="AE540" s="88" t="s">
        <v>1583</v>
      </c>
      <c r="AF540" s="88" t="s">
        <v>1583</v>
      </c>
      <c r="AG540" s="88" t="s">
        <v>1583</v>
      </c>
      <c r="AH540" s="86" t="s">
        <v>1583</v>
      </c>
      <c r="AI540" s="86" t="s">
        <v>1583</v>
      </c>
      <c r="AJ540" s="86" t="s">
        <v>1583</v>
      </c>
      <c r="AK540" s="88" t="s">
        <v>1583</v>
      </c>
      <c r="AL540" s="88" t="s">
        <v>1583</v>
      </c>
      <c r="AM540" s="88" t="s">
        <v>1583</v>
      </c>
      <c r="AN540" s="88"/>
      <c r="AO540" s="88"/>
      <c r="AP540" s="88"/>
    </row>
    <row r="541" spans="1:42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2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2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2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N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P540 L71:AF71 AH71:AN71 L72:AN274 L275:AA275 AC275:AN275 L276:AN318 L319:M319 O319:AN319 L320:AN322 L323:M327 O323:AN327 L328:AN335 L336:M337 O336:AN337 L338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P539 AL516:AL540 AK516:AK541 AE540:AP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P539 AE540:AP540">
    <cfRule type="cellIs" dxfId="54" priority="609" operator="equal">
      <formula>"apagado"</formula>
    </cfRule>
  </conditionalFormatting>
  <conditionalFormatting sqref="AH515:AP539 AL516:AL540 AK516:AK541 AE540:AP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I1" workbookViewId="0">
      <selection activeCell="F2" sqref="F2:AH638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45352</v>
      </c>
      <c r="G1" s="14">
        <f>'RESUMEN TOTAL'!M4</f>
        <v>45353</v>
      </c>
      <c r="H1" s="14">
        <f>'RESUMEN TOTAL'!N4</f>
        <v>45354</v>
      </c>
      <c r="I1" s="14">
        <f>'RESUMEN TOTAL'!O4</f>
        <v>45355</v>
      </c>
      <c r="J1" s="14">
        <f>'RESUMEN TOTAL'!P4</f>
        <v>45356</v>
      </c>
      <c r="K1" s="14">
        <f>'RESUMEN TOTAL'!Q4</f>
        <v>45357</v>
      </c>
      <c r="L1" s="14">
        <f>'RESUMEN TOTAL'!R4</f>
        <v>45358</v>
      </c>
      <c r="M1" s="14">
        <f>'RESUMEN TOTAL'!S4</f>
        <v>45359</v>
      </c>
      <c r="N1" s="14">
        <f>'RESUMEN TOTAL'!T4</f>
        <v>45360</v>
      </c>
      <c r="O1" s="14">
        <f>'RESUMEN TOTAL'!U4</f>
        <v>45361</v>
      </c>
      <c r="P1" s="14">
        <f>'RESUMEN TOTAL'!V4</f>
        <v>45362</v>
      </c>
      <c r="Q1" s="14">
        <f>'RESUMEN TOTAL'!W4</f>
        <v>45363</v>
      </c>
      <c r="R1" s="14">
        <f>'RESUMEN TOTAL'!X4</f>
        <v>45364</v>
      </c>
      <c r="S1" s="14">
        <f>'RESUMEN TOTAL'!Y4</f>
        <v>45365</v>
      </c>
      <c r="T1" s="14">
        <f>'RESUMEN TOTAL'!Z4</f>
        <v>45366</v>
      </c>
      <c r="U1" s="14">
        <f>'RESUMEN TOTAL'!AA4</f>
        <v>45367</v>
      </c>
      <c r="V1" s="14">
        <f>'RESUMEN TOTAL'!AB4</f>
        <v>45368</v>
      </c>
      <c r="W1" s="14">
        <f>'RESUMEN TOTAL'!AC4</f>
        <v>45369</v>
      </c>
      <c r="X1" s="14">
        <f>'RESUMEN TOTAL'!AD4</f>
        <v>45370</v>
      </c>
      <c r="Y1" s="14">
        <f>'RESUMEN TOTAL'!AE4</f>
        <v>45371</v>
      </c>
      <c r="Z1" s="14">
        <f>'RESUMEN TOTAL'!AF4</f>
        <v>45372</v>
      </c>
      <c r="AA1" s="14">
        <f>'RESUMEN TOTAL'!AG4</f>
        <v>45373</v>
      </c>
      <c r="AB1" s="14">
        <f>'RESUMEN TOTAL'!AH4</f>
        <v>45374</v>
      </c>
      <c r="AC1" s="14">
        <f>'RESUMEN TOTAL'!AI4</f>
        <v>45375</v>
      </c>
      <c r="AD1" s="14">
        <f>'RESUMEN TOTAL'!AJ4</f>
        <v>45376</v>
      </c>
      <c r="AE1" s="14">
        <f>'RESUMEN TOTAL'!AK4</f>
        <v>45377</v>
      </c>
      <c r="AF1" s="14">
        <f>'RESUMEN TOTAL'!AL4</f>
        <v>45378</v>
      </c>
      <c r="AG1" s="14">
        <f>'RESUMEN TOTAL'!AM4</f>
        <v>45379</v>
      </c>
      <c r="AH1" s="14">
        <f>'RESUMEN TOTAL'!AN4</f>
        <v>45380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>
        <f>'RESUMEN TOTAL'!AN109</f>
        <v>0</v>
      </c>
    </row>
    <row r="107" spans="1:34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 t="str">
        <f>'RESUMEN TOTAL'!P110</f>
        <v>APAGADO</v>
      </c>
      <c r="K107" t="str">
        <f>'RESUMEN TOTAL'!Q110</f>
        <v>APAGADO</v>
      </c>
      <c r="L107" t="str">
        <f>'RESUMEN TOTAL'!R110</f>
        <v>APAGADO</v>
      </c>
      <c r="M107" t="str">
        <f>'RESUMEN TOTAL'!S110</f>
        <v>APAGADO</v>
      </c>
      <c r="N107">
        <f>'RESUMEN TOTAL'!T110</f>
        <v>0</v>
      </c>
      <c r="O107">
        <f>'RESUMEN TOTAL'!U110</f>
        <v>0</v>
      </c>
      <c r="P107" t="str">
        <f>'RESUMEN TOTAL'!V110</f>
        <v>APAGADO</v>
      </c>
      <c r="Q107" t="str">
        <f>'RESUMEN TOTAL'!W110</f>
        <v>APAGADO</v>
      </c>
      <c r="R107" t="str">
        <f>'RESUMEN TOTAL'!X110</f>
        <v>APAGADO</v>
      </c>
      <c r="S107" t="str">
        <f>'RESUMEN TOTAL'!Y110</f>
        <v>APAGADO</v>
      </c>
      <c r="T107" t="str">
        <f>'RESUMEN TOTAL'!Z110</f>
        <v>APAGADO</v>
      </c>
      <c r="U107" t="str">
        <f>'RESUMEN TOTAL'!AA110</f>
        <v>APAGADO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 t="str">
        <f>'RESUMEN TOTAL'!AF110</f>
        <v>APAGADO</v>
      </c>
      <c r="AA107" t="str">
        <f>'RESUMEN TOTAL'!AG110</f>
        <v>APAGADO</v>
      </c>
      <c r="AB107" t="str">
        <f>'RESUMEN TOTAL'!AH110</f>
        <v>APAGADO</v>
      </c>
      <c r="AC107" t="str">
        <f>'RESUMEN TOTAL'!AI110</f>
        <v>APAGADO</v>
      </c>
      <c r="AD107" t="str">
        <f>'RESUMEN TOTAL'!AJ110</f>
        <v>APAGADO</v>
      </c>
      <c r="AE107" t="str">
        <f>'RESUMEN TOTAL'!AK110</f>
        <v>APAGADO</v>
      </c>
      <c r="AF107" t="str">
        <f>'RESUMEN TOTAL'!AL110</f>
        <v>APAGADO</v>
      </c>
      <c r="AG107" t="str">
        <f>'RESUMEN TOTAL'!AM110</f>
        <v>APAGADO</v>
      </c>
      <c r="AH107">
        <f>'RESUMEN TOTAL'!AN110</f>
        <v>0</v>
      </c>
    </row>
    <row r="108" spans="1:34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>
        <f>'RESUMEN TOTAL'!AN114</f>
        <v>0</v>
      </c>
    </row>
    <row r="112" spans="1:34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</row>
    <row r="122" spans="1:34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</row>
    <row r="123" spans="1:34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 t="str">
        <f>'RESUMEN TOTAL'!AK126</f>
        <v>APAGADO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 t="str">
        <f>'RESUMEN TOTAL'!AI127</f>
        <v>APAGADO</v>
      </c>
      <c r="AD124" t="str">
        <f>'RESUMEN TOTAL'!AJ127</f>
        <v>APAGADO</v>
      </c>
      <c r="AE124" t="str">
        <f>'RESUMEN TOTAL'!AK127</f>
        <v>APAGADO</v>
      </c>
      <c r="AF124" t="str">
        <f>'RESUMEN TOTAL'!AL127</f>
        <v>APAGADO</v>
      </c>
      <c r="AG124" t="str">
        <f>'RESUMEN TOTAL'!AM127</f>
        <v>APAGADO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 t="str">
        <f>'RESUMEN TOTAL'!AK128</f>
        <v>APAGADO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 t="str">
        <f>'RESUMEN TOTAL'!AE129</f>
        <v>APAGADO</v>
      </c>
      <c r="Z126" t="str">
        <f>'RESUMEN TOTAL'!AF129</f>
        <v>APAGADO</v>
      </c>
      <c r="AA126" t="str">
        <f>'RESUMEN TOTAL'!AG129</f>
        <v>APAGADO</v>
      </c>
      <c r="AB126" t="str">
        <f>'RESUMEN TOTAL'!AH129</f>
        <v>APAGADO</v>
      </c>
      <c r="AC126" t="str">
        <f>'RESUMEN TOTAL'!AI129</f>
        <v>APAGADO</v>
      </c>
      <c r="AD126" t="str">
        <f>'RESUMEN TOTAL'!AJ129</f>
        <v>APAGADO</v>
      </c>
      <c r="AE126" t="str">
        <f>'RESUMEN TOTAL'!AK129</f>
        <v>APAGADO</v>
      </c>
      <c r="AF126" t="str">
        <f>'RESUMEN TOTAL'!AL129</f>
        <v>APAGADO</v>
      </c>
      <c r="AG126" t="str">
        <f>'RESUMEN TOTAL'!AM129</f>
        <v>APAGADO</v>
      </c>
      <c r="AH126">
        <f>'RESUMEN TOTAL'!AN129</f>
        <v>0</v>
      </c>
    </row>
    <row r="127" spans="1:34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 t="str">
        <f>'RESUMEN TOTAL'!AJ130</f>
        <v>APAGADO</v>
      </c>
      <c r="AE127" t="str">
        <f>'RESUMEN TOTAL'!AK130</f>
        <v>APAGADO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>
        <f>'RESUMEN TOTAL'!A133</f>
        <v>0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>
        <f>'RESUMEN TOTAL'!M134</f>
        <v>0</v>
      </c>
      <c r="H131">
        <f>'RESUMEN TOTAL'!N134</f>
        <v>0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>
        <f>'RESUMEN TOTAL'!T134</f>
        <v>0</v>
      </c>
      <c r="O131">
        <f>'RESUMEN TOTAL'!U134</f>
        <v>0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>
        <f>'RESUMEN TOTAL'!AB134</f>
        <v>0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 t="str">
        <f>'RESUMEN TOTAL'!AJ134</f>
        <v>APAGADO</v>
      </c>
      <c r="AE131" t="str">
        <f>'RESUMEN TOTAL'!AK134</f>
        <v>APAGADO</v>
      </c>
      <c r="AF131" t="str">
        <f>'RESUMEN TOTAL'!AL134</f>
        <v>APAGADO</v>
      </c>
      <c r="AG131" t="str">
        <f>'RESUMEN TOTAL'!AM134</f>
        <v>APAGADO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 t="str">
        <f>'RESUMEN TOTAL'!L135</f>
        <v>APAGADO</v>
      </c>
      <c r="G132">
        <f>'RESUMEN TOTAL'!M135</f>
        <v>0</v>
      </c>
      <c r="H132">
        <f>'RESUMEN TOTAL'!N135</f>
        <v>0</v>
      </c>
      <c r="I132" t="str">
        <f>'RESUMEN TOTAL'!O135</f>
        <v>APAGADO</v>
      </c>
      <c r="J132" t="str">
        <f>'RESUMEN TOTAL'!P135</f>
        <v>APAGADO</v>
      </c>
      <c r="K132" t="str">
        <f>'RESUMEN TOTAL'!Q135</f>
        <v>APAGADO</v>
      </c>
      <c r="L132" t="str">
        <f>'RESUMEN TOTAL'!R135</f>
        <v>APAGADO</v>
      </c>
      <c r="M132" t="str">
        <f>'RESUMEN TOTAL'!S135</f>
        <v>APAGADO</v>
      </c>
      <c r="N132">
        <f>'RESUMEN TOTAL'!T135</f>
        <v>0</v>
      </c>
      <c r="O132">
        <f>'RESUMEN TOTAL'!U135</f>
        <v>0</v>
      </c>
      <c r="P132" t="str">
        <f>'RESUMEN TOTAL'!V135</f>
        <v>APAGADO</v>
      </c>
      <c r="Q132" t="str">
        <f>'RESUMEN TOTAL'!W135</f>
        <v>APAGADO</v>
      </c>
      <c r="R132" t="str">
        <f>'RESUMEN TOTAL'!X135</f>
        <v>APAGADO</v>
      </c>
      <c r="S132" t="str">
        <f>'RESUMEN TOTAL'!Y135</f>
        <v>APAGADO</v>
      </c>
      <c r="T132" t="str">
        <f>'RESUMEN TOTAL'!Z135</f>
        <v>APAGADO</v>
      </c>
      <c r="U132" t="str">
        <f>'RESUMEN TOTAL'!AA135</f>
        <v>APAGADO</v>
      </c>
      <c r="V132">
        <f>'RESUMEN TOTAL'!AB135</f>
        <v>0</v>
      </c>
      <c r="W132" t="str">
        <f>'RESUMEN TOTAL'!AC135</f>
        <v>APAGADO</v>
      </c>
      <c r="X132" t="str">
        <f>'RESUMEN TOTAL'!AD135</f>
        <v>APAGADO</v>
      </c>
      <c r="Y132" t="str">
        <f>'RESUMEN TOTAL'!AE135</f>
        <v>APAGADO</v>
      </c>
      <c r="Z132" t="str">
        <f>'RESUMEN TOTAL'!AF135</f>
        <v>APAGADO</v>
      </c>
      <c r="AA132" t="str">
        <f>'RESUMEN TOTAL'!AG135</f>
        <v>APAGADO</v>
      </c>
      <c r="AB132" t="str">
        <f>'RESUMEN TOTAL'!AH135</f>
        <v>APAGADO</v>
      </c>
      <c r="AC132" t="str">
        <f>'RESUMEN TOTAL'!AI135</f>
        <v>APAGADO</v>
      </c>
      <c r="AD132" t="str">
        <f>'RESUMEN TOTAL'!AJ135</f>
        <v>APAGADO</v>
      </c>
      <c r="AE132" t="str">
        <f>'RESUMEN TOTAL'!AK135</f>
        <v>APAGADO</v>
      </c>
      <c r="AF132" t="str">
        <f>'RESUMEN TOTAL'!AL135</f>
        <v>APAGADO</v>
      </c>
      <c r="AG132" t="str">
        <f>'RESUMEN TOTAL'!AM135</f>
        <v>APAGADO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 t="str">
        <f>'RESUMEN TOTAL'!Y142</f>
        <v>APAGADO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 t="str">
        <f>'RESUMEN TOTAL'!V143</f>
        <v>APAGADO</v>
      </c>
      <c r="Q140">
        <f>'RESUMEN TOTAL'!W143</f>
        <v>0</v>
      </c>
      <c r="R140">
        <f>'RESUMEN TOTAL'!X143</f>
        <v>0</v>
      </c>
      <c r="S140" t="str">
        <f>'RESUMEN TOTAL'!Y143</f>
        <v>APAGADO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 t="str">
        <f>'RESUMEN TOTAL'!W145</f>
        <v>APAGADO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 t="str">
        <f>'RESUMEN TOTAL'!AA145</f>
        <v>APAGADO</v>
      </c>
      <c r="V142">
        <f>'RESUMEN TOTAL'!AB145</f>
        <v>0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 t="str">
        <f>'RESUMEN TOTAL'!AH145</f>
        <v>APAGADO</v>
      </c>
      <c r="AC142" t="str">
        <f>'RESUMEN TOTAL'!AI145</f>
        <v>APAGADO</v>
      </c>
      <c r="AD142" t="str">
        <f>'RESUMEN TOTAL'!AJ145</f>
        <v>APAGADO</v>
      </c>
      <c r="AE142" t="str">
        <f>'RESUMEN TOTAL'!AK145</f>
        <v>APAGADO</v>
      </c>
      <c r="AF142" t="str">
        <f>'RESUMEN TOTAL'!AL145</f>
        <v>APAGADO</v>
      </c>
      <c r="AG142" t="str">
        <f>'RESUMEN TOTAL'!AM145</f>
        <v>APAGADO</v>
      </c>
      <c r="AH142">
        <f>'RESUMEN TOTAL'!AN145</f>
        <v>0</v>
      </c>
    </row>
    <row r="143" spans="1:34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 t="str">
        <f>'RESUMEN TOTAL'!W146</f>
        <v>APAGADO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 t="str">
        <f>'RESUMEN TOTAL'!AA146</f>
        <v>APAGADO</v>
      </c>
      <c r="V143">
        <f>'RESUMEN TOTAL'!AB146</f>
        <v>0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 t="str">
        <f>'RESUMEN TOTAL'!AH146</f>
        <v>APAGADO</v>
      </c>
      <c r="AC143" t="str">
        <f>'RESUMEN TOTAL'!AI146</f>
        <v>APAGADO</v>
      </c>
      <c r="AD143" t="str">
        <f>'RESUMEN TOTAL'!AJ146</f>
        <v>APAGADO</v>
      </c>
      <c r="AE143" t="str">
        <f>'RESUMEN TOTAL'!AK146</f>
        <v>APAGADO</v>
      </c>
      <c r="AF143" t="str">
        <f>'RESUMEN TOTAL'!AL146</f>
        <v>APAGADO</v>
      </c>
      <c r="AG143" t="str">
        <f>'RESUMEN TOTAL'!AM146</f>
        <v>APAGADO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 t="str">
        <f>'RESUMEN TOTAL'!AJ147</f>
        <v>APAGADO</v>
      </c>
      <c r="AE144" t="str">
        <f>'RESUMEN TOTAL'!AK147</f>
        <v>APAGADO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>
        <f>'RESUMEN TOTAL'!N148</f>
        <v>0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>
        <f>'RESUMEN TOTAL'!AB148</f>
        <v>0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 t="str">
        <f>'RESUMEN TOTAL'!AM148</f>
        <v>APAGADO</v>
      </c>
      <c r="AH145">
        <f>'RESUMEN TOTAL'!AN148</f>
        <v>0</v>
      </c>
    </row>
    <row r="146" spans="1:34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 t="str">
        <f>'RESUMEN TOTAL'!AK149</f>
        <v>APAGADO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 t="str">
        <f>'RESUMEN TOTAL'!AK150</f>
        <v>APAGADO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 t="str">
        <f>'RESUMEN TOTAL'!X151</f>
        <v>APAGADO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 t="str">
        <f>'RESUMEN TOTAL'!Q153</f>
        <v>APAGADO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 t="str">
        <f>'RESUMEN TOTAL'!V156</f>
        <v>APAGADO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>
        <f>'RESUMEN TOTAL'!AB156</f>
        <v>0</v>
      </c>
      <c r="W153" t="str">
        <f>'RESUMEN TOTAL'!AC156</f>
        <v>APAGADO</v>
      </c>
      <c r="X153" t="str">
        <f>'RESUMEN TOTAL'!AD156</f>
        <v>APAGADO</v>
      </c>
      <c r="Y153" t="str">
        <f>'RESUMEN TOTAL'!AE156</f>
        <v>APAGADO</v>
      </c>
      <c r="Z153" t="str">
        <f>'RESUMEN TOTAL'!AF156</f>
        <v>APAGADO</v>
      </c>
      <c r="AA153" t="str">
        <f>'RESUMEN TOTAL'!AG156</f>
        <v>APAGADO</v>
      </c>
      <c r="AB153" t="str">
        <f>'RESUMEN TOTAL'!AH156</f>
        <v>APAGADO</v>
      </c>
      <c r="AC153" t="str">
        <f>'RESUMEN TOTAL'!AI156</f>
        <v>APAGADO</v>
      </c>
      <c r="AD153" t="str">
        <f>'RESUMEN TOTAL'!AJ156</f>
        <v>APAGADO</v>
      </c>
      <c r="AE153" t="str">
        <f>'RESUMEN TOTAL'!AK156</f>
        <v>APAGADO</v>
      </c>
      <c r="AF153" t="str">
        <f>'RESUMEN TOTAL'!AL156</f>
        <v>APAGADO</v>
      </c>
      <c r="AG153" t="str">
        <f>'RESUMEN TOTAL'!AM156</f>
        <v>APAGADO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 t="str">
        <f>'RESUMEN TOTAL'!AF157</f>
        <v>APAGADO</v>
      </c>
      <c r="AA154" t="str">
        <f>'RESUMEN TOTAL'!AG157</f>
        <v>APAGADO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 t="str">
        <f>'RESUMEN TOTAL'!AF158</f>
        <v>APAGADO</v>
      </c>
      <c r="AA155" t="str">
        <f>'RESUMEN TOTAL'!AG158</f>
        <v>APAGADO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 t="str">
        <f>'RESUMEN TOTAL'!AF159</f>
        <v>APAGADO</v>
      </c>
      <c r="AA156" t="str">
        <f>'RESUMEN TOTAL'!AG159</f>
        <v>APAGADO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 t="str">
        <f>'RESUMEN TOTAL'!AF160</f>
        <v>APAGADO</v>
      </c>
      <c r="AA157" t="str">
        <f>'RESUMEN TOTAL'!AG160</f>
        <v>APAGADO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 t="str">
        <f>'RESUMEN TOTAL'!Z161</f>
        <v>APAGADO</v>
      </c>
      <c r="U158" t="str">
        <f>'RESUMEN TOTAL'!AA161</f>
        <v>APAGADO</v>
      </c>
      <c r="V158">
        <f>'RESUMEN TOTAL'!AB161</f>
        <v>0</v>
      </c>
      <c r="W158" t="str">
        <f>'RESUMEN TOTAL'!AC161</f>
        <v>APAGADO</v>
      </c>
      <c r="X158" t="str">
        <f>'RESUMEN TOTAL'!AD161</f>
        <v>APAGADO</v>
      </c>
      <c r="Y158" t="str">
        <f>'RESUMEN TOTAL'!AE161</f>
        <v>APAGADO</v>
      </c>
      <c r="Z158" t="str">
        <f>'RESUMEN TOTAL'!AF161</f>
        <v>APAGADO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 t="str">
        <f>'RESUMEN TOTAL'!AK161</f>
        <v>APAGADO</v>
      </c>
      <c r="AF158" t="str">
        <f>'RESUMEN TOTAL'!AL161</f>
        <v>APAGADO</v>
      </c>
      <c r="AG158" t="str">
        <f>'RESUMEN TOTAL'!AM161</f>
        <v>APAGADO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 t="str">
        <f>'RESUMEN TOTAL'!W162</f>
        <v>APAGADO</v>
      </c>
      <c r="R159" t="str">
        <f>'RESUMEN TOTAL'!X162</f>
        <v>APAGADO</v>
      </c>
      <c r="S159" t="str">
        <f>'RESUMEN TOTAL'!Y162</f>
        <v>APAGADO</v>
      </c>
      <c r="T159" t="str">
        <f>'RESUMEN TOTAL'!Z162</f>
        <v>APAGADO</v>
      </c>
      <c r="U159" t="str">
        <f>'RESUMEN TOTAL'!AA162</f>
        <v>APAGADO</v>
      </c>
      <c r="V159">
        <f>'RESUMEN TOTAL'!AB162</f>
        <v>0</v>
      </c>
      <c r="W159" t="str">
        <f>'RESUMEN TOTAL'!AC162</f>
        <v>APAGADO</v>
      </c>
      <c r="X159" t="str">
        <f>'RESUMEN TOTAL'!AD162</f>
        <v>APAGADO</v>
      </c>
      <c r="Y159" t="str">
        <f>'RESUMEN TOTAL'!AE162</f>
        <v>APAGADO</v>
      </c>
      <c r="Z159" t="str">
        <f>'RESUMEN TOTAL'!AF162</f>
        <v>APAGADO</v>
      </c>
      <c r="AA159" t="str">
        <f>'RESUMEN TOTAL'!AG162</f>
        <v>APAGADO</v>
      </c>
      <c r="AB159" t="str">
        <f>'RESUMEN TOTAL'!AH162</f>
        <v>APAGADO</v>
      </c>
      <c r="AC159" t="str">
        <f>'RESUMEN TOTAL'!AI162</f>
        <v>APAGADO</v>
      </c>
      <c r="AD159" t="str">
        <f>'RESUMEN TOTAL'!AJ162</f>
        <v>APAGADO</v>
      </c>
      <c r="AE159" t="str">
        <f>'RESUMEN TOTAL'!AK162</f>
        <v>APAGADO</v>
      </c>
      <c r="AF159" t="str">
        <f>'RESUMEN TOTAL'!AL162</f>
        <v>APAGADO</v>
      </c>
      <c r="AG159" t="str">
        <f>'RESUMEN TOTAL'!AM162</f>
        <v>APAGADO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 t="str">
        <f>'RESUMEN TOTAL'!W163</f>
        <v>APAGADO</v>
      </c>
      <c r="R160" t="str">
        <f>'RESUMEN TOTAL'!X163</f>
        <v>APAGADO</v>
      </c>
      <c r="S160" t="str">
        <f>'RESUMEN TOTAL'!Y163</f>
        <v>APAGADO</v>
      </c>
      <c r="T160" t="str">
        <f>'RESUMEN TOTAL'!Z163</f>
        <v>APAGADO</v>
      </c>
      <c r="U160" t="str">
        <f>'RESUMEN TOTAL'!AA163</f>
        <v>APAGADO</v>
      </c>
      <c r="V160">
        <f>'RESUMEN TOTAL'!AB163</f>
        <v>0</v>
      </c>
      <c r="W160" t="str">
        <f>'RESUMEN TOTAL'!AC163</f>
        <v>APAGADO</v>
      </c>
      <c r="X160" t="str">
        <f>'RESUMEN TOTAL'!AD163</f>
        <v>APAGADO</v>
      </c>
      <c r="Y160" t="str">
        <f>'RESUMEN TOTAL'!AE163</f>
        <v>APAGADO</v>
      </c>
      <c r="Z160" t="str">
        <f>'RESUMEN TOTAL'!AF163</f>
        <v>APAGADO</v>
      </c>
      <c r="AA160" t="str">
        <f>'RESUMEN TOTAL'!AG163</f>
        <v>APAGADO</v>
      </c>
      <c r="AB160" t="str">
        <f>'RESUMEN TOTAL'!AH163</f>
        <v>APAGADO</v>
      </c>
      <c r="AC160" t="str">
        <f>'RESUMEN TOTAL'!AI163</f>
        <v>APAGADO</v>
      </c>
      <c r="AD160" t="str">
        <f>'RESUMEN TOTAL'!AJ163</f>
        <v>APAGADO</v>
      </c>
      <c r="AE160" t="str">
        <f>'RESUMEN TOTAL'!AK163</f>
        <v>APAGADO</v>
      </c>
      <c r="AF160" t="str">
        <f>'RESUMEN TOTAL'!AL163</f>
        <v>APAGADO</v>
      </c>
      <c r="AG160" t="str">
        <f>'RESUMEN TOTAL'!AM163</f>
        <v>APAGADO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 t="str">
        <f>'RESUMEN TOTAL'!Z164</f>
        <v>APAGADO</v>
      </c>
      <c r="U161" t="str">
        <f>'RESUMEN TOTAL'!AA164</f>
        <v>APAGADO</v>
      </c>
      <c r="V161">
        <f>'RESUMEN TOTAL'!AB164</f>
        <v>0</v>
      </c>
      <c r="W161" t="str">
        <f>'RESUMEN TOTAL'!AC164</f>
        <v>APAGADO</v>
      </c>
      <c r="X161" t="str">
        <f>'RESUMEN TOTAL'!AD164</f>
        <v>APAGADO</v>
      </c>
      <c r="Y161" t="str">
        <f>'RESUMEN TOTAL'!AE164</f>
        <v>APAGADO</v>
      </c>
      <c r="Z161" t="str">
        <f>'RESUMEN TOTAL'!AF164</f>
        <v>APAGADO</v>
      </c>
      <c r="AA161" t="str">
        <f>'RESUMEN TOTAL'!AG164</f>
        <v>APAGADO</v>
      </c>
      <c r="AB161" t="str">
        <f>'RESUMEN TOTAL'!AH164</f>
        <v>APAGADO</v>
      </c>
      <c r="AC161" t="str">
        <f>'RESUMEN TOTAL'!AI164</f>
        <v>APAGADO</v>
      </c>
      <c r="AD161" t="str">
        <f>'RESUMEN TOTAL'!AJ164</f>
        <v>APAGADO</v>
      </c>
      <c r="AE161" t="str">
        <f>'RESUMEN TOTAL'!AK164</f>
        <v>APAGADO</v>
      </c>
      <c r="AF161" t="str">
        <f>'RESUMEN TOTAL'!AL164</f>
        <v>APAGADO</v>
      </c>
      <c r="AG161" t="str">
        <f>'RESUMEN TOTAL'!AM164</f>
        <v>APAGADO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 t="str">
        <f>'RESUMEN TOTAL'!Z165</f>
        <v>APAGADO</v>
      </c>
      <c r="U162" t="str">
        <f>'RESUMEN TOTAL'!AA165</f>
        <v>APAGADO</v>
      </c>
      <c r="V162">
        <f>'RESUMEN TOTAL'!AB165</f>
        <v>0</v>
      </c>
      <c r="W162" t="str">
        <f>'RESUMEN TOTAL'!AC165</f>
        <v>APAGADO</v>
      </c>
      <c r="X162" t="str">
        <f>'RESUMEN TOTAL'!AD165</f>
        <v>APAGADO</v>
      </c>
      <c r="Y162" t="str">
        <f>'RESUMEN TOTAL'!AE165</f>
        <v>APAGADO</v>
      </c>
      <c r="Z162" t="str">
        <f>'RESUMEN TOTAL'!AF165</f>
        <v>APAGADO</v>
      </c>
      <c r="AA162" t="str">
        <f>'RESUMEN TOTAL'!AG165</f>
        <v>APAGADO</v>
      </c>
      <c r="AB162" t="str">
        <f>'RESUMEN TOTAL'!AH165</f>
        <v>APAGADO</v>
      </c>
      <c r="AC162" t="str">
        <f>'RESUMEN TOTAL'!AI165</f>
        <v>APAGADO</v>
      </c>
      <c r="AD162" t="str">
        <f>'RESUMEN TOTAL'!AJ165</f>
        <v>APAGADO</v>
      </c>
      <c r="AE162" t="str">
        <f>'RESUMEN TOTAL'!AK165</f>
        <v>APAGADO</v>
      </c>
      <c r="AF162" t="str">
        <f>'RESUMEN TOTAL'!AL165</f>
        <v>APAGADO</v>
      </c>
      <c r="AG162" t="str">
        <f>'RESUMEN TOTAL'!AM165</f>
        <v>APAGADO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>
        <f>'RESUMEN TOTAL'!AB166</f>
        <v>0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 t="str">
        <f>'RESUMEN TOTAL'!AJ166</f>
        <v>APAGADO</v>
      </c>
      <c r="AE163" t="str">
        <f>'RESUMEN TOTAL'!AK166</f>
        <v>APAGADO</v>
      </c>
      <c r="AF163" t="str">
        <f>'RESUMEN TOTAL'!AL166</f>
        <v>APAGADO</v>
      </c>
      <c r="AG163" t="str">
        <f>'RESUMEN TOTAL'!AM166</f>
        <v>APAGADO</v>
      </c>
      <c r="AH163">
        <f>'RESUMEN TOTAL'!AN166</f>
        <v>0</v>
      </c>
    </row>
    <row r="164" spans="1:34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 t="str">
        <f>'RESUMEN TOTAL'!P167</f>
        <v>APAGADO</v>
      </c>
      <c r="K164" t="str">
        <f>'RESUMEN TOTAL'!Q167</f>
        <v>APAGADO</v>
      </c>
      <c r="L164" t="str">
        <f>'RESUMEN TOTAL'!R167</f>
        <v>APAGADO</v>
      </c>
      <c r="M164" t="str">
        <f>'RESUMEN TOTAL'!S167</f>
        <v>APAGADO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>
        <f>'RESUMEN TOTAL'!AB167</f>
        <v>0</v>
      </c>
      <c r="W164" t="str">
        <f>'RESUMEN TOTAL'!AC167</f>
        <v>APAGADO</v>
      </c>
      <c r="X164" t="str">
        <f>'RESUMEN TOTAL'!AD167</f>
        <v>APAGADO</v>
      </c>
      <c r="Y164" t="str">
        <f>'RESUMEN TOTAL'!AE167</f>
        <v>APAGADO</v>
      </c>
      <c r="Z164" t="str">
        <f>'RESUMEN TOTAL'!AF167</f>
        <v>APAGADO</v>
      </c>
      <c r="AA164" t="str">
        <f>'RESUMEN TOTAL'!AG167</f>
        <v>APAGADO</v>
      </c>
      <c r="AB164" t="str">
        <f>'RESUMEN TOTAL'!AH167</f>
        <v>APAGADO</v>
      </c>
      <c r="AC164" t="str">
        <f>'RESUMEN TOTAL'!AI167</f>
        <v>APAGADO</v>
      </c>
      <c r="AD164" t="str">
        <f>'RESUMEN TOTAL'!AJ167</f>
        <v>APAGADO</v>
      </c>
      <c r="AE164" t="str">
        <f>'RESUMEN TOTAL'!AK167</f>
        <v>APAGADO</v>
      </c>
      <c r="AF164" t="str">
        <f>'RESUMEN TOTAL'!AL167</f>
        <v>APAGADO</v>
      </c>
      <c r="AG164" t="str">
        <f>'RESUMEN TOTAL'!AM167</f>
        <v>APAGADO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 t="str">
        <f>'RESUMEN TOTAL'!X168</f>
        <v>APAGADO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 t="str">
        <f>'RESUMEN TOTAL'!AF168</f>
        <v>APAGADO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>
        <f>'RESUMEN TOTAL'!M169</f>
        <v>0</v>
      </c>
      <c r="H166">
        <f>'RESUMEN TOTAL'!N169</f>
        <v>0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 t="str">
        <f>'RESUMEN TOTAL'!R169</f>
        <v>APAGADO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 t="str">
        <f>'RESUMEN TOTAL'!Z169</f>
        <v>APAGADO</v>
      </c>
      <c r="U166" t="str">
        <f>'RESUMEN TOTAL'!AA169</f>
        <v>APAGADO</v>
      </c>
      <c r="V166">
        <f>'RESUMEN TOTAL'!AB169</f>
        <v>0</v>
      </c>
      <c r="W166" t="str">
        <f>'RESUMEN TOTAL'!AC169</f>
        <v>APAGADO</v>
      </c>
      <c r="X166" t="str">
        <f>'RESUMEN TOTAL'!AD169</f>
        <v>APAGADO</v>
      </c>
      <c r="Y166" t="str">
        <f>'RESUMEN TOTAL'!AE169</f>
        <v>APAGADO</v>
      </c>
      <c r="Z166" t="str">
        <f>'RESUMEN TOTAL'!AF169</f>
        <v>APAGADO</v>
      </c>
      <c r="AA166" t="str">
        <f>'RESUMEN TOTAL'!AG169</f>
        <v>APAGADO</v>
      </c>
      <c r="AB166" t="str">
        <f>'RESUMEN TOTAL'!AH169</f>
        <v>APAGADO</v>
      </c>
      <c r="AC166" t="str">
        <f>'RESUMEN TOTAL'!AI169</f>
        <v>APAGADO</v>
      </c>
      <c r="AD166" t="str">
        <f>'RESUMEN TOTAL'!AJ169</f>
        <v>APAGADO</v>
      </c>
      <c r="AE166" t="str">
        <f>'RESUMEN TOTAL'!AK169</f>
        <v>APAGADO</v>
      </c>
      <c r="AF166" t="str">
        <f>'RESUMEN TOTAL'!AL169</f>
        <v>APAGADO</v>
      </c>
      <c r="AG166" t="str">
        <f>'RESUMEN TOTAL'!AM169</f>
        <v>APAGADO</v>
      </c>
      <c r="AH166">
        <f>'RESUMEN TOTAL'!AN169</f>
        <v>0</v>
      </c>
    </row>
    <row r="167" spans="1:34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>
        <f>'RESUMEN TOTAL'!M170</f>
        <v>0</v>
      </c>
      <c r="H167">
        <f>'RESUMEN TOTAL'!N170</f>
        <v>0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 t="str">
        <f>'RESUMEN TOTAL'!R170</f>
        <v>APAGADO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 t="str">
        <f>'RESUMEN TOTAL'!Z170</f>
        <v>APAGADO</v>
      </c>
      <c r="U167" t="str">
        <f>'RESUMEN TOTAL'!AA170</f>
        <v>APAGADO</v>
      </c>
      <c r="V167">
        <f>'RESUMEN TOTAL'!AB170</f>
        <v>0</v>
      </c>
      <c r="W167" t="str">
        <f>'RESUMEN TOTAL'!AC170</f>
        <v>APAGADO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 t="str">
        <f>'RESUMEN TOTAL'!AJ170</f>
        <v>APAGADO</v>
      </c>
      <c r="AE167" t="str">
        <f>'RESUMEN TOTAL'!AK170</f>
        <v>APAGADO</v>
      </c>
      <c r="AF167" t="str">
        <f>'RESUMEN TOTAL'!AL170</f>
        <v>APAGADO</v>
      </c>
      <c r="AG167" t="str">
        <f>'RESUMEN TOTAL'!AM170</f>
        <v>APAGADO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 t="str">
        <f>'RESUMEN TOTAL'!X173</f>
        <v>APAGADO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 t="str">
        <f>'RESUMEN TOTAL'!AK174</f>
        <v>APAGADO</v>
      </c>
      <c r="AF171">
        <f>'RESUMEN TOTAL'!AL174</f>
        <v>0</v>
      </c>
      <c r="AG171" t="str">
        <f>'RESUMEN TOTAL'!AM174</f>
        <v>APAGADO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 t="str">
        <f>'RESUMEN TOTAL'!O175</f>
        <v>APAGADO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 t="str">
        <f>'RESUMEN TOTAL'!X175</f>
        <v>APAGADO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 t="str">
        <f>'RESUMEN TOTAL'!X176</f>
        <v>APAGADO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 t="str">
        <f>'RESUMEN TOTAL'!X177</f>
        <v>APAGADO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 t="str">
        <f>'RESUMEN TOTAL'!AE178</f>
        <v>APAGADO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 t="str">
        <f>'RESUMEN TOTAL'!AK178</f>
        <v>APAGADO</v>
      </c>
      <c r="AF175">
        <f>'RESUMEN TOTAL'!AL178</f>
        <v>0</v>
      </c>
      <c r="AG175" t="str">
        <f>'RESUMEN TOTAL'!AM178</f>
        <v>APAGADO</v>
      </c>
      <c r="AH175">
        <f>'RESUMEN TOTAL'!AN178</f>
        <v>0</v>
      </c>
    </row>
    <row r="176" spans="1:34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 t="str">
        <f>'RESUMEN TOTAL'!AE179</f>
        <v>APAGADO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 t="str">
        <f>'RESUMEN TOTAL'!AK179</f>
        <v>APAGADO</v>
      </c>
      <c r="AF176">
        <f>'RESUMEN TOTAL'!AL179</f>
        <v>0</v>
      </c>
      <c r="AG176" t="str">
        <f>'RESUMEN TOTAL'!AM179</f>
        <v>APAGADO</v>
      </c>
      <c r="AH176">
        <f>'RESUMEN TOTAL'!AN179</f>
        <v>0</v>
      </c>
    </row>
    <row r="177" spans="1:34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 t="str">
        <f>'RESUMEN TOTAL'!AE180</f>
        <v>APAGADO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 t="str">
        <f>'RESUMEN TOTAL'!AK180</f>
        <v>APAGADO</v>
      </c>
      <c r="AF177">
        <f>'RESUMEN TOTAL'!AL180</f>
        <v>0</v>
      </c>
      <c r="AG177" t="str">
        <f>'RESUMEN TOTAL'!AM180</f>
        <v>APAGADO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 t="str">
        <f>'RESUMEN TOTAL'!AK197</f>
        <v>APAGADO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 t="str">
        <f>'RESUMEN TOTAL'!AK198</f>
        <v>APAGADO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 t="str">
        <f>'RESUMEN TOTAL'!AH199</f>
        <v>APAGADO</v>
      </c>
      <c r="AC196" t="str">
        <f>'RESUMEN TOTAL'!AI199</f>
        <v>APAGADO</v>
      </c>
      <c r="AD196" t="str">
        <f>'RESUMEN TOTAL'!AJ199</f>
        <v>APAGADO</v>
      </c>
      <c r="AE196" t="str">
        <f>'RESUMEN TOTAL'!AK199</f>
        <v>APAGADO</v>
      </c>
      <c r="AF196" t="str">
        <f>'RESUMEN TOTAL'!AL199</f>
        <v>APAGADO</v>
      </c>
      <c r="AG196" t="str">
        <f>'RESUMEN TOTAL'!AM199</f>
        <v>APAGADO</v>
      </c>
      <c r="AH196">
        <f>'RESUMEN TOTAL'!AN199</f>
        <v>0</v>
      </c>
    </row>
    <row r="197" spans="1:34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 t="str">
        <f>'RESUMEN TOTAL'!AJ200</f>
        <v>APAGADO</v>
      </c>
      <c r="AE197" t="str">
        <f>'RESUMEN TOTAL'!AK200</f>
        <v>APAGADO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 t="str">
        <f>'RESUMEN TOTAL'!AJ201</f>
        <v>APAGADO</v>
      </c>
      <c r="AE198" t="str">
        <f>'RESUMEN TOTAL'!AK201</f>
        <v>APAGADO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 t="str">
        <f>'RESUMEN TOTAL'!R204</f>
        <v>APAGADO</v>
      </c>
      <c r="M201" t="str">
        <f>'RESUMEN TOTAL'!S204</f>
        <v>APAGADO</v>
      </c>
      <c r="N201">
        <f>'RESUMEN TOTAL'!T204</f>
        <v>0</v>
      </c>
      <c r="O201">
        <f>'RESUMEN TOTAL'!U204</f>
        <v>0</v>
      </c>
      <c r="P201" t="str">
        <f>'RESUMEN TOTAL'!V204</f>
        <v>APAGADO</v>
      </c>
      <c r="Q201" t="str">
        <f>'RESUMEN TOTAL'!W204</f>
        <v>APAGADO</v>
      </c>
      <c r="R201" t="str">
        <f>'RESUMEN TOTAL'!X204</f>
        <v>APAGADO</v>
      </c>
      <c r="S201" t="str">
        <f>'RESUMEN TOTAL'!Y204</f>
        <v>APAGADO</v>
      </c>
      <c r="T201" t="str">
        <f>'RESUMEN TOTAL'!Z204</f>
        <v>APAGADO</v>
      </c>
      <c r="U201" t="str">
        <f>'RESUMEN TOTAL'!AA204</f>
        <v>APAGADO</v>
      </c>
      <c r="V201">
        <f>'RESUMEN TOTAL'!AB204</f>
        <v>0</v>
      </c>
      <c r="W201" t="str">
        <f>'RESUMEN TOTAL'!AC204</f>
        <v>APAGADO</v>
      </c>
      <c r="X201" t="str">
        <f>'RESUMEN TOTAL'!AD204</f>
        <v>APAGADO</v>
      </c>
      <c r="Y201" t="str">
        <f>'RESUMEN TOTAL'!AE204</f>
        <v>APAGADO</v>
      </c>
      <c r="Z201" t="str">
        <f>'RESUMEN TOTAL'!AF204</f>
        <v>APAGADO</v>
      </c>
      <c r="AA201" t="str">
        <f>'RESUMEN TOTAL'!AG204</f>
        <v>APAGADO</v>
      </c>
      <c r="AB201" t="str">
        <f>'RESUMEN TOTAL'!AH204</f>
        <v>APAGADO</v>
      </c>
      <c r="AC201" t="str">
        <f>'RESUMEN TOTAL'!AI204</f>
        <v>APAGADO</v>
      </c>
      <c r="AD201" t="str">
        <f>'RESUMEN TOTAL'!AJ204</f>
        <v>APAGADO</v>
      </c>
      <c r="AE201" t="str">
        <f>'RESUMEN TOTAL'!AK204</f>
        <v>APAGADO</v>
      </c>
      <c r="AF201" t="str">
        <f>'RESUMEN TOTAL'!AL204</f>
        <v>APAGADO</v>
      </c>
      <c r="AG201" t="str">
        <f>'RESUMEN TOTAL'!AM204</f>
        <v>APAGADO</v>
      </c>
      <c r="AH201">
        <f>'RESUMEN TOTAL'!AN204</f>
        <v>0</v>
      </c>
    </row>
    <row r="202" spans="1:34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 t="str">
        <f>'RESUMEN TOTAL'!AF205</f>
        <v>APAGADO</v>
      </c>
      <c r="AA202" t="str">
        <f>'RESUMEN TOTAL'!AG205</f>
        <v>APAGADO</v>
      </c>
      <c r="AB202" t="str">
        <f>'RESUMEN TOTAL'!AH205</f>
        <v>APAGADO</v>
      </c>
      <c r="AC202" t="str">
        <f>'RESUMEN TOTAL'!AI205</f>
        <v>APAGADO</v>
      </c>
      <c r="AD202" t="str">
        <f>'RESUMEN TOTAL'!AJ205</f>
        <v>APAGADO</v>
      </c>
      <c r="AE202" t="str">
        <f>'RESUMEN TOTAL'!AK205</f>
        <v>APAGADO</v>
      </c>
      <c r="AF202" t="str">
        <f>'RESUMEN TOTAL'!AL205</f>
        <v>APAGADO</v>
      </c>
      <c r="AG202" t="str">
        <f>'RESUMEN TOTAL'!AM205</f>
        <v>APAGADO</v>
      </c>
      <c r="AH202">
        <f>'RESUMEN TOTAL'!AN205</f>
        <v>0</v>
      </c>
    </row>
    <row r="203" spans="1:34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 t="str">
        <f>'RESUMEN TOTAL'!Q206</f>
        <v>APAGADO</v>
      </c>
      <c r="L203" t="str">
        <f>'RESUMEN TOTAL'!R206</f>
        <v>APAGADO</v>
      </c>
      <c r="M203" t="str">
        <f>'RESUMEN TOTAL'!S206</f>
        <v>APAGADO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 t="str">
        <f>'RESUMEN TOTAL'!AJ206</f>
        <v>APAGADO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</row>
    <row r="204" spans="1:34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 t="str">
        <f>'RESUMEN TOTAL'!L207</f>
        <v>APAGADO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 t="str">
        <f>'RESUMEN TOTAL'!P207</f>
        <v>APAGADO</v>
      </c>
      <c r="K204" t="str">
        <f>'RESUMEN TOTAL'!Q207</f>
        <v>APAGADO</v>
      </c>
      <c r="L204" t="str">
        <f>'RESUMEN TOTAL'!R207</f>
        <v>APAGADO</v>
      </c>
      <c r="M204" t="str">
        <f>'RESUMEN TOTAL'!S207</f>
        <v>APAGADO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 t="str">
        <f>'RESUMEN TOTAL'!X207</f>
        <v>APAGADO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 t="str">
        <f>'RESUMEN TOTAL'!AJ207</f>
        <v>APAGADO</v>
      </c>
      <c r="AE204">
        <f>'RESUMEN TOTAL'!AK207</f>
        <v>0</v>
      </c>
      <c r="AF204">
        <f>'RESUMEN TOTAL'!AL207</f>
        <v>0</v>
      </c>
      <c r="AG204" t="str">
        <f>'RESUMEN TOTAL'!AM207</f>
        <v>APAGADO</v>
      </c>
      <c r="AH204">
        <f>'RESUMEN TOTAL'!AN207</f>
        <v>0</v>
      </c>
    </row>
    <row r="205" spans="1:34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</row>
    <row r="206" spans="1:34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</row>
    <row r="207" spans="1:34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</row>
    <row r="208" spans="1:34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</row>
    <row r="209" spans="1:34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</row>
    <row r="210" spans="1:34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 t="str">
        <f>'RESUMEN TOTAL'!L213</f>
        <v>APAGADO</v>
      </c>
      <c r="G210">
        <f>'RESUMEN TOTAL'!M213</f>
        <v>0</v>
      </c>
      <c r="H210">
        <f>'RESUMEN TOTAL'!N213</f>
        <v>0</v>
      </c>
      <c r="I210" t="str">
        <f>'RESUMEN TOTAL'!O213</f>
        <v>APAGADO</v>
      </c>
      <c r="J210" t="str">
        <f>'RESUMEN TOTAL'!P213</f>
        <v>APAGADO</v>
      </c>
      <c r="K210" t="str">
        <f>'RESUMEN TOTAL'!Q213</f>
        <v>APAGADO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 t="str">
        <f>'RESUMEN TOTAL'!W213</f>
        <v>APAGADO</v>
      </c>
      <c r="R210" t="str">
        <f>'RESUMEN TOTAL'!X213</f>
        <v>APAGADO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</row>
    <row r="211" spans="1:34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</row>
    <row r="212" spans="1:34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</row>
    <row r="213" spans="1:34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</row>
    <row r="214" spans="1:34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 t="str">
        <f>'RESUMEN TOTAL'!L217</f>
        <v>APAGADO</v>
      </c>
      <c r="G214">
        <f>'RESUMEN TOTAL'!M217</f>
        <v>0</v>
      </c>
      <c r="H214">
        <f>'RESUMEN TOTAL'!N217</f>
        <v>0</v>
      </c>
      <c r="I214" t="str">
        <f>'RESUMEN TOTAL'!O217</f>
        <v>APAGADO</v>
      </c>
      <c r="J214" t="str">
        <f>'RESUMEN TOTAL'!P217</f>
        <v>APAGADO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 t="str">
        <f>'RESUMEN TOTAL'!W217</f>
        <v>APAGADO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</row>
    <row r="215" spans="1:34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</row>
    <row r="216" spans="1:34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</row>
    <row r="217" spans="1:34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 t="str">
        <f>'RESUMEN TOTAL'!V220</f>
        <v>APAGADO</v>
      </c>
      <c r="Q217" t="str">
        <f>'RESUMEN TOTAL'!W220</f>
        <v>APAGADO</v>
      </c>
      <c r="R217" t="str">
        <f>'RESUMEN TOTAL'!X220</f>
        <v>APAGADO</v>
      </c>
      <c r="S217" t="str">
        <f>'RESUMEN TOTAL'!Y220</f>
        <v>APAGADO</v>
      </c>
      <c r="T217" t="str">
        <f>'RESUMEN TOTAL'!Z220</f>
        <v>APAGADO</v>
      </c>
      <c r="U217" t="str">
        <f>'RESUMEN TOTAL'!AA220</f>
        <v>APAGADO</v>
      </c>
      <c r="V217">
        <f>'RESUMEN TOTAL'!AB220</f>
        <v>0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 t="str">
        <f>'RESUMEN TOTAL'!AF220</f>
        <v>APAGADO</v>
      </c>
      <c r="AA217" t="str">
        <f>'RESUMEN TOTAL'!AG220</f>
        <v>APAGADO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 t="str">
        <f>'RESUMEN TOTAL'!AK220</f>
        <v>APAGADO</v>
      </c>
      <c r="AF217">
        <f>'RESUMEN TOTAL'!AL220</f>
        <v>0</v>
      </c>
      <c r="AG217">
        <f>'RESUMEN TOTAL'!AM220</f>
        <v>0</v>
      </c>
      <c r="AH217">
        <f>'RESUMEN TOTAL'!AN220</f>
        <v>0</v>
      </c>
    </row>
    <row r="218" spans="1:34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</row>
    <row r="219" spans="1:34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 t="str">
        <f>'RESUMEN TOTAL'!W222</f>
        <v>APAGADO</v>
      </c>
      <c r="R219" t="str">
        <f>'RESUMEN TOTAL'!X222</f>
        <v>APAGADO</v>
      </c>
      <c r="S219" t="str">
        <f>'RESUMEN TOTAL'!Y222</f>
        <v>APAGADO</v>
      </c>
      <c r="T219" t="str">
        <f>'RESUMEN TOTAL'!Z222</f>
        <v>APAGADO</v>
      </c>
      <c r="U219" t="str">
        <f>'RESUMEN TOTAL'!AA222</f>
        <v>APAGADO</v>
      </c>
      <c r="V219">
        <f>'RESUMEN TOTAL'!AB222</f>
        <v>0</v>
      </c>
      <c r="W219" t="str">
        <f>'RESUMEN TOTAL'!AC222</f>
        <v>APAGADO</v>
      </c>
      <c r="X219">
        <f>'RESUMEN TOTAL'!AD222</f>
        <v>0</v>
      </c>
      <c r="Y219">
        <f>'RESUMEN TOTAL'!AE222</f>
        <v>0</v>
      </c>
      <c r="Z219" t="str">
        <f>'RESUMEN TOTAL'!AF222</f>
        <v>APAGADO</v>
      </c>
      <c r="AA219" t="str">
        <f>'RESUMEN TOTAL'!AG222</f>
        <v>APAGADO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 t="str">
        <f>'RESUMEN TOTAL'!AK222</f>
        <v>APAGADO</v>
      </c>
      <c r="AF219">
        <f>'RESUMEN TOTAL'!AL222</f>
        <v>0</v>
      </c>
      <c r="AG219">
        <f>'RESUMEN TOTAL'!AM222</f>
        <v>0</v>
      </c>
      <c r="AH219">
        <f>'RESUMEN TOTAL'!AN222</f>
        <v>0</v>
      </c>
    </row>
    <row r="220" spans="1:34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</row>
    <row r="221" spans="1:34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</row>
    <row r="222" spans="1:34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 t="str">
        <f>'RESUMEN TOTAL'!W225</f>
        <v>APAGADO</v>
      </c>
      <c r="R222" t="str">
        <f>'RESUMEN TOTAL'!X225</f>
        <v>APAGADO</v>
      </c>
      <c r="S222" t="str">
        <f>'RESUMEN TOTAL'!Y225</f>
        <v>APAGADO</v>
      </c>
      <c r="T222" t="str">
        <f>'RESUMEN TOTAL'!Z225</f>
        <v>APAGADO</v>
      </c>
      <c r="U222" t="str">
        <f>'RESUMEN TOTAL'!AA225</f>
        <v>APAGADO</v>
      </c>
      <c r="V222">
        <f>'RESUMEN TOTAL'!AB225</f>
        <v>0</v>
      </c>
      <c r="W222" t="str">
        <f>'RESUMEN TOTAL'!AC225</f>
        <v>APAGADO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 t="str">
        <f>'RESUMEN TOTAL'!AK225</f>
        <v>APAGADO</v>
      </c>
      <c r="AF222">
        <f>'RESUMEN TOTAL'!AL225</f>
        <v>0</v>
      </c>
      <c r="AG222">
        <f>'RESUMEN TOTAL'!AM225</f>
        <v>0</v>
      </c>
      <c r="AH222">
        <f>'RESUMEN TOTAL'!AN225</f>
        <v>0</v>
      </c>
    </row>
    <row r="223" spans="1:34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 t="str">
        <f>'RESUMEN TOTAL'!AK226</f>
        <v>APAGADO</v>
      </c>
      <c r="AF223">
        <f>'RESUMEN TOTAL'!AL226</f>
        <v>0</v>
      </c>
      <c r="AG223">
        <f>'RESUMEN TOTAL'!AM226</f>
        <v>0</v>
      </c>
      <c r="AH223">
        <f>'RESUMEN TOTAL'!AN226</f>
        <v>0</v>
      </c>
    </row>
    <row r="224" spans="1:34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>
        <f>'RESUMEN TOTAL'!M227</f>
        <v>0</v>
      </c>
      <c r="H224">
        <f>'RESUMEN TOTAL'!N227</f>
        <v>0</v>
      </c>
      <c r="I224" t="str">
        <f>'RESUMEN TOTAL'!O227</f>
        <v>APAGADO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 t="str">
        <f>'RESUMEN TOTAL'!V227</f>
        <v>APAGADO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</row>
    <row r="225" spans="1:34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 t="str">
        <f>'RESUMEN TOTAL'!W228</f>
        <v>APAGADO</v>
      </c>
      <c r="R225" t="str">
        <f>'RESUMEN TOTAL'!X228</f>
        <v>APAGADO</v>
      </c>
      <c r="S225" t="str">
        <f>'RESUMEN TOTAL'!Y228</f>
        <v>APAGADO</v>
      </c>
      <c r="T225" t="str">
        <f>'RESUMEN TOTAL'!Z228</f>
        <v>APAGADO</v>
      </c>
      <c r="U225" t="str">
        <f>'RESUMEN TOTAL'!AA228</f>
        <v>APAGADO</v>
      </c>
      <c r="V225">
        <f>'RESUMEN TOTAL'!AB228</f>
        <v>0</v>
      </c>
      <c r="W225" t="str">
        <f>'RESUMEN TOTAL'!AC228</f>
        <v>APAGADO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 t="str">
        <f>'RESUMEN TOTAL'!AK228</f>
        <v>APAGADO</v>
      </c>
      <c r="AF225">
        <f>'RESUMEN TOTAL'!AL228</f>
        <v>0</v>
      </c>
      <c r="AG225">
        <f>'RESUMEN TOTAL'!AM228</f>
        <v>0</v>
      </c>
      <c r="AH225">
        <f>'RESUMEN TOTAL'!AN228</f>
        <v>0</v>
      </c>
    </row>
    <row r="226" spans="1:34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 t="str">
        <f>'RESUMEN TOTAL'!AK229</f>
        <v>APAGADO</v>
      </c>
      <c r="AF226">
        <f>'RESUMEN TOTAL'!AL229</f>
        <v>0</v>
      </c>
      <c r="AG226" t="str">
        <f>'RESUMEN TOTAL'!AM229</f>
        <v>APAGADO</v>
      </c>
      <c r="AH226">
        <f>'RESUMEN TOTAL'!AN229</f>
        <v>0</v>
      </c>
    </row>
    <row r="227" spans="1:34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 t="str">
        <f>'RESUMEN TOTAL'!AK230</f>
        <v>APAGADO</v>
      </c>
      <c r="AF227">
        <f>'RESUMEN TOTAL'!AL230</f>
        <v>0</v>
      </c>
      <c r="AG227" t="str">
        <f>'RESUMEN TOTAL'!AM230</f>
        <v>APAGADO</v>
      </c>
      <c r="AH227">
        <f>'RESUMEN TOTAL'!AN230</f>
        <v>0</v>
      </c>
    </row>
    <row r="228" spans="1:34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 t="str">
        <f>'RESUMEN TOTAL'!AK231</f>
        <v>APAGADO</v>
      </c>
      <c r="AF228">
        <f>'RESUMEN TOTAL'!AL231</f>
        <v>0</v>
      </c>
      <c r="AG228" t="str">
        <f>'RESUMEN TOTAL'!AM231</f>
        <v>APAGADO</v>
      </c>
      <c r="AH228">
        <f>'RESUMEN TOTAL'!AN231</f>
        <v>0</v>
      </c>
    </row>
    <row r="229" spans="1:34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 t="str">
        <f>'RESUMEN TOTAL'!AF232</f>
        <v>APAGADO</v>
      </c>
      <c r="AA229" t="str">
        <f>'RESUMEN TOTAL'!AG232</f>
        <v>APAGADO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 t="str">
        <f>'RESUMEN TOTAL'!AK232</f>
        <v>APAGADO</v>
      </c>
      <c r="AF229">
        <f>'RESUMEN TOTAL'!AL232</f>
        <v>0</v>
      </c>
      <c r="AG229" t="str">
        <f>'RESUMEN TOTAL'!AM232</f>
        <v>APAGADO</v>
      </c>
      <c r="AH229">
        <f>'RESUMEN TOTAL'!AN232</f>
        <v>0</v>
      </c>
    </row>
    <row r="230" spans="1:34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 t="str">
        <f>'RESUMEN TOTAL'!AK233</f>
        <v>APAGADO</v>
      </c>
      <c r="AF230">
        <f>'RESUMEN TOTAL'!AL233</f>
        <v>0</v>
      </c>
      <c r="AG230" t="str">
        <f>'RESUMEN TOTAL'!AM233</f>
        <v>APAGADO</v>
      </c>
      <c r="AH230">
        <f>'RESUMEN TOTAL'!AN233</f>
        <v>0</v>
      </c>
    </row>
    <row r="231" spans="1:34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 t="str">
        <f>'RESUMEN TOTAL'!AJ234</f>
        <v>APAGADO</v>
      </c>
      <c r="AE231" t="str">
        <f>'RESUMEN TOTAL'!AK234</f>
        <v>APAGADO</v>
      </c>
      <c r="AF231" t="str">
        <f>'RESUMEN TOTAL'!AL234</f>
        <v>APAGADO</v>
      </c>
      <c r="AG231" t="str">
        <f>'RESUMEN TOTAL'!AM234</f>
        <v>APAGADO</v>
      </c>
      <c r="AH231">
        <f>'RESUMEN TOTAL'!AN234</f>
        <v>0</v>
      </c>
    </row>
    <row r="232" spans="1:34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>
        <f>'RESUMEN TOTAL'!M235</f>
        <v>0</v>
      </c>
      <c r="H232">
        <f>'RESUMEN TOTAL'!N235</f>
        <v>0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 t="str">
        <f>'RESUMEN TOTAL'!R235</f>
        <v>APAGADO</v>
      </c>
      <c r="M232" t="str">
        <f>'RESUMEN TOTAL'!S235</f>
        <v>APAGADO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 t="str">
        <f>'RESUMEN TOTAL'!W235</f>
        <v>APAGADO</v>
      </c>
      <c r="R232" t="str">
        <f>'RESUMEN TOTAL'!X235</f>
        <v>APAGADO</v>
      </c>
      <c r="S232" t="str">
        <f>'RESUMEN TOTAL'!Y235</f>
        <v>APAGADO</v>
      </c>
      <c r="T232" t="str">
        <f>'RESUMEN TOTAL'!Z235</f>
        <v>APAGADO</v>
      </c>
      <c r="U232" t="str">
        <f>'RESUMEN TOTAL'!AA235</f>
        <v>APAGADO</v>
      </c>
      <c r="V232">
        <f>'RESUMEN TOTAL'!AB235</f>
        <v>0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 t="str">
        <f>'RESUMEN TOTAL'!AJ235</f>
        <v>APAGADO</v>
      </c>
      <c r="AE232" t="str">
        <f>'RESUMEN TOTAL'!AK235</f>
        <v>APAGADO</v>
      </c>
      <c r="AF232" t="str">
        <f>'RESUMEN TOTAL'!AL235</f>
        <v>APAGADO</v>
      </c>
      <c r="AG232" t="str">
        <f>'RESUMEN TOTAL'!AM235</f>
        <v>APAGADO</v>
      </c>
      <c r="AH232">
        <f>'RESUMEN TOTAL'!AN235</f>
        <v>0</v>
      </c>
    </row>
    <row r="233" spans="1:34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 t="str">
        <f>'RESUMEN TOTAL'!AK236</f>
        <v>APAGADO</v>
      </c>
      <c r="AF233" t="str">
        <f>'RESUMEN TOTAL'!AL236</f>
        <v>APAGADO</v>
      </c>
      <c r="AG233" t="str">
        <f>'RESUMEN TOTAL'!AM236</f>
        <v>APAGADO</v>
      </c>
      <c r="AH233">
        <f>'RESUMEN TOTAL'!AN236</f>
        <v>0</v>
      </c>
    </row>
    <row r="234" spans="1:34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>
        <f>'RESUMEN TOTAL'!M237</f>
        <v>0</v>
      </c>
      <c r="H234">
        <f>'RESUMEN TOTAL'!N237</f>
        <v>0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 t="str">
        <f>'RESUMEN TOTAL'!R237</f>
        <v>APAGADO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 t="str">
        <f>'RESUMEN TOTAL'!V237</f>
        <v>APAGADO</v>
      </c>
      <c r="Q234" t="str">
        <f>'RESUMEN TOTAL'!W237</f>
        <v>APAGADO</v>
      </c>
      <c r="R234" t="str">
        <f>'RESUMEN TOTAL'!X237</f>
        <v>APAGADO</v>
      </c>
      <c r="S234" t="str">
        <f>'RESUMEN TOTAL'!Y237</f>
        <v>APAGADO</v>
      </c>
      <c r="T234" t="str">
        <f>'RESUMEN TOTAL'!Z237</f>
        <v>APAGADO</v>
      </c>
      <c r="U234" t="str">
        <f>'RESUMEN TOTAL'!AA237</f>
        <v>APAGADO</v>
      </c>
      <c r="V234">
        <f>'RESUMEN TOTAL'!AB237</f>
        <v>0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 t="str">
        <f>'RESUMEN TOTAL'!AH237</f>
        <v>APAGADO</v>
      </c>
      <c r="AC234" t="str">
        <f>'RESUMEN TOTAL'!AI237</f>
        <v>APAGADO</v>
      </c>
      <c r="AD234">
        <f>'RESUMEN TOTAL'!AJ237</f>
        <v>0</v>
      </c>
      <c r="AE234">
        <f>'RESUMEN TOTAL'!AK237</f>
        <v>0</v>
      </c>
      <c r="AF234" t="str">
        <f>'RESUMEN TOTAL'!AL237</f>
        <v>APAGADO</v>
      </c>
      <c r="AG234" t="str">
        <f>'RESUMEN TOTAL'!AM237</f>
        <v>APAGADO</v>
      </c>
      <c r="AH234">
        <f>'RESUMEN TOTAL'!AN237</f>
        <v>0</v>
      </c>
    </row>
    <row r="235" spans="1:34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 t="str">
        <f>'RESUMEN TOTAL'!AJ238</f>
        <v>APAGADO</v>
      </c>
      <c r="AE235" t="str">
        <f>'RESUMEN TOTAL'!AK238</f>
        <v>APAGADO</v>
      </c>
      <c r="AF235">
        <f>'RESUMEN TOTAL'!AL238</f>
        <v>0</v>
      </c>
      <c r="AG235">
        <f>'RESUMEN TOTAL'!AM238</f>
        <v>0</v>
      </c>
      <c r="AH235">
        <f>'RESUMEN TOTAL'!AN238</f>
        <v>0</v>
      </c>
    </row>
    <row r="236" spans="1:34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>
        <f>'RESUMEN TOTAL'!M239</f>
        <v>0</v>
      </c>
      <c r="H236">
        <f>'RESUMEN TOTAL'!N239</f>
        <v>0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 t="str">
        <f>'RESUMEN TOTAL'!R239</f>
        <v>APAGADO</v>
      </c>
      <c r="M236" t="str">
        <f>'RESUMEN TOTAL'!S239</f>
        <v>APAGADO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 t="str">
        <f>'RESUMEN TOTAL'!AM239</f>
        <v>APAGADO</v>
      </c>
      <c r="AH236">
        <f>'RESUMEN TOTAL'!AN239</f>
        <v>0</v>
      </c>
    </row>
    <row r="237" spans="1:34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 t="str">
        <f>'RESUMEN TOTAL'!X240</f>
        <v>APAGADO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 t="str">
        <f>'RESUMEN TOTAL'!AJ240</f>
        <v>APAGADO</v>
      </c>
      <c r="AE237" t="str">
        <f>'RESUMEN TOTAL'!AK240</f>
        <v>APAGADO</v>
      </c>
      <c r="AF237">
        <f>'RESUMEN TOTAL'!AL240</f>
        <v>0</v>
      </c>
      <c r="AG237">
        <f>'RESUMEN TOTAL'!AM240</f>
        <v>0</v>
      </c>
      <c r="AH237">
        <f>'RESUMEN TOTAL'!AN240</f>
        <v>0</v>
      </c>
    </row>
    <row r="238" spans="1:34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 t="str">
        <f>'RESUMEN TOTAL'!Q241</f>
        <v>APAGADO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 t="str">
        <f>'RESUMEN TOTAL'!AJ241</f>
        <v>APAGADO</v>
      </c>
      <c r="AE238" t="str">
        <f>'RESUMEN TOTAL'!AK241</f>
        <v>APAGADO</v>
      </c>
      <c r="AF238">
        <f>'RESUMEN TOTAL'!AL241</f>
        <v>0</v>
      </c>
      <c r="AG238">
        <f>'RESUMEN TOTAL'!AM241</f>
        <v>0</v>
      </c>
      <c r="AH238">
        <f>'RESUMEN TOTAL'!AN241</f>
        <v>0</v>
      </c>
    </row>
    <row r="239" spans="1:34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 t="str">
        <f>'RESUMEN TOTAL'!AJ242</f>
        <v>APAGADO</v>
      </c>
      <c r="AE239" t="str">
        <f>'RESUMEN TOTAL'!AK242</f>
        <v>APAGADO</v>
      </c>
      <c r="AF239">
        <f>'RESUMEN TOTAL'!AL242</f>
        <v>0</v>
      </c>
      <c r="AG239">
        <f>'RESUMEN TOTAL'!AM242</f>
        <v>0</v>
      </c>
      <c r="AH239">
        <f>'RESUMEN TOTAL'!AN242</f>
        <v>0</v>
      </c>
    </row>
    <row r="240" spans="1:34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 t="str">
        <f>'RESUMEN TOTAL'!AE243</f>
        <v>APAGADO</v>
      </c>
      <c r="Z240" t="str">
        <f>'RESUMEN TOTAL'!AF243</f>
        <v>APAGADO</v>
      </c>
      <c r="AA240" t="str">
        <f>'RESUMEN TOTAL'!AG243</f>
        <v>APAGADO</v>
      </c>
      <c r="AB240" t="str">
        <f>'RESUMEN TOTAL'!AH243</f>
        <v>APAGADO</v>
      </c>
      <c r="AC240">
        <f>'RESUMEN TOTAL'!AI243</f>
        <v>0</v>
      </c>
      <c r="AD240">
        <f>'RESUMEN TOTAL'!AJ243</f>
        <v>0</v>
      </c>
      <c r="AE240" t="str">
        <f>'RESUMEN TOTAL'!AK243</f>
        <v>APAGADO</v>
      </c>
      <c r="AF240">
        <f>'RESUMEN TOTAL'!AL243</f>
        <v>0</v>
      </c>
      <c r="AG240">
        <f>'RESUMEN TOTAL'!AM243</f>
        <v>0</v>
      </c>
      <c r="AH240">
        <f>'RESUMEN TOTAL'!AN243</f>
        <v>0</v>
      </c>
    </row>
    <row r="241" spans="1:34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 t="str">
        <f>'RESUMEN TOTAL'!AE244</f>
        <v>APAGADO</v>
      </c>
      <c r="Z241" t="str">
        <f>'RESUMEN TOTAL'!AF244</f>
        <v>APAGADO</v>
      </c>
      <c r="AA241" t="str">
        <f>'RESUMEN TOTAL'!AG244</f>
        <v>APAGADO</v>
      </c>
      <c r="AB241" t="str">
        <f>'RESUMEN TOTAL'!AH244</f>
        <v>APAGADO</v>
      </c>
      <c r="AC241">
        <f>'RESUMEN TOTAL'!AI244</f>
        <v>0</v>
      </c>
      <c r="AD241">
        <f>'RESUMEN TOTAL'!AJ244</f>
        <v>0</v>
      </c>
      <c r="AE241" t="str">
        <f>'RESUMEN TOTAL'!AK244</f>
        <v>APAGADO</v>
      </c>
      <c r="AF241">
        <f>'RESUMEN TOTAL'!AL244</f>
        <v>0</v>
      </c>
      <c r="AG241">
        <f>'RESUMEN TOTAL'!AM244</f>
        <v>0</v>
      </c>
      <c r="AH241">
        <f>'RESUMEN TOTAL'!AN244</f>
        <v>0</v>
      </c>
    </row>
    <row r="242" spans="1:34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</row>
    <row r="243" spans="1:34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 t="str">
        <f>'RESUMEN TOTAL'!W246</f>
        <v>APAGADO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 t="str">
        <f>'RESUMEN TOTAL'!AE246</f>
        <v>APAGADO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 t="str">
        <f>'RESUMEN TOTAL'!AK246</f>
        <v>APAGADO</v>
      </c>
      <c r="AF243">
        <f>'RESUMEN TOTAL'!AL246</f>
        <v>0</v>
      </c>
      <c r="AG243">
        <f>'RESUMEN TOTAL'!AM246</f>
        <v>0</v>
      </c>
      <c r="AH243">
        <f>'RESUMEN TOTAL'!AN246</f>
        <v>0</v>
      </c>
    </row>
    <row r="244" spans="1:34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 t="str">
        <f>'RESUMEN TOTAL'!AE247</f>
        <v>APAGADO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 t="str">
        <f>'RESUMEN TOTAL'!AK247</f>
        <v>APAGADO</v>
      </c>
      <c r="AF244">
        <f>'RESUMEN TOTAL'!AL247</f>
        <v>0</v>
      </c>
      <c r="AG244">
        <f>'RESUMEN TOTAL'!AM247</f>
        <v>0</v>
      </c>
      <c r="AH244">
        <f>'RESUMEN TOTAL'!AN247</f>
        <v>0</v>
      </c>
    </row>
    <row r="245" spans="1:34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 t="str">
        <f>'RESUMEN TOTAL'!AE248</f>
        <v>APAGADO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 t="str">
        <f>'RESUMEN TOTAL'!AK248</f>
        <v>APAGADO</v>
      </c>
      <c r="AF245">
        <f>'RESUMEN TOTAL'!AL248</f>
        <v>0</v>
      </c>
      <c r="AG245">
        <f>'RESUMEN TOTAL'!AM248</f>
        <v>0</v>
      </c>
      <c r="AH245">
        <f>'RESUMEN TOTAL'!AN248</f>
        <v>0</v>
      </c>
    </row>
    <row r="246" spans="1:34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 t="str">
        <f>'RESUMEN TOTAL'!L249</f>
        <v>APAGADO</v>
      </c>
      <c r="G246">
        <f>'RESUMEN TOTAL'!M249</f>
        <v>0</v>
      </c>
      <c r="H246">
        <f>'RESUMEN TOTAL'!N249</f>
        <v>0</v>
      </c>
      <c r="I246" t="str">
        <f>'RESUMEN TOTAL'!O249</f>
        <v>APAGADO</v>
      </c>
      <c r="J246" t="str">
        <f>'RESUMEN TOTAL'!P249</f>
        <v>APAGADO</v>
      </c>
      <c r="K246" t="str">
        <f>'RESUMEN TOTAL'!Q249</f>
        <v>APAGADO</v>
      </c>
      <c r="L246" t="str">
        <f>'RESUMEN TOTAL'!R249</f>
        <v>APAGADO</v>
      </c>
      <c r="M246" t="str">
        <f>'RESUMEN TOTAL'!S249</f>
        <v>APAGADO</v>
      </c>
      <c r="N246">
        <f>'RESUMEN TOTAL'!T249</f>
        <v>0</v>
      </c>
      <c r="O246">
        <f>'RESUMEN TOTAL'!U249</f>
        <v>0</v>
      </c>
      <c r="P246" t="str">
        <f>'RESUMEN TOTAL'!V249</f>
        <v>APAGADO</v>
      </c>
      <c r="Q246" t="str">
        <f>'RESUMEN TOTAL'!W249</f>
        <v>APAGADO</v>
      </c>
      <c r="R246" t="str">
        <f>'RESUMEN TOTAL'!X249</f>
        <v>APAGADO</v>
      </c>
      <c r="S246" t="str">
        <f>'RESUMEN TOTAL'!Y249</f>
        <v>APAGADO</v>
      </c>
      <c r="T246" t="str">
        <f>'RESUMEN TOTAL'!Z249</f>
        <v>APAGADO</v>
      </c>
      <c r="U246" t="str">
        <f>'RESUMEN TOTAL'!AA249</f>
        <v>APAGADO</v>
      </c>
      <c r="V246">
        <f>'RESUMEN TOTAL'!AB249</f>
        <v>0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 t="str">
        <f>'RESUMEN TOTAL'!AI249</f>
        <v>APAGADO</v>
      </c>
      <c r="AD246" t="str">
        <f>'RESUMEN TOTAL'!AJ249</f>
        <v>APAGADO</v>
      </c>
      <c r="AE246" t="str">
        <f>'RESUMEN TOTAL'!AK249</f>
        <v>APAGADO</v>
      </c>
      <c r="AF246" t="str">
        <f>'RESUMEN TOTAL'!AL249</f>
        <v>APAGADO</v>
      </c>
      <c r="AG246" t="str">
        <f>'RESUMEN TOTAL'!AM249</f>
        <v>APAGADO</v>
      </c>
      <c r="AH246">
        <f>'RESUMEN TOTAL'!AN249</f>
        <v>0</v>
      </c>
    </row>
    <row r="247" spans="1:34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 t="str">
        <f>'RESUMEN TOTAL'!W250</f>
        <v>APAGADO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 t="str">
        <f>'RESUMEN TOTAL'!AI250</f>
        <v>APAGADO</v>
      </c>
      <c r="AD247" t="str">
        <f>'RESUMEN TOTAL'!AJ250</f>
        <v>APAGADO</v>
      </c>
      <c r="AE247" t="str">
        <f>'RESUMEN TOTAL'!AK250</f>
        <v>APAGADO</v>
      </c>
      <c r="AF247" t="str">
        <f>'RESUMEN TOTAL'!AL250</f>
        <v>APAGADO</v>
      </c>
      <c r="AG247" t="str">
        <f>'RESUMEN TOTAL'!AM250</f>
        <v>APAGADO</v>
      </c>
      <c r="AH247">
        <f>'RESUMEN TOTAL'!AN250</f>
        <v>0</v>
      </c>
    </row>
    <row r="248" spans="1:34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>
        <f>'RESUMEN TOTAL'!M251</f>
        <v>0</v>
      </c>
      <c r="H248">
        <f>'RESUMEN TOTAL'!N251</f>
        <v>0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 t="str">
        <f>'RESUMEN TOTAL'!R251</f>
        <v>APAGADO</v>
      </c>
      <c r="M248" t="str">
        <f>'RESUMEN TOTAL'!S251</f>
        <v>APAGADO</v>
      </c>
      <c r="N248">
        <f>'RESUMEN TOTAL'!T251</f>
        <v>0</v>
      </c>
      <c r="O248">
        <f>'RESUMEN TOTAL'!U251</f>
        <v>0</v>
      </c>
      <c r="P248" t="str">
        <f>'RESUMEN TOTAL'!V251</f>
        <v>APAGADO</v>
      </c>
      <c r="Q248" t="str">
        <f>'RESUMEN TOTAL'!W251</f>
        <v>APAGADO</v>
      </c>
      <c r="R248" t="str">
        <f>'RESUMEN TOTAL'!X251</f>
        <v>APAGADO</v>
      </c>
      <c r="S248" t="str">
        <f>'RESUMEN TOTAL'!Y251</f>
        <v>APAGADO</v>
      </c>
      <c r="T248" t="str">
        <f>'RESUMEN TOTAL'!Z251</f>
        <v>APAGADO</v>
      </c>
      <c r="U248" t="str">
        <f>'RESUMEN TOTAL'!AA251</f>
        <v>APAGADO</v>
      </c>
      <c r="V248">
        <f>'RESUMEN TOTAL'!AB251</f>
        <v>0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 t="str">
        <f>'RESUMEN TOTAL'!AI251</f>
        <v>APAGADO</v>
      </c>
      <c r="AD248" t="str">
        <f>'RESUMEN TOTAL'!AJ251</f>
        <v>APAGADO</v>
      </c>
      <c r="AE248" t="str">
        <f>'RESUMEN TOTAL'!AK251</f>
        <v>APAGADO</v>
      </c>
      <c r="AF248" t="str">
        <f>'RESUMEN TOTAL'!AL251</f>
        <v>APAGADO</v>
      </c>
      <c r="AG248" t="str">
        <f>'RESUMEN TOTAL'!AM251</f>
        <v>APAGADO</v>
      </c>
      <c r="AH248">
        <f>'RESUMEN TOTAL'!AN251</f>
        <v>0</v>
      </c>
    </row>
    <row r="249" spans="1:34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 t="str">
        <f>'RESUMEN TOTAL'!V252</f>
        <v>APAGADO</v>
      </c>
      <c r="Q249" t="str">
        <f>'RESUMEN TOTAL'!W252</f>
        <v>APAGADO</v>
      </c>
      <c r="R249" t="str">
        <f>'RESUMEN TOTAL'!X252</f>
        <v>APAGADO</v>
      </c>
      <c r="S249" t="str">
        <f>'RESUMEN TOTAL'!Y252</f>
        <v>APAGADO</v>
      </c>
      <c r="T249" t="str">
        <f>'RESUMEN TOTAL'!Z252</f>
        <v>APAGADO</v>
      </c>
      <c r="U249" t="str">
        <f>'RESUMEN TOTAL'!AA252</f>
        <v>APAGADO</v>
      </c>
      <c r="V249">
        <f>'RESUMEN TOTAL'!AB252</f>
        <v>0</v>
      </c>
      <c r="W249" t="str">
        <f>'RESUMEN TOTAL'!AC252</f>
        <v>APAGADO</v>
      </c>
      <c r="X249" t="str">
        <f>'RESUMEN TOTAL'!AD252</f>
        <v>APAGADO</v>
      </c>
      <c r="Y249" t="str">
        <f>'RESUMEN TOTAL'!AE252</f>
        <v>APAGADO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 t="str">
        <f>'RESUMEN TOTAL'!AK252</f>
        <v>APAGADO</v>
      </c>
      <c r="AF249" t="str">
        <f>'RESUMEN TOTAL'!AL252</f>
        <v>APAGADO</v>
      </c>
      <c r="AG249" t="str">
        <f>'RESUMEN TOTAL'!AM252</f>
        <v>APAGADO</v>
      </c>
      <c r="AH249">
        <f>'RESUMEN TOTAL'!AN252</f>
        <v>0</v>
      </c>
    </row>
    <row r="250" spans="1:34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 t="str">
        <f>'RESUMEN TOTAL'!L253</f>
        <v>APAGADO</v>
      </c>
      <c r="G250">
        <f>'RESUMEN TOTAL'!M253</f>
        <v>0</v>
      </c>
      <c r="H250">
        <f>'RESUMEN TOTAL'!N253</f>
        <v>0</v>
      </c>
      <c r="I250" t="str">
        <f>'RESUMEN TOTAL'!O253</f>
        <v>APAGADO</v>
      </c>
      <c r="J250" t="str">
        <f>'RESUMEN TOTAL'!P253</f>
        <v>APAGADO</v>
      </c>
      <c r="K250" t="str">
        <f>'RESUMEN TOTAL'!Q253</f>
        <v>APAGADO</v>
      </c>
      <c r="L250" t="str">
        <f>'RESUMEN TOTAL'!R253</f>
        <v>APAGADO</v>
      </c>
      <c r="M250" t="str">
        <f>'RESUMEN TOTAL'!S253</f>
        <v>APAGADO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 t="str">
        <f>'RESUMEN TOTAL'!W253</f>
        <v>APAGADO</v>
      </c>
      <c r="R250" t="str">
        <f>'RESUMEN TOTAL'!X253</f>
        <v>APAGADO</v>
      </c>
      <c r="S250" t="str">
        <f>'RESUMEN TOTAL'!Y253</f>
        <v>APAGADO</v>
      </c>
      <c r="T250" t="str">
        <f>'RESUMEN TOTAL'!Z253</f>
        <v>APAGADO</v>
      </c>
      <c r="U250" t="str">
        <f>'RESUMEN TOTAL'!AA253</f>
        <v>APAGADO</v>
      </c>
      <c r="V250">
        <f>'RESUMEN TOTAL'!AB253</f>
        <v>0</v>
      </c>
      <c r="W250" t="str">
        <f>'RESUMEN TOTAL'!AC253</f>
        <v>APAGADO</v>
      </c>
      <c r="X250" t="str">
        <f>'RESUMEN TOTAL'!AD253</f>
        <v>APAGADO</v>
      </c>
      <c r="Y250" t="str">
        <f>'RESUMEN TOTAL'!AE253</f>
        <v>APAGADO</v>
      </c>
      <c r="Z250" t="str">
        <f>'RESUMEN TOTAL'!AF253</f>
        <v>APAGADO</v>
      </c>
      <c r="AA250" t="str">
        <f>'RESUMEN TOTAL'!AG253</f>
        <v>APAGADO</v>
      </c>
      <c r="AB250" t="str">
        <f>'RESUMEN TOTAL'!AH253</f>
        <v>APAGADO</v>
      </c>
      <c r="AC250" t="str">
        <f>'RESUMEN TOTAL'!AI253</f>
        <v>APAGADO</v>
      </c>
      <c r="AD250" t="str">
        <f>'RESUMEN TOTAL'!AJ253</f>
        <v>APAGADO</v>
      </c>
      <c r="AE250" t="str">
        <f>'RESUMEN TOTAL'!AK253</f>
        <v>APAGADO</v>
      </c>
      <c r="AF250" t="str">
        <f>'RESUMEN TOTAL'!AL253</f>
        <v>APAGADO</v>
      </c>
      <c r="AG250" t="str">
        <f>'RESUMEN TOTAL'!AM253</f>
        <v>APAGADO</v>
      </c>
      <c r="AH250">
        <f>'RESUMEN TOTAL'!AN253</f>
        <v>0</v>
      </c>
    </row>
    <row r="251" spans="1:34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 t="str">
        <f>'RESUMEN TOTAL'!L254</f>
        <v>APAGADO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 t="str">
        <f>'RESUMEN TOTAL'!Y254</f>
        <v>APAGADO</v>
      </c>
      <c r="T251" t="str">
        <f>'RESUMEN TOTAL'!Z254</f>
        <v>APAGADO</v>
      </c>
      <c r="U251" t="str">
        <f>'RESUMEN TOTAL'!AA254</f>
        <v>APAGADO</v>
      </c>
      <c r="V251">
        <f>'RESUMEN TOTAL'!AB254</f>
        <v>0</v>
      </c>
      <c r="W251" t="str">
        <f>'RESUMEN TOTAL'!AC254</f>
        <v>APAGADO</v>
      </c>
      <c r="X251" t="str">
        <f>'RESUMEN TOTAL'!AD254</f>
        <v>APAGADO</v>
      </c>
      <c r="Y251" t="str">
        <f>'RESUMEN TOTAL'!AE254</f>
        <v>APAGADO</v>
      </c>
      <c r="Z251" t="str">
        <f>'RESUMEN TOTAL'!AF254</f>
        <v>APAGADO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 t="str">
        <f>'RESUMEN TOTAL'!AJ254</f>
        <v>APAGADO</v>
      </c>
      <c r="AE251" t="str">
        <f>'RESUMEN TOTAL'!AK254</f>
        <v>APAGADO</v>
      </c>
      <c r="AF251">
        <f>'RESUMEN TOTAL'!AL254</f>
        <v>0</v>
      </c>
      <c r="AG251">
        <f>'RESUMEN TOTAL'!AM254</f>
        <v>0</v>
      </c>
      <c r="AH251">
        <f>'RESUMEN TOTAL'!AN254</f>
        <v>0</v>
      </c>
    </row>
    <row r="252" spans="1:34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 t="str">
        <f>'RESUMEN TOTAL'!L255</f>
        <v>APAGADO</v>
      </c>
      <c r="G252">
        <f>'RESUMEN TOTAL'!M255</f>
        <v>0</v>
      </c>
      <c r="H252">
        <f>'RESUMEN TOTAL'!N255</f>
        <v>0</v>
      </c>
      <c r="I252" t="str">
        <f>'RESUMEN TOTAL'!O255</f>
        <v>APAGADO</v>
      </c>
      <c r="J252" t="str">
        <f>'RESUMEN TOTAL'!P255</f>
        <v>APAGADO</v>
      </c>
      <c r="K252" t="str">
        <f>'RESUMEN TOTAL'!Q255</f>
        <v>APAGADO</v>
      </c>
      <c r="L252" t="str">
        <f>'RESUMEN TOTAL'!R255</f>
        <v>APAGADO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>
        <f>'RESUMEN TOTAL'!AB255</f>
        <v>0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 t="str">
        <f>'RESUMEN TOTAL'!AJ255</f>
        <v>APAGADO</v>
      </c>
      <c r="AE252" t="str">
        <f>'RESUMEN TOTAL'!AK255</f>
        <v>APAGADO</v>
      </c>
      <c r="AF252">
        <f>'RESUMEN TOTAL'!AL255</f>
        <v>0</v>
      </c>
      <c r="AG252">
        <f>'RESUMEN TOTAL'!AM255</f>
        <v>0</v>
      </c>
      <c r="AH252">
        <f>'RESUMEN TOTAL'!AN255</f>
        <v>0</v>
      </c>
    </row>
    <row r="253" spans="1:34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 t="str">
        <f>'RESUMEN TOTAL'!L256</f>
        <v>APAGADO</v>
      </c>
      <c r="G253">
        <f>'RESUMEN TOTAL'!M256</f>
        <v>0</v>
      </c>
      <c r="H253">
        <f>'RESUMEN TOTAL'!N256</f>
        <v>0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 t="str">
        <f>'RESUMEN TOTAL'!R256</f>
        <v>APAGADO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>
        <f>'RESUMEN TOTAL'!AB256</f>
        <v>0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 t="str">
        <f>'RESUMEN TOTAL'!AK256</f>
        <v>APAGADO</v>
      </c>
      <c r="AF253" t="str">
        <f>'RESUMEN TOTAL'!AL256</f>
        <v>APAGADO</v>
      </c>
      <c r="AG253" t="str">
        <f>'RESUMEN TOTAL'!AM256</f>
        <v>APAGADO</v>
      </c>
      <c r="AH253">
        <f>'RESUMEN TOTAL'!AN256</f>
        <v>0</v>
      </c>
    </row>
    <row r="254" spans="1:34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>
        <f>'RESUMEN TOTAL'!M257</f>
        <v>0</v>
      </c>
      <c r="H254">
        <f>'RESUMEN TOTAL'!N257</f>
        <v>0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 t="str">
        <f>'RESUMEN TOTAL'!R257</f>
        <v>APAGADO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>
        <f>'RESUMEN TOTAL'!AB257</f>
        <v>0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 t="str">
        <f>'RESUMEN TOTAL'!AM257</f>
        <v>APAGADO</v>
      </c>
      <c r="AH254">
        <f>'RESUMEN TOTAL'!AN257</f>
        <v>0</v>
      </c>
    </row>
    <row r="255" spans="1:34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 t="str">
        <f>'RESUMEN TOTAL'!X258</f>
        <v>APAGADO</v>
      </c>
      <c r="S255" t="str">
        <f>'RESUMEN TOTAL'!Y258</f>
        <v>APAGADO</v>
      </c>
      <c r="T255" t="str">
        <f>'RESUMEN TOTAL'!Z258</f>
        <v>APAGADO</v>
      </c>
      <c r="U255" t="str">
        <f>'RESUMEN TOTAL'!AA258</f>
        <v>APAGADO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 t="str">
        <f>'RESUMEN TOTAL'!AK258</f>
        <v>APAGADO</v>
      </c>
      <c r="AF255">
        <f>'RESUMEN TOTAL'!AL258</f>
        <v>0</v>
      </c>
      <c r="AG255">
        <f>'RESUMEN TOTAL'!AM258</f>
        <v>0</v>
      </c>
      <c r="AH255">
        <f>'RESUMEN TOTAL'!AN258</f>
        <v>0</v>
      </c>
    </row>
    <row r="256" spans="1:34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 t="str">
        <f>'RESUMEN TOTAL'!AK259</f>
        <v>APAGADO</v>
      </c>
      <c r="AF256">
        <f>'RESUMEN TOTAL'!AL259</f>
        <v>0</v>
      </c>
      <c r="AG256">
        <f>'RESUMEN TOTAL'!AM259</f>
        <v>0</v>
      </c>
      <c r="AH256">
        <f>'RESUMEN TOTAL'!AN259</f>
        <v>0</v>
      </c>
    </row>
    <row r="257" spans="1:34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 t="str">
        <f>'RESUMEN TOTAL'!AK260</f>
        <v>APAGADO</v>
      </c>
      <c r="AF257">
        <f>'RESUMEN TOTAL'!AL260</f>
        <v>0</v>
      </c>
      <c r="AG257">
        <f>'RESUMEN TOTAL'!AM260</f>
        <v>0</v>
      </c>
      <c r="AH257">
        <f>'RESUMEN TOTAL'!AN260</f>
        <v>0</v>
      </c>
    </row>
    <row r="258" spans="1:34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 t="str">
        <f>'RESUMEN TOTAL'!AK261</f>
        <v>APAGADO</v>
      </c>
      <c r="AF258">
        <f>'RESUMEN TOTAL'!AL261</f>
        <v>0</v>
      </c>
      <c r="AG258">
        <f>'RESUMEN TOTAL'!AM261</f>
        <v>0</v>
      </c>
      <c r="AH258">
        <f>'RESUMEN TOTAL'!AN261</f>
        <v>0</v>
      </c>
    </row>
    <row r="259" spans="1:34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 t="str">
        <f>'RESUMEN TOTAL'!AK262</f>
        <v>APAGADO</v>
      </c>
      <c r="AF259">
        <f>'RESUMEN TOTAL'!AL262</f>
        <v>0</v>
      </c>
      <c r="AG259">
        <f>'RESUMEN TOTAL'!AM262</f>
        <v>0</v>
      </c>
      <c r="AH259">
        <f>'RESUMEN TOTAL'!AN262</f>
        <v>0</v>
      </c>
    </row>
    <row r="260" spans="1:34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 t="str">
        <f>'RESUMEN TOTAL'!AK263</f>
        <v>APAGADO</v>
      </c>
      <c r="AF260">
        <f>'RESUMEN TOTAL'!AL263</f>
        <v>0</v>
      </c>
      <c r="AG260">
        <f>'RESUMEN TOTAL'!AM263</f>
        <v>0</v>
      </c>
      <c r="AH260">
        <f>'RESUMEN TOTAL'!AN263</f>
        <v>0</v>
      </c>
    </row>
    <row r="261" spans="1:34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 t="str">
        <f>'RESUMEN TOTAL'!AJ264</f>
        <v>APAGADO</v>
      </c>
      <c r="AE261" t="str">
        <f>'RESUMEN TOTAL'!AK264</f>
        <v>APAGADO</v>
      </c>
      <c r="AF261">
        <f>'RESUMEN TOTAL'!AL264</f>
        <v>0</v>
      </c>
      <c r="AG261">
        <f>'RESUMEN TOTAL'!AM264</f>
        <v>0</v>
      </c>
      <c r="AH261">
        <f>'RESUMEN TOTAL'!AN264</f>
        <v>0</v>
      </c>
    </row>
    <row r="262" spans="1:34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 t="str">
        <f>'RESUMEN TOTAL'!AJ265</f>
        <v>APAGADO</v>
      </c>
      <c r="AE262" t="str">
        <f>'RESUMEN TOTAL'!AK265</f>
        <v>APAGADO</v>
      </c>
      <c r="AF262">
        <f>'RESUMEN TOTAL'!AL265</f>
        <v>0</v>
      </c>
      <c r="AG262">
        <f>'RESUMEN TOTAL'!AM265</f>
        <v>0</v>
      </c>
      <c r="AH262">
        <f>'RESUMEN TOTAL'!AN265</f>
        <v>0</v>
      </c>
    </row>
    <row r="263" spans="1:34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 t="str">
        <f>'RESUMEN TOTAL'!AJ266</f>
        <v>APAGADO</v>
      </c>
      <c r="AE263" t="str">
        <f>'RESUMEN TOTAL'!AK266</f>
        <v>APAGADO</v>
      </c>
      <c r="AF263">
        <f>'RESUMEN TOTAL'!AL266</f>
        <v>0</v>
      </c>
      <c r="AG263">
        <f>'RESUMEN TOTAL'!AM266</f>
        <v>0</v>
      </c>
      <c r="AH263">
        <f>'RESUMEN TOTAL'!AN266</f>
        <v>0</v>
      </c>
    </row>
    <row r="264" spans="1:34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 t="str">
        <f>'RESUMEN TOTAL'!AJ267</f>
        <v>APAGADO</v>
      </c>
      <c r="AE264" t="str">
        <f>'RESUMEN TOTAL'!AK267</f>
        <v>APAGADO</v>
      </c>
      <c r="AF264">
        <f>'RESUMEN TOTAL'!AL267</f>
        <v>0</v>
      </c>
      <c r="AG264">
        <f>'RESUMEN TOTAL'!AM267</f>
        <v>0</v>
      </c>
      <c r="AH264">
        <f>'RESUMEN TOTAL'!AN267</f>
        <v>0</v>
      </c>
    </row>
    <row r="265" spans="1:34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 t="str">
        <f>'RESUMEN TOTAL'!AK268</f>
        <v>APAGADO</v>
      </c>
      <c r="AF265">
        <f>'RESUMEN TOTAL'!AL268</f>
        <v>0</v>
      </c>
      <c r="AG265">
        <f>'RESUMEN TOTAL'!AM268</f>
        <v>0</v>
      </c>
      <c r="AH265">
        <f>'RESUMEN TOTAL'!AN268</f>
        <v>0</v>
      </c>
    </row>
    <row r="266" spans="1:34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 t="str">
        <f>'RESUMEN TOTAL'!AG269</f>
        <v>APAGADO</v>
      </c>
      <c r="AB266" t="str">
        <f>'RESUMEN TOTAL'!AH269</f>
        <v>APAGADO</v>
      </c>
      <c r="AC266" t="str">
        <f>'RESUMEN TOTAL'!AI269</f>
        <v>APAGADO</v>
      </c>
      <c r="AD266" t="str">
        <f>'RESUMEN TOTAL'!AJ269</f>
        <v>APAGADO</v>
      </c>
      <c r="AE266" t="str">
        <f>'RESUMEN TOTAL'!AK269</f>
        <v>APAGADO</v>
      </c>
      <c r="AF266">
        <f>'RESUMEN TOTAL'!AL269</f>
        <v>0</v>
      </c>
      <c r="AG266">
        <f>'RESUMEN TOTAL'!AM269</f>
        <v>0</v>
      </c>
      <c r="AH266">
        <f>'RESUMEN TOTAL'!AN269</f>
        <v>0</v>
      </c>
    </row>
    <row r="267" spans="1:34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 t="str">
        <f>'RESUMEN TOTAL'!AJ270</f>
        <v>APAGADO</v>
      </c>
      <c r="AE267" t="str">
        <f>'RESUMEN TOTAL'!AK270</f>
        <v>APAGADO</v>
      </c>
      <c r="AF267">
        <f>'RESUMEN TOTAL'!AL270</f>
        <v>0</v>
      </c>
      <c r="AG267">
        <f>'RESUMEN TOTAL'!AM270</f>
        <v>0</v>
      </c>
      <c r="AH267">
        <f>'RESUMEN TOTAL'!AN270</f>
        <v>0</v>
      </c>
    </row>
    <row r="268" spans="1:34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 t="str">
        <f>'RESUMEN TOTAL'!AJ271</f>
        <v>APAGADO</v>
      </c>
      <c r="AE268" t="str">
        <f>'RESUMEN TOTAL'!AK271</f>
        <v>APAGADO</v>
      </c>
      <c r="AF268">
        <f>'RESUMEN TOTAL'!AL271</f>
        <v>0</v>
      </c>
      <c r="AG268">
        <f>'RESUMEN TOTAL'!AM271</f>
        <v>0</v>
      </c>
      <c r="AH268">
        <f>'RESUMEN TOTAL'!AN271</f>
        <v>0</v>
      </c>
    </row>
    <row r="269" spans="1:34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 t="str">
        <f>'RESUMEN TOTAL'!AJ272</f>
        <v>APAGADO</v>
      </c>
      <c r="AE269" t="str">
        <f>'RESUMEN TOTAL'!AK272</f>
        <v>APAGADO</v>
      </c>
      <c r="AF269">
        <f>'RESUMEN TOTAL'!AL272</f>
        <v>0</v>
      </c>
      <c r="AG269">
        <f>'RESUMEN TOTAL'!AM272</f>
        <v>0</v>
      </c>
      <c r="AH269">
        <f>'RESUMEN TOTAL'!AN272</f>
        <v>0</v>
      </c>
    </row>
    <row r="270" spans="1:34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 t="str">
        <f>'RESUMEN TOTAL'!AK273</f>
        <v>APAGADO</v>
      </c>
      <c r="AF270">
        <f>'RESUMEN TOTAL'!AL273</f>
        <v>0</v>
      </c>
      <c r="AG270">
        <f>'RESUMEN TOTAL'!AM273</f>
        <v>0</v>
      </c>
      <c r="AH270">
        <f>'RESUMEN TOTAL'!AN273</f>
        <v>0</v>
      </c>
    </row>
    <row r="271" spans="1:34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 t="str">
        <f>'RESUMEN TOTAL'!AK274</f>
        <v>APAGADO</v>
      </c>
      <c r="AF271">
        <f>'RESUMEN TOTAL'!AL274</f>
        <v>0</v>
      </c>
      <c r="AG271">
        <f>'RESUMEN TOTAL'!AM274</f>
        <v>0</v>
      </c>
      <c r="AH271">
        <f>'RESUMEN TOTAL'!AN274</f>
        <v>0</v>
      </c>
    </row>
    <row r="272" spans="1:34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 t="str">
        <f>'RESUMEN TOTAL'!AK275</f>
        <v>APAGADO</v>
      </c>
      <c r="AF272">
        <f>'RESUMEN TOTAL'!AL275</f>
        <v>0</v>
      </c>
      <c r="AG272">
        <f>'RESUMEN TOTAL'!AM275</f>
        <v>0</v>
      </c>
      <c r="AH272">
        <f>'RESUMEN TOTAL'!AN275</f>
        <v>0</v>
      </c>
    </row>
    <row r="273" spans="1:34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>
        <f>'RESUMEN TOTAL'!N276</f>
        <v>0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 t="str">
        <f>'RESUMEN TOTAL'!R276</f>
        <v>APAGADO</v>
      </c>
      <c r="M273" t="str">
        <f>'RESUMEN TOTAL'!S276</f>
        <v>APAGADO</v>
      </c>
      <c r="N273">
        <f>'RESUMEN TOTAL'!T276</f>
        <v>0</v>
      </c>
      <c r="O273">
        <f>'RESUMEN TOTAL'!U276</f>
        <v>0</v>
      </c>
      <c r="P273" t="str">
        <f>'RESUMEN TOTAL'!V276</f>
        <v>APAGADO</v>
      </c>
      <c r="Q273" t="str">
        <f>'RESUMEN TOTAL'!W276</f>
        <v>APAGADO</v>
      </c>
      <c r="R273" t="str">
        <f>'RESUMEN TOTAL'!X276</f>
        <v>APAGADO</v>
      </c>
      <c r="S273" t="str">
        <f>'RESUMEN TOTAL'!Y276</f>
        <v>APAGADO</v>
      </c>
      <c r="T273" t="str">
        <f>'RESUMEN TOTAL'!Z276</f>
        <v>APAGADO</v>
      </c>
      <c r="U273" t="str">
        <f>'RESUMEN TOTAL'!AA276</f>
        <v>APAGADO</v>
      </c>
      <c r="V273">
        <f>'RESUMEN TOTAL'!AB276</f>
        <v>0</v>
      </c>
      <c r="W273" t="str">
        <f>'RESUMEN TOTAL'!AC276</f>
        <v>APAGADO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 t="str">
        <f>'RESUMEN TOTAL'!AI276</f>
        <v>APAGADO</v>
      </c>
      <c r="AD273" t="str">
        <f>'RESUMEN TOTAL'!AJ276</f>
        <v>APAGADO</v>
      </c>
      <c r="AE273" t="str">
        <f>'RESUMEN TOTAL'!AK276</f>
        <v>APAGADO</v>
      </c>
      <c r="AF273" t="str">
        <f>'RESUMEN TOTAL'!AL276</f>
        <v>APAGADO</v>
      </c>
      <c r="AG273" t="str">
        <f>'RESUMEN TOTAL'!AM276</f>
        <v>APAGADO</v>
      </c>
      <c r="AH273">
        <f>'RESUMEN TOTAL'!AN276</f>
        <v>0</v>
      </c>
    </row>
    <row r="274" spans="1:34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 t="str">
        <f>'RESUMEN TOTAL'!AK277</f>
        <v>APAGADO</v>
      </c>
      <c r="AF274">
        <f>'RESUMEN TOTAL'!AL277</f>
        <v>0</v>
      </c>
      <c r="AG274">
        <f>'RESUMEN TOTAL'!AM277</f>
        <v>0</v>
      </c>
      <c r="AH274">
        <f>'RESUMEN TOTAL'!AN277</f>
        <v>0</v>
      </c>
    </row>
    <row r="275" spans="1:34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 t="str">
        <f>'RESUMEN TOTAL'!AK278</f>
        <v>APAGADO</v>
      </c>
      <c r="AF275">
        <f>'RESUMEN TOTAL'!AL278</f>
        <v>0</v>
      </c>
      <c r="AG275">
        <f>'RESUMEN TOTAL'!AM278</f>
        <v>0</v>
      </c>
      <c r="AH275">
        <f>'RESUMEN TOTAL'!AN278</f>
        <v>0</v>
      </c>
    </row>
    <row r="276" spans="1:34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 t="str">
        <f>'RESUMEN TOTAL'!AK279</f>
        <v>APAGADO</v>
      </c>
      <c r="AF276">
        <f>'RESUMEN TOTAL'!AL279</f>
        <v>0</v>
      </c>
      <c r="AG276">
        <f>'RESUMEN TOTAL'!AM279</f>
        <v>0</v>
      </c>
      <c r="AH276">
        <f>'RESUMEN TOTAL'!AN279</f>
        <v>0</v>
      </c>
    </row>
    <row r="277" spans="1:34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 t="str">
        <f>'RESUMEN TOTAL'!AG280</f>
        <v>APAGADO</v>
      </c>
      <c r="AB277" t="str">
        <f>'RESUMEN TOTAL'!AH280</f>
        <v>APAGADO</v>
      </c>
      <c r="AC277" t="str">
        <f>'RESUMEN TOTAL'!AI280</f>
        <v>APAGADO</v>
      </c>
      <c r="AD277" t="str">
        <f>'RESUMEN TOTAL'!AJ280</f>
        <v>APAGADO</v>
      </c>
      <c r="AE277" t="str">
        <f>'RESUMEN TOTAL'!AK280</f>
        <v>APAGADO</v>
      </c>
      <c r="AF277">
        <f>'RESUMEN TOTAL'!AL280</f>
        <v>0</v>
      </c>
      <c r="AG277">
        <f>'RESUMEN TOTAL'!AM280</f>
        <v>0</v>
      </c>
      <c r="AH277">
        <f>'RESUMEN TOTAL'!AN280</f>
        <v>0</v>
      </c>
    </row>
    <row r="278" spans="1:34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 t="str">
        <f>'RESUMEN TOTAL'!L281</f>
        <v>APAGADO</v>
      </c>
      <c r="G278">
        <f>'RESUMEN TOTAL'!M281</f>
        <v>0</v>
      </c>
      <c r="H278">
        <f>'RESUMEN TOTAL'!N281</f>
        <v>0</v>
      </c>
      <c r="I278" t="str">
        <f>'RESUMEN TOTAL'!O281</f>
        <v>APAGADO</v>
      </c>
      <c r="J278" t="str">
        <f>'RESUMEN TOTAL'!P281</f>
        <v>APAGADO</v>
      </c>
      <c r="K278" t="str">
        <f>'RESUMEN TOTAL'!Q281</f>
        <v>APAGADO</v>
      </c>
      <c r="L278" t="str">
        <f>'RESUMEN TOTAL'!R281</f>
        <v>APAGADO</v>
      </c>
      <c r="M278" t="str">
        <f>'RESUMEN TOTAL'!S281</f>
        <v>APAGADO</v>
      </c>
      <c r="N278">
        <f>'RESUMEN TOTAL'!T281</f>
        <v>0</v>
      </c>
      <c r="O278">
        <f>'RESUMEN TOTAL'!U281</f>
        <v>0</v>
      </c>
      <c r="P278" t="str">
        <f>'RESUMEN TOTAL'!V281</f>
        <v>APAGADO</v>
      </c>
      <c r="Q278" t="str">
        <f>'RESUMEN TOTAL'!W281</f>
        <v>APAGADO</v>
      </c>
      <c r="R278" t="str">
        <f>'RESUMEN TOTAL'!X281</f>
        <v>APAGADO</v>
      </c>
      <c r="S278" t="str">
        <f>'RESUMEN TOTAL'!Y281</f>
        <v>APAGADO</v>
      </c>
      <c r="T278" t="str">
        <f>'RESUMEN TOTAL'!Z281</f>
        <v>APAGADO</v>
      </c>
      <c r="U278" t="str">
        <f>'RESUMEN TOTAL'!AA281</f>
        <v>APAGADO</v>
      </c>
      <c r="V278">
        <f>'RESUMEN TOTAL'!AB281</f>
        <v>0</v>
      </c>
      <c r="W278" t="str">
        <f>'RESUMEN TOTAL'!AC281</f>
        <v>APAGADO</v>
      </c>
      <c r="X278" t="str">
        <f>'RESUMEN TOTAL'!AD281</f>
        <v>APAGADO</v>
      </c>
      <c r="Y278" t="str">
        <f>'RESUMEN TOTAL'!AE281</f>
        <v>APAGADO</v>
      </c>
      <c r="Z278" t="str">
        <f>'RESUMEN TOTAL'!AF281</f>
        <v>APAGADO</v>
      </c>
      <c r="AA278" t="str">
        <f>'RESUMEN TOTAL'!AG281</f>
        <v>APAGADO</v>
      </c>
      <c r="AB278" t="str">
        <f>'RESUMEN TOTAL'!AH281</f>
        <v>APAGADO</v>
      </c>
      <c r="AC278" t="str">
        <f>'RESUMEN TOTAL'!AI281</f>
        <v>APAGADO</v>
      </c>
      <c r="AD278" t="str">
        <f>'RESUMEN TOTAL'!AJ281</f>
        <v>APAGADO</v>
      </c>
      <c r="AE278" t="str">
        <f>'RESUMEN TOTAL'!AK281</f>
        <v>APAGADO</v>
      </c>
      <c r="AF278" t="str">
        <f>'RESUMEN TOTAL'!AL281</f>
        <v>APAGADO</v>
      </c>
      <c r="AG278" t="str">
        <f>'RESUMEN TOTAL'!AM281</f>
        <v>APAGADO</v>
      </c>
      <c r="AH278">
        <f>'RESUMEN TOTAL'!AN281</f>
        <v>0</v>
      </c>
    </row>
    <row r="279" spans="1:34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 t="str">
        <f>'RESUMEN TOTAL'!L282</f>
        <v>APAGADO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 t="str">
        <f>'RESUMEN TOTAL'!P282</f>
        <v>APAGADO</v>
      </c>
      <c r="K279" t="str">
        <f>'RESUMEN TOTAL'!Q282</f>
        <v>APAGADO</v>
      </c>
      <c r="L279" t="str">
        <f>'RESUMEN TOTAL'!R282</f>
        <v>APAGADO</v>
      </c>
      <c r="M279" t="str">
        <f>'RESUMEN TOTAL'!S282</f>
        <v>APAGADO</v>
      </c>
      <c r="N279">
        <f>'RESUMEN TOTAL'!T282</f>
        <v>0</v>
      </c>
      <c r="O279">
        <f>'RESUMEN TOTAL'!U282</f>
        <v>0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 t="str">
        <f>'RESUMEN TOTAL'!Z282</f>
        <v>APAGADO</v>
      </c>
      <c r="U279" t="str">
        <f>'RESUMEN TOTAL'!AA282</f>
        <v>APAGADO</v>
      </c>
      <c r="V279">
        <f>'RESUMEN TOTAL'!AB282</f>
        <v>0</v>
      </c>
      <c r="W279" t="str">
        <f>'RESUMEN TOTAL'!AC282</f>
        <v>APAGADO</v>
      </c>
      <c r="X279" t="str">
        <f>'RESUMEN TOTAL'!AD282</f>
        <v>APAGADO</v>
      </c>
      <c r="Y279" t="str">
        <f>'RESUMEN TOTAL'!AE282</f>
        <v>APAGADO</v>
      </c>
      <c r="Z279" t="str">
        <f>'RESUMEN TOTAL'!AF282</f>
        <v>APAGADO</v>
      </c>
      <c r="AA279" t="str">
        <f>'RESUMEN TOTAL'!AG282</f>
        <v>APAGADO</v>
      </c>
      <c r="AB279" t="str">
        <f>'RESUMEN TOTAL'!AH282</f>
        <v>APAGADO</v>
      </c>
      <c r="AC279" t="str">
        <f>'RESUMEN TOTAL'!AI282</f>
        <v>APAGADO</v>
      </c>
      <c r="AD279" t="str">
        <f>'RESUMEN TOTAL'!AJ282</f>
        <v>APAGADO</v>
      </c>
      <c r="AE279" t="str">
        <f>'RESUMEN TOTAL'!AK282</f>
        <v>APAGADO</v>
      </c>
      <c r="AF279" t="str">
        <f>'RESUMEN TOTAL'!AL282</f>
        <v>APAGADO</v>
      </c>
      <c r="AG279" t="str">
        <f>'RESUMEN TOTAL'!AM282</f>
        <v>APAGADO</v>
      </c>
      <c r="AH279">
        <f>'RESUMEN TOTAL'!AN282</f>
        <v>0</v>
      </c>
    </row>
    <row r="280" spans="1:34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</row>
    <row r="281" spans="1:34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</row>
    <row r="282" spans="1:34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</row>
    <row r="283" spans="1:34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</row>
    <row r="284" spans="1:34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</row>
    <row r="285" spans="1:34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</row>
    <row r="286" spans="1:34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</row>
    <row r="287" spans="1:34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</row>
    <row r="288" spans="1:34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</row>
    <row r="289" spans="1:34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 t="str">
        <f>'RESUMEN TOTAL'!P292</f>
        <v>APAGADO</v>
      </c>
      <c r="K289" t="str">
        <f>'RESUMEN TOTAL'!Q292</f>
        <v>APAGADO</v>
      </c>
      <c r="L289" t="str">
        <f>'RESUMEN TOTAL'!R292</f>
        <v>APAGADO</v>
      </c>
      <c r="M289" t="str">
        <f>'RESUMEN TOTAL'!S292</f>
        <v>APAGADO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</row>
    <row r="290" spans="1:34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 t="str">
        <f>'RESUMEN TOTAL'!P293</f>
        <v>APAGADO</v>
      </c>
      <c r="K290" t="str">
        <f>'RESUMEN TOTAL'!Q293</f>
        <v>APAGADO</v>
      </c>
      <c r="L290" t="str">
        <f>'RESUMEN TOTAL'!R293</f>
        <v>APAGADO</v>
      </c>
      <c r="M290" t="str">
        <f>'RESUMEN TOTAL'!S293</f>
        <v>APAGADO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</row>
    <row r="291" spans="1:34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</row>
    <row r="292" spans="1:34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</row>
    <row r="293" spans="1:34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</row>
    <row r="294" spans="1:34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 t="str">
        <f>'RESUMEN TOTAL'!Z297</f>
        <v>APAGADO</v>
      </c>
      <c r="U294" t="str">
        <f>'RESUMEN TOTAL'!AA297</f>
        <v>APAGADO</v>
      </c>
      <c r="V294">
        <f>'RESUMEN TOTAL'!AB297</f>
        <v>0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</row>
    <row r="295" spans="1:34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 t="str">
        <f>'RESUMEN TOTAL'!W298</f>
        <v>APAGADO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 t="str">
        <f>'RESUMEN TOTAL'!AD298</f>
        <v>APAGADO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</row>
    <row r="296" spans="1:34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>
        <f>'RESUMEN TOTAL'!AB299</f>
        <v>0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</row>
    <row r="297" spans="1:34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 t="str">
        <f>'RESUMEN TOTAL'!AA300</f>
        <v>APAGADO</v>
      </c>
      <c r="V297">
        <f>'RESUMEN TOTAL'!AB300</f>
        <v>0</v>
      </c>
      <c r="W297" t="str">
        <f>'RESUMEN TOTAL'!AC300</f>
        <v>APAGADO</v>
      </c>
      <c r="X297" t="str">
        <f>'RESUMEN TOTAL'!AD300</f>
        <v>APAGADO</v>
      </c>
      <c r="Y297" t="str">
        <f>'RESUMEN TOTAL'!AE300</f>
        <v>APAGADO</v>
      </c>
      <c r="Z297" t="str">
        <f>'RESUMEN TOTAL'!AF300</f>
        <v>APAGADO</v>
      </c>
      <c r="AA297" t="str">
        <f>'RESUMEN TOTAL'!AG300</f>
        <v>APAGADO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</row>
    <row r="298" spans="1:34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 t="str">
        <f>'RESUMEN TOTAL'!Z301</f>
        <v>APAGADO</v>
      </c>
      <c r="U298" t="str">
        <f>'RESUMEN TOTAL'!AA301</f>
        <v>APAGADO</v>
      </c>
      <c r="V298">
        <f>'RESUMEN TOTAL'!AB301</f>
        <v>0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 t="str">
        <f>'RESUMEN TOTAL'!AG301</f>
        <v>APAGADO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</row>
    <row r="299" spans="1:34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 t="str">
        <f>'RESUMEN TOTAL'!X302</f>
        <v>APAGADO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 t="str">
        <f>'RESUMEN TOTAL'!AK302</f>
        <v>APAGADO</v>
      </c>
      <c r="AF299">
        <f>'RESUMEN TOTAL'!AL302</f>
        <v>0</v>
      </c>
      <c r="AG299">
        <f>'RESUMEN TOTAL'!AM302</f>
        <v>0</v>
      </c>
      <c r="AH299">
        <f>'RESUMEN TOTAL'!AN302</f>
        <v>0</v>
      </c>
    </row>
    <row r="300" spans="1:34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</row>
    <row r="301" spans="1:34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 t="str">
        <f>'RESUMEN TOTAL'!S304</f>
        <v>APAGADO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 t="str">
        <f>'RESUMEN TOTAL'!AA304</f>
        <v>APAGADO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 t="str">
        <f>'RESUMEN TOTAL'!AE304</f>
        <v>APAGADO</v>
      </c>
      <c r="Z301">
        <f>'RESUMEN TOTAL'!AF304</f>
        <v>0</v>
      </c>
      <c r="AA301">
        <f>'RESUMEN TOTAL'!AG304</f>
        <v>0</v>
      </c>
      <c r="AB301" t="str">
        <f>'RESUMEN TOTAL'!AH304</f>
        <v>APAGADO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</row>
    <row r="302" spans="1:34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</row>
    <row r="303" spans="1:34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 t="str">
        <f>'RESUMEN TOTAL'!Z306</f>
        <v>APAGADO</v>
      </c>
      <c r="U303" t="str">
        <f>'RESUMEN TOTAL'!AA306</f>
        <v>APAGADO</v>
      </c>
      <c r="V303">
        <f>'RESUMEN TOTAL'!AB306</f>
        <v>0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</row>
    <row r="304" spans="1:34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 t="str">
        <f>'RESUMEN TOTAL'!Z307</f>
        <v>APAGADO</v>
      </c>
      <c r="U304" t="str">
        <f>'RESUMEN TOTAL'!AA307</f>
        <v>APAGADO</v>
      </c>
      <c r="V304">
        <f>'RESUMEN TOTAL'!AB307</f>
        <v>0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</row>
    <row r="305" spans="1:34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 t="str">
        <f>'RESUMEN TOTAL'!Z308</f>
        <v>APAGADO</v>
      </c>
      <c r="U305" t="str">
        <f>'RESUMEN TOTAL'!AA308</f>
        <v>APAGADO</v>
      </c>
      <c r="V305">
        <f>'RESUMEN TOTAL'!AB308</f>
        <v>0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</row>
    <row r="306" spans="1:34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 t="str">
        <f>'RESUMEN TOTAL'!Z309</f>
        <v>APAGADO</v>
      </c>
      <c r="U306" t="str">
        <f>'RESUMEN TOTAL'!AA309</f>
        <v>APAGADO</v>
      </c>
      <c r="V306">
        <f>'RESUMEN TOTAL'!AB309</f>
        <v>0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</row>
    <row r="307" spans="1:34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 t="str">
        <f>'RESUMEN TOTAL'!Z310</f>
        <v>APAGADO</v>
      </c>
      <c r="U307" t="str">
        <f>'RESUMEN TOTAL'!AA310</f>
        <v>APAGADO</v>
      </c>
      <c r="V307">
        <f>'RESUMEN TOTAL'!AB310</f>
        <v>0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</row>
    <row r="308" spans="1:34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 t="str">
        <f>'RESUMEN TOTAL'!Z311</f>
        <v>APAGADO</v>
      </c>
      <c r="U308" t="str">
        <f>'RESUMEN TOTAL'!AA311</f>
        <v>APAGADO</v>
      </c>
      <c r="V308">
        <f>'RESUMEN TOTAL'!AB311</f>
        <v>0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</row>
    <row r="309" spans="1:34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 t="str">
        <f>'RESUMEN TOTAL'!Z312</f>
        <v>APAGADO</v>
      </c>
      <c r="U309" t="str">
        <f>'RESUMEN TOTAL'!AA312</f>
        <v>APAGADO</v>
      </c>
      <c r="V309">
        <f>'RESUMEN TOTAL'!AB312</f>
        <v>0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</row>
    <row r="310" spans="1:34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 t="str">
        <f>'RESUMEN TOTAL'!Z313</f>
        <v>APAGADO</v>
      </c>
      <c r="U310" t="str">
        <f>'RESUMEN TOTAL'!AA313</f>
        <v>APAGADO</v>
      </c>
      <c r="V310">
        <f>'RESUMEN TOTAL'!AB313</f>
        <v>0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</row>
    <row r="311" spans="1:34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 t="str">
        <f>'RESUMEN TOTAL'!Y314</f>
        <v>APAGADO</v>
      </c>
      <c r="T311" t="str">
        <f>'RESUMEN TOTAL'!Z314</f>
        <v>APAGADO</v>
      </c>
      <c r="U311" t="str">
        <f>'RESUMEN TOTAL'!AA314</f>
        <v>APAGADO</v>
      </c>
      <c r="V311">
        <f>'RESUMEN TOTAL'!AB314</f>
        <v>0</v>
      </c>
      <c r="W311" t="str">
        <f>'RESUMEN TOTAL'!AC314</f>
        <v>APAGADO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</row>
    <row r="312" spans="1:34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 t="str">
        <f>'RESUMEN TOTAL'!Y315</f>
        <v>APAGADO</v>
      </c>
      <c r="T312" t="str">
        <f>'RESUMEN TOTAL'!Z315</f>
        <v>APAGADO</v>
      </c>
      <c r="U312" t="str">
        <f>'RESUMEN TOTAL'!AA315</f>
        <v>APAGADO</v>
      </c>
      <c r="V312">
        <f>'RESUMEN TOTAL'!AB315</f>
        <v>0</v>
      </c>
      <c r="W312" t="str">
        <f>'RESUMEN TOTAL'!AC315</f>
        <v>APAGADO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</row>
    <row r="313" spans="1:34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 t="str">
        <f>'RESUMEN TOTAL'!Y316</f>
        <v>APAGADO</v>
      </c>
      <c r="T313" t="str">
        <f>'RESUMEN TOTAL'!Z316</f>
        <v>APAGADO</v>
      </c>
      <c r="U313" t="str">
        <f>'RESUMEN TOTAL'!AA316</f>
        <v>APAGADO</v>
      </c>
      <c r="V313">
        <f>'RESUMEN TOTAL'!AB316</f>
        <v>0</v>
      </c>
      <c r="W313" t="str">
        <f>'RESUMEN TOTAL'!AC316</f>
        <v>APAGADO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</row>
    <row r="314" spans="1:34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 t="str">
        <f>'RESUMEN TOTAL'!Y317</f>
        <v>APAGADO</v>
      </c>
      <c r="T314" t="str">
        <f>'RESUMEN TOTAL'!Z317</f>
        <v>APAGADO</v>
      </c>
      <c r="U314" t="str">
        <f>'RESUMEN TOTAL'!AA317</f>
        <v>APAGADO</v>
      </c>
      <c r="V314">
        <f>'RESUMEN TOTAL'!AB317</f>
        <v>0</v>
      </c>
      <c r="W314" t="str">
        <f>'RESUMEN TOTAL'!AC317</f>
        <v>APAGADO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</row>
    <row r="315" spans="1:34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</row>
    <row r="316" spans="1:34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 t="str">
        <f>'RESUMEN TOTAL'!O319</f>
        <v>APAGADO</v>
      </c>
      <c r="I316" t="e">
        <f>'RESUMEN TOTAL'!#REF!</f>
        <v>#REF!</v>
      </c>
      <c r="J316" t="str">
        <f>'RESUMEN TOTAL'!P319</f>
        <v>APAGADO</v>
      </c>
      <c r="K316" t="str">
        <f>'RESUMEN TOTAL'!Q319</f>
        <v>APAGADO</v>
      </c>
      <c r="L316" t="str">
        <f>'RESUMEN TOTAL'!R319</f>
        <v>APAGADO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 t="str">
        <f>'RESUMEN TOTAL'!X319</f>
        <v>APAGADO</v>
      </c>
      <c r="S316" t="str">
        <f>'RESUMEN TOTAL'!Y319</f>
        <v>APAGADO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</row>
    <row r="317" spans="1:34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 t="str">
        <f>'RESUMEN TOTAL'!P320</f>
        <v>APAGADO</v>
      </c>
      <c r="K317" t="str">
        <f>'RESUMEN TOTAL'!Q320</f>
        <v>APAGADO</v>
      </c>
      <c r="L317" t="str">
        <f>'RESUMEN TOTAL'!R320</f>
        <v>APAGADO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 t="str">
        <f>'RESUMEN TOTAL'!X320</f>
        <v>APAGADO</v>
      </c>
      <c r="S317" t="str">
        <f>'RESUMEN TOTAL'!Y320</f>
        <v>APAGADO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>
        <f>'RESUMEN TOTAL'!AL320</f>
        <v>0</v>
      </c>
      <c r="AG317">
        <f>'RESUMEN TOTAL'!AM320</f>
        <v>0</v>
      </c>
      <c r="AH317">
        <f>'RESUMEN TOTAL'!AN320</f>
        <v>0</v>
      </c>
    </row>
    <row r="318" spans="1:34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 t="str">
        <f>'RESUMEN TOTAL'!P321</f>
        <v>APAGADO</v>
      </c>
      <c r="K318" t="str">
        <f>'RESUMEN TOTAL'!Q321</f>
        <v>APAGADO</v>
      </c>
      <c r="L318" t="str">
        <f>'RESUMEN TOTAL'!R321</f>
        <v>APAGADO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 t="str">
        <f>'RESUMEN TOTAL'!X321</f>
        <v>APAGADO</v>
      </c>
      <c r="S318" t="str">
        <f>'RESUMEN TOTAL'!Y321</f>
        <v>APAGADO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>
        <f>'RESUMEN TOTAL'!AL321</f>
        <v>0</v>
      </c>
      <c r="AG318">
        <f>'RESUMEN TOTAL'!AM321</f>
        <v>0</v>
      </c>
      <c r="AH318">
        <f>'RESUMEN TOTAL'!AN321</f>
        <v>0</v>
      </c>
    </row>
    <row r="319" spans="1:34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</row>
    <row r="320" spans="1:34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 t="str">
        <f>'RESUMEN TOTAL'!O323</f>
        <v>APAGADO</v>
      </c>
      <c r="I320" t="e">
        <f>'RESUMEN TOTAL'!#REF!</f>
        <v>#REF!</v>
      </c>
      <c r="J320" t="str">
        <f>'RESUMEN TOTAL'!P323</f>
        <v>APAGADO</v>
      </c>
      <c r="K320" t="str">
        <f>'RESUMEN TOTAL'!Q323</f>
        <v>APAGADO</v>
      </c>
      <c r="L320" t="str">
        <f>'RESUMEN TOTAL'!R323</f>
        <v>APAGADO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 t="str">
        <f>'RESUMEN TOTAL'!X323</f>
        <v>APAGADO</v>
      </c>
      <c r="S320" t="str">
        <f>'RESUMEN TOTAL'!Y323</f>
        <v>APAGADO</v>
      </c>
      <c r="T320" t="str">
        <f>'RESUMEN TOTAL'!Z323</f>
        <v>APAGADO</v>
      </c>
      <c r="U320" t="str">
        <f>'RESUMEN TOTAL'!AA323</f>
        <v>APAGADO</v>
      </c>
      <c r="V320">
        <f>'RESUMEN TOTAL'!AB323</f>
        <v>0</v>
      </c>
      <c r="W320" t="str">
        <f>'RESUMEN TOTAL'!AC323</f>
        <v>APAGADO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</row>
    <row r="321" spans="1:34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>
        <f>'RESUMEN TOTAL'!M324</f>
        <v>0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 t="str">
        <f>'RESUMEN TOTAL'!R324</f>
        <v>APAGADO</v>
      </c>
      <c r="M321" t="str">
        <f>'RESUMEN TOTAL'!S324</f>
        <v>APAGADO</v>
      </c>
      <c r="N321">
        <f>'RESUMEN TOTAL'!T324</f>
        <v>0</v>
      </c>
      <c r="O321">
        <f>'RESUMEN TOTAL'!U324</f>
        <v>0</v>
      </c>
      <c r="P321" t="str">
        <f>'RESUMEN TOTAL'!V324</f>
        <v>APAGADO</v>
      </c>
      <c r="Q321" t="str">
        <f>'RESUMEN TOTAL'!W324</f>
        <v>APAGADO</v>
      </c>
      <c r="R321" t="str">
        <f>'RESUMEN TOTAL'!X324</f>
        <v>APAGADO</v>
      </c>
      <c r="S321" t="str">
        <f>'RESUMEN TOTAL'!Y324</f>
        <v>APAGADO</v>
      </c>
      <c r="T321" t="str">
        <f>'RESUMEN TOTAL'!Z324</f>
        <v>APAGADO</v>
      </c>
      <c r="U321" t="str">
        <f>'RESUMEN TOTAL'!AA324</f>
        <v>APAGADO</v>
      </c>
      <c r="V321">
        <f>'RESUMEN TOTAL'!AB324</f>
        <v>0</v>
      </c>
      <c r="W321" t="str">
        <f>'RESUMEN TOTAL'!AC324</f>
        <v>APAGADO</v>
      </c>
      <c r="X321" t="str">
        <f>'RESUMEN TOTAL'!AD324</f>
        <v>APAGADO</v>
      </c>
      <c r="Y321" t="str">
        <f>'RESUMEN TOTAL'!AE324</f>
        <v>APAGADO</v>
      </c>
      <c r="Z321" t="str">
        <f>'RESUMEN TOTAL'!AF324</f>
        <v>APAGADO</v>
      </c>
      <c r="AA321" t="str">
        <f>'RESUMEN TOTAL'!AG324</f>
        <v>APAGADO</v>
      </c>
      <c r="AB321" t="str">
        <f>'RESUMEN TOTAL'!AH324</f>
        <v>APAGADO</v>
      </c>
      <c r="AC321" t="str">
        <f>'RESUMEN TOTAL'!AI324</f>
        <v>APAGADO</v>
      </c>
      <c r="AD321" t="str">
        <f>'RESUMEN TOTAL'!AJ324</f>
        <v>APAGADO</v>
      </c>
      <c r="AE321" t="str">
        <f>'RESUMEN TOTAL'!AK324</f>
        <v>APAGADO</v>
      </c>
      <c r="AF321" t="str">
        <f>'RESUMEN TOTAL'!AL324</f>
        <v>APAGADO</v>
      </c>
      <c r="AG321" t="str">
        <f>'RESUMEN TOTAL'!AM324</f>
        <v>APAGADO</v>
      </c>
      <c r="AH321">
        <f>'RESUMEN TOTAL'!AN324</f>
        <v>0</v>
      </c>
    </row>
    <row r="322" spans="1:34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>
        <f>'RESUMEN TOTAL'!M325</f>
        <v>0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 t="str">
        <f>'RESUMEN TOTAL'!R325</f>
        <v>APAGADO</v>
      </c>
      <c r="M322" t="str">
        <f>'RESUMEN TOTAL'!S325</f>
        <v>APAGADO</v>
      </c>
      <c r="N322">
        <f>'RESUMEN TOTAL'!T325</f>
        <v>0</v>
      </c>
      <c r="O322">
        <f>'RESUMEN TOTAL'!U325</f>
        <v>0</v>
      </c>
      <c r="P322" t="str">
        <f>'RESUMEN TOTAL'!V325</f>
        <v>APAGADO</v>
      </c>
      <c r="Q322" t="str">
        <f>'RESUMEN TOTAL'!W325</f>
        <v>APAGADO</v>
      </c>
      <c r="R322" t="str">
        <f>'RESUMEN TOTAL'!X325</f>
        <v>APAGADO</v>
      </c>
      <c r="S322" t="str">
        <f>'RESUMEN TOTAL'!Y325</f>
        <v>APAGADO</v>
      </c>
      <c r="T322" t="str">
        <f>'RESUMEN TOTAL'!Z325</f>
        <v>APAGADO</v>
      </c>
      <c r="U322" t="str">
        <f>'RESUMEN TOTAL'!AA325</f>
        <v>APAGADO</v>
      </c>
      <c r="V322">
        <f>'RESUMEN TOTAL'!AB325</f>
        <v>0</v>
      </c>
      <c r="W322" t="str">
        <f>'RESUMEN TOTAL'!AC325</f>
        <v>APAGADO</v>
      </c>
      <c r="X322" t="str">
        <f>'RESUMEN TOTAL'!AD325</f>
        <v>APAGADO</v>
      </c>
      <c r="Y322" t="str">
        <f>'RESUMEN TOTAL'!AE325</f>
        <v>APAGADO</v>
      </c>
      <c r="Z322" t="str">
        <f>'RESUMEN TOTAL'!AF325</f>
        <v>APAGADO</v>
      </c>
      <c r="AA322" t="str">
        <f>'RESUMEN TOTAL'!AG325</f>
        <v>APAGADO</v>
      </c>
      <c r="AB322" t="str">
        <f>'RESUMEN TOTAL'!AH325</f>
        <v>APAGADO</v>
      </c>
      <c r="AC322" t="str">
        <f>'RESUMEN TOTAL'!AI325</f>
        <v>APAGADO</v>
      </c>
      <c r="AD322" t="str">
        <f>'RESUMEN TOTAL'!AJ325</f>
        <v>APAGADO</v>
      </c>
      <c r="AE322" t="str">
        <f>'RESUMEN TOTAL'!AK325</f>
        <v>APAGADO</v>
      </c>
      <c r="AF322" t="str">
        <f>'RESUMEN TOTAL'!AL325</f>
        <v>APAGADO</v>
      </c>
      <c r="AG322" t="str">
        <f>'RESUMEN TOTAL'!AM325</f>
        <v>APAGADO</v>
      </c>
      <c r="AH322">
        <f>'RESUMEN TOTAL'!AN325</f>
        <v>0</v>
      </c>
    </row>
    <row r="323" spans="1:34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>
        <f>'RESUMEN TOTAL'!M326</f>
        <v>0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 t="str">
        <f>'RESUMEN TOTAL'!R326</f>
        <v>APAGADO</v>
      </c>
      <c r="M323" t="str">
        <f>'RESUMEN TOTAL'!S326</f>
        <v>APAGADO</v>
      </c>
      <c r="N323">
        <f>'RESUMEN TOTAL'!T326</f>
        <v>0</v>
      </c>
      <c r="O323">
        <f>'RESUMEN TOTAL'!U326</f>
        <v>0</v>
      </c>
      <c r="P323" t="str">
        <f>'RESUMEN TOTAL'!V326</f>
        <v>APAGADO</v>
      </c>
      <c r="Q323" t="str">
        <f>'RESUMEN TOTAL'!W326</f>
        <v>APAGADO</v>
      </c>
      <c r="R323" t="str">
        <f>'RESUMEN TOTAL'!X326</f>
        <v>APAGADO</v>
      </c>
      <c r="S323" t="str">
        <f>'RESUMEN TOTAL'!Y326</f>
        <v>APAGADO</v>
      </c>
      <c r="T323" t="str">
        <f>'RESUMEN TOTAL'!Z326</f>
        <v>APAGADO</v>
      </c>
      <c r="U323" t="str">
        <f>'RESUMEN TOTAL'!AA326</f>
        <v>APAGADO</v>
      </c>
      <c r="V323">
        <f>'RESUMEN TOTAL'!AB326</f>
        <v>0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 t="str">
        <f>'RESUMEN TOTAL'!AH326</f>
        <v>APAGADO</v>
      </c>
      <c r="AC323" t="str">
        <f>'RESUMEN TOTAL'!AI326</f>
        <v>APAGADO</v>
      </c>
      <c r="AD323" t="str">
        <f>'RESUMEN TOTAL'!AJ326</f>
        <v>APAGADO</v>
      </c>
      <c r="AE323" t="str">
        <f>'RESUMEN TOTAL'!AK326</f>
        <v>APAGADO</v>
      </c>
      <c r="AF323" t="str">
        <f>'RESUMEN TOTAL'!AL326</f>
        <v>APAGADO</v>
      </c>
      <c r="AG323" t="str">
        <f>'RESUMEN TOTAL'!AM326</f>
        <v>APAGADO</v>
      </c>
      <c r="AH323">
        <f>'RESUMEN TOTAL'!AN326</f>
        <v>0</v>
      </c>
    </row>
    <row r="324" spans="1:34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>
        <f>'RESUMEN TOTAL'!M327</f>
        <v>0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 t="str">
        <f>'RESUMEN TOTAL'!R327</f>
        <v>APAGADO</v>
      </c>
      <c r="M324" t="str">
        <f>'RESUMEN TOTAL'!S327</f>
        <v>APAGADO</v>
      </c>
      <c r="N324">
        <f>'RESUMEN TOTAL'!T327</f>
        <v>0</v>
      </c>
      <c r="O324">
        <f>'RESUMEN TOTAL'!U327</f>
        <v>0</v>
      </c>
      <c r="P324" t="str">
        <f>'RESUMEN TOTAL'!V327</f>
        <v>APAGADO</v>
      </c>
      <c r="Q324" t="str">
        <f>'RESUMEN TOTAL'!W327</f>
        <v>APAGADO</v>
      </c>
      <c r="R324" t="str">
        <f>'RESUMEN TOTAL'!X327</f>
        <v>APAGADO</v>
      </c>
      <c r="S324" t="str">
        <f>'RESUMEN TOTAL'!Y327</f>
        <v>APAGADO</v>
      </c>
      <c r="T324" t="str">
        <f>'RESUMEN TOTAL'!Z327</f>
        <v>APAGADO</v>
      </c>
      <c r="U324" t="str">
        <f>'RESUMEN TOTAL'!AA327</f>
        <v>APAGADO</v>
      </c>
      <c r="V324">
        <f>'RESUMEN TOTAL'!AB327</f>
        <v>0</v>
      </c>
      <c r="W324" t="str">
        <f>'RESUMEN TOTAL'!AC327</f>
        <v>APAGADO</v>
      </c>
      <c r="X324" t="str">
        <f>'RESUMEN TOTAL'!AD327</f>
        <v>APAGADO</v>
      </c>
      <c r="Y324" t="str">
        <f>'RESUMEN TOTAL'!AE327</f>
        <v>APAGADO</v>
      </c>
      <c r="Z324" t="str">
        <f>'RESUMEN TOTAL'!AF327</f>
        <v>APAGADO</v>
      </c>
      <c r="AA324" t="str">
        <f>'RESUMEN TOTAL'!AG327</f>
        <v>APAGADO</v>
      </c>
      <c r="AB324" t="str">
        <f>'RESUMEN TOTAL'!AH327</f>
        <v>APAGADO</v>
      </c>
      <c r="AC324" t="str">
        <f>'RESUMEN TOTAL'!AI327</f>
        <v>APAGADO</v>
      </c>
      <c r="AD324" t="str">
        <f>'RESUMEN TOTAL'!AJ327</f>
        <v>APAGADO</v>
      </c>
      <c r="AE324" t="str">
        <f>'RESUMEN TOTAL'!AK327</f>
        <v>APAGADO</v>
      </c>
      <c r="AF324" t="str">
        <f>'RESUMEN TOTAL'!AL327</f>
        <v>APAGADO</v>
      </c>
      <c r="AG324" t="str">
        <f>'RESUMEN TOTAL'!AM327</f>
        <v>APAGADO</v>
      </c>
      <c r="AH324">
        <f>'RESUMEN TOTAL'!AN327</f>
        <v>0</v>
      </c>
    </row>
    <row r="325" spans="1:34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</row>
    <row r="326" spans="1:34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</row>
    <row r="327" spans="1:34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 t="str">
        <f>'RESUMEN TOTAL'!AK330</f>
        <v>APAGADO</v>
      </c>
      <c r="AF327" t="str">
        <f>'RESUMEN TOTAL'!AL330</f>
        <v>APAGADO</v>
      </c>
      <c r="AG327" t="str">
        <f>'RESUMEN TOTAL'!AM330</f>
        <v>APAGADO</v>
      </c>
      <c r="AH327">
        <f>'RESUMEN TOTAL'!AN330</f>
        <v>0</v>
      </c>
    </row>
    <row r="328" spans="1:34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 t="str">
        <f>'RESUMEN TOTAL'!AL331</f>
        <v>APAGADO</v>
      </c>
      <c r="AG328">
        <f>'RESUMEN TOTAL'!AM331</f>
        <v>0</v>
      </c>
      <c r="AH328">
        <f>'RESUMEN TOTAL'!AN331</f>
        <v>0</v>
      </c>
    </row>
    <row r="329" spans="1:34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</row>
    <row r="330" spans="1:34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</row>
    <row r="331" spans="1:34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 t="str">
        <f>'RESUMEN TOTAL'!Y334</f>
        <v>APAGADO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 t="str">
        <f>'RESUMEN TOTAL'!AK334</f>
        <v>APAGADO</v>
      </c>
      <c r="AF331">
        <f>'RESUMEN TOTAL'!AL334</f>
        <v>0</v>
      </c>
      <c r="AG331">
        <f>'RESUMEN TOTAL'!AM334</f>
        <v>0</v>
      </c>
      <c r="AH331">
        <f>'RESUMEN TOTAL'!AN334</f>
        <v>0</v>
      </c>
    </row>
    <row r="332" spans="1:34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 t="str">
        <f>'RESUMEN TOTAL'!Y335</f>
        <v>APAGADO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 t="str">
        <f>'RESUMEN TOTAL'!AK335</f>
        <v>APAGADO</v>
      </c>
      <c r="AF332">
        <f>'RESUMEN TOTAL'!AL335</f>
        <v>0</v>
      </c>
      <c r="AG332">
        <f>'RESUMEN TOTAL'!AM335</f>
        <v>0</v>
      </c>
      <c r="AH332">
        <f>'RESUMEN TOTAL'!AN335</f>
        <v>0</v>
      </c>
    </row>
    <row r="333" spans="1:34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 t="str">
        <f>'RESUMEN TOTAL'!O336</f>
        <v>APAGADO</v>
      </c>
      <c r="I333" t="e">
        <f>'RESUMEN TOTAL'!#REF!</f>
        <v>#REF!</v>
      </c>
      <c r="J333" t="str">
        <f>'RESUMEN TOTAL'!P336</f>
        <v>APAGADO</v>
      </c>
      <c r="K333" t="str">
        <f>'RESUMEN TOTAL'!Q336</f>
        <v>APAGADO</v>
      </c>
      <c r="L333" t="str">
        <f>'RESUMEN TOTAL'!R336</f>
        <v>APAGADO</v>
      </c>
      <c r="M333" t="str">
        <f>'RESUMEN TOTAL'!S336</f>
        <v>APAGADO</v>
      </c>
      <c r="N333">
        <f>'RESUMEN TOTAL'!T336</f>
        <v>0</v>
      </c>
      <c r="O333">
        <f>'RESUMEN TOTAL'!U336</f>
        <v>0</v>
      </c>
      <c r="P333" t="str">
        <f>'RESUMEN TOTAL'!V336</f>
        <v>APAGADO</v>
      </c>
      <c r="Q333" t="str">
        <f>'RESUMEN TOTAL'!W336</f>
        <v>APAGADO</v>
      </c>
      <c r="R333" t="str">
        <f>'RESUMEN TOTAL'!X336</f>
        <v>APAGADO</v>
      </c>
      <c r="S333" t="str">
        <f>'RESUMEN TOTAL'!Y336</f>
        <v>APAGADO</v>
      </c>
      <c r="T333" t="str">
        <f>'RESUMEN TOTAL'!Z336</f>
        <v>APAGADO</v>
      </c>
      <c r="U333" t="str">
        <f>'RESUMEN TOTAL'!AA336</f>
        <v>APAGADO</v>
      </c>
      <c r="V333">
        <f>'RESUMEN TOTAL'!AB336</f>
        <v>0</v>
      </c>
      <c r="W333" t="str">
        <f>'RESUMEN TOTAL'!AC336</f>
        <v>APAGADO</v>
      </c>
      <c r="X333" t="str">
        <f>'RESUMEN TOTAL'!AD336</f>
        <v>APAGADO</v>
      </c>
      <c r="Y333" t="str">
        <f>'RESUMEN TOTAL'!AE336</f>
        <v>APAGADO</v>
      </c>
      <c r="Z333" t="str">
        <f>'RESUMEN TOTAL'!AF336</f>
        <v>APAGADO</v>
      </c>
      <c r="AA333" t="str">
        <f>'RESUMEN TOTAL'!AG336</f>
        <v>APAGADO</v>
      </c>
      <c r="AB333" t="str">
        <f>'RESUMEN TOTAL'!AH336</f>
        <v>APAGADO</v>
      </c>
      <c r="AC333" t="str">
        <f>'RESUMEN TOTAL'!AI336</f>
        <v>APAGADO</v>
      </c>
      <c r="AD333" t="str">
        <f>'RESUMEN TOTAL'!AJ336</f>
        <v>APAGADO</v>
      </c>
      <c r="AE333" t="str">
        <f>'RESUMEN TOTAL'!AK336</f>
        <v>APAGADO</v>
      </c>
      <c r="AF333" t="str">
        <f>'RESUMEN TOTAL'!AL336</f>
        <v>APAGADO</v>
      </c>
      <c r="AG333" t="str">
        <f>'RESUMEN TOTAL'!AM336</f>
        <v>APAGADO</v>
      </c>
      <c r="AH333">
        <f>'RESUMEN TOTAL'!AN336</f>
        <v>0</v>
      </c>
    </row>
    <row r="334" spans="1:34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 t="str">
        <f>'RESUMEN TOTAL'!L337</f>
        <v>APAGADO</v>
      </c>
      <c r="G334">
        <f>'RESUMEN TOTAL'!M337</f>
        <v>0</v>
      </c>
      <c r="H334" t="str">
        <f>'RESUMEN TOTAL'!O337</f>
        <v>APAGADO</v>
      </c>
      <c r="I334" t="e">
        <f>'RESUMEN TOTAL'!#REF!</f>
        <v>#REF!</v>
      </c>
      <c r="J334" t="str">
        <f>'RESUMEN TOTAL'!P337</f>
        <v>APAGADO</v>
      </c>
      <c r="K334" t="str">
        <f>'RESUMEN TOTAL'!Q337</f>
        <v>APAGADO</v>
      </c>
      <c r="L334" t="str">
        <f>'RESUMEN TOTAL'!R337</f>
        <v>APAGADO</v>
      </c>
      <c r="M334" t="str">
        <f>'RESUMEN TOTAL'!S337</f>
        <v>APAGADO</v>
      </c>
      <c r="N334">
        <f>'RESUMEN TOTAL'!T337</f>
        <v>0</v>
      </c>
      <c r="O334">
        <f>'RESUMEN TOTAL'!U337</f>
        <v>0</v>
      </c>
      <c r="P334" t="str">
        <f>'RESUMEN TOTAL'!V337</f>
        <v>APAGADO</v>
      </c>
      <c r="Q334" t="str">
        <f>'RESUMEN TOTAL'!W337</f>
        <v>APAGADO</v>
      </c>
      <c r="R334" t="str">
        <f>'RESUMEN TOTAL'!X337</f>
        <v>APAGADO</v>
      </c>
      <c r="S334" t="str">
        <f>'RESUMEN TOTAL'!Y337</f>
        <v>APAGADO</v>
      </c>
      <c r="T334" t="str">
        <f>'RESUMEN TOTAL'!Z337</f>
        <v>APAGADO</v>
      </c>
      <c r="U334" t="str">
        <f>'RESUMEN TOTAL'!AA337</f>
        <v>APAGADO</v>
      </c>
      <c r="V334">
        <f>'RESUMEN TOTAL'!AB337</f>
        <v>0</v>
      </c>
      <c r="W334" t="str">
        <f>'RESUMEN TOTAL'!AC337</f>
        <v>APAGADO</v>
      </c>
      <c r="X334" t="str">
        <f>'RESUMEN TOTAL'!AD337</f>
        <v>APAGADO</v>
      </c>
      <c r="Y334" t="str">
        <f>'RESUMEN TOTAL'!AE337</f>
        <v>APAGADO</v>
      </c>
      <c r="Z334" t="str">
        <f>'RESUMEN TOTAL'!AF337</f>
        <v>APAGADO</v>
      </c>
      <c r="AA334" t="str">
        <f>'RESUMEN TOTAL'!AG337</f>
        <v>APAGADO</v>
      </c>
      <c r="AB334" t="str">
        <f>'RESUMEN TOTAL'!AH337</f>
        <v>APAGADO</v>
      </c>
      <c r="AC334" t="str">
        <f>'RESUMEN TOTAL'!AI337</f>
        <v>APAGADO</v>
      </c>
      <c r="AD334" t="str">
        <f>'RESUMEN TOTAL'!AJ337</f>
        <v>APAGADO</v>
      </c>
      <c r="AE334" t="str">
        <f>'RESUMEN TOTAL'!AK337</f>
        <v>APAGADO</v>
      </c>
      <c r="AF334" t="str">
        <f>'RESUMEN TOTAL'!AL337</f>
        <v>APAGADO</v>
      </c>
      <c r="AG334" t="str">
        <f>'RESUMEN TOTAL'!AM337</f>
        <v>APAGADO</v>
      </c>
      <c r="AH334">
        <f>'RESUMEN TOTAL'!AN337</f>
        <v>0</v>
      </c>
    </row>
    <row r="335" spans="1:34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 t="str">
        <f>'RESUMEN TOTAL'!O338</f>
        <v>APAGADO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 t="str">
        <f>'RESUMEN TOTAL'!W338</f>
        <v>APAGADO</v>
      </c>
      <c r="R335" t="str">
        <f>'RESUMEN TOTAL'!X338</f>
        <v>APAGADO</v>
      </c>
      <c r="S335" t="str">
        <f>'RESUMEN TOTAL'!Y338</f>
        <v>APAGADO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 t="str">
        <f>'RESUMEN TOTAL'!AI338</f>
        <v>APAGADO</v>
      </c>
      <c r="AD335" t="str">
        <f>'RESUMEN TOTAL'!AJ338</f>
        <v>APAGADO</v>
      </c>
      <c r="AE335" t="str">
        <f>'RESUMEN TOTAL'!AK338</f>
        <v>APAGADO</v>
      </c>
      <c r="AF335" t="str">
        <f>'RESUMEN TOTAL'!AL338</f>
        <v>APAGADO</v>
      </c>
      <c r="AG335" t="str">
        <f>'RESUMEN TOTAL'!AM338</f>
        <v>APAGADO</v>
      </c>
      <c r="AH335">
        <f>'RESUMEN TOTAL'!AN338</f>
        <v>0</v>
      </c>
    </row>
    <row r="336" spans="1:34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 t="str">
        <f>'RESUMEN TOTAL'!O339</f>
        <v>APAGADO</v>
      </c>
      <c r="J336" t="str">
        <f>'RESUMEN TOTAL'!P339</f>
        <v>APAGADO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 t="str">
        <f>'RESUMEN TOTAL'!W339</f>
        <v>APAGADO</v>
      </c>
      <c r="R336" t="str">
        <f>'RESUMEN TOTAL'!X339</f>
        <v>APAGADO</v>
      </c>
      <c r="S336" t="str">
        <f>'RESUMEN TOTAL'!Y339</f>
        <v>APAGADO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 t="str">
        <f>'RESUMEN TOTAL'!AD339</f>
        <v>APAGADO</v>
      </c>
      <c r="Y336" t="str">
        <f>'RESUMEN TOTAL'!AE339</f>
        <v>APAGADO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 t="str">
        <f>'RESUMEN TOTAL'!AI339</f>
        <v>APAGADO</v>
      </c>
      <c r="AD336" t="str">
        <f>'RESUMEN TOTAL'!AJ339</f>
        <v>APAGADO</v>
      </c>
      <c r="AE336" t="str">
        <f>'RESUMEN TOTAL'!AK339</f>
        <v>APAGADO</v>
      </c>
      <c r="AF336" t="str">
        <f>'RESUMEN TOTAL'!AL339</f>
        <v>APAGADO</v>
      </c>
      <c r="AG336" t="str">
        <f>'RESUMEN TOTAL'!AM339</f>
        <v>APAGADO</v>
      </c>
      <c r="AH336">
        <f>'RESUMEN TOTAL'!AN339</f>
        <v>0</v>
      </c>
    </row>
    <row r="337" spans="1:34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 t="str">
        <f>'RESUMEN TOTAL'!O340</f>
        <v>APAGADO</v>
      </c>
      <c r="J337" t="str">
        <f>'RESUMEN TOTAL'!P340</f>
        <v>APAGADO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 t="str">
        <f>'RESUMEN TOTAL'!W340</f>
        <v>APAGADO</v>
      </c>
      <c r="R337" t="str">
        <f>'RESUMEN TOTAL'!X340</f>
        <v>APAGADO</v>
      </c>
      <c r="S337" t="str">
        <f>'RESUMEN TOTAL'!Y340</f>
        <v>APAGADO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 t="str">
        <f>'RESUMEN TOTAL'!AD340</f>
        <v>APAGADO</v>
      </c>
      <c r="Y337" t="str">
        <f>'RESUMEN TOTAL'!AE340</f>
        <v>APAGADO</v>
      </c>
      <c r="Z337" t="str">
        <f>'RESUMEN TOTAL'!AF340</f>
        <v>APAGADO</v>
      </c>
      <c r="AA337" t="str">
        <f>'RESUMEN TOTAL'!AG340</f>
        <v>APAGADO</v>
      </c>
      <c r="AB337" t="str">
        <f>'RESUMEN TOTAL'!AH340</f>
        <v>APAGADO</v>
      </c>
      <c r="AC337" t="str">
        <f>'RESUMEN TOTAL'!AI340</f>
        <v>APAGADO</v>
      </c>
      <c r="AD337" t="str">
        <f>'RESUMEN TOTAL'!AJ340</f>
        <v>APAGADO</v>
      </c>
      <c r="AE337" t="str">
        <f>'RESUMEN TOTAL'!AK340</f>
        <v>APAGADO</v>
      </c>
      <c r="AF337" t="str">
        <f>'RESUMEN TOTAL'!AL340</f>
        <v>APAGADO</v>
      </c>
      <c r="AG337" t="str">
        <f>'RESUMEN TOTAL'!AM340</f>
        <v>APAGADO</v>
      </c>
      <c r="AH337">
        <f>'RESUMEN TOTAL'!AN340</f>
        <v>0</v>
      </c>
    </row>
    <row r="338" spans="1:34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 t="str">
        <f>'RESUMEN TOTAL'!O341</f>
        <v>APAGADO</v>
      </c>
      <c r="J338" t="str">
        <f>'RESUMEN TOTAL'!P341</f>
        <v>APAGADO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 t="str">
        <f>'RESUMEN TOTAL'!W341</f>
        <v>APAGADO</v>
      </c>
      <c r="R338" t="str">
        <f>'RESUMEN TOTAL'!X341</f>
        <v>APAGADO</v>
      </c>
      <c r="S338" t="str">
        <f>'RESUMEN TOTAL'!Y341</f>
        <v>APAGADO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 t="str">
        <f>'RESUMEN TOTAL'!AD341</f>
        <v>APAGADO</v>
      </c>
      <c r="Y338" t="str">
        <f>'RESUMEN TOTAL'!AE341</f>
        <v>APAGADO</v>
      </c>
      <c r="Z338" t="str">
        <f>'RESUMEN TOTAL'!AF341</f>
        <v>APAGADO</v>
      </c>
      <c r="AA338" t="str">
        <f>'RESUMEN TOTAL'!AG341</f>
        <v>APAGADO</v>
      </c>
      <c r="AB338" t="str">
        <f>'RESUMEN TOTAL'!AH341</f>
        <v>APAGADO</v>
      </c>
      <c r="AC338" t="str">
        <f>'RESUMEN TOTAL'!AI341</f>
        <v>APAGADO</v>
      </c>
      <c r="AD338" t="str">
        <f>'RESUMEN TOTAL'!AJ341</f>
        <v>APAGADO</v>
      </c>
      <c r="AE338" t="str">
        <f>'RESUMEN TOTAL'!AK341</f>
        <v>APAGADO</v>
      </c>
      <c r="AF338" t="str">
        <f>'RESUMEN TOTAL'!AL341</f>
        <v>APAGADO</v>
      </c>
      <c r="AG338" t="str">
        <f>'RESUMEN TOTAL'!AM341</f>
        <v>APAGADO</v>
      </c>
      <c r="AH338">
        <f>'RESUMEN TOTAL'!AN341</f>
        <v>0</v>
      </c>
    </row>
    <row r="339" spans="1:34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 t="str">
        <f>'RESUMEN TOTAL'!W342</f>
        <v>APAGADO</v>
      </c>
      <c r="R339" t="str">
        <f>'RESUMEN TOTAL'!X342</f>
        <v>APAGADO</v>
      </c>
      <c r="S339" t="str">
        <f>'RESUMEN TOTAL'!Y342</f>
        <v>APAGADO</v>
      </c>
      <c r="T339" t="str">
        <f>'RESUMEN TOTAL'!Z342</f>
        <v>APAGADO</v>
      </c>
      <c r="U339" t="str">
        <f>'RESUMEN TOTAL'!AA342</f>
        <v>APAGADO</v>
      </c>
      <c r="V339">
        <f>'RESUMEN TOTAL'!AB342</f>
        <v>0</v>
      </c>
      <c r="W339" t="str">
        <f>'RESUMEN TOTAL'!AC342</f>
        <v>APAGADO</v>
      </c>
      <c r="X339" t="str">
        <f>'RESUMEN TOTAL'!AD342</f>
        <v>APAGADO</v>
      </c>
      <c r="Y339" t="str">
        <f>'RESUMEN TOTAL'!AE342</f>
        <v>APAGADO</v>
      </c>
      <c r="Z339" t="str">
        <f>'RESUMEN TOTAL'!AF342</f>
        <v>APAGADO</v>
      </c>
      <c r="AA339" t="str">
        <f>'RESUMEN TOTAL'!AG342</f>
        <v>APAGADO</v>
      </c>
      <c r="AB339" t="str">
        <f>'RESUMEN TOTAL'!AH342</f>
        <v>APAGADO</v>
      </c>
      <c r="AC339" t="str">
        <f>'RESUMEN TOTAL'!AI342</f>
        <v>APAGADO</v>
      </c>
      <c r="AD339" t="str">
        <f>'RESUMEN TOTAL'!AJ342</f>
        <v>APAGADO</v>
      </c>
      <c r="AE339" t="str">
        <f>'RESUMEN TOTAL'!AK342</f>
        <v>APAGADO</v>
      </c>
      <c r="AF339" t="str">
        <f>'RESUMEN TOTAL'!AL342</f>
        <v>APAGADO</v>
      </c>
      <c r="AG339" t="str">
        <f>'RESUMEN TOTAL'!AM342</f>
        <v>APAGADO</v>
      </c>
      <c r="AH339">
        <f>'RESUMEN TOTAL'!AN342</f>
        <v>0</v>
      </c>
    </row>
    <row r="340" spans="1:34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 t="str">
        <f>'RESUMEN TOTAL'!X343</f>
        <v>APAGADO</v>
      </c>
      <c r="S340" t="str">
        <f>'RESUMEN TOTAL'!Y343</f>
        <v>APAGADO</v>
      </c>
      <c r="T340" t="str">
        <f>'RESUMEN TOTAL'!Z343</f>
        <v>APAGADO</v>
      </c>
      <c r="U340" t="str">
        <f>'RESUMEN TOTAL'!AA343</f>
        <v>APAGADO</v>
      </c>
      <c r="V340">
        <f>'RESUMEN TOTAL'!AB343</f>
        <v>0</v>
      </c>
      <c r="W340" t="str">
        <f>'RESUMEN TOTAL'!AC343</f>
        <v>APAGADO</v>
      </c>
      <c r="X340" t="str">
        <f>'RESUMEN TOTAL'!AD343</f>
        <v>APAGADO</v>
      </c>
      <c r="Y340" t="str">
        <f>'RESUMEN TOTAL'!AE343</f>
        <v>APAGADO</v>
      </c>
      <c r="Z340" t="str">
        <f>'RESUMEN TOTAL'!AF343</f>
        <v>APAGADO</v>
      </c>
      <c r="AA340" t="str">
        <f>'RESUMEN TOTAL'!AG343</f>
        <v>APAGADO</v>
      </c>
      <c r="AB340" t="str">
        <f>'RESUMEN TOTAL'!AH343</f>
        <v>APAGADO</v>
      </c>
      <c r="AC340" t="str">
        <f>'RESUMEN TOTAL'!AI343</f>
        <v>APAGADO</v>
      </c>
      <c r="AD340" t="str">
        <f>'RESUMEN TOTAL'!AJ343</f>
        <v>APAGADO</v>
      </c>
      <c r="AE340" t="str">
        <f>'RESUMEN TOTAL'!AK343</f>
        <v>APAGADO</v>
      </c>
      <c r="AF340" t="str">
        <f>'RESUMEN TOTAL'!AL343</f>
        <v>APAGADO</v>
      </c>
      <c r="AG340" t="str">
        <f>'RESUMEN TOTAL'!AM343</f>
        <v>APAGADO</v>
      </c>
      <c r="AH340">
        <f>'RESUMEN TOTAL'!AN343</f>
        <v>0</v>
      </c>
    </row>
    <row r="341" spans="1:34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</row>
    <row r="342" spans="1:34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</row>
    <row r="343" spans="1:34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 t="str">
        <f>'RESUMEN TOTAL'!Y346</f>
        <v>APAGADO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</row>
    <row r="344" spans="1:34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 t="str">
        <f>'RESUMEN TOTAL'!AE347</f>
        <v>APAGADO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</row>
    <row r="345" spans="1:34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</row>
    <row r="346" spans="1:34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 t="str">
        <f>'RESUMEN TOTAL'!AE349</f>
        <v>APAGADO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</row>
    <row r="347" spans="1:34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</row>
    <row r="348" spans="1:34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</row>
    <row r="349" spans="1:34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 t="str">
        <f>'RESUMEN TOTAL'!Y352</f>
        <v>APAGADO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</row>
    <row r="350" spans="1:34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</row>
    <row r="351" spans="1:34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 t="str">
        <f>'RESUMEN TOTAL'!V354</f>
        <v>APAGADO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 t="str">
        <f>'RESUMEN TOTAL'!AG354</f>
        <v>APAGADO</v>
      </c>
      <c r="AB351" t="str">
        <f>'RESUMEN TOTAL'!AH354</f>
        <v>APAGADO</v>
      </c>
      <c r="AC351" t="str">
        <f>'RESUMEN TOTAL'!AI354</f>
        <v>APAGADO</v>
      </c>
      <c r="AD351" t="str">
        <f>'RESUMEN TOTAL'!AJ354</f>
        <v>APAGADO</v>
      </c>
      <c r="AE351" t="str">
        <f>'RESUMEN TOTAL'!AK354</f>
        <v>APAGADO</v>
      </c>
      <c r="AF351" t="str">
        <f>'RESUMEN TOTAL'!AL354</f>
        <v>APAGADO</v>
      </c>
      <c r="AG351" t="str">
        <f>'RESUMEN TOTAL'!AM354</f>
        <v>APAGADO</v>
      </c>
      <c r="AH351">
        <f>'RESUMEN TOTAL'!AN354</f>
        <v>0</v>
      </c>
    </row>
    <row r="352" spans="1:34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 t="str">
        <f>'RESUMEN TOTAL'!V355</f>
        <v>APAGADO</v>
      </c>
      <c r="Q352" t="str">
        <f>'RESUMEN TOTAL'!W355</f>
        <v>APAGADO</v>
      </c>
      <c r="R352" t="str">
        <f>'RESUMEN TOTAL'!X355</f>
        <v>APAGADO</v>
      </c>
      <c r="S352" t="str">
        <f>'RESUMEN TOTAL'!Y355</f>
        <v>APAGADO</v>
      </c>
      <c r="T352" t="str">
        <f>'RESUMEN TOTAL'!Z355</f>
        <v>APAGADO</v>
      </c>
      <c r="U352" t="str">
        <f>'RESUMEN TOTAL'!AA355</f>
        <v>APAGADO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 t="str">
        <f>'RESUMEN TOTAL'!AG355</f>
        <v>APAGADO</v>
      </c>
      <c r="AB352" t="str">
        <f>'RESUMEN TOTAL'!AH355</f>
        <v>APAGADO</v>
      </c>
      <c r="AC352" t="str">
        <f>'RESUMEN TOTAL'!AI355</f>
        <v>APAGADO</v>
      </c>
      <c r="AD352" t="str">
        <f>'RESUMEN TOTAL'!AJ355</f>
        <v>APAGADO</v>
      </c>
      <c r="AE352" t="str">
        <f>'RESUMEN TOTAL'!AK355</f>
        <v>APAGADO</v>
      </c>
      <c r="AF352" t="str">
        <f>'RESUMEN TOTAL'!AL355</f>
        <v>APAGADO</v>
      </c>
      <c r="AG352" t="str">
        <f>'RESUMEN TOTAL'!AM355</f>
        <v>APAGADO</v>
      </c>
      <c r="AH352">
        <f>'RESUMEN TOTAL'!AN355</f>
        <v>0</v>
      </c>
    </row>
    <row r="353" spans="1:34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>
        <f>'RESUMEN TOTAL'!M356</f>
        <v>0</v>
      </c>
      <c r="H353">
        <f>'RESUMEN TOTAL'!N356</f>
        <v>0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 t="str">
        <f>'RESUMEN TOTAL'!R356</f>
        <v>APAGADO</v>
      </c>
      <c r="M353" t="str">
        <f>'RESUMEN TOTAL'!S356</f>
        <v>APAGADO</v>
      </c>
      <c r="N353">
        <f>'RESUMEN TOTAL'!T356</f>
        <v>0</v>
      </c>
      <c r="O353">
        <f>'RESUMEN TOTAL'!U356</f>
        <v>0</v>
      </c>
      <c r="P353" t="str">
        <f>'RESUMEN TOTAL'!V356</f>
        <v>APAGADO</v>
      </c>
      <c r="Q353" t="str">
        <f>'RESUMEN TOTAL'!W356</f>
        <v>APAGADO</v>
      </c>
      <c r="R353" t="str">
        <f>'RESUMEN TOTAL'!X356</f>
        <v>APAGADO</v>
      </c>
      <c r="S353" t="str">
        <f>'RESUMEN TOTAL'!Y356</f>
        <v>APAGADO</v>
      </c>
      <c r="T353" t="str">
        <f>'RESUMEN TOTAL'!Z356</f>
        <v>APAGADO</v>
      </c>
      <c r="U353" t="str">
        <f>'RESUMEN TOTAL'!AA356</f>
        <v>APAGADO</v>
      </c>
      <c r="V353">
        <f>'RESUMEN TOTAL'!AB356</f>
        <v>0</v>
      </c>
      <c r="W353" t="str">
        <f>'RESUMEN TOTAL'!AC356</f>
        <v>APAGADO</v>
      </c>
      <c r="X353" t="str">
        <f>'RESUMEN TOTAL'!AD356</f>
        <v>APAGADO</v>
      </c>
      <c r="Y353" t="str">
        <f>'RESUMEN TOTAL'!AE356</f>
        <v>APAGADO</v>
      </c>
      <c r="Z353" t="str">
        <f>'RESUMEN TOTAL'!AF356</f>
        <v>APAGADO</v>
      </c>
      <c r="AA353" t="str">
        <f>'RESUMEN TOTAL'!AG356</f>
        <v>APAGADO</v>
      </c>
      <c r="AB353" t="str">
        <f>'RESUMEN TOTAL'!AH356</f>
        <v>APAGADO</v>
      </c>
      <c r="AC353" t="str">
        <f>'RESUMEN TOTAL'!AI356</f>
        <v>APAGADO</v>
      </c>
      <c r="AD353" t="str">
        <f>'RESUMEN TOTAL'!AJ356</f>
        <v>APAGADO</v>
      </c>
      <c r="AE353" t="str">
        <f>'RESUMEN TOTAL'!AK356</f>
        <v>APAGADO</v>
      </c>
      <c r="AF353" t="str">
        <f>'RESUMEN TOTAL'!AL356</f>
        <v>APAGADO</v>
      </c>
      <c r="AG353" t="str">
        <f>'RESUMEN TOTAL'!AM356</f>
        <v>APAGADO</v>
      </c>
      <c r="AH353">
        <f>'RESUMEN TOTAL'!AN356</f>
        <v>0</v>
      </c>
    </row>
    <row r="354" spans="1:34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</row>
    <row r="355" spans="1:34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</row>
    <row r="356" spans="1:34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 t="str">
        <f>'RESUMEN TOTAL'!X359</f>
        <v>APAGADO</v>
      </c>
      <c r="S356" t="str">
        <f>'RESUMEN TOTAL'!Y359</f>
        <v>APAGADO</v>
      </c>
      <c r="T356" t="str">
        <f>'RESUMEN TOTAL'!Z359</f>
        <v>APAGADO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 t="str">
        <f>'RESUMEN TOTAL'!AK359</f>
        <v>APAGADO</v>
      </c>
      <c r="AF356">
        <f>'RESUMEN TOTAL'!AL359</f>
        <v>0</v>
      </c>
      <c r="AG356">
        <f>'RESUMEN TOTAL'!AM359</f>
        <v>0</v>
      </c>
      <c r="AH356">
        <f>'RESUMEN TOTAL'!AN359</f>
        <v>0</v>
      </c>
    </row>
    <row r="357" spans="1:34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 t="str">
        <f>'RESUMEN TOTAL'!X360</f>
        <v>APAGADO</v>
      </c>
      <c r="S357" t="str">
        <f>'RESUMEN TOTAL'!Y360</f>
        <v>APAGADO</v>
      </c>
      <c r="T357" t="str">
        <f>'RESUMEN TOTAL'!Z360</f>
        <v>APAGADO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 t="str">
        <f>'RESUMEN TOTAL'!AK360</f>
        <v>APAGADO</v>
      </c>
      <c r="AF357">
        <f>'RESUMEN TOTAL'!AL360</f>
        <v>0</v>
      </c>
      <c r="AG357">
        <f>'RESUMEN TOTAL'!AM360</f>
        <v>0</v>
      </c>
      <c r="AH357">
        <f>'RESUMEN TOTAL'!AN360</f>
        <v>0</v>
      </c>
    </row>
    <row r="358" spans="1:34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 t="str">
        <f>'RESUMEN TOTAL'!AE361</f>
        <v>APAGADO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</row>
    <row r="359" spans="1:34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 t="str">
        <f>'RESUMEN TOTAL'!AE362</f>
        <v>APAGADO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</row>
    <row r="360" spans="1:34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>
        <f>'RESUMEN TOTAL'!M363</f>
        <v>0</v>
      </c>
      <c r="H360">
        <f>'RESUMEN TOTAL'!N363</f>
        <v>0</v>
      </c>
      <c r="I360" t="str">
        <f>'RESUMEN TOTAL'!O363</f>
        <v>APAGADO</v>
      </c>
      <c r="J360" t="str">
        <f>'RESUMEN TOTAL'!P363</f>
        <v>APAGADO</v>
      </c>
      <c r="K360" t="str">
        <f>'RESUMEN TOTAL'!Q363</f>
        <v>APAGADO</v>
      </c>
      <c r="L360" t="str">
        <f>'RESUMEN TOTAL'!R363</f>
        <v>APAGADO</v>
      </c>
      <c r="M360" t="str">
        <f>'RESUMEN TOTAL'!S363</f>
        <v>APAGADO</v>
      </c>
      <c r="N360">
        <f>'RESUMEN TOTAL'!T363</f>
        <v>0</v>
      </c>
      <c r="O360">
        <f>'RESUMEN TOTAL'!U363</f>
        <v>0</v>
      </c>
      <c r="P360" t="str">
        <f>'RESUMEN TOTAL'!V363</f>
        <v>APAGADO</v>
      </c>
      <c r="Q360" t="str">
        <f>'RESUMEN TOTAL'!W363</f>
        <v>APAGADO</v>
      </c>
      <c r="R360" t="str">
        <f>'RESUMEN TOTAL'!X363</f>
        <v>APAGADO</v>
      </c>
      <c r="S360" t="str">
        <f>'RESUMEN TOTAL'!Y363</f>
        <v>APAGADO</v>
      </c>
      <c r="T360" t="str">
        <f>'RESUMEN TOTAL'!Z363</f>
        <v>APAGADO</v>
      </c>
      <c r="U360" t="str">
        <f>'RESUMEN TOTAL'!AA363</f>
        <v>APAGADO</v>
      </c>
      <c r="V360">
        <f>'RESUMEN TOTAL'!AB363</f>
        <v>0</v>
      </c>
      <c r="W360" t="str">
        <f>'RESUMEN TOTAL'!AC363</f>
        <v>APAGADO</v>
      </c>
      <c r="X360" t="str">
        <f>'RESUMEN TOTAL'!AD363</f>
        <v>APAGADO</v>
      </c>
      <c r="Y360" t="str">
        <f>'RESUMEN TOTAL'!AE363</f>
        <v>APAGADO</v>
      </c>
      <c r="Z360" t="str">
        <f>'RESUMEN TOTAL'!AF363</f>
        <v>APAGADO</v>
      </c>
      <c r="AA360" t="str">
        <f>'RESUMEN TOTAL'!AG363</f>
        <v>APAGADO</v>
      </c>
      <c r="AB360" t="str">
        <f>'RESUMEN TOTAL'!AH363</f>
        <v>APAGADO</v>
      </c>
      <c r="AC360" t="str">
        <f>'RESUMEN TOTAL'!AI363</f>
        <v>APAGADO</v>
      </c>
      <c r="AD360" t="str">
        <f>'RESUMEN TOTAL'!AJ363</f>
        <v>APAGADO</v>
      </c>
      <c r="AE360" t="str">
        <f>'RESUMEN TOTAL'!AK363</f>
        <v>APAGADO</v>
      </c>
      <c r="AF360" t="str">
        <f>'RESUMEN TOTAL'!AL363</f>
        <v>APAGADO</v>
      </c>
      <c r="AG360" t="str">
        <f>'RESUMEN TOTAL'!AM363</f>
        <v>APAGADO</v>
      </c>
      <c r="AH360">
        <f>'RESUMEN TOTAL'!AN363</f>
        <v>0</v>
      </c>
    </row>
    <row r="361" spans="1:34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>
        <f>'RESUMEN TOTAL'!M364</f>
        <v>0</v>
      </c>
      <c r="H361">
        <f>'RESUMEN TOTAL'!N364</f>
        <v>0</v>
      </c>
      <c r="I361" t="str">
        <f>'RESUMEN TOTAL'!O364</f>
        <v>APAGADO</v>
      </c>
      <c r="J361" t="str">
        <f>'RESUMEN TOTAL'!P364</f>
        <v>APAGADO</v>
      </c>
      <c r="K361" t="str">
        <f>'RESUMEN TOTAL'!Q364</f>
        <v>APAGADO</v>
      </c>
      <c r="L361" t="str">
        <f>'RESUMEN TOTAL'!R364</f>
        <v>APAGADO</v>
      </c>
      <c r="M361" t="str">
        <f>'RESUMEN TOTAL'!S364</f>
        <v>APAGADO</v>
      </c>
      <c r="N361">
        <f>'RESUMEN TOTAL'!T364</f>
        <v>0</v>
      </c>
      <c r="O361">
        <f>'RESUMEN TOTAL'!U364</f>
        <v>0</v>
      </c>
      <c r="P361" t="str">
        <f>'RESUMEN TOTAL'!V364</f>
        <v>APAGADO</v>
      </c>
      <c r="Q361" t="str">
        <f>'RESUMEN TOTAL'!W364</f>
        <v>APAGADO</v>
      </c>
      <c r="R361" t="str">
        <f>'RESUMEN TOTAL'!X364</f>
        <v>APAGADO</v>
      </c>
      <c r="S361" t="str">
        <f>'RESUMEN TOTAL'!Y364</f>
        <v>APAGADO</v>
      </c>
      <c r="T361" t="str">
        <f>'RESUMEN TOTAL'!Z364</f>
        <v>APAGADO</v>
      </c>
      <c r="U361" t="str">
        <f>'RESUMEN TOTAL'!AA364</f>
        <v>APAGADO</v>
      </c>
      <c r="V361">
        <f>'RESUMEN TOTAL'!AB364</f>
        <v>0</v>
      </c>
      <c r="W361" t="str">
        <f>'RESUMEN TOTAL'!AC364</f>
        <v>APAGADO</v>
      </c>
      <c r="X361" t="str">
        <f>'RESUMEN TOTAL'!AD364</f>
        <v>APAGADO</v>
      </c>
      <c r="Y361" t="str">
        <f>'RESUMEN TOTAL'!AE364</f>
        <v>APAGADO</v>
      </c>
      <c r="Z361" t="str">
        <f>'RESUMEN TOTAL'!AF364</f>
        <v>APAGADO</v>
      </c>
      <c r="AA361" t="str">
        <f>'RESUMEN TOTAL'!AG364</f>
        <v>APAGADO</v>
      </c>
      <c r="AB361" t="str">
        <f>'RESUMEN TOTAL'!AH364</f>
        <v>APAGADO</v>
      </c>
      <c r="AC361" t="str">
        <f>'RESUMEN TOTAL'!AI364</f>
        <v>APAGADO</v>
      </c>
      <c r="AD361" t="str">
        <f>'RESUMEN TOTAL'!AJ364</f>
        <v>APAGADO</v>
      </c>
      <c r="AE361" t="str">
        <f>'RESUMEN TOTAL'!AK364</f>
        <v>APAGADO</v>
      </c>
      <c r="AF361" t="str">
        <f>'RESUMEN TOTAL'!AL364</f>
        <v>APAGADO</v>
      </c>
      <c r="AG361" t="str">
        <f>'RESUMEN TOTAL'!AM364</f>
        <v>APAGADO</v>
      </c>
      <c r="AH361">
        <f>'RESUMEN TOTAL'!AN364</f>
        <v>0</v>
      </c>
    </row>
    <row r="362" spans="1:34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 t="str">
        <f>'RESUMEN TOTAL'!AK365</f>
        <v>APAGADO</v>
      </c>
      <c r="AF362">
        <f>'RESUMEN TOTAL'!AL365</f>
        <v>0</v>
      </c>
      <c r="AG362">
        <f>'RESUMEN TOTAL'!AM365</f>
        <v>0</v>
      </c>
      <c r="AH362">
        <f>'RESUMEN TOTAL'!AN365</f>
        <v>0</v>
      </c>
    </row>
    <row r="363" spans="1:34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</row>
    <row r="364" spans="1:34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</row>
    <row r="365" spans="1:34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</row>
    <row r="366" spans="1:34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</row>
    <row r="367" spans="1:34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</row>
    <row r="368" spans="1:34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 t="str">
        <f>'RESUMEN TOTAL'!W371</f>
        <v>APAGADO</v>
      </c>
      <c r="R368" t="str">
        <f>'RESUMEN TOTAL'!X371</f>
        <v>APAGADO</v>
      </c>
      <c r="S368" t="str">
        <f>'RESUMEN TOTAL'!Y371</f>
        <v>APAGADO</v>
      </c>
      <c r="T368" t="str">
        <f>'RESUMEN TOTAL'!Z371</f>
        <v>APAGADO</v>
      </c>
      <c r="U368" t="str">
        <f>'RESUMEN TOTAL'!AA371</f>
        <v>APAGADO</v>
      </c>
      <c r="V368">
        <f>'RESUMEN TOTAL'!AB371</f>
        <v>0</v>
      </c>
      <c r="W368" t="str">
        <f>'RESUMEN TOTAL'!AC371</f>
        <v>APAGADO</v>
      </c>
      <c r="X368" t="str">
        <f>'RESUMEN TOTAL'!AD371</f>
        <v>APAGADO</v>
      </c>
      <c r="Y368" t="str">
        <f>'RESUMEN TOTAL'!AE371</f>
        <v>APAGADO</v>
      </c>
      <c r="Z368" t="str">
        <f>'RESUMEN TOTAL'!AF371</f>
        <v>APAGADO</v>
      </c>
      <c r="AA368" t="str">
        <f>'RESUMEN TOTAL'!AG371</f>
        <v>APAGADO</v>
      </c>
      <c r="AB368" t="str">
        <f>'RESUMEN TOTAL'!AH371</f>
        <v>APAGADO</v>
      </c>
      <c r="AC368" t="str">
        <f>'RESUMEN TOTAL'!AI371</f>
        <v>APAGADO</v>
      </c>
      <c r="AD368" t="str">
        <f>'RESUMEN TOTAL'!AJ371</f>
        <v>APAGADO</v>
      </c>
      <c r="AE368" t="str">
        <f>'RESUMEN TOTAL'!AK371</f>
        <v>APAGADO</v>
      </c>
      <c r="AF368" t="str">
        <f>'RESUMEN TOTAL'!AL371</f>
        <v>APAGADO</v>
      </c>
      <c r="AG368" t="str">
        <f>'RESUMEN TOTAL'!AM371</f>
        <v>APAGADO</v>
      </c>
      <c r="AH368">
        <f>'RESUMEN TOTAL'!AN371</f>
        <v>0</v>
      </c>
    </row>
    <row r="369" spans="1:34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 t="str">
        <f>'RESUMEN TOTAL'!W372</f>
        <v>APAGADO</v>
      </c>
      <c r="R369" t="str">
        <f>'RESUMEN TOTAL'!X372</f>
        <v>APAGADO</v>
      </c>
      <c r="S369" t="str">
        <f>'RESUMEN TOTAL'!Y372</f>
        <v>APAGADO</v>
      </c>
      <c r="T369" t="str">
        <f>'RESUMEN TOTAL'!Z372</f>
        <v>APAGADO</v>
      </c>
      <c r="U369" t="str">
        <f>'RESUMEN TOTAL'!AA372</f>
        <v>APAGADO</v>
      </c>
      <c r="V369">
        <f>'RESUMEN TOTAL'!AB372</f>
        <v>0</v>
      </c>
      <c r="W369" t="str">
        <f>'RESUMEN TOTAL'!AC372</f>
        <v>APAGADO</v>
      </c>
      <c r="X369" t="str">
        <f>'RESUMEN TOTAL'!AD372</f>
        <v>APAGADO</v>
      </c>
      <c r="Y369" t="str">
        <f>'RESUMEN TOTAL'!AE372</f>
        <v>APAGADO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</row>
    <row r="370" spans="1:34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 t="str">
        <f>'RESUMEN TOTAL'!W373</f>
        <v>APAGADO</v>
      </c>
      <c r="R370" t="str">
        <f>'RESUMEN TOTAL'!X373</f>
        <v>APAGADO</v>
      </c>
      <c r="S370" t="str">
        <f>'RESUMEN TOTAL'!Y373</f>
        <v>APAGADO</v>
      </c>
      <c r="T370" t="str">
        <f>'RESUMEN TOTAL'!Z373</f>
        <v>APAGADO</v>
      </c>
      <c r="U370" t="str">
        <f>'RESUMEN TOTAL'!AA373</f>
        <v>APAGADO</v>
      </c>
      <c r="V370">
        <f>'RESUMEN TOTAL'!AB373</f>
        <v>0</v>
      </c>
      <c r="W370" t="str">
        <f>'RESUMEN TOTAL'!AC373</f>
        <v>APAGADO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</row>
    <row r="371" spans="1:34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</row>
    <row r="372" spans="1:34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 t="str">
        <f>'RESUMEN TOTAL'!P375</f>
        <v>APAGADO</v>
      </c>
      <c r="K372" t="str">
        <f>'RESUMEN TOTAL'!Q375</f>
        <v>APAGADO</v>
      </c>
      <c r="L372" t="str">
        <f>'RESUMEN TOTAL'!R375</f>
        <v>APAGADO</v>
      </c>
      <c r="M372" t="str">
        <f>'RESUMEN TOTAL'!S375</f>
        <v>APAGADO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 t="str">
        <f>'RESUMEN TOTAL'!AJ375</f>
        <v>APAGADO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</row>
    <row r="373" spans="1:34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 t="str">
        <f>'RESUMEN TOTAL'!P376</f>
        <v>APAGADO</v>
      </c>
      <c r="K373" t="str">
        <f>'RESUMEN TOTAL'!Q376</f>
        <v>APAGADO</v>
      </c>
      <c r="L373" t="str">
        <f>'RESUMEN TOTAL'!R376</f>
        <v>APAGADO</v>
      </c>
      <c r="M373" t="str">
        <f>'RESUMEN TOTAL'!S376</f>
        <v>APAGADO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 t="str">
        <f>'RESUMEN TOTAL'!AJ376</f>
        <v>APAGADO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</row>
    <row r="374" spans="1:34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>
        <f>'RESUMEN TOTAL'!M377</f>
        <v>0</v>
      </c>
      <c r="H374">
        <f>'RESUMEN TOTAL'!N377</f>
        <v>0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 t="str">
        <f>'RESUMEN TOTAL'!R377</f>
        <v>APAGADO</v>
      </c>
      <c r="M374" t="str">
        <f>'RESUMEN TOTAL'!S377</f>
        <v>APAGADO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>
        <f>'RESUMEN TOTAL'!AB377</f>
        <v>0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 t="str">
        <f>'RESUMEN TOTAL'!AI377</f>
        <v>APAGADO</v>
      </c>
      <c r="AD374" t="str">
        <f>'RESUMEN TOTAL'!AJ377</f>
        <v>APAGADO</v>
      </c>
      <c r="AE374" t="str">
        <f>'RESUMEN TOTAL'!AK377</f>
        <v>APAGADO</v>
      </c>
      <c r="AF374" t="str">
        <f>'RESUMEN TOTAL'!AL377</f>
        <v>APAGADO</v>
      </c>
      <c r="AG374" t="str">
        <f>'RESUMEN TOTAL'!AM377</f>
        <v>APAGADO</v>
      </c>
      <c r="AH374">
        <f>'RESUMEN TOTAL'!AN377</f>
        <v>0</v>
      </c>
    </row>
    <row r="375" spans="1:34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>
        <f>'RESUMEN TOTAL'!M378</f>
        <v>0</v>
      </c>
      <c r="H375">
        <f>'RESUMEN TOTAL'!N378</f>
        <v>0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 t="str">
        <f>'RESUMEN TOTAL'!R378</f>
        <v>APAGADO</v>
      </c>
      <c r="M375" t="str">
        <f>'RESUMEN TOTAL'!S378</f>
        <v>APAGADO</v>
      </c>
      <c r="N375">
        <f>'RESUMEN TOTAL'!T378</f>
        <v>0</v>
      </c>
      <c r="O375">
        <f>'RESUMEN TOTAL'!U378</f>
        <v>0</v>
      </c>
      <c r="P375" t="str">
        <f>'RESUMEN TOTAL'!V378</f>
        <v>APAGADO</v>
      </c>
      <c r="Q375" t="str">
        <f>'RESUMEN TOTAL'!W378</f>
        <v>APAGADO</v>
      </c>
      <c r="R375" t="str">
        <f>'RESUMEN TOTAL'!X378</f>
        <v>APAGADO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>
        <f>'RESUMEN TOTAL'!AB378</f>
        <v>0</v>
      </c>
      <c r="W375" t="str">
        <f>'RESUMEN TOTAL'!AC378</f>
        <v>APAGADO</v>
      </c>
      <c r="X375" t="str">
        <f>'RESUMEN TOTAL'!AD378</f>
        <v>APAGADO</v>
      </c>
      <c r="Y375" t="str">
        <f>'RESUMEN TOTAL'!AE378</f>
        <v>APAGADO</v>
      </c>
      <c r="Z375" t="str">
        <f>'RESUMEN TOTAL'!AF378</f>
        <v>APAGADO</v>
      </c>
      <c r="AA375" t="str">
        <f>'RESUMEN TOTAL'!AG378</f>
        <v>APAGADO</v>
      </c>
      <c r="AB375" t="str">
        <f>'RESUMEN TOTAL'!AH378</f>
        <v>APAGADO</v>
      </c>
      <c r="AC375" t="str">
        <f>'RESUMEN TOTAL'!AI378</f>
        <v>APAGADO</v>
      </c>
      <c r="AD375" t="str">
        <f>'RESUMEN TOTAL'!AJ378</f>
        <v>APAGADO</v>
      </c>
      <c r="AE375" t="str">
        <f>'RESUMEN TOTAL'!AK378</f>
        <v>APAGADO</v>
      </c>
      <c r="AF375" t="str">
        <f>'RESUMEN TOTAL'!AL378</f>
        <v>APAGADO</v>
      </c>
      <c r="AG375" t="str">
        <f>'RESUMEN TOTAL'!AM378</f>
        <v>APAGADO</v>
      </c>
      <c r="AH375">
        <f>'RESUMEN TOTAL'!AN378</f>
        <v>0</v>
      </c>
    </row>
    <row r="376" spans="1:34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</row>
    <row r="377" spans="1:34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 t="str">
        <f>'RESUMEN TOTAL'!L380</f>
        <v>APAGADO</v>
      </c>
      <c r="G377">
        <f>'RESUMEN TOTAL'!M380</f>
        <v>0</v>
      </c>
      <c r="H377">
        <f>'RESUMEN TOTAL'!N380</f>
        <v>0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</row>
    <row r="378" spans="1:34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 t="str">
        <f>'RESUMEN TOTAL'!L381</f>
        <v>APAGADO</v>
      </c>
      <c r="G378">
        <f>'RESUMEN TOTAL'!M381</f>
        <v>0</v>
      </c>
      <c r="H378">
        <f>'RESUMEN TOTAL'!N381</f>
        <v>0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 t="str">
        <f>'RESUMEN TOTAL'!R381</f>
        <v>APAGADO</v>
      </c>
      <c r="M378" t="str">
        <f>'RESUMEN TOTAL'!S381</f>
        <v>APAGADO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 t="str">
        <f>'RESUMEN TOTAL'!X381</f>
        <v>APAGADO</v>
      </c>
      <c r="S378" t="str">
        <f>'RESUMEN TOTAL'!Y381</f>
        <v>APAGADO</v>
      </c>
      <c r="T378" t="str">
        <f>'RESUMEN TOTAL'!Z381</f>
        <v>APAGADO</v>
      </c>
      <c r="U378" t="str">
        <f>'RESUMEN TOTAL'!AA381</f>
        <v>APAGADO</v>
      </c>
      <c r="V378">
        <f>'RESUMEN TOTAL'!AB381</f>
        <v>0</v>
      </c>
      <c r="W378" t="str">
        <f>'RESUMEN TOTAL'!AC381</f>
        <v>APAGADO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</row>
    <row r="379" spans="1:34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 t="str">
        <f>'RESUMEN TOTAL'!L382</f>
        <v>APAGADO</v>
      </c>
      <c r="G379">
        <f>'RESUMEN TOTAL'!M382</f>
        <v>0</v>
      </c>
      <c r="H379">
        <f>'RESUMEN TOTAL'!N382</f>
        <v>0</v>
      </c>
      <c r="I379" t="str">
        <f>'RESUMEN TOTAL'!O382</f>
        <v>APAGADO</v>
      </c>
      <c r="J379" t="str">
        <f>'RESUMEN TOTAL'!P382</f>
        <v>APAGADO</v>
      </c>
      <c r="K379" t="str">
        <f>'RESUMEN TOTAL'!Q382</f>
        <v>APAGADO</v>
      </c>
      <c r="L379" t="str">
        <f>'RESUMEN TOTAL'!R382</f>
        <v>APAGADO</v>
      </c>
      <c r="M379" t="str">
        <f>'RESUMEN TOTAL'!S382</f>
        <v>APAGADO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 t="str">
        <f>'RESUMEN TOTAL'!X382</f>
        <v>APAGADO</v>
      </c>
      <c r="S379" t="str">
        <f>'RESUMEN TOTAL'!Y382</f>
        <v>APAGADO</v>
      </c>
      <c r="T379" t="str">
        <f>'RESUMEN TOTAL'!Z382</f>
        <v>APAGADO</v>
      </c>
      <c r="U379" t="str">
        <f>'RESUMEN TOTAL'!AA382</f>
        <v>APAGADO</v>
      </c>
      <c r="V379">
        <f>'RESUMEN TOTAL'!AB382</f>
        <v>0</v>
      </c>
      <c r="W379" t="str">
        <f>'RESUMEN TOTAL'!AC382</f>
        <v>APAGADO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</row>
    <row r="380" spans="1:34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 t="str">
        <f>'RESUMEN TOTAL'!O383</f>
        <v>APAGADO</v>
      </c>
      <c r="J380" t="str">
        <f>'RESUMEN TOTAL'!P383</f>
        <v>APAGADO</v>
      </c>
      <c r="K380" t="str">
        <f>'RESUMEN TOTAL'!Q383</f>
        <v>APAGADO</v>
      </c>
      <c r="L380" t="str">
        <f>'RESUMEN TOTAL'!R383</f>
        <v>APAGADO</v>
      </c>
      <c r="M380" t="str">
        <f>'RESUMEN TOTAL'!S383</f>
        <v>APAGADO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 t="str">
        <f>'RESUMEN TOTAL'!X383</f>
        <v>APAGADO</v>
      </c>
      <c r="S380" t="str">
        <f>'RESUMEN TOTAL'!Y383</f>
        <v>APAGADO</v>
      </c>
      <c r="T380" t="str">
        <f>'RESUMEN TOTAL'!Z383</f>
        <v>APAGADO</v>
      </c>
      <c r="U380" t="str">
        <f>'RESUMEN TOTAL'!AA383</f>
        <v>APAGADO</v>
      </c>
      <c r="V380">
        <f>'RESUMEN TOTAL'!AB383</f>
        <v>0</v>
      </c>
      <c r="W380" t="str">
        <f>'RESUMEN TOTAL'!AC383</f>
        <v>APAGADO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</row>
    <row r="381" spans="1:34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 t="str">
        <f>'RESUMEN TOTAL'!O384</f>
        <v>APAGADO</v>
      </c>
      <c r="J381" t="str">
        <f>'RESUMEN TOTAL'!P384</f>
        <v>APAGADO</v>
      </c>
      <c r="K381" t="str">
        <f>'RESUMEN TOTAL'!Q384</f>
        <v>APAGADO</v>
      </c>
      <c r="L381" t="str">
        <f>'RESUMEN TOTAL'!R384</f>
        <v>APAGADO</v>
      </c>
      <c r="M381" t="str">
        <f>'RESUMEN TOTAL'!S384</f>
        <v>APAGADO</v>
      </c>
      <c r="N381">
        <f>'RESUMEN TOTAL'!T384</f>
        <v>0</v>
      </c>
      <c r="O381">
        <f>'RESUMEN TOTAL'!U384</f>
        <v>0</v>
      </c>
      <c r="P381" t="str">
        <f>'RESUMEN TOTAL'!V384</f>
        <v>APAGADO</v>
      </c>
      <c r="Q381" t="str">
        <f>'RESUMEN TOTAL'!W384</f>
        <v>APAGADO</v>
      </c>
      <c r="R381" t="str">
        <f>'RESUMEN TOTAL'!X384</f>
        <v>APAGADO</v>
      </c>
      <c r="S381" t="str">
        <f>'RESUMEN TOTAL'!Y384</f>
        <v>APAGADO</v>
      </c>
      <c r="T381" t="str">
        <f>'RESUMEN TOTAL'!Z384</f>
        <v>APAGADO</v>
      </c>
      <c r="U381" t="str">
        <f>'RESUMEN TOTAL'!AA384</f>
        <v>APAGADO</v>
      </c>
      <c r="V381">
        <f>'RESUMEN TOTAL'!AB384</f>
        <v>0</v>
      </c>
      <c r="W381" t="str">
        <f>'RESUMEN TOTAL'!AC384</f>
        <v>APAGADO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</row>
    <row r="382" spans="1:34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 t="str">
        <f>'RESUMEN TOTAL'!V385</f>
        <v>APAGADO</v>
      </c>
      <c r="Q382">
        <f>'RESUMEN TOTAL'!W385</f>
        <v>0</v>
      </c>
      <c r="R382">
        <f>'RESUMEN TOTAL'!X385</f>
        <v>0</v>
      </c>
      <c r="S382" t="str">
        <f>'RESUMEN TOTAL'!Y385</f>
        <v>APAGADO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 t="str">
        <f>'RESUMEN TOTAL'!AK385</f>
        <v>APAGADO</v>
      </c>
      <c r="AF382">
        <f>'RESUMEN TOTAL'!AL385</f>
        <v>0</v>
      </c>
      <c r="AG382">
        <f>'RESUMEN TOTAL'!AM385</f>
        <v>0</v>
      </c>
      <c r="AH382">
        <f>'RESUMEN TOTAL'!AN385</f>
        <v>0</v>
      </c>
    </row>
    <row r="383" spans="1:34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 t="str">
        <f>'RESUMEN TOTAL'!V386</f>
        <v>APAGADO</v>
      </c>
      <c r="Q383" t="str">
        <f>'RESUMEN TOTAL'!W386</f>
        <v>APAGADO</v>
      </c>
      <c r="R383" t="str">
        <f>'RESUMEN TOTAL'!X386</f>
        <v>APAGADO</v>
      </c>
      <c r="S383" t="str">
        <f>'RESUMEN TOTAL'!Y386</f>
        <v>APAGADO</v>
      </c>
      <c r="T383" t="str">
        <f>'RESUMEN TOTAL'!Z386</f>
        <v>APAGADO</v>
      </c>
      <c r="U383" t="str">
        <f>'RESUMEN TOTAL'!AA386</f>
        <v>APAGADO</v>
      </c>
      <c r="V383">
        <f>'RESUMEN TOTAL'!AB386</f>
        <v>0</v>
      </c>
      <c r="W383" t="str">
        <f>'RESUMEN TOTAL'!AC386</f>
        <v>APAGADO</v>
      </c>
      <c r="X383" t="str">
        <f>'RESUMEN TOTAL'!AD386</f>
        <v>APAGADO</v>
      </c>
      <c r="Y383" t="str">
        <f>'RESUMEN TOTAL'!AE386</f>
        <v>APAGADO</v>
      </c>
      <c r="Z383" t="str">
        <f>'RESUMEN TOTAL'!AF386</f>
        <v>APAGADO</v>
      </c>
      <c r="AA383" t="str">
        <f>'RESUMEN TOTAL'!AG386</f>
        <v>APAGADO</v>
      </c>
      <c r="AB383" t="str">
        <f>'RESUMEN TOTAL'!AH386</f>
        <v>APAGADO</v>
      </c>
      <c r="AC383" t="str">
        <f>'RESUMEN TOTAL'!AI386</f>
        <v>APAGADO</v>
      </c>
      <c r="AD383" t="str">
        <f>'RESUMEN TOTAL'!AJ386</f>
        <v>APAGADO</v>
      </c>
      <c r="AE383" t="str">
        <f>'RESUMEN TOTAL'!AK386</f>
        <v>APAGADO</v>
      </c>
      <c r="AF383" t="str">
        <f>'RESUMEN TOTAL'!AL386</f>
        <v>APAGADO</v>
      </c>
      <c r="AG383" t="str">
        <f>'RESUMEN TOTAL'!AM386</f>
        <v>APAGADO</v>
      </c>
      <c r="AH383">
        <f>'RESUMEN TOTAL'!AN386</f>
        <v>0</v>
      </c>
    </row>
    <row r="384" spans="1:34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>
        <f>'RESUMEN TOTAL'!AB387</f>
        <v>0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 t="str">
        <f>'RESUMEN TOTAL'!AM387</f>
        <v>APAGADO</v>
      </c>
      <c r="AH384">
        <f>'RESUMEN TOTAL'!AN387</f>
        <v>0</v>
      </c>
    </row>
    <row r="385" spans="1:34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 t="str">
        <f>'RESUMEN TOTAL'!V388</f>
        <v>APAGADO</v>
      </c>
      <c r="Q385" t="str">
        <f>'RESUMEN TOTAL'!W388</f>
        <v>APAGADO</v>
      </c>
      <c r="R385" t="str">
        <f>'RESUMEN TOTAL'!X388</f>
        <v>APAGADO</v>
      </c>
      <c r="S385" t="str">
        <f>'RESUMEN TOTAL'!Y388</f>
        <v>APAGADO</v>
      </c>
      <c r="T385" t="str">
        <f>'RESUMEN TOTAL'!Z388</f>
        <v>APAGADO</v>
      </c>
      <c r="U385" t="str">
        <f>'RESUMEN TOTAL'!AA388</f>
        <v>APAGADO</v>
      </c>
      <c r="V385">
        <f>'RESUMEN TOTAL'!AB388</f>
        <v>0</v>
      </c>
      <c r="W385" t="str">
        <f>'RESUMEN TOTAL'!AC388</f>
        <v>APAGADO</v>
      </c>
      <c r="X385" t="str">
        <f>'RESUMEN TOTAL'!AD388</f>
        <v>APAGADO</v>
      </c>
      <c r="Y385" t="str">
        <f>'RESUMEN TOTAL'!AE388</f>
        <v>APAGADO</v>
      </c>
      <c r="Z385" t="str">
        <f>'RESUMEN TOTAL'!AF388</f>
        <v>APAGADO</v>
      </c>
      <c r="AA385" t="str">
        <f>'RESUMEN TOTAL'!AG388</f>
        <v>APAGADO</v>
      </c>
      <c r="AB385" t="str">
        <f>'RESUMEN TOTAL'!AH388</f>
        <v>APAGADO</v>
      </c>
      <c r="AC385" t="str">
        <f>'RESUMEN TOTAL'!AI388</f>
        <v>APAGADO</v>
      </c>
      <c r="AD385" t="str">
        <f>'RESUMEN TOTAL'!AJ388</f>
        <v>APAGADO</v>
      </c>
      <c r="AE385" t="str">
        <f>'RESUMEN TOTAL'!AK388</f>
        <v>APAGADO</v>
      </c>
      <c r="AF385" t="str">
        <f>'RESUMEN TOTAL'!AL388</f>
        <v>APAGADO</v>
      </c>
      <c r="AG385" t="str">
        <f>'RESUMEN TOTAL'!AM388</f>
        <v>APAGADO</v>
      </c>
      <c r="AH385">
        <f>'RESUMEN TOTAL'!AN388</f>
        <v>0</v>
      </c>
    </row>
    <row r="386" spans="1:34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 t="str">
        <f>'RESUMEN TOTAL'!V389</f>
        <v>APAGADO</v>
      </c>
      <c r="Q386" t="str">
        <f>'RESUMEN TOTAL'!W389</f>
        <v>APAGADO</v>
      </c>
      <c r="R386" t="str">
        <f>'RESUMEN TOTAL'!X389</f>
        <v>APAGADO</v>
      </c>
      <c r="S386" t="str">
        <f>'RESUMEN TOTAL'!Y389</f>
        <v>APAGADO</v>
      </c>
      <c r="T386" t="str">
        <f>'RESUMEN TOTAL'!Z389</f>
        <v>APAGADO</v>
      </c>
      <c r="U386" t="str">
        <f>'RESUMEN TOTAL'!AA389</f>
        <v>APAGADO</v>
      </c>
      <c r="V386">
        <f>'RESUMEN TOTAL'!AB389</f>
        <v>0</v>
      </c>
      <c r="W386" t="str">
        <f>'RESUMEN TOTAL'!AC389</f>
        <v>APAGADO</v>
      </c>
      <c r="X386" t="str">
        <f>'RESUMEN TOTAL'!AD389</f>
        <v>APAGADO</v>
      </c>
      <c r="Y386" t="str">
        <f>'RESUMEN TOTAL'!AE389</f>
        <v>APAGADO</v>
      </c>
      <c r="Z386" t="str">
        <f>'RESUMEN TOTAL'!AF389</f>
        <v>APAGADO</v>
      </c>
      <c r="AA386" t="str">
        <f>'RESUMEN TOTAL'!AG389</f>
        <v>APAGADO</v>
      </c>
      <c r="AB386" t="str">
        <f>'RESUMEN TOTAL'!AH389</f>
        <v>APAGADO</v>
      </c>
      <c r="AC386" t="str">
        <f>'RESUMEN TOTAL'!AI389</f>
        <v>APAGADO</v>
      </c>
      <c r="AD386" t="str">
        <f>'RESUMEN TOTAL'!AJ389</f>
        <v>APAGADO</v>
      </c>
      <c r="AE386" t="str">
        <f>'RESUMEN TOTAL'!AK389</f>
        <v>APAGADO</v>
      </c>
      <c r="AF386" t="str">
        <f>'RESUMEN TOTAL'!AL389</f>
        <v>APAGADO</v>
      </c>
      <c r="AG386" t="str">
        <f>'RESUMEN TOTAL'!AM389</f>
        <v>APAGADO</v>
      </c>
      <c r="AH386">
        <f>'RESUMEN TOTAL'!AN389</f>
        <v>0</v>
      </c>
    </row>
    <row r="387" spans="1:34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 t="str">
        <f>'RESUMEN TOTAL'!V390</f>
        <v>APAGADO</v>
      </c>
      <c r="Q387" t="str">
        <f>'RESUMEN TOTAL'!W390</f>
        <v>APAGADO</v>
      </c>
      <c r="R387" t="str">
        <f>'RESUMEN TOTAL'!X390</f>
        <v>APAGADO</v>
      </c>
      <c r="S387" t="str">
        <f>'RESUMEN TOTAL'!Y390</f>
        <v>APAGADO</v>
      </c>
      <c r="T387" t="str">
        <f>'RESUMEN TOTAL'!Z390</f>
        <v>APAGADO</v>
      </c>
      <c r="U387" t="str">
        <f>'RESUMEN TOTAL'!AA390</f>
        <v>APAGADO</v>
      </c>
      <c r="V387">
        <f>'RESUMEN TOTAL'!AB390</f>
        <v>0</v>
      </c>
      <c r="W387" t="str">
        <f>'RESUMEN TOTAL'!AC390</f>
        <v>APAGADO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 t="str">
        <f>'RESUMEN TOTAL'!AH390</f>
        <v>APAGADO</v>
      </c>
      <c r="AC387" t="str">
        <f>'RESUMEN TOTAL'!AI390</f>
        <v>APAGADO</v>
      </c>
      <c r="AD387" t="str">
        <f>'RESUMEN TOTAL'!AJ390</f>
        <v>APAGADO</v>
      </c>
      <c r="AE387" t="str">
        <f>'RESUMEN TOTAL'!AK390</f>
        <v>APAGADO</v>
      </c>
      <c r="AF387" t="str">
        <f>'RESUMEN TOTAL'!AL390</f>
        <v>APAGADO</v>
      </c>
      <c r="AG387" t="str">
        <f>'RESUMEN TOTAL'!AM390</f>
        <v>APAGADO</v>
      </c>
      <c r="AH387">
        <f>'RESUMEN TOTAL'!AN390</f>
        <v>0</v>
      </c>
    </row>
    <row r="388" spans="1:34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 t="str">
        <f>'RESUMEN TOTAL'!V391</f>
        <v>APAGADO</v>
      </c>
      <c r="Q388" t="str">
        <f>'RESUMEN TOTAL'!W391</f>
        <v>APAGADO</v>
      </c>
      <c r="R388" t="str">
        <f>'RESUMEN TOTAL'!X391</f>
        <v>APAGADO</v>
      </c>
      <c r="S388" t="str">
        <f>'RESUMEN TOTAL'!Y391</f>
        <v>APAGADO</v>
      </c>
      <c r="T388" t="str">
        <f>'RESUMEN TOTAL'!Z391</f>
        <v>APAGADO</v>
      </c>
      <c r="U388" t="str">
        <f>'RESUMEN TOTAL'!AA391</f>
        <v>APAGADO</v>
      </c>
      <c r="V388">
        <f>'RESUMEN TOTAL'!AB391</f>
        <v>0</v>
      </c>
      <c r="W388" t="str">
        <f>'RESUMEN TOTAL'!AC391</f>
        <v>APAGADO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 t="str">
        <f>'RESUMEN TOTAL'!AH391</f>
        <v>APAGADO</v>
      </c>
      <c r="AC388" t="str">
        <f>'RESUMEN TOTAL'!AI391</f>
        <v>APAGADO</v>
      </c>
      <c r="AD388" t="str">
        <f>'RESUMEN TOTAL'!AJ391</f>
        <v>APAGADO</v>
      </c>
      <c r="AE388" t="str">
        <f>'RESUMEN TOTAL'!AK391</f>
        <v>APAGADO</v>
      </c>
      <c r="AF388" t="str">
        <f>'RESUMEN TOTAL'!AL391</f>
        <v>APAGADO</v>
      </c>
      <c r="AG388" t="str">
        <f>'RESUMEN TOTAL'!AM391</f>
        <v>APAGADO</v>
      </c>
      <c r="AH388">
        <f>'RESUMEN TOTAL'!AN391</f>
        <v>0</v>
      </c>
    </row>
    <row r="389" spans="1:34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 t="str">
        <f>'RESUMEN TOTAL'!L392</f>
        <v>APAGADO</v>
      </c>
      <c r="G389">
        <f>'RESUMEN TOTAL'!M392</f>
        <v>0</v>
      </c>
      <c r="H389">
        <f>'RESUMEN TOTAL'!N392</f>
        <v>0</v>
      </c>
      <c r="I389" t="str">
        <f>'RESUMEN TOTAL'!O392</f>
        <v>APAGADO</v>
      </c>
      <c r="J389" t="str">
        <f>'RESUMEN TOTAL'!P392</f>
        <v>APAGADO</v>
      </c>
      <c r="K389" t="str">
        <f>'RESUMEN TOTAL'!Q392</f>
        <v>APAGADO</v>
      </c>
      <c r="L389" t="str">
        <f>'RESUMEN TOTAL'!R392</f>
        <v>APAGADO</v>
      </c>
      <c r="M389" t="str">
        <f>'RESUMEN TOTAL'!S392</f>
        <v>APAGADO</v>
      </c>
      <c r="N389">
        <f>'RESUMEN TOTAL'!T392</f>
        <v>0</v>
      </c>
      <c r="O389">
        <f>'RESUMEN TOTAL'!U392</f>
        <v>0</v>
      </c>
      <c r="P389" t="str">
        <f>'RESUMEN TOTAL'!V392</f>
        <v>APAGADO</v>
      </c>
      <c r="Q389" t="str">
        <f>'RESUMEN TOTAL'!W392</f>
        <v>APAGADO</v>
      </c>
      <c r="R389" t="str">
        <f>'RESUMEN TOTAL'!X392</f>
        <v>APAGADO</v>
      </c>
      <c r="S389" t="str">
        <f>'RESUMEN TOTAL'!Y392</f>
        <v>APAGADO</v>
      </c>
      <c r="T389" t="str">
        <f>'RESUMEN TOTAL'!Z392</f>
        <v>APAGADO</v>
      </c>
      <c r="U389" t="str">
        <f>'RESUMEN TOTAL'!AA392</f>
        <v>APAGADO</v>
      </c>
      <c r="V389">
        <f>'RESUMEN TOTAL'!AB392</f>
        <v>0</v>
      </c>
      <c r="W389" t="str">
        <f>'RESUMEN TOTAL'!AC392</f>
        <v>APAGADO</v>
      </c>
      <c r="X389" t="str">
        <f>'RESUMEN TOTAL'!AD392</f>
        <v>APAGADO</v>
      </c>
      <c r="Y389" t="str">
        <f>'RESUMEN TOTAL'!AE392</f>
        <v>APAGADO</v>
      </c>
      <c r="Z389" t="str">
        <f>'RESUMEN TOTAL'!AF392</f>
        <v>APAGADO</v>
      </c>
      <c r="AA389" t="str">
        <f>'RESUMEN TOTAL'!AG392</f>
        <v>APAGADO</v>
      </c>
      <c r="AB389" t="str">
        <f>'RESUMEN TOTAL'!AH392</f>
        <v>APAGADO</v>
      </c>
      <c r="AC389" t="str">
        <f>'RESUMEN TOTAL'!AI392</f>
        <v>APAGADO</v>
      </c>
      <c r="AD389" t="str">
        <f>'RESUMEN TOTAL'!AJ392</f>
        <v>APAGADO</v>
      </c>
      <c r="AE389" t="str">
        <f>'RESUMEN TOTAL'!AK392</f>
        <v>APAGADO</v>
      </c>
      <c r="AF389" t="str">
        <f>'RESUMEN TOTAL'!AL392</f>
        <v>APAGADO</v>
      </c>
      <c r="AG389" t="str">
        <f>'RESUMEN TOTAL'!AM392</f>
        <v>APAGADO</v>
      </c>
      <c r="AH389">
        <f>'RESUMEN TOTAL'!AN392</f>
        <v>0</v>
      </c>
    </row>
    <row r="390" spans="1:34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 t="str">
        <f>'RESUMEN TOTAL'!L393</f>
        <v>APAGADO</v>
      </c>
      <c r="G390">
        <f>'RESUMEN TOTAL'!M393</f>
        <v>0</v>
      </c>
      <c r="H390">
        <f>'RESUMEN TOTAL'!N393</f>
        <v>0</v>
      </c>
      <c r="I390" t="str">
        <f>'RESUMEN TOTAL'!O393</f>
        <v>APAGADO</v>
      </c>
      <c r="J390" t="str">
        <f>'RESUMEN TOTAL'!P393</f>
        <v>APAGADO</v>
      </c>
      <c r="K390" t="str">
        <f>'RESUMEN TOTAL'!Q393</f>
        <v>APAGADO</v>
      </c>
      <c r="L390" t="str">
        <f>'RESUMEN TOTAL'!R393</f>
        <v>APAGADO</v>
      </c>
      <c r="M390" t="str">
        <f>'RESUMEN TOTAL'!S393</f>
        <v>APAGADO</v>
      </c>
      <c r="N390">
        <f>'RESUMEN TOTAL'!T393</f>
        <v>0</v>
      </c>
      <c r="O390">
        <f>'RESUMEN TOTAL'!U393</f>
        <v>0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>
        <f>'RESUMEN TOTAL'!AB393</f>
        <v>0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 t="str">
        <f>'RESUMEN TOTAL'!AL393</f>
        <v>APAGADO</v>
      </c>
      <c r="AG390" t="str">
        <f>'RESUMEN TOTAL'!AM393</f>
        <v>APAGADO</v>
      </c>
      <c r="AH390">
        <f>'RESUMEN TOTAL'!AN393</f>
        <v>0</v>
      </c>
    </row>
    <row r="391" spans="1:34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 t="str">
        <f>'RESUMEN TOTAL'!W394</f>
        <v>APAGADO</v>
      </c>
      <c r="R391" t="str">
        <f>'RESUMEN TOTAL'!X394</f>
        <v>APAGADO</v>
      </c>
      <c r="S391" t="str">
        <f>'RESUMEN TOTAL'!Y394</f>
        <v>APAGADO</v>
      </c>
      <c r="T391" t="str">
        <f>'RESUMEN TOTAL'!Z394</f>
        <v>APAGADO</v>
      </c>
      <c r="U391" t="str">
        <f>'RESUMEN TOTAL'!AA394</f>
        <v>APAGADO</v>
      </c>
      <c r="V391">
        <f>'RESUMEN TOTAL'!AB394</f>
        <v>0</v>
      </c>
      <c r="W391" t="str">
        <f>'RESUMEN TOTAL'!AC394</f>
        <v>APAGADO</v>
      </c>
      <c r="X391" t="str">
        <f>'RESUMEN TOTAL'!AD394</f>
        <v>APAGADO</v>
      </c>
      <c r="Y391" t="str">
        <f>'RESUMEN TOTAL'!AE394</f>
        <v>APAGADO</v>
      </c>
      <c r="Z391" t="str">
        <f>'RESUMEN TOTAL'!AF394</f>
        <v>APAGADO</v>
      </c>
      <c r="AA391" t="str">
        <f>'RESUMEN TOTAL'!AG394</f>
        <v>APAGADO</v>
      </c>
      <c r="AB391" t="str">
        <f>'RESUMEN TOTAL'!AH394</f>
        <v>APAGADO</v>
      </c>
      <c r="AC391" t="str">
        <f>'RESUMEN TOTAL'!AI394</f>
        <v>APAGADO</v>
      </c>
      <c r="AD391" t="str">
        <f>'RESUMEN TOTAL'!AJ394</f>
        <v>APAGADO</v>
      </c>
      <c r="AE391" t="str">
        <f>'RESUMEN TOTAL'!AK394</f>
        <v>APAGADO</v>
      </c>
      <c r="AF391" t="str">
        <f>'RESUMEN TOTAL'!AL394</f>
        <v>APAGADO</v>
      </c>
      <c r="AG391" t="str">
        <f>'RESUMEN TOTAL'!AM394</f>
        <v>APAGADO</v>
      </c>
      <c r="AH391">
        <f>'RESUMEN TOTAL'!AN394</f>
        <v>0</v>
      </c>
    </row>
    <row r="392" spans="1:34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 t="str">
        <f>'RESUMEN TOTAL'!AE395</f>
        <v>APAGADO</v>
      </c>
      <c r="Z392" t="str">
        <f>'RESUMEN TOTAL'!AF395</f>
        <v>APAGADO</v>
      </c>
      <c r="AA392" t="str">
        <f>'RESUMEN TOTAL'!AG395</f>
        <v>APAGADO</v>
      </c>
      <c r="AB392" t="str">
        <f>'RESUMEN TOTAL'!AH395</f>
        <v>APAGADO</v>
      </c>
      <c r="AC392" t="str">
        <f>'RESUMEN TOTAL'!AI395</f>
        <v>APAGADO</v>
      </c>
      <c r="AD392" t="str">
        <f>'RESUMEN TOTAL'!AJ395</f>
        <v>APAGADO</v>
      </c>
      <c r="AE392" t="str">
        <f>'RESUMEN TOTAL'!AK395</f>
        <v>APAGADO</v>
      </c>
      <c r="AF392" t="str">
        <f>'RESUMEN TOTAL'!AL395</f>
        <v>APAGADO</v>
      </c>
      <c r="AG392">
        <f>'RESUMEN TOTAL'!AM395</f>
        <v>0</v>
      </c>
      <c r="AH392">
        <f>'RESUMEN TOTAL'!AN395</f>
        <v>0</v>
      </c>
    </row>
    <row r="393" spans="1:34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 t="str">
        <f>'RESUMEN TOTAL'!AE396</f>
        <v>APAGADO</v>
      </c>
      <c r="Z393" t="str">
        <f>'RESUMEN TOTAL'!AF396</f>
        <v>APAGADO</v>
      </c>
      <c r="AA393" t="str">
        <f>'RESUMEN TOTAL'!AG396</f>
        <v>APAGADO</v>
      </c>
      <c r="AB393" t="str">
        <f>'RESUMEN TOTAL'!AH396</f>
        <v>APAGADO</v>
      </c>
      <c r="AC393" t="str">
        <f>'RESUMEN TOTAL'!AI396</f>
        <v>APAGADO</v>
      </c>
      <c r="AD393" t="str">
        <f>'RESUMEN TOTAL'!AJ396</f>
        <v>APAGADO</v>
      </c>
      <c r="AE393" t="str">
        <f>'RESUMEN TOTAL'!AK396</f>
        <v>APAGADO</v>
      </c>
      <c r="AF393" t="str">
        <f>'RESUMEN TOTAL'!AL396</f>
        <v>APAGADO</v>
      </c>
      <c r="AG393">
        <f>'RESUMEN TOTAL'!AM396</f>
        <v>0</v>
      </c>
      <c r="AH393">
        <f>'RESUMEN TOTAL'!AN396</f>
        <v>0</v>
      </c>
    </row>
    <row r="394" spans="1:34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</row>
    <row r="395" spans="1:34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</row>
    <row r="396" spans="1:34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 t="str">
        <f>'RESUMEN TOTAL'!AE399</f>
        <v>APAGADO</v>
      </c>
      <c r="Z396" t="str">
        <f>'RESUMEN TOTAL'!AF399</f>
        <v>APAGADO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</row>
    <row r="397" spans="1:34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 t="str">
        <f>'RESUMEN TOTAL'!L400</f>
        <v>APAGADO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 t="str">
        <f>'RESUMEN TOTAL'!Q400</f>
        <v>APAGADO</v>
      </c>
      <c r="L397" t="str">
        <f>'RESUMEN TOTAL'!R400</f>
        <v>APAGADO</v>
      </c>
      <c r="M397" t="str">
        <f>'RESUMEN TOTAL'!S400</f>
        <v>APAGADO</v>
      </c>
      <c r="N397">
        <f>'RESUMEN TOTAL'!T400</f>
        <v>0</v>
      </c>
      <c r="O397">
        <f>'RESUMEN TOTAL'!U400</f>
        <v>0</v>
      </c>
      <c r="P397" t="str">
        <f>'RESUMEN TOTAL'!V400</f>
        <v>APAGADO</v>
      </c>
      <c r="Q397" t="str">
        <f>'RESUMEN TOTAL'!W400</f>
        <v>APAGADO</v>
      </c>
      <c r="R397" t="str">
        <f>'RESUMEN TOTAL'!X400</f>
        <v>APAGADO</v>
      </c>
      <c r="S397" t="str">
        <f>'RESUMEN TOTAL'!Y400</f>
        <v>APAGADO</v>
      </c>
      <c r="T397" t="str">
        <f>'RESUMEN TOTAL'!Z400</f>
        <v>APAGADO</v>
      </c>
      <c r="U397" t="str">
        <f>'RESUMEN TOTAL'!AA400</f>
        <v>APAGADO</v>
      </c>
      <c r="V397">
        <f>'RESUMEN TOTAL'!AB400</f>
        <v>0</v>
      </c>
      <c r="W397" t="str">
        <f>'RESUMEN TOTAL'!AC400</f>
        <v>APAGADO</v>
      </c>
      <c r="X397" t="str">
        <f>'RESUMEN TOTAL'!AD400</f>
        <v>APAGADO</v>
      </c>
      <c r="Y397" t="str">
        <f>'RESUMEN TOTAL'!AE400</f>
        <v>APAGADO</v>
      </c>
      <c r="Z397" t="str">
        <f>'RESUMEN TOTAL'!AF400</f>
        <v>APAGADO</v>
      </c>
      <c r="AA397" t="str">
        <f>'RESUMEN TOTAL'!AG400</f>
        <v>APAGADO</v>
      </c>
      <c r="AB397" t="str">
        <f>'RESUMEN TOTAL'!AH400</f>
        <v>APAGADO</v>
      </c>
      <c r="AC397" t="str">
        <f>'RESUMEN TOTAL'!AI400</f>
        <v>APAGADO</v>
      </c>
      <c r="AD397" t="str">
        <f>'RESUMEN TOTAL'!AJ400</f>
        <v>APAGADO</v>
      </c>
      <c r="AE397" t="str">
        <f>'RESUMEN TOTAL'!AK400</f>
        <v>APAGADO</v>
      </c>
      <c r="AF397" t="str">
        <f>'RESUMEN TOTAL'!AL400</f>
        <v>APAGADO</v>
      </c>
      <c r="AG397" t="str">
        <f>'RESUMEN TOTAL'!AM400</f>
        <v>APAGADO</v>
      </c>
      <c r="AH397">
        <f>'RESUMEN TOTAL'!AN400</f>
        <v>0</v>
      </c>
    </row>
    <row r="398" spans="1:34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</row>
    <row r="399" spans="1:34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 t="str">
        <f>'RESUMEN TOTAL'!AE402</f>
        <v>APAGADO</v>
      </c>
      <c r="Z399" t="str">
        <f>'RESUMEN TOTAL'!AF402</f>
        <v>APAGADO</v>
      </c>
      <c r="AA399" t="str">
        <f>'RESUMEN TOTAL'!AG402</f>
        <v>APAGADO</v>
      </c>
      <c r="AB399" t="str">
        <f>'RESUMEN TOTAL'!AH402</f>
        <v>APAGADO</v>
      </c>
      <c r="AC399" t="str">
        <f>'RESUMEN TOTAL'!AI402</f>
        <v>APAGADO</v>
      </c>
      <c r="AD399" t="str">
        <f>'RESUMEN TOTAL'!AJ402</f>
        <v>APAGADO</v>
      </c>
      <c r="AE399" t="str">
        <f>'RESUMEN TOTAL'!AK402</f>
        <v>APAGADO</v>
      </c>
      <c r="AF399" t="str">
        <f>'RESUMEN TOTAL'!AL402</f>
        <v>APAGADO</v>
      </c>
      <c r="AG399">
        <f>'RESUMEN TOTAL'!AM402</f>
        <v>0</v>
      </c>
      <c r="AH399">
        <f>'RESUMEN TOTAL'!AN402</f>
        <v>0</v>
      </c>
    </row>
    <row r="400" spans="1:34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>
        <f>'RESUMEN TOTAL'!M403</f>
        <v>0</v>
      </c>
      <c r="H400">
        <f>'RESUMEN TOTAL'!N403</f>
        <v>0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 t="str">
        <f>'RESUMEN TOTAL'!R403</f>
        <v>APAGADO</v>
      </c>
      <c r="M400" t="str">
        <f>'RESUMEN TOTAL'!S403</f>
        <v>APAGADO</v>
      </c>
      <c r="N400">
        <f>'RESUMEN TOTAL'!T403</f>
        <v>0</v>
      </c>
      <c r="O400">
        <f>'RESUMEN TOTAL'!U403</f>
        <v>0</v>
      </c>
      <c r="P400" t="str">
        <f>'RESUMEN TOTAL'!V403</f>
        <v>APAGADO</v>
      </c>
      <c r="Q400" t="str">
        <f>'RESUMEN TOTAL'!W403</f>
        <v>APAGADO</v>
      </c>
      <c r="R400" t="str">
        <f>'RESUMEN TOTAL'!X403</f>
        <v>APAGADO</v>
      </c>
      <c r="S400" t="str">
        <f>'RESUMEN TOTAL'!Y403</f>
        <v>APAGADO</v>
      </c>
      <c r="T400" t="str">
        <f>'RESUMEN TOTAL'!Z403</f>
        <v>APAGADO</v>
      </c>
      <c r="U400" t="str">
        <f>'RESUMEN TOTAL'!AA403</f>
        <v>APAGADO</v>
      </c>
      <c r="V400">
        <f>'RESUMEN TOTAL'!AB403</f>
        <v>0</v>
      </c>
      <c r="W400" t="str">
        <f>'RESUMEN TOTAL'!AC403</f>
        <v>APAGADO</v>
      </c>
      <c r="X400" t="str">
        <f>'RESUMEN TOTAL'!AD403</f>
        <v>APAGADO</v>
      </c>
      <c r="Y400" t="str">
        <f>'RESUMEN TOTAL'!AE403</f>
        <v>APAGADO</v>
      </c>
      <c r="Z400" t="str">
        <f>'RESUMEN TOTAL'!AF403</f>
        <v>APAGADO</v>
      </c>
      <c r="AA400" t="str">
        <f>'RESUMEN TOTAL'!AG403</f>
        <v>APAGADO</v>
      </c>
      <c r="AB400" t="str">
        <f>'RESUMEN TOTAL'!AH403</f>
        <v>APAGADO</v>
      </c>
      <c r="AC400" t="str">
        <f>'RESUMEN TOTAL'!AI403</f>
        <v>APAGADO</v>
      </c>
      <c r="AD400" t="str">
        <f>'RESUMEN TOTAL'!AJ403</f>
        <v>APAGADO</v>
      </c>
      <c r="AE400" t="str">
        <f>'RESUMEN TOTAL'!AK403</f>
        <v>APAGADO</v>
      </c>
      <c r="AF400" t="str">
        <f>'RESUMEN TOTAL'!AL403</f>
        <v>APAGADO</v>
      </c>
      <c r="AG400" t="str">
        <f>'RESUMEN TOTAL'!AM403</f>
        <v>APAGADO</v>
      </c>
      <c r="AH400">
        <f>'RESUMEN TOTAL'!AN403</f>
        <v>0</v>
      </c>
    </row>
    <row r="401" spans="1:34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 t="str">
        <f>'RESUMEN TOTAL'!L404</f>
        <v>APAGADO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 t="str">
        <f>'RESUMEN TOTAL'!P404</f>
        <v>APAGADO</v>
      </c>
      <c r="K401" t="str">
        <f>'RESUMEN TOTAL'!Q404</f>
        <v>APAGADO</v>
      </c>
      <c r="L401" t="str">
        <f>'RESUMEN TOTAL'!R404</f>
        <v>APAGADO</v>
      </c>
      <c r="M401" t="str">
        <f>'RESUMEN TOTAL'!S404</f>
        <v>APAGADO</v>
      </c>
      <c r="N401">
        <f>'RESUMEN TOTAL'!T404</f>
        <v>0</v>
      </c>
      <c r="O401">
        <f>'RESUMEN TOTAL'!U404</f>
        <v>0</v>
      </c>
      <c r="P401" t="str">
        <f>'RESUMEN TOTAL'!V404</f>
        <v>APAGADO</v>
      </c>
      <c r="Q401" t="str">
        <f>'RESUMEN TOTAL'!W404</f>
        <v>APAGADO</v>
      </c>
      <c r="R401" t="str">
        <f>'RESUMEN TOTAL'!X404</f>
        <v>APAGADO</v>
      </c>
      <c r="S401" t="str">
        <f>'RESUMEN TOTAL'!Y404</f>
        <v>APAGADO</v>
      </c>
      <c r="T401" t="str">
        <f>'RESUMEN TOTAL'!Z404</f>
        <v>APAGADO</v>
      </c>
      <c r="U401" t="str">
        <f>'RESUMEN TOTAL'!AA404</f>
        <v>APAGADO</v>
      </c>
      <c r="V401">
        <f>'RESUMEN TOTAL'!AB404</f>
        <v>0</v>
      </c>
      <c r="W401" t="str">
        <f>'RESUMEN TOTAL'!AC404</f>
        <v>APAGADO</v>
      </c>
      <c r="X401" t="str">
        <f>'RESUMEN TOTAL'!AD404</f>
        <v>APAGADO</v>
      </c>
      <c r="Y401" t="str">
        <f>'RESUMEN TOTAL'!AE404</f>
        <v>APAGADO</v>
      </c>
      <c r="Z401" t="str">
        <f>'RESUMEN TOTAL'!AF404</f>
        <v>APAGADO</v>
      </c>
      <c r="AA401" t="str">
        <f>'RESUMEN TOTAL'!AG404</f>
        <v>APAGADO</v>
      </c>
      <c r="AB401" t="str">
        <f>'RESUMEN TOTAL'!AH404</f>
        <v>APAGADO</v>
      </c>
      <c r="AC401" t="str">
        <f>'RESUMEN TOTAL'!AI404</f>
        <v>APAGADO</v>
      </c>
      <c r="AD401" t="str">
        <f>'RESUMEN TOTAL'!AJ404</f>
        <v>APAGADO</v>
      </c>
      <c r="AE401" t="str">
        <f>'RESUMEN TOTAL'!AK404</f>
        <v>APAGADO</v>
      </c>
      <c r="AF401" t="str">
        <f>'RESUMEN TOTAL'!AL404</f>
        <v>APAGADO</v>
      </c>
      <c r="AG401" t="str">
        <f>'RESUMEN TOTAL'!AM404</f>
        <v>APAGADO</v>
      </c>
      <c r="AH401">
        <f>'RESUMEN TOTAL'!AN404</f>
        <v>0</v>
      </c>
    </row>
    <row r="402" spans="1:34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>
        <f>'RESUMEN TOTAL'!M405</f>
        <v>0</v>
      </c>
      <c r="H402">
        <f>'RESUMEN TOTAL'!N405</f>
        <v>0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 t="str">
        <f>'RESUMEN TOTAL'!R405</f>
        <v>APAGADO</v>
      </c>
      <c r="M402" t="str">
        <f>'RESUMEN TOTAL'!S405</f>
        <v>APAGADO</v>
      </c>
      <c r="N402">
        <f>'RESUMEN TOTAL'!T405</f>
        <v>0</v>
      </c>
      <c r="O402">
        <f>'RESUMEN TOTAL'!U405</f>
        <v>0</v>
      </c>
      <c r="P402" t="str">
        <f>'RESUMEN TOTAL'!V405</f>
        <v>APAGADO</v>
      </c>
      <c r="Q402" t="str">
        <f>'RESUMEN TOTAL'!W405</f>
        <v>APAGADO</v>
      </c>
      <c r="R402" t="str">
        <f>'RESUMEN TOTAL'!X405</f>
        <v>APAGADO</v>
      </c>
      <c r="S402" t="str">
        <f>'RESUMEN TOTAL'!Y405</f>
        <v>APAGADO</v>
      </c>
      <c r="T402" t="str">
        <f>'RESUMEN TOTAL'!Z405</f>
        <v>APAGADO</v>
      </c>
      <c r="U402" t="str">
        <f>'RESUMEN TOTAL'!AA405</f>
        <v>APAGADO</v>
      </c>
      <c r="V402">
        <f>'RESUMEN TOTAL'!AB405</f>
        <v>0</v>
      </c>
      <c r="W402" t="str">
        <f>'RESUMEN TOTAL'!AC405</f>
        <v>APAGADO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 t="str">
        <f>'RESUMEN TOTAL'!AH405</f>
        <v>APAGADO</v>
      </c>
      <c r="AC402" t="str">
        <f>'RESUMEN TOTAL'!AI405</f>
        <v>APAGADO</v>
      </c>
      <c r="AD402" t="str">
        <f>'RESUMEN TOTAL'!AJ405</f>
        <v>APAGADO</v>
      </c>
      <c r="AE402" t="str">
        <f>'RESUMEN TOTAL'!AK405</f>
        <v>APAGADO</v>
      </c>
      <c r="AF402" t="str">
        <f>'RESUMEN TOTAL'!AL405</f>
        <v>APAGADO</v>
      </c>
      <c r="AG402" t="str">
        <f>'RESUMEN TOTAL'!AM405</f>
        <v>APAGADO</v>
      </c>
      <c r="AH402">
        <f>'RESUMEN TOTAL'!AN405</f>
        <v>0</v>
      </c>
    </row>
    <row r="403" spans="1:34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 t="str">
        <f>'RESUMEN TOTAL'!L406</f>
        <v>APAGADO</v>
      </c>
      <c r="G403">
        <f>'RESUMEN TOTAL'!M406</f>
        <v>0</v>
      </c>
      <c r="H403">
        <f>'RESUMEN TOTAL'!N406</f>
        <v>0</v>
      </c>
      <c r="I403" t="str">
        <f>'RESUMEN TOTAL'!O406</f>
        <v>APAGADO</v>
      </c>
      <c r="J403" t="str">
        <f>'RESUMEN TOTAL'!P406</f>
        <v>APAGADO</v>
      </c>
      <c r="K403" t="str">
        <f>'RESUMEN TOTAL'!Q406</f>
        <v>APAGADO</v>
      </c>
      <c r="L403" t="str">
        <f>'RESUMEN TOTAL'!R406</f>
        <v>APAGADO</v>
      </c>
      <c r="M403" t="str">
        <f>'RESUMEN TOTAL'!S406</f>
        <v>APAGADO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 t="str">
        <f>'RESUMEN TOTAL'!X406</f>
        <v>APAGADO</v>
      </c>
      <c r="S403" t="str">
        <f>'RESUMEN TOTAL'!Y406</f>
        <v>APAGADO</v>
      </c>
      <c r="T403" t="str">
        <f>'RESUMEN TOTAL'!Z406</f>
        <v>APAGADO</v>
      </c>
      <c r="U403" t="str">
        <f>'RESUMEN TOTAL'!AA406</f>
        <v>APAGADO</v>
      </c>
      <c r="V403">
        <f>'RESUMEN TOTAL'!AB406</f>
        <v>0</v>
      </c>
      <c r="W403" t="str">
        <f>'RESUMEN TOTAL'!AC406</f>
        <v>APAGADO</v>
      </c>
      <c r="X403" t="str">
        <f>'RESUMEN TOTAL'!AD406</f>
        <v>APAGADO</v>
      </c>
      <c r="Y403" t="str">
        <f>'RESUMEN TOTAL'!AE406</f>
        <v>APAGADO</v>
      </c>
      <c r="Z403" t="str">
        <f>'RESUMEN TOTAL'!AF406</f>
        <v>APAGADO</v>
      </c>
      <c r="AA403" t="str">
        <f>'RESUMEN TOTAL'!AG406</f>
        <v>APAGADO</v>
      </c>
      <c r="AB403" t="str">
        <f>'RESUMEN TOTAL'!AH406</f>
        <v>APAGADO</v>
      </c>
      <c r="AC403" t="str">
        <f>'RESUMEN TOTAL'!AI406</f>
        <v>APAGADO</v>
      </c>
      <c r="AD403" t="str">
        <f>'RESUMEN TOTAL'!AJ406</f>
        <v>APAGADO</v>
      </c>
      <c r="AE403" t="str">
        <f>'RESUMEN TOTAL'!AK406</f>
        <v>APAGADO</v>
      </c>
      <c r="AF403" t="str">
        <f>'RESUMEN TOTAL'!AL406</f>
        <v>APAGADO</v>
      </c>
      <c r="AG403" t="str">
        <f>'RESUMEN TOTAL'!AM406</f>
        <v>APAGADO</v>
      </c>
      <c r="AH403">
        <f>'RESUMEN TOTAL'!AN406</f>
        <v>0</v>
      </c>
    </row>
    <row r="404" spans="1:34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 t="str">
        <f>'RESUMEN TOTAL'!AE407</f>
        <v>APAGADO</v>
      </c>
      <c r="Z404" t="str">
        <f>'RESUMEN TOTAL'!AF407</f>
        <v>APAGADO</v>
      </c>
      <c r="AA404" t="str">
        <f>'RESUMEN TOTAL'!AG407</f>
        <v>APAGADO</v>
      </c>
      <c r="AB404" t="str">
        <f>'RESUMEN TOTAL'!AH407</f>
        <v>APAGADO</v>
      </c>
      <c r="AC404" t="str">
        <f>'RESUMEN TOTAL'!AI407</f>
        <v>APAGADO</v>
      </c>
      <c r="AD404" t="str">
        <f>'RESUMEN TOTAL'!AJ407</f>
        <v>APAGADO</v>
      </c>
      <c r="AE404" t="str">
        <f>'RESUMEN TOTAL'!AK407</f>
        <v>APAGADO</v>
      </c>
      <c r="AF404" t="str">
        <f>'RESUMEN TOTAL'!AL407</f>
        <v>APAGADO</v>
      </c>
      <c r="AG404" t="str">
        <f>'RESUMEN TOTAL'!AM407</f>
        <v>APAGADO</v>
      </c>
      <c r="AH404">
        <f>'RESUMEN TOTAL'!AN407</f>
        <v>0</v>
      </c>
    </row>
    <row r="405" spans="1:34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</row>
    <row r="406" spans="1:34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 t="str">
        <f>'RESUMEN TOTAL'!L409</f>
        <v>APAGADO</v>
      </c>
      <c r="G406">
        <f>'RESUMEN TOTAL'!M409</f>
        <v>0</v>
      </c>
      <c r="H406">
        <f>'RESUMEN TOTAL'!N409</f>
        <v>0</v>
      </c>
      <c r="I406" t="str">
        <f>'RESUMEN TOTAL'!O409</f>
        <v>APAGADO</v>
      </c>
      <c r="J406" t="str">
        <f>'RESUMEN TOTAL'!P409</f>
        <v>APAGADO</v>
      </c>
      <c r="K406" t="str">
        <f>'RESUMEN TOTAL'!Q409</f>
        <v>APAGADO</v>
      </c>
      <c r="L406" t="str">
        <f>'RESUMEN TOTAL'!R409</f>
        <v>APAGADO</v>
      </c>
      <c r="M406" t="str">
        <f>'RESUMEN TOTAL'!S409</f>
        <v>APAGADO</v>
      </c>
      <c r="N406">
        <f>'RESUMEN TOTAL'!T409</f>
        <v>0</v>
      </c>
      <c r="O406">
        <f>'RESUMEN TOTAL'!U409</f>
        <v>0</v>
      </c>
      <c r="P406" t="str">
        <f>'RESUMEN TOTAL'!V409</f>
        <v>APAGADO</v>
      </c>
      <c r="Q406" t="str">
        <f>'RESUMEN TOTAL'!W409</f>
        <v>APAGADO</v>
      </c>
      <c r="R406" t="str">
        <f>'RESUMEN TOTAL'!X409</f>
        <v>APAGADO</v>
      </c>
      <c r="S406" t="str">
        <f>'RESUMEN TOTAL'!Y409</f>
        <v>APAGADO</v>
      </c>
      <c r="T406" t="str">
        <f>'RESUMEN TOTAL'!Z409</f>
        <v>APAGADO</v>
      </c>
      <c r="U406" t="str">
        <f>'RESUMEN TOTAL'!AA409</f>
        <v>APAGADO</v>
      </c>
      <c r="V406">
        <f>'RESUMEN TOTAL'!AB409</f>
        <v>0</v>
      </c>
      <c r="W406" t="str">
        <f>'RESUMEN TOTAL'!AC409</f>
        <v>APAGADO</v>
      </c>
      <c r="X406" t="str">
        <f>'RESUMEN TOTAL'!AD409</f>
        <v>APAGADO</v>
      </c>
      <c r="Y406" t="str">
        <f>'RESUMEN TOTAL'!AE409</f>
        <v>APAGADO</v>
      </c>
      <c r="Z406" t="str">
        <f>'RESUMEN TOTAL'!AF409</f>
        <v>APAGADO</v>
      </c>
      <c r="AA406" t="str">
        <f>'RESUMEN TOTAL'!AG409</f>
        <v>APAGADO</v>
      </c>
      <c r="AB406" t="str">
        <f>'RESUMEN TOTAL'!AH409</f>
        <v>APAGADO</v>
      </c>
      <c r="AC406" t="str">
        <f>'RESUMEN TOTAL'!AI409</f>
        <v>APAGADO</v>
      </c>
      <c r="AD406" t="str">
        <f>'RESUMEN TOTAL'!AJ409</f>
        <v>APAGADO</v>
      </c>
      <c r="AE406" t="str">
        <f>'RESUMEN TOTAL'!AK409</f>
        <v>APAGADO</v>
      </c>
      <c r="AF406" t="str">
        <f>'RESUMEN TOTAL'!AL409</f>
        <v>APAGADO</v>
      </c>
      <c r="AG406" t="str">
        <f>'RESUMEN TOTAL'!AM409</f>
        <v>APAGADO</v>
      </c>
      <c r="AH406">
        <f>'RESUMEN TOTAL'!AN409</f>
        <v>0</v>
      </c>
    </row>
    <row r="407" spans="1:34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 t="str">
        <f>'RESUMEN TOTAL'!AE410</f>
        <v>APAGADO</v>
      </c>
      <c r="Z407" t="str">
        <f>'RESUMEN TOTAL'!AF410</f>
        <v>APAGADO</v>
      </c>
      <c r="AA407" t="str">
        <f>'RESUMEN TOTAL'!AG410</f>
        <v>APAGADO</v>
      </c>
      <c r="AB407" t="str">
        <f>'RESUMEN TOTAL'!AH410</f>
        <v>APAGADO</v>
      </c>
      <c r="AC407" t="str">
        <f>'RESUMEN TOTAL'!AI410</f>
        <v>APAGADO</v>
      </c>
      <c r="AD407" t="str">
        <f>'RESUMEN TOTAL'!AJ410</f>
        <v>APAGADO</v>
      </c>
      <c r="AE407" t="str">
        <f>'RESUMEN TOTAL'!AK410</f>
        <v>APAGADO</v>
      </c>
      <c r="AF407" t="str">
        <f>'RESUMEN TOTAL'!AL410</f>
        <v>APAGADO</v>
      </c>
      <c r="AG407">
        <f>'RESUMEN TOTAL'!AM410</f>
        <v>0</v>
      </c>
      <c r="AH407">
        <f>'RESUMEN TOTAL'!AN410</f>
        <v>0</v>
      </c>
    </row>
    <row r="408" spans="1:34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</row>
    <row r="409" spans="1:34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</row>
    <row r="410" spans="1:34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 t="str">
        <f>'RESUMEN TOTAL'!AE413</f>
        <v>APAGADO</v>
      </c>
      <c r="Z410" t="str">
        <f>'RESUMEN TOTAL'!AF413</f>
        <v>APAGADO</v>
      </c>
      <c r="AA410" t="str">
        <f>'RESUMEN TOTAL'!AG413</f>
        <v>APAGADO</v>
      </c>
      <c r="AB410" t="str">
        <f>'RESUMEN TOTAL'!AH413</f>
        <v>APAGADO</v>
      </c>
      <c r="AC410" t="str">
        <f>'RESUMEN TOTAL'!AI413</f>
        <v>APAGADO</v>
      </c>
      <c r="AD410" t="str">
        <f>'RESUMEN TOTAL'!AJ413</f>
        <v>APAGADO</v>
      </c>
      <c r="AE410" t="str">
        <f>'RESUMEN TOTAL'!AK413</f>
        <v>APAGADO</v>
      </c>
      <c r="AF410" t="str">
        <f>'RESUMEN TOTAL'!AL413</f>
        <v>APAGADO</v>
      </c>
      <c r="AG410">
        <f>'RESUMEN TOTAL'!AM413</f>
        <v>0</v>
      </c>
      <c r="AH410">
        <f>'RESUMEN TOTAL'!AN413</f>
        <v>0</v>
      </c>
    </row>
    <row r="411" spans="1:34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 t="str">
        <f>'RESUMEN TOTAL'!AE414</f>
        <v>APAGADO</v>
      </c>
      <c r="Z411" t="str">
        <f>'RESUMEN TOTAL'!AF414</f>
        <v>APAGADO</v>
      </c>
      <c r="AA411" t="str">
        <f>'RESUMEN TOTAL'!AG414</f>
        <v>APAGADO</v>
      </c>
      <c r="AB411" t="str">
        <f>'RESUMEN TOTAL'!AH414</f>
        <v>APAGADO</v>
      </c>
      <c r="AC411" t="str">
        <f>'RESUMEN TOTAL'!AI414</f>
        <v>APAGADO</v>
      </c>
      <c r="AD411" t="str">
        <f>'RESUMEN TOTAL'!AJ414</f>
        <v>APAGADO</v>
      </c>
      <c r="AE411" t="str">
        <f>'RESUMEN TOTAL'!AK414</f>
        <v>APAGADO</v>
      </c>
      <c r="AF411" t="str">
        <f>'RESUMEN TOTAL'!AL414</f>
        <v>APAGADO</v>
      </c>
      <c r="AG411">
        <f>'RESUMEN TOTAL'!AM414</f>
        <v>0</v>
      </c>
      <c r="AH411">
        <f>'RESUMEN TOTAL'!AN414</f>
        <v>0</v>
      </c>
    </row>
    <row r="412" spans="1:34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 t="str">
        <f>'RESUMEN TOTAL'!AE415</f>
        <v>APAGADO</v>
      </c>
      <c r="Z412" t="str">
        <f>'RESUMEN TOTAL'!AF415</f>
        <v>APAGADO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</row>
    <row r="413" spans="1:34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 t="str">
        <f>'RESUMEN TOTAL'!AE416</f>
        <v>APAGADO</v>
      </c>
      <c r="Z413" t="str">
        <f>'RESUMEN TOTAL'!AF416</f>
        <v>APAGADO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</row>
    <row r="414" spans="1:34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>
        <f>'RESUMEN TOTAL'!M417</f>
        <v>0</v>
      </c>
      <c r="H414">
        <f>'RESUMEN TOTAL'!N417</f>
        <v>0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>
        <f>'RESUMEN TOTAL'!T417</f>
        <v>0</v>
      </c>
      <c r="O414">
        <f>'RESUMEN TOTAL'!U417</f>
        <v>0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>
        <f>'RESUMEN TOTAL'!AB417</f>
        <v>0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 t="str">
        <f>'RESUMEN TOTAL'!AI417</f>
        <v>APAGADO</v>
      </c>
      <c r="AD414" t="str">
        <f>'RESUMEN TOTAL'!AJ417</f>
        <v>APAGADO</v>
      </c>
      <c r="AE414" t="str">
        <f>'RESUMEN TOTAL'!AK417</f>
        <v>APAGADO</v>
      </c>
      <c r="AF414" t="str">
        <f>'RESUMEN TOTAL'!AL417</f>
        <v>APAGADO</v>
      </c>
      <c r="AG414" t="str">
        <f>'RESUMEN TOTAL'!AM417</f>
        <v>APAGADO</v>
      </c>
      <c r="AH414">
        <f>'RESUMEN TOTAL'!AN417</f>
        <v>0</v>
      </c>
    </row>
    <row r="415" spans="1:34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>
        <f>'RESUMEN TOTAL'!M418</f>
        <v>0</v>
      </c>
      <c r="H415">
        <f>'RESUMEN TOTAL'!N418</f>
        <v>0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>
        <f>'RESUMEN TOTAL'!T418</f>
        <v>0</v>
      </c>
      <c r="O415">
        <f>'RESUMEN TOTAL'!U418</f>
        <v>0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>
        <f>'RESUMEN TOTAL'!AB418</f>
        <v>0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 t="str">
        <f>'RESUMEN TOTAL'!AI418</f>
        <v>APAGADO</v>
      </c>
      <c r="AD415" t="str">
        <f>'RESUMEN TOTAL'!AJ418</f>
        <v>APAGADO</v>
      </c>
      <c r="AE415" t="str">
        <f>'RESUMEN TOTAL'!AK418</f>
        <v>APAGADO</v>
      </c>
      <c r="AF415" t="str">
        <f>'RESUMEN TOTAL'!AL418</f>
        <v>APAGADO</v>
      </c>
      <c r="AG415" t="str">
        <f>'RESUMEN TOTAL'!AM418</f>
        <v>APAGADO</v>
      </c>
      <c r="AH415">
        <f>'RESUMEN TOTAL'!AN418</f>
        <v>0</v>
      </c>
    </row>
    <row r="416" spans="1:34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 t="str">
        <f>'RESUMEN TOTAL'!L419</f>
        <v>APAGADO</v>
      </c>
      <c r="G416">
        <f>'RESUMEN TOTAL'!M419</f>
        <v>0</v>
      </c>
      <c r="H416">
        <f>'RESUMEN TOTAL'!N419</f>
        <v>0</v>
      </c>
      <c r="I416" t="str">
        <f>'RESUMEN TOTAL'!O419</f>
        <v>APAGADO</v>
      </c>
      <c r="J416" t="str">
        <f>'RESUMEN TOTAL'!P419</f>
        <v>APAGADO</v>
      </c>
      <c r="K416" t="str">
        <f>'RESUMEN TOTAL'!Q419</f>
        <v>APAGADO</v>
      </c>
      <c r="L416" t="str">
        <f>'RESUMEN TOTAL'!R419</f>
        <v>APAGADO</v>
      </c>
      <c r="M416" t="str">
        <f>'RESUMEN TOTAL'!S419</f>
        <v>APAGADO</v>
      </c>
      <c r="N416">
        <f>'RESUMEN TOTAL'!T419</f>
        <v>0</v>
      </c>
      <c r="O416">
        <f>'RESUMEN TOTAL'!U419</f>
        <v>0</v>
      </c>
      <c r="P416" t="str">
        <f>'RESUMEN TOTAL'!V419</f>
        <v>APAGADO</v>
      </c>
      <c r="Q416" t="str">
        <f>'RESUMEN TOTAL'!W419</f>
        <v>APAGADO</v>
      </c>
      <c r="R416" t="str">
        <f>'RESUMEN TOTAL'!X419</f>
        <v>APAGADO</v>
      </c>
      <c r="S416" t="str">
        <f>'RESUMEN TOTAL'!Y419</f>
        <v>APAGADO</v>
      </c>
      <c r="T416" t="str">
        <f>'RESUMEN TOTAL'!Z419</f>
        <v>APAGADO</v>
      </c>
      <c r="U416" t="str">
        <f>'RESUMEN TOTAL'!AA419</f>
        <v>APAGADO</v>
      </c>
      <c r="V416">
        <f>'RESUMEN TOTAL'!AB419</f>
        <v>0</v>
      </c>
      <c r="W416" t="str">
        <f>'RESUMEN TOTAL'!AC419</f>
        <v>APAGADO</v>
      </c>
      <c r="X416" t="str">
        <f>'RESUMEN TOTAL'!AD419</f>
        <v>APAGADO</v>
      </c>
      <c r="Y416" t="str">
        <f>'RESUMEN TOTAL'!AE419</f>
        <v>APAGADO</v>
      </c>
      <c r="Z416" t="str">
        <f>'RESUMEN TOTAL'!AF419</f>
        <v>APAGADO</v>
      </c>
      <c r="AA416" t="str">
        <f>'RESUMEN TOTAL'!AG419</f>
        <v>APAGADO</v>
      </c>
      <c r="AB416" t="str">
        <f>'RESUMEN TOTAL'!AH419</f>
        <v>APAGADO</v>
      </c>
      <c r="AC416" t="str">
        <f>'RESUMEN TOTAL'!AI419</f>
        <v>APAGADO</v>
      </c>
      <c r="AD416" t="str">
        <f>'RESUMEN TOTAL'!AJ419</f>
        <v>APAGADO</v>
      </c>
      <c r="AE416" t="str">
        <f>'RESUMEN TOTAL'!AK419</f>
        <v>APAGADO</v>
      </c>
      <c r="AF416" t="str">
        <f>'RESUMEN TOTAL'!AL419</f>
        <v>APAGADO</v>
      </c>
      <c r="AG416" t="str">
        <f>'RESUMEN TOTAL'!AM419</f>
        <v>APAGADO</v>
      </c>
      <c r="AH416">
        <f>'RESUMEN TOTAL'!AN419</f>
        <v>0</v>
      </c>
    </row>
    <row r="417" spans="1:34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 t="str">
        <f>'RESUMEN TOTAL'!Z420</f>
        <v>APAGADO</v>
      </c>
      <c r="U417" t="str">
        <f>'RESUMEN TOTAL'!AA420</f>
        <v>APAGADO</v>
      </c>
      <c r="V417">
        <f>'RESUMEN TOTAL'!AB420</f>
        <v>0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</row>
    <row r="418" spans="1:34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 t="str">
        <f>'RESUMEN TOTAL'!Z421</f>
        <v>APAGADO</v>
      </c>
      <c r="U418" t="str">
        <f>'RESUMEN TOTAL'!AA421</f>
        <v>APAGADO</v>
      </c>
      <c r="V418">
        <f>'RESUMEN TOTAL'!AB421</f>
        <v>0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</row>
    <row r="419" spans="1:34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 t="str">
        <f>'RESUMEN TOTAL'!Z422</f>
        <v>APAGADO</v>
      </c>
      <c r="U419" t="str">
        <f>'RESUMEN TOTAL'!AA422</f>
        <v>APAGADO</v>
      </c>
      <c r="V419">
        <f>'RESUMEN TOTAL'!AB422</f>
        <v>0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</row>
    <row r="420" spans="1:34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 t="str">
        <f>'RESUMEN TOTAL'!Y423</f>
        <v>APAGADO</v>
      </c>
      <c r="T420" t="str">
        <f>'RESUMEN TOTAL'!Z423</f>
        <v>APAGADO</v>
      </c>
      <c r="U420" t="str">
        <f>'RESUMEN TOTAL'!AA423</f>
        <v>APAGADO</v>
      </c>
      <c r="V420">
        <f>'RESUMEN TOTAL'!AB423</f>
        <v>0</v>
      </c>
      <c r="W420" t="str">
        <f>'RESUMEN TOTAL'!AC423</f>
        <v>APAGADO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</row>
    <row r="421" spans="1:34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 t="str">
        <f>'RESUMEN TOTAL'!Y424</f>
        <v>APAGADO</v>
      </c>
      <c r="T421" t="str">
        <f>'RESUMEN TOTAL'!Z424</f>
        <v>APAGADO</v>
      </c>
      <c r="U421" t="str">
        <f>'RESUMEN TOTAL'!AA424</f>
        <v>APAGADO</v>
      </c>
      <c r="V421">
        <f>'RESUMEN TOTAL'!AB424</f>
        <v>0</v>
      </c>
      <c r="W421" t="str">
        <f>'RESUMEN TOTAL'!AC424</f>
        <v>APAGADO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</row>
    <row r="422" spans="1:34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 t="str">
        <f>'RESUMEN TOTAL'!Y425</f>
        <v>APAGADO</v>
      </c>
      <c r="T422" t="str">
        <f>'RESUMEN TOTAL'!Z425</f>
        <v>APAGADO</v>
      </c>
      <c r="U422" t="str">
        <f>'RESUMEN TOTAL'!AA425</f>
        <v>APAGADO</v>
      </c>
      <c r="V422">
        <f>'RESUMEN TOTAL'!AB425</f>
        <v>0</v>
      </c>
      <c r="W422" t="str">
        <f>'RESUMEN TOTAL'!AC425</f>
        <v>APAGADO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</row>
    <row r="423" spans="1:34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 t="str">
        <f>'RESUMEN TOTAL'!Y426</f>
        <v>APAGADO</v>
      </c>
      <c r="T423" t="str">
        <f>'RESUMEN TOTAL'!Z426</f>
        <v>APAGADO</v>
      </c>
      <c r="U423" t="str">
        <f>'RESUMEN TOTAL'!AA426</f>
        <v>APAGADO</v>
      </c>
      <c r="V423">
        <f>'RESUMEN TOTAL'!AB426</f>
        <v>0</v>
      </c>
      <c r="W423" t="str">
        <f>'RESUMEN TOTAL'!AC426</f>
        <v>APAGADO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</row>
    <row r="424" spans="1:34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 t="str">
        <f>'RESUMEN TOTAL'!Y427</f>
        <v>APAGADO</v>
      </c>
      <c r="T424" t="str">
        <f>'RESUMEN TOTAL'!Z427</f>
        <v>APAGADO</v>
      </c>
      <c r="U424" t="str">
        <f>'RESUMEN TOTAL'!AA427</f>
        <v>APAGADO</v>
      </c>
      <c r="V424">
        <f>'RESUMEN TOTAL'!AB427</f>
        <v>0</v>
      </c>
      <c r="W424" t="str">
        <f>'RESUMEN TOTAL'!AC427</f>
        <v>APAGADO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</row>
    <row r="425" spans="1:34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</row>
    <row r="426" spans="1:34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</row>
    <row r="427" spans="1:34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</row>
    <row r="428" spans="1:34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</row>
    <row r="429" spans="1:34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</row>
    <row r="430" spans="1:34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</row>
    <row r="431" spans="1:34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 t="str">
        <f>'RESUMEN TOTAL'!Y434</f>
        <v>APAGADO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 t="str">
        <f>'RESUMEN TOTAL'!AK434</f>
        <v>APAGADO</v>
      </c>
      <c r="AF431">
        <f>'RESUMEN TOTAL'!AL434</f>
        <v>0</v>
      </c>
      <c r="AG431">
        <f>'RESUMEN TOTAL'!AM434</f>
        <v>0</v>
      </c>
      <c r="AH431">
        <f>'RESUMEN TOTAL'!AN434</f>
        <v>0</v>
      </c>
    </row>
    <row r="432" spans="1:34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 t="str">
        <f>'RESUMEN TOTAL'!AK435</f>
        <v>APAGADO</v>
      </c>
      <c r="AF432">
        <f>'RESUMEN TOTAL'!AL435</f>
        <v>0</v>
      </c>
      <c r="AG432">
        <f>'RESUMEN TOTAL'!AM435</f>
        <v>0</v>
      </c>
      <c r="AH432">
        <f>'RESUMEN TOTAL'!AN435</f>
        <v>0</v>
      </c>
    </row>
    <row r="433" spans="1:34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 t="str">
        <f>'RESUMEN TOTAL'!Y436</f>
        <v>APAGADO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 t="str">
        <f>'RESUMEN TOTAL'!AJ436</f>
        <v>APAGADO</v>
      </c>
      <c r="AE433" t="str">
        <f>'RESUMEN TOTAL'!AK436</f>
        <v>APAGADO</v>
      </c>
      <c r="AF433">
        <f>'RESUMEN TOTAL'!AL436</f>
        <v>0</v>
      </c>
      <c r="AG433">
        <f>'RESUMEN TOTAL'!AM436</f>
        <v>0</v>
      </c>
      <c r="AH433">
        <f>'RESUMEN TOTAL'!AN436</f>
        <v>0</v>
      </c>
    </row>
    <row r="434" spans="1:34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 t="str">
        <f>'RESUMEN TOTAL'!AK437</f>
        <v>APAGADO</v>
      </c>
      <c r="AF434">
        <f>'RESUMEN TOTAL'!AL437</f>
        <v>0</v>
      </c>
      <c r="AG434">
        <f>'RESUMEN TOTAL'!AM437</f>
        <v>0</v>
      </c>
      <c r="AH434">
        <f>'RESUMEN TOTAL'!AN437</f>
        <v>0</v>
      </c>
    </row>
    <row r="435" spans="1:34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 t="str">
        <f>'RESUMEN TOTAL'!AJ438</f>
        <v>APAGADO</v>
      </c>
      <c r="AE435" t="str">
        <f>'RESUMEN TOTAL'!AK438</f>
        <v>APAGADO</v>
      </c>
      <c r="AF435">
        <f>'RESUMEN TOTAL'!AL438</f>
        <v>0</v>
      </c>
      <c r="AG435">
        <f>'RESUMEN TOTAL'!AM438</f>
        <v>0</v>
      </c>
      <c r="AH435">
        <f>'RESUMEN TOTAL'!AN438</f>
        <v>0</v>
      </c>
    </row>
    <row r="436" spans="1:34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 t="str">
        <f>'RESUMEN TOTAL'!P439</f>
        <v>APAGADO</v>
      </c>
      <c r="K436" t="str">
        <f>'RESUMEN TOTAL'!Q439</f>
        <v>APAGADO</v>
      </c>
      <c r="L436" t="str">
        <f>'RESUMEN TOTAL'!R439</f>
        <v>APAGADO</v>
      </c>
      <c r="M436" t="str">
        <f>'RESUMEN TOTAL'!S439</f>
        <v>APAGADO</v>
      </c>
      <c r="N436">
        <f>'RESUMEN TOTAL'!T439</f>
        <v>0</v>
      </c>
      <c r="O436">
        <f>'RESUMEN TOTAL'!U439</f>
        <v>0</v>
      </c>
      <c r="P436" t="str">
        <f>'RESUMEN TOTAL'!V439</f>
        <v>APAGADO</v>
      </c>
      <c r="Q436" t="str">
        <f>'RESUMEN TOTAL'!W439</f>
        <v>APAGADO</v>
      </c>
      <c r="R436" t="str">
        <f>'RESUMEN TOTAL'!X439</f>
        <v>APAGADO</v>
      </c>
      <c r="S436" t="str">
        <f>'RESUMEN TOTAL'!Y439</f>
        <v>APAGADO</v>
      </c>
      <c r="T436" t="str">
        <f>'RESUMEN TOTAL'!Z439</f>
        <v>APAGADO</v>
      </c>
      <c r="U436" t="str">
        <f>'RESUMEN TOTAL'!AA439</f>
        <v>APAGADO</v>
      </c>
      <c r="V436">
        <f>'RESUMEN TOTAL'!AB439</f>
        <v>0</v>
      </c>
      <c r="W436" t="str">
        <f>'RESUMEN TOTAL'!AC439</f>
        <v>APAGADO</v>
      </c>
      <c r="X436" t="str">
        <f>'RESUMEN TOTAL'!AD439</f>
        <v>APAGADO</v>
      </c>
      <c r="Y436" t="str">
        <f>'RESUMEN TOTAL'!AE439</f>
        <v>APAGADO</v>
      </c>
      <c r="Z436" t="str">
        <f>'RESUMEN TOTAL'!AF439</f>
        <v>APAGADO</v>
      </c>
      <c r="AA436" t="str">
        <f>'RESUMEN TOTAL'!AG439</f>
        <v>APAGADO</v>
      </c>
      <c r="AB436" t="str">
        <f>'RESUMEN TOTAL'!AH439</f>
        <v>APAGADO</v>
      </c>
      <c r="AC436" t="str">
        <f>'RESUMEN TOTAL'!AI439</f>
        <v>APAGADO</v>
      </c>
      <c r="AD436" t="str">
        <f>'RESUMEN TOTAL'!AJ439</f>
        <v>APAGADO</v>
      </c>
      <c r="AE436" t="str">
        <f>'RESUMEN TOTAL'!AK439</f>
        <v>APAGADO</v>
      </c>
      <c r="AF436" t="str">
        <f>'RESUMEN TOTAL'!AL439</f>
        <v>APAGADO</v>
      </c>
      <c r="AG436" t="str">
        <f>'RESUMEN TOTAL'!AM439</f>
        <v>APAGADO</v>
      </c>
      <c r="AH436">
        <f>'RESUMEN TOTAL'!AN439</f>
        <v>0</v>
      </c>
    </row>
    <row r="437" spans="1:34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 t="str">
        <f>'RESUMEN TOTAL'!V440</f>
        <v>APAGADO</v>
      </c>
      <c r="Q437">
        <f>'RESUMEN TOTAL'!W440</f>
        <v>0</v>
      </c>
      <c r="R437">
        <f>'RESUMEN TOTAL'!X440</f>
        <v>0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 t="str">
        <f>'RESUMEN TOTAL'!AK440</f>
        <v>APAGADO</v>
      </c>
      <c r="AF437">
        <f>'RESUMEN TOTAL'!AL440</f>
        <v>0</v>
      </c>
      <c r="AG437">
        <f>'RESUMEN TOTAL'!AM440</f>
        <v>0</v>
      </c>
      <c r="AH437">
        <f>'RESUMEN TOTAL'!AN440</f>
        <v>0</v>
      </c>
    </row>
    <row r="438" spans="1:34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>
        <f>'RESUMEN TOTAL'!M441</f>
        <v>0</v>
      </c>
      <c r="H438">
        <f>'RESUMEN TOTAL'!N441</f>
        <v>0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 t="str">
        <f>'RESUMEN TOTAL'!R441</f>
        <v>APAGADO</v>
      </c>
      <c r="M438" t="str">
        <f>'RESUMEN TOTAL'!S441</f>
        <v>APAGADO</v>
      </c>
      <c r="N438">
        <f>'RESUMEN TOTAL'!T441</f>
        <v>0</v>
      </c>
      <c r="O438">
        <f>'RESUMEN TOTAL'!U441</f>
        <v>0</v>
      </c>
      <c r="P438" t="str">
        <f>'RESUMEN TOTAL'!V441</f>
        <v>APAGADO</v>
      </c>
      <c r="Q438" t="str">
        <f>'RESUMEN TOTAL'!W441</f>
        <v>APAGADO</v>
      </c>
      <c r="R438" t="str">
        <f>'RESUMEN TOTAL'!X441</f>
        <v>APAGADO</v>
      </c>
      <c r="S438" t="str">
        <f>'RESUMEN TOTAL'!Y441</f>
        <v>APAGADO</v>
      </c>
      <c r="T438" t="str">
        <f>'RESUMEN TOTAL'!Z441</f>
        <v>APAGADO</v>
      </c>
      <c r="U438" t="str">
        <f>'RESUMEN TOTAL'!AA441</f>
        <v>APAGADO</v>
      </c>
      <c r="V438">
        <f>'RESUMEN TOTAL'!AB441</f>
        <v>0</v>
      </c>
      <c r="W438" t="str">
        <f>'RESUMEN TOTAL'!AC441</f>
        <v>APAGADO</v>
      </c>
      <c r="X438" t="str">
        <f>'RESUMEN TOTAL'!AD441</f>
        <v>APAGADO</v>
      </c>
      <c r="Y438" t="str">
        <f>'RESUMEN TOTAL'!AE441</f>
        <v>APAGADO</v>
      </c>
      <c r="Z438" t="str">
        <f>'RESUMEN TOTAL'!AF441</f>
        <v>APAGADO</v>
      </c>
      <c r="AA438" t="str">
        <f>'RESUMEN TOTAL'!AG441</f>
        <v>APAGADO</v>
      </c>
      <c r="AB438" t="str">
        <f>'RESUMEN TOTAL'!AH441</f>
        <v>APAGADO</v>
      </c>
      <c r="AC438" t="str">
        <f>'RESUMEN TOTAL'!AI441</f>
        <v>APAGADO</v>
      </c>
      <c r="AD438" t="str">
        <f>'RESUMEN TOTAL'!AJ441</f>
        <v>APAGADO</v>
      </c>
      <c r="AE438" t="str">
        <f>'RESUMEN TOTAL'!AK441</f>
        <v>APAGADO</v>
      </c>
      <c r="AF438" t="str">
        <f>'RESUMEN TOTAL'!AL441</f>
        <v>APAGADO</v>
      </c>
      <c r="AG438" t="str">
        <f>'RESUMEN TOTAL'!AM441</f>
        <v>APAGADO</v>
      </c>
      <c r="AH438">
        <f>'RESUMEN TOTAL'!AN441</f>
        <v>0</v>
      </c>
    </row>
    <row r="439" spans="1:34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>
        <f>'RESUMEN TOTAL'!M442</f>
        <v>0</v>
      </c>
      <c r="H439">
        <f>'RESUMEN TOTAL'!N442</f>
        <v>0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 t="str">
        <f>'RESUMEN TOTAL'!R442</f>
        <v>APAGADO</v>
      </c>
      <c r="M439" t="str">
        <f>'RESUMEN TOTAL'!S442</f>
        <v>APAGADO</v>
      </c>
      <c r="N439">
        <f>'RESUMEN TOTAL'!T442</f>
        <v>0</v>
      </c>
      <c r="O439">
        <f>'RESUMEN TOTAL'!U442</f>
        <v>0</v>
      </c>
      <c r="P439" t="str">
        <f>'RESUMEN TOTAL'!V442</f>
        <v>APAGADO</v>
      </c>
      <c r="Q439" t="str">
        <f>'RESUMEN TOTAL'!W442</f>
        <v>APAGADO</v>
      </c>
      <c r="R439" t="str">
        <f>'RESUMEN TOTAL'!X442</f>
        <v>APAGADO</v>
      </c>
      <c r="S439" t="str">
        <f>'RESUMEN TOTAL'!Y442</f>
        <v>APAGADO</v>
      </c>
      <c r="T439" t="str">
        <f>'RESUMEN TOTAL'!Z442</f>
        <v>APAGADO</v>
      </c>
      <c r="U439" t="str">
        <f>'RESUMEN TOTAL'!AA442</f>
        <v>APAGADO</v>
      </c>
      <c r="V439">
        <f>'RESUMEN TOTAL'!AB442</f>
        <v>0</v>
      </c>
      <c r="W439" t="str">
        <f>'RESUMEN TOTAL'!AC442</f>
        <v>APAGADO</v>
      </c>
      <c r="X439" t="str">
        <f>'RESUMEN TOTAL'!AD442</f>
        <v>APAGADO</v>
      </c>
      <c r="Y439" t="str">
        <f>'RESUMEN TOTAL'!AE442</f>
        <v>APAGADO</v>
      </c>
      <c r="Z439" t="str">
        <f>'RESUMEN TOTAL'!AF442</f>
        <v>APAGADO</v>
      </c>
      <c r="AA439" t="str">
        <f>'RESUMEN TOTAL'!AG442</f>
        <v>APAGADO</v>
      </c>
      <c r="AB439" t="str">
        <f>'RESUMEN TOTAL'!AH442</f>
        <v>APAGADO</v>
      </c>
      <c r="AC439" t="str">
        <f>'RESUMEN TOTAL'!AI442</f>
        <v>APAGADO</v>
      </c>
      <c r="AD439" t="str">
        <f>'RESUMEN TOTAL'!AJ442</f>
        <v>APAGADO</v>
      </c>
      <c r="AE439" t="str">
        <f>'RESUMEN TOTAL'!AK442</f>
        <v>APAGADO</v>
      </c>
      <c r="AF439" t="str">
        <f>'RESUMEN TOTAL'!AL442</f>
        <v>APAGADO</v>
      </c>
      <c r="AG439" t="str">
        <f>'RESUMEN TOTAL'!AM442</f>
        <v>APAGADO</v>
      </c>
      <c r="AH439">
        <f>'RESUMEN TOTAL'!AN442</f>
        <v>0</v>
      </c>
    </row>
    <row r="440" spans="1:34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 t="str">
        <f>'RESUMEN TOTAL'!AC443</f>
        <v>APAGADO</v>
      </c>
      <c r="X440" t="str">
        <f>'RESUMEN TOTAL'!AD443</f>
        <v>APAGADO</v>
      </c>
      <c r="Y440" t="str">
        <f>'RESUMEN TOTAL'!AE443</f>
        <v>APAGADO</v>
      </c>
      <c r="Z440" t="str">
        <f>'RESUMEN TOTAL'!AF443</f>
        <v>APAGADO</v>
      </c>
      <c r="AA440" t="str">
        <f>'RESUMEN TOTAL'!AG443</f>
        <v>APAGADO</v>
      </c>
      <c r="AB440" t="str">
        <f>'RESUMEN TOTAL'!AH443</f>
        <v>APAGADO</v>
      </c>
      <c r="AC440" t="str">
        <f>'RESUMEN TOTAL'!AI443</f>
        <v>APAGADO</v>
      </c>
      <c r="AD440" t="str">
        <f>'RESUMEN TOTAL'!AJ443</f>
        <v>APAGADO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</row>
    <row r="441" spans="1:34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 t="str">
        <f>'RESUMEN TOTAL'!L444</f>
        <v>APAGADO</v>
      </c>
      <c r="G441">
        <f>'RESUMEN TOTAL'!M444</f>
        <v>0</v>
      </c>
      <c r="H441">
        <f>'RESUMEN TOTAL'!N444</f>
        <v>0</v>
      </c>
      <c r="I441" t="str">
        <f>'RESUMEN TOTAL'!O444</f>
        <v>APAGADO</v>
      </c>
      <c r="J441" t="str">
        <f>'RESUMEN TOTAL'!P444</f>
        <v>APAGADO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 t="str">
        <f>'RESUMEN TOTAL'!AC444</f>
        <v>APAGADO</v>
      </c>
      <c r="X441" t="str">
        <f>'RESUMEN TOTAL'!AD444</f>
        <v>APAGADO</v>
      </c>
      <c r="Y441" t="str">
        <f>'RESUMEN TOTAL'!AE444</f>
        <v>APAGADO</v>
      </c>
      <c r="Z441" t="str">
        <f>'RESUMEN TOTAL'!AF444</f>
        <v>APAGADO</v>
      </c>
      <c r="AA441" t="str">
        <f>'RESUMEN TOTAL'!AG444</f>
        <v>APAGADO</v>
      </c>
      <c r="AB441" t="str">
        <f>'RESUMEN TOTAL'!AH444</f>
        <v>APAGADO</v>
      </c>
      <c r="AC441" t="str">
        <f>'RESUMEN TOTAL'!AI444</f>
        <v>APAGADO</v>
      </c>
      <c r="AD441" t="str">
        <f>'RESUMEN TOTAL'!AJ444</f>
        <v>APAGADO</v>
      </c>
      <c r="AE441" t="str">
        <f>'RESUMEN TOTAL'!AK444</f>
        <v>APAGADO</v>
      </c>
      <c r="AF441" t="str">
        <f>'RESUMEN TOTAL'!AL444</f>
        <v>APAGADO</v>
      </c>
      <c r="AG441">
        <f>'RESUMEN TOTAL'!AM444</f>
        <v>0</v>
      </c>
      <c r="AH441">
        <f>'RESUMEN TOTAL'!AN444</f>
        <v>0</v>
      </c>
    </row>
    <row r="442" spans="1:34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 t="str">
        <f>'RESUMEN TOTAL'!AC445</f>
        <v>APAGADO</v>
      </c>
      <c r="X442" t="str">
        <f>'RESUMEN TOTAL'!AD445</f>
        <v>APAGADO</v>
      </c>
      <c r="Y442" t="str">
        <f>'RESUMEN TOTAL'!AE445</f>
        <v>APAGADO</v>
      </c>
      <c r="Z442" t="str">
        <f>'RESUMEN TOTAL'!AF445</f>
        <v>APAGADO</v>
      </c>
      <c r="AA442" t="str">
        <f>'RESUMEN TOTAL'!AG445</f>
        <v>APAGADO</v>
      </c>
      <c r="AB442" t="str">
        <f>'RESUMEN TOTAL'!AH445</f>
        <v>APAGADO</v>
      </c>
      <c r="AC442" t="str">
        <f>'RESUMEN TOTAL'!AI445</f>
        <v>APAGADO</v>
      </c>
      <c r="AD442" t="str">
        <f>'RESUMEN TOTAL'!AJ445</f>
        <v>APAGADO</v>
      </c>
      <c r="AE442" t="str">
        <f>'RESUMEN TOTAL'!AK445</f>
        <v>APAGADO</v>
      </c>
      <c r="AF442" t="str">
        <f>'RESUMEN TOTAL'!AL445</f>
        <v>APAGADO</v>
      </c>
      <c r="AG442" t="str">
        <f>'RESUMEN TOTAL'!AM445</f>
        <v>APAGADO</v>
      </c>
      <c r="AH442">
        <f>'RESUMEN TOTAL'!AN445</f>
        <v>0</v>
      </c>
    </row>
    <row r="443" spans="1:34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 t="str">
        <f>'RESUMEN TOTAL'!P446</f>
        <v>APAGADO</v>
      </c>
      <c r="K443" t="str">
        <f>'RESUMEN TOTAL'!Q446</f>
        <v>APAGADO</v>
      </c>
      <c r="L443">
        <f>'RESUMEN TOTAL'!R446</f>
        <v>0</v>
      </c>
      <c r="M443" t="str">
        <f>'RESUMEN TOTAL'!S446</f>
        <v>APAGADO</v>
      </c>
      <c r="N443">
        <f>'RESUMEN TOTAL'!T446</f>
        <v>0</v>
      </c>
      <c r="O443">
        <f>'RESUMEN TOTAL'!U446</f>
        <v>0</v>
      </c>
      <c r="P443" t="str">
        <f>'RESUMEN TOTAL'!V446</f>
        <v>APAGADO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 t="str">
        <f>'RESUMEN TOTAL'!Z446</f>
        <v>APAGADO</v>
      </c>
      <c r="U443" t="str">
        <f>'RESUMEN TOTAL'!AA446</f>
        <v>APAGADO</v>
      </c>
      <c r="V443">
        <f>'RESUMEN TOTAL'!AB446</f>
        <v>0</v>
      </c>
      <c r="W443" t="str">
        <f>'RESUMEN TOTAL'!AC446</f>
        <v>APAGADO</v>
      </c>
      <c r="X443" t="str">
        <f>'RESUMEN TOTAL'!AD446</f>
        <v>APAGADO</v>
      </c>
      <c r="Y443" t="str">
        <f>'RESUMEN TOTAL'!AE446</f>
        <v>APAGADO</v>
      </c>
      <c r="Z443" t="str">
        <f>'RESUMEN TOTAL'!AF446</f>
        <v>APAGADO</v>
      </c>
      <c r="AA443" t="str">
        <f>'RESUMEN TOTAL'!AG446</f>
        <v>APAGADO</v>
      </c>
      <c r="AB443" t="str">
        <f>'RESUMEN TOTAL'!AH446</f>
        <v>APAGADO</v>
      </c>
      <c r="AC443" t="str">
        <f>'RESUMEN TOTAL'!AI446</f>
        <v>APAGADO</v>
      </c>
      <c r="AD443" t="str">
        <f>'RESUMEN TOTAL'!AJ446</f>
        <v>APAGADO</v>
      </c>
      <c r="AE443" t="str">
        <f>'RESUMEN TOTAL'!AK446</f>
        <v>APAGADO</v>
      </c>
      <c r="AF443" t="str">
        <f>'RESUMEN TOTAL'!AL446</f>
        <v>APAGADO</v>
      </c>
      <c r="AG443" t="str">
        <f>'RESUMEN TOTAL'!AM446</f>
        <v>APAGADO</v>
      </c>
      <c r="AH443">
        <f>'RESUMEN TOTAL'!AN446</f>
        <v>0</v>
      </c>
    </row>
    <row r="444" spans="1:34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 t="str">
        <f>'RESUMEN TOTAL'!AC447</f>
        <v>APAGADO</v>
      </c>
      <c r="X444" t="str">
        <f>'RESUMEN TOTAL'!AD447</f>
        <v>APAGADO</v>
      </c>
      <c r="Y444" t="str">
        <f>'RESUMEN TOTAL'!AE447</f>
        <v>APAGADO</v>
      </c>
      <c r="Z444" t="str">
        <f>'RESUMEN TOTAL'!AF447</f>
        <v>APAGADO</v>
      </c>
      <c r="AA444" t="str">
        <f>'RESUMEN TOTAL'!AG447</f>
        <v>APAGADO</v>
      </c>
      <c r="AB444" t="str">
        <f>'RESUMEN TOTAL'!AH447</f>
        <v>APAGADO</v>
      </c>
      <c r="AC444" t="str">
        <f>'RESUMEN TOTAL'!AI447</f>
        <v>APAGADO</v>
      </c>
      <c r="AD444" t="str">
        <f>'RESUMEN TOTAL'!AJ447</f>
        <v>APAGADO</v>
      </c>
      <c r="AE444" t="str">
        <f>'RESUMEN TOTAL'!AK447</f>
        <v>APAGADO</v>
      </c>
      <c r="AF444" t="str">
        <f>'RESUMEN TOTAL'!AL447</f>
        <v>APAGADO</v>
      </c>
      <c r="AG444" t="str">
        <f>'RESUMEN TOTAL'!AM447</f>
        <v>APAGADO</v>
      </c>
      <c r="AH444">
        <f>'RESUMEN TOTAL'!AN447</f>
        <v>0</v>
      </c>
    </row>
    <row r="445" spans="1:34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 t="str">
        <f>'RESUMEN TOTAL'!Q448</f>
        <v>APAGADO</v>
      </c>
      <c r="L445" t="str">
        <f>'RESUMEN TOTAL'!R448</f>
        <v>APAGADO</v>
      </c>
      <c r="M445" t="str">
        <f>'RESUMEN TOTAL'!S448</f>
        <v>APAGADO</v>
      </c>
      <c r="N445">
        <f>'RESUMEN TOTAL'!T448</f>
        <v>0</v>
      </c>
      <c r="O445">
        <f>'RESUMEN TOTAL'!U448</f>
        <v>0</v>
      </c>
      <c r="P445" t="str">
        <f>'RESUMEN TOTAL'!V448</f>
        <v>APAGADO</v>
      </c>
      <c r="Q445" t="str">
        <f>'RESUMEN TOTAL'!W448</f>
        <v>APAGADO</v>
      </c>
      <c r="R445" t="str">
        <f>'RESUMEN TOTAL'!X448</f>
        <v>APAGADO</v>
      </c>
      <c r="S445" t="str">
        <f>'RESUMEN TOTAL'!Y448</f>
        <v>APAGADO</v>
      </c>
      <c r="T445" t="str">
        <f>'RESUMEN TOTAL'!Z448</f>
        <v>APAGADO</v>
      </c>
      <c r="U445" t="str">
        <f>'RESUMEN TOTAL'!AA448</f>
        <v>APAGADO</v>
      </c>
      <c r="V445">
        <f>'RESUMEN TOTAL'!AB448</f>
        <v>0</v>
      </c>
      <c r="W445" t="str">
        <f>'RESUMEN TOTAL'!AC448</f>
        <v>APAGADO</v>
      </c>
      <c r="X445" t="str">
        <f>'RESUMEN TOTAL'!AD448</f>
        <v>APAGADO</v>
      </c>
      <c r="Y445" t="str">
        <f>'RESUMEN TOTAL'!AE448</f>
        <v>APAGADO</v>
      </c>
      <c r="Z445" t="str">
        <f>'RESUMEN TOTAL'!AF448</f>
        <v>APAGADO</v>
      </c>
      <c r="AA445" t="str">
        <f>'RESUMEN TOTAL'!AG448</f>
        <v>APAGADO</v>
      </c>
      <c r="AB445" t="str">
        <f>'RESUMEN TOTAL'!AH448</f>
        <v>APAGADO</v>
      </c>
      <c r="AC445" t="str">
        <f>'RESUMEN TOTAL'!AI448</f>
        <v>APAGADO</v>
      </c>
      <c r="AD445" t="str">
        <f>'RESUMEN TOTAL'!AJ448</f>
        <v>APAGADO</v>
      </c>
      <c r="AE445" t="str">
        <f>'RESUMEN TOTAL'!AK448</f>
        <v>APAGADO</v>
      </c>
      <c r="AF445" t="str">
        <f>'RESUMEN TOTAL'!AL448</f>
        <v>APAGADO</v>
      </c>
      <c r="AG445" t="str">
        <f>'RESUMEN TOTAL'!AM448</f>
        <v>APAGADO</v>
      </c>
      <c r="AH445">
        <f>'RESUMEN TOTAL'!AN448</f>
        <v>0</v>
      </c>
    </row>
    <row r="446" spans="1:34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 t="str">
        <f>'RESUMEN TOTAL'!Q449</f>
        <v>APAGADO</v>
      </c>
      <c r="L446" t="str">
        <f>'RESUMEN TOTAL'!R449</f>
        <v>APAGADO</v>
      </c>
      <c r="M446" t="str">
        <f>'RESUMEN TOTAL'!S449</f>
        <v>APAGADO</v>
      </c>
      <c r="N446">
        <f>'RESUMEN TOTAL'!T449</f>
        <v>0</v>
      </c>
      <c r="O446">
        <f>'RESUMEN TOTAL'!U449</f>
        <v>0</v>
      </c>
      <c r="P446" t="str">
        <f>'RESUMEN TOTAL'!V449</f>
        <v>APAGADO</v>
      </c>
      <c r="Q446" t="str">
        <f>'RESUMEN TOTAL'!W449</f>
        <v>APAGADO</v>
      </c>
      <c r="R446" t="str">
        <f>'RESUMEN TOTAL'!X449</f>
        <v>APAGADO</v>
      </c>
      <c r="S446" t="str">
        <f>'RESUMEN TOTAL'!Y449</f>
        <v>APAGADO</v>
      </c>
      <c r="T446" t="str">
        <f>'RESUMEN TOTAL'!Z449</f>
        <v>APAGADO</v>
      </c>
      <c r="U446" t="str">
        <f>'RESUMEN TOTAL'!AA449</f>
        <v>APAGADO</v>
      </c>
      <c r="V446">
        <f>'RESUMEN TOTAL'!AB449</f>
        <v>0</v>
      </c>
      <c r="W446" t="str">
        <f>'RESUMEN TOTAL'!AC449</f>
        <v>APAGADO</v>
      </c>
      <c r="X446" t="str">
        <f>'RESUMEN TOTAL'!AD449</f>
        <v>APAGADO</v>
      </c>
      <c r="Y446" t="str">
        <f>'RESUMEN TOTAL'!AE449</f>
        <v>APAGADO</v>
      </c>
      <c r="Z446" t="str">
        <f>'RESUMEN TOTAL'!AF449</f>
        <v>APAGADO</v>
      </c>
      <c r="AA446" t="str">
        <f>'RESUMEN TOTAL'!AG449</f>
        <v>APAGADO</v>
      </c>
      <c r="AB446" t="str">
        <f>'RESUMEN TOTAL'!AH449</f>
        <v>APAGADO</v>
      </c>
      <c r="AC446" t="str">
        <f>'RESUMEN TOTAL'!AI449</f>
        <v>APAGADO</v>
      </c>
      <c r="AD446" t="str">
        <f>'RESUMEN TOTAL'!AJ449</f>
        <v>APAGADO</v>
      </c>
      <c r="AE446" t="str">
        <f>'RESUMEN TOTAL'!AK449</f>
        <v>APAGADO</v>
      </c>
      <c r="AF446" t="str">
        <f>'RESUMEN TOTAL'!AL449</f>
        <v>APAGADO</v>
      </c>
      <c r="AG446" t="str">
        <f>'RESUMEN TOTAL'!AM449</f>
        <v>APAGADO</v>
      </c>
      <c r="AH446">
        <f>'RESUMEN TOTAL'!AN449</f>
        <v>0</v>
      </c>
    </row>
    <row r="447" spans="1:34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 t="str">
        <f>'RESUMEN TOTAL'!Q450</f>
        <v>APAGADO</v>
      </c>
      <c r="L447" t="str">
        <f>'RESUMEN TOTAL'!R450</f>
        <v>APAGADO</v>
      </c>
      <c r="M447" t="str">
        <f>'RESUMEN TOTAL'!S450</f>
        <v>APAGADO</v>
      </c>
      <c r="N447">
        <f>'RESUMEN TOTAL'!T450</f>
        <v>0</v>
      </c>
      <c r="O447">
        <f>'RESUMEN TOTAL'!U450</f>
        <v>0</v>
      </c>
      <c r="P447" t="str">
        <f>'RESUMEN TOTAL'!V450</f>
        <v>APAGADO</v>
      </c>
      <c r="Q447" t="str">
        <f>'RESUMEN TOTAL'!W450</f>
        <v>APAGADO</v>
      </c>
      <c r="R447" t="str">
        <f>'RESUMEN TOTAL'!X450</f>
        <v>APAGADO</v>
      </c>
      <c r="S447" t="str">
        <f>'RESUMEN TOTAL'!Y450</f>
        <v>APAGADO</v>
      </c>
      <c r="T447" t="str">
        <f>'RESUMEN TOTAL'!Z450</f>
        <v>APAGADO</v>
      </c>
      <c r="U447" t="str">
        <f>'RESUMEN TOTAL'!AA450</f>
        <v>APAGADO</v>
      </c>
      <c r="V447">
        <f>'RESUMEN TOTAL'!AB450</f>
        <v>0</v>
      </c>
      <c r="W447" t="str">
        <f>'RESUMEN TOTAL'!AC450</f>
        <v>APAGADO</v>
      </c>
      <c r="X447" t="str">
        <f>'RESUMEN TOTAL'!AD450</f>
        <v>APAGADO</v>
      </c>
      <c r="Y447" t="str">
        <f>'RESUMEN TOTAL'!AE450</f>
        <v>APAGADO</v>
      </c>
      <c r="Z447" t="str">
        <f>'RESUMEN TOTAL'!AF450</f>
        <v>APAGADO</v>
      </c>
      <c r="AA447" t="str">
        <f>'RESUMEN TOTAL'!AG450</f>
        <v>APAGADO</v>
      </c>
      <c r="AB447" t="str">
        <f>'RESUMEN TOTAL'!AH450</f>
        <v>APAGADO</v>
      </c>
      <c r="AC447" t="str">
        <f>'RESUMEN TOTAL'!AI450</f>
        <v>APAGADO</v>
      </c>
      <c r="AD447" t="str">
        <f>'RESUMEN TOTAL'!AJ450</f>
        <v>APAGADO</v>
      </c>
      <c r="AE447" t="str">
        <f>'RESUMEN TOTAL'!AK450</f>
        <v>APAGADO</v>
      </c>
      <c r="AF447" t="str">
        <f>'RESUMEN TOTAL'!AL450</f>
        <v>APAGADO</v>
      </c>
      <c r="AG447" t="str">
        <f>'RESUMEN TOTAL'!AM450</f>
        <v>APAGADO</v>
      </c>
      <c r="AH447">
        <f>'RESUMEN TOTAL'!AN450</f>
        <v>0</v>
      </c>
    </row>
    <row r="448" spans="1:34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 t="str">
        <f>'RESUMEN TOTAL'!Q451</f>
        <v>APAGADO</v>
      </c>
      <c r="L448" t="str">
        <f>'RESUMEN TOTAL'!R451</f>
        <v>APAGADO</v>
      </c>
      <c r="M448" t="str">
        <f>'RESUMEN TOTAL'!S451</f>
        <v>APAGADO</v>
      </c>
      <c r="N448">
        <f>'RESUMEN TOTAL'!T451</f>
        <v>0</v>
      </c>
      <c r="O448">
        <f>'RESUMEN TOTAL'!U451</f>
        <v>0</v>
      </c>
      <c r="P448" t="str">
        <f>'RESUMEN TOTAL'!V451</f>
        <v>APAGADO</v>
      </c>
      <c r="Q448" t="str">
        <f>'RESUMEN TOTAL'!W451</f>
        <v>APAGADO</v>
      </c>
      <c r="R448" t="str">
        <f>'RESUMEN TOTAL'!X451</f>
        <v>APAGADO</v>
      </c>
      <c r="S448" t="str">
        <f>'RESUMEN TOTAL'!Y451</f>
        <v>APAGADO</v>
      </c>
      <c r="T448" t="str">
        <f>'RESUMEN TOTAL'!Z451</f>
        <v>APAGADO</v>
      </c>
      <c r="U448" t="str">
        <f>'RESUMEN TOTAL'!AA451</f>
        <v>APAGADO</v>
      </c>
      <c r="V448">
        <f>'RESUMEN TOTAL'!AB451</f>
        <v>0</v>
      </c>
      <c r="W448" t="str">
        <f>'RESUMEN TOTAL'!AC451</f>
        <v>APAGADO</v>
      </c>
      <c r="X448" t="str">
        <f>'RESUMEN TOTAL'!AD451</f>
        <v>APAGADO</v>
      </c>
      <c r="Y448" t="str">
        <f>'RESUMEN TOTAL'!AE451</f>
        <v>APAGADO</v>
      </c>
      <c r="Z448" t="str">
        <f>'RESUMEN TOTAL'!AF451</f>
        <v>APAGADO</v>
      </c>
      <c r="AA448" t="str">
        <f>'RESUMEN TOTAL'!AG451</f>
        <v>APAGADO</v>
      </c>
      <c r="AB448" t="str">
        <f>'RESUMEN TOTAL'!AH451</f>
        <v>APAGADO</v>
      </c>
      <c r="AC448" t="str">
        <f>'RESUMEN TOTAL'!AI451</f>
        <v>APAGADO</v>
      </c>
      <c r="AD448" t="str">
        <f>'RESUMEN TOTAL'!AJ451</f>
        <v>APAGADO</v>
      </c>
      <c r="AE448" t="str">
        <f>'RESUMEN TOTAL'!AK451</f>
        <v>APAGADO</v>
      </c>
      <c r="AF448" t="str">
        <f>'RESUMEN TOTAL'!AL451</f>
        <v>APAGADO</v>
      </c>
      <c r="AG448" t="str">
        <f>'RESUMEN TOTAL'!AM451</f>
        <v>APAGADO</v>
      </c>
      <c r="AH448">
        <f>'RESUMEN TOTAL'!AN451</f>
        <v>0</v>
      </c>
    </row>
    <row r="449" spans="1:34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 t="str">
        <f>'RESUMEN TOTAL'!AK452</f>
        <v>APAGADO</v>
      </c>
      <c r="AF449">
        <f>'RESUMEN TOTAL'!AL452</f>
        <v>0</v>
      </c>
      <c r="AG449">
        <f>'RESUMEN TOTAL'!AM452</f>
        <v>0</v>
      </c>
      <c r="AH449">
        <f>'RESUMEN TOTAL'!AN452</f>
        <v>0</v>
      </c>
    </row>
    <row r="450" spans="1:34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</row>
    <row r="451" spans="1:34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</row>
    <row r="452" spans="1:34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</row>
    <row r="453" spans="1:34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</row>
    <row r="454" spans="1:34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</row>
    <row r="455" spans="1:34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</row>
    <row r="456" spans="1:34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</row>
    <row r="457" spans="1:34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 t="str">
        <f>'RESUMEN TOTAL'!V460</f>
        <v>APAGADO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</row>
    <row r="458" spans="1:34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</row>
    <row r="459" spans="1:34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</row>
    <row r="460" spans="1:34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</row>
    <row r="461" spans="1:34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>
        <f>'RESUMEN TOTAL'!M465</f>
        <v>0</v>
      </c>
      <c r="H462">
        <f>'RESUMEN TOTAL'!N465</f>
        <v>0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 t="str">
        <f>'RESUMEN TOTAL'!R465</f>
        <v>APAGADO</v>
      </c>
      <c r="M462" t="str">
        <f>'RESUMEN TOTAL'!S465</f>
        <v>APAGADO</v>
      </c>
      <c r="N462">
        <f>'RESUMEN TOTAL'!T465</f>
        <v>0</v>
      </c>
      <c r="O462">
        <f>'RESUMEN TOTAL'!U465</f>
        <v>0</v>
      </c>
      <c r="P462" t="str">
        <f>'RESUMEN TOTAL'!V465</f>
        <v>APAGADO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 t="str">
        <f>'RESUMEN TOTAL'!AM465</f>
        <v>APAGADO</v>
      </c>
      <c r="AH462">
        <f>'RESUMEN TOTAL'!AN465</f>
        <v>0</v>
      </c>
    </row>
    <row r="463" spans="1:34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>
        <f>'RESUMEN TOTAL'!M466</f>
        <v>0</v>
      </c>
      <c r="H463">
        <f>'RESUMEN TOTAL'!N466</f>
        <v>0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 t="str">
        <f>'RESUMEN TOTAL'!R466</f>
        <v>APAGADO</v>
      </c>
      <c r="M463" t="str">
        <f>'RESUMEN TOTAL'!S466</f>
        <v>APAGADO</v>
      </c>
      <c r="N463">
        <f>'RESUMEN TOTAL'!T466</f>
        <v>0</v>
      </c>
      <c r="O463">
        <f>'RESUMEN TOTAL'!U466</f>
        <v>0</v>
      </c>
      <c r="P463" t="str">
        <f>'RESUMEN TOTAL'!V466</f>
        <v>APAGADO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 t="str">
        <f>'RESUMEN TOTAL'!AC466</f>
        <v>APAGADO</v>
      </c>
      <c r="X463" t="str">
        <f>'RESUMEN TOTAL'!AD466</f>
        <v>APAGADO</v>
      </c>
      <c r="Y463" t="str">
        <f>'RESUMEN TOTAL'!AE466</f>
        <v>APAGADO</v>
      </c>
      <c r="Z463" t="str">
        <f>'RESUMEN TOTAL'!AF466</f>
        <v>APAGADO</v>
      </c>
      <c r="AA463" t="str">
        <f>'RESUMEN TOTAL'!AG466</f>
        <v>APAGADO</v>
      </c>
      <c r="AB463" t="str">
        <f>'RESUMEN TOTAL'!AH466</f>
        <v>APAGADO</v>
      </c>
      <c r="AC463" t="str">
        <f>'RESUMEN TOTAL'!AI466</f>
        <v>APAGADO</v>
      </c>
      <c r="AD463" t="str">
        <f>'RESUMEN TOTAL'!AJ466</f>
        <v>APAGADO</v>
      </c>
      <c r="AE463" t="str">
        <f>'RESUMEN TOTAL'!AK466</f>
        <v>APAGADO</v>
      </c>
      <c r="AF463" t="str">
        <f>'RESUMEN TOTAL'!AL466</f>
        <v>APAGADO</v>
      </c>
      <c r="AG463" t="str">
        <f>'RESUMEN TOTAL'!AM466</f>
        <v>APAGADO</v>
      </c>
      <c r="AH463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 t="str">
        <f>'RESUMEN TOTAL'!R467</f>
        <v>APAGADO</v>
      </c>
      <c r="M464" t="str">
        <f>'RESUMEN TOTAL'!S467</f>
        <v>APAGADO</v>
      </c>
      <c r="N464">
        <f>'RESUMEN TOTAL'!T467</f>
        <v>0</v>
      </c>
      <c r="O464">
        <f>'RESUMEN TOTAL'!U467</f>
        <v>0</v>
      </c>
      <c r="P464" t="str">
        <f>'RESUMEN TOTAL'!V467</f>
        <v>APAGADO</v>
      </c>
      <c r="Q464" t="str">
        <f>'RESUMEN TOTAL'!W467</f>
        <v>APAGADO</v>
      </c>
      <c r="R464" t="str">
        <f>'RESUMEN TOTAL'!X467</f>
        <v>APAGADO</v>
      </c>
      <c r="S464" t="str">
        <f>'RESUMEN TOTAL'!Y467</f>
        <v>APAGADO</v>
      </c>
      <c r="T464" t="str">
        <f>'RESUMEN TOTAL'!Z467</f>
        <v>APAGADO</v>
      </c>
      <c r="U464" t="str">
        <f>'RESUMEN TOTAL'!AA467</f>
        <v>APAGADO</v>
      </c>
      <c r="V464">
        <f>'RESUMEN TOTAL'!AB467</f>
        <v>0</v>
      </c>
      <c r="W464" t="str">
        <f>'RESUMEN TOTAL'!AC467</f>
        <v>APAGADO</v>
      </c>
      <c r="X464" t="str">
        <f>'RESUMEN TOTAL'!AD467</f>
        <v>APAGADO</v>
      </c>
      <c r="Y464" t="str">
        <f>'RESUMEN TOTAL'!AE467</f>
        <v>APAGADO</v>
      </c>
      <c r="Z464" t="str">
        <f>'RESUMEN TOTAL'!AF467</f>
        <v>APAGADO</v>
      </c>
      <c r="AA464" t="str">
        <f>'RESUMEN TOTAL'!AG467</f>
        <v>APAGADO</v>
      </c>
      <c r="AB464" t="str">
        <f>'RESUMEN TOTAL'!AH467</f>
        <v>APAGADO</v>
      </c>
      <c r="AC464" t="str">
        <f>'RESUMEN TOTAL'!AI467</f>
        <v>APAGADO</v>
      </c>
      <c r="AD464" t="str">
        <f>'RESUMEN TOTAL'!AJ467</f>
        <v>APAGADO</v>
      </c>
      <c r="AE464" t="str">
        <f>'RESUMEN TOTAL'!AK467</f>
        <v>APAGADO</v>
      </c>
      <c r="AF464" t="str">
        <f>'RESUMEN TOTAL'!AL467</f>
        <v>APAGADO</v>
      </c>
      <c r="AG464" t="str">
        <f>'RESUMEN TOTAL'!AM467</f>
        <v>APAGADO</v>
      </c>
      <c r="AH464">
        <f>'RESUMEN TOTAL'!AN467</f>
        <v>0</v>
      </c>
    </row>
    <row r="465" spans="1:34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 t="str">
        <f>'RESUMEN TOTAL'!L468</f>
        <v>APAGADO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 t="str">
        <f>'RESUMEN TOTAL'!L469</f>
        <v>APAGADO</v>
      </c>
      <c r="G466">
        <f>'RESUMEN TOTAL'!M469</f>
        <v>0</v>
      </c>
      <c r="H466">
        <f>'RESUMEN TOTAL'!N469</f>
        <v>0</v>
      </c>
      <c r="I466" t="str">
        <f>'RESUMEN TOTAL'!O469</f>
        <v>APAGADO</v>
      </c>
      <c r="J466" t="str">
        <f>'RESUMEN TOTAL'!P469</f>
        <v>APAGADO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 t="str">
        <f>'RESUMEN TOTAL'!X469</f>
        <v>APAGADO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 t="str">
        <f>'RESUMEN TOTAL'!AK469</f>
        <v>APAGADO</v>
      </c>
      <c r="AF466">
        <f>'RESUMEN TOTAL'!AL469</f>
        <v>0</v>
      </c>
      <c r="AG466">
        <f>'RESUMEN TOTAL'!AM469</f>
        <v>0</v>
      </c>
      <c r="AH466">
        <f>'RESUMEN TOTAL'!AN469</f>
        <v>0</v>
      </c>
    </row>
    <row r="467" spans="1:34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 t="str">
        <f>'RESUMEN TOTAL'!L470</f>
        <v>APAGADO</v>
      </c>
      <c r="G467">
        <f>'RESUMEN TOTAL'!M470</f>
        <v>0</v>
      </c>
      <c r="H467">
        <f>'RESUMEN TOTAL'!N470</f>
        <v>0</v>
      </c>
      <c r="I467" t="str">
        <f>'RESUMEN TOTAL'!O470</f>
        <v>APAGADO</v>
      </c>
      <c r="J467" t="str">
        <f>'RESUMEN TOTAL'!P470</f>
        <v>APAGADO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 t="str">
        <f>'RESUMEN TOTAL'!X470</f>
        <v>APAGADO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 t="str">
        <f>'RESUMEN TOTAL'!AF470</f>
        <v>APAGADO</v>
      </c>
      <c r="AA467" t="str">
        <f>'RESUMEN TOTAL'!AG470</f>
        <v>APAGADO</v>
      </c>
      <c r="AB467" t="str">
        <f>'RESUMEN TOTAL'!AH470</f>
        <v>APAGADO</v>
      </c>
      <c r="AC467" t="str">
        <f>'RESUMEN TOTAL'!AI470</f>
        <v>APAGADO</v>
      </c>
      <c r="AD467" t="str">
        <f>'RESUMEN TOTAL'!AJ470</f>
        <v>APAGADO</v>
      </c>
      <c r="AE467">
        <f>'RESUMEN TOTAL'!AK470</f>
        <v>0</v>
      </c>
      <c r="AF467" t="str">
        <f>'RESUMEN TOTAL'!AL470</f>
        <v>APAGADO</v>
      </c>
      <c r="AG467" t="str">
        <f>'RESUMEN TOTAL'!AM470</f>
        <v>APAGADO</v>
      </c>
      <c r="AH467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 t="str">
        <f>'RESUMEN TOTAL'!X471</f>
        <v>APAGADO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</row>
    <row r="469" spans="1:34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 t="str">
        <f>'RESUMEN TOTAL'!X472</f>
        <v>APAGADO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 t="str">
        <f>'RESUMEN TOTAL'!AF472</f>
        <v>APAGADO</v>
      </c>
      <c r="AA469" t="str">
        <f>'RESUMEN TOTAL'!AG472</f>
        <v>APAGADO</v>
      </c>
      <c r="AB469" t="str">
        <f>'RESUMEN TOTAL'!AH472</f>
        <v>APAGADO</v>
      </c>
      <c r="AC469" t="str">
        <f>'RESUMEN TOTAL'!AI472</f>
        <v>APAGADO</v>
      </c>
      <c r="AD469" t="str">
        <f>'RESUMEN TOTAL'!AJ472</f>
        <v>APAGADO</v>
      </c>
      <c r="AE469" t="str">
        <f>'RESUMEN TOTAL'!AK472</f>
        <v>APAGADO</v>
      </c>
      <c r="AF469" t="str">
        <f>'RESUMEN TOTAL'!AL472</f>
        <v>APAGADO</v>
      </c>
      <c r="AG469" t="str">
        <f>'RESUMEN TOTAL'!AM472</f>
        <v>APAGADO</v>
      </c>
      <c r="AH469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 t="str">
        <f>'RESUMEN TOTAL'!X473</f>
        <v>APAGADO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 t="str">
        <f>'RESUMEN TOTAL'!AK473</f>
        <v>APAGADO</v>
      </c>
      <c r="AF470">
        <f>'RESUMEN TOTAL'!AL473</f>
        <v>0</v>
      </c>
      <c r="AG470">
        <f>'RESUMEN TOTAL'!AM473</f>
        <v>0</v>
      </c>
      <c r="AH470">
        <f>'RESUMEN TOTAL'!AN473</f>
        <v>0</v>
      </c>
    </row>
    <row r="471" spans="1:34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 t="str">
        <f>'RESUMEN TOTAL'!X474</f>
        <v>APAGADO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 t="str">
        <f>'RESUMEN TOTAL'!AF474</f>
        <v>APAGADO</v>
      </c>
      <c r="AA471" t="str">
        <f>'RESUMEN TOTAL'!AG474</f>
        <v>APAGADO</v>
      </c>
      <c r="AB471" t="str">
        <f>'RESUMEN TOTAL'!AH474</f>
        <v>APAGADO</v>
      </c>
      <c r="AC471" t="str">
        <f>'RESUMEN TOTAL'!AI474</f>
        <v>APAGADO</v>
      </c>
      <c r="AD471" t="str">
        <f>'RESUMEN TOTAL'!AJ474</f>
        <v>APAGADO</v>
      </c>
      <c r="AE471">
        <f>'RESUMEN TOTAL'!AK474</f>
        <v>0</v>
      </c>
      <c r="AF471" t="str">
        <f>'RESUMEN TOTAL'!AL474</f>
        <v>APAGADO</v>
      </c>
      <c r="AG471" t="str">
        <f>'RESUMEN TOTAL'!AM474</f>
        <v>APAGADO</v>
      </c>
      <c r="AH471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 t="str">
        <f>'RESUMEN TOTAL'!W475</f>
        <v>APAGADO</v>
      </c>
      <c r="R472" t="str">
        <f>'RESUMEN TOTAL'!X475</f>
        <v>APAGADO</v>
      </c>
      <c r="S472" t="str">
        <f>'RESUMEN TOTAL'!Y475</f>
        <v>APAGADO</v>
      </c>
      <c r="T472" t="str">
        <f>'RESUMEN TOTAL'!Z475</f>
        <v>APAGADO</v>
      </c>
      <c r="U472" t="str">
        <f>'RESUMEN TOTAL'!AA475</f>
        <v>APAGADO</v>
      </c>
      <c r="V472">
        <f>'RESUMEN TOTAL'!AB475</f>
        <v>0</v>
      </c>
      <c r="W472" t="str">
        <f>'RESUMEN TOTAL'!AC475</f>
        <v>APAGADO</v>
      </c>
      <c r="X472" t="str">
        <f>'RESUMEN TOTAL'!AD475</f>
        <v>APAGADO</v>
      </c>
      <c r="Y472" t="str">
        <f>'RESUMEN TOTAL'!AE475</f>
        <v>APAGADO</v>
      </c>
      <c r="Z472" t="str">
        <f>'RESUMEN TOTAL'!AF475</f>
        <v>APAGADO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 t="str">
        <f>'RESUMEN TOTAL'!AK475</f>
        <v>APAGADO</v>
      </c>
      <c r="AF472">
        <f>'RESUMEN TOTAL'!AL475</f>
        <v>0</v>
      </c>
      <c r="AG472">
        <f>'RESUMEN TOTAL'!AM475</f>
        <v>0</v>
      </c>
      <c r="AH472">
        <f>'RESUMEN TOTAL'!AN475</f>
        <v>0</v>
      </c>
    </row>
    <row r="473" spans="1:34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 t="str">
        <f>'RESUMEN TOTAL'!W476</f>
        <v>APAGADO</v>
      </c>
      <c r="R473" t="str">
        <f>'RESUMEN TOTAL'!X476</f>
        <v>APAGADO</v>
      </c>
      <c r="S473" t="str">
        <f>'RESUMEN TOTAL'!Y476</f>
        <v>APAGADO</v>
      </c>
      <c r="T473" t="str">
        <f>'RESUMEN TOTAL'!Z476</f>
        <v>APAGADO</v>
      </c>
      <c r="U473" t="str">
        <f>'RESUMEN TOTAL'!AA476</f>
        <v>APAGADO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>
        <f>'RESUMEN TOTAL'!AG476</f>
        <v>0</v>
      </c>
      <c r="AB473" t="str">
        <f>'RESUMEN TOTAL'!AH476</f>
        <v>APAGADO</v>
      </c>
      <c r="AC473" t="str">
        <f>'RESUMEN TOTAL'!AI476</f>
        <v>APAGADO</v>
      </c>
      <c r="AD473" t="str">
        <f>'RESUMEN TOTAL'!AJ476</f>
        <v>APAGADO</v>
      </c>
      <c r="AE473">
        <f>'RESUMEN TOTAL'!AK476</f>
        <v>0</v>
      </c>
      <c r="AF473" t="str">
        <f>'RESUMEN TOTAL'!AL476</f>
        <v>APAGADO</v>
      </c>
      <c r="AG473" t="str">
        <f>'RESUMEN TOTAL'!AM476</f>
        <v>APAGADO</v>
      </c>
      <c r="AH473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 t="str">
        <f>'RESUMEN TOTAL'!L477</f>
        <v>APAGADO</v>
      </c>
      <c r="G474">
        <f>'RESUMEN TOTAL'!M477</f>
        <v>0</v>
      </c>
      <c r="H474">
        <f>'RESUMEN TOTAL'!N477</f>
        <v>0</v>
      </c>
      <c r="I474" t="str">
        <f>'RESUMEN TOTAL'!O477</f>
        <v>APAGADO</v>
      </c>
      <c r="J474" t="str">
        <f>'RESUMEN TOTAL'!P477</f>
        <v>APAGADO</v>
      </c>
      <c r="K474" t="str">
        <f>'RESUMEN TOTAL'!Q477</f>
        <v>APAGADO</v>
      </c>
      <c r="L474" t="str">
        <f>'RESUMEN TOTAL'!R477</f>
        <v>APAGADO</v>
      </c>
      <c r="M474" t="str">
        <f>'RESUMEN TOTAL'!S477</f>
        <v>APAGADO</v>
      </c>
      <c r="N474">
        <f>'RESUMEN TOTAL'!T477</f>
        <v>0</v>
      </c>
      <c r="O474">
        <f>'RESUMEN TOTAL'!U477</f>
        <v>0</v>
      </c>
      <c r="P474" t="str">
        <f>'RESUMEN TOTAL'!V477</f>
        <v>APAGADO</v>
      </c>
      <c r="Q474" t="str">
        <f>'RESUMEN TOTAL'!W477</f>
        <v>APAGADO</v>
      </c>
      <c r="R474" t="str">
        <f>'RESUMEN TOTAL'!X477</f>
        <v>APAGADO</v>
      </c>
      <c r="S474" t="str">
        <f>'RESUMEN TOTAL'!Y477</f>
        <v>APAGADO</v>
      </c>
      <c r="T474" t="str">
        <f>'RESUMEN TOTAL'!Z477</f>
        <v>APAGADO</v>
      </c>
      <c r="U474" t="str">
        <f>'RESUMEN TOTAL'!AA477</f>
        <v>APAGADO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</row>
    <row r="475" spans="1:34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 t="str">
        <f>'RESUMEN TOTAL'!L478</f>
        <v>APAGADO</v>
      </c>
      <c r="G475">
        <f>'RESUMEN TOTAL'!M478</f>
        <v>0</v>
      </c>
      <c r="H475">
        <f>'RESUMEN TOTAL'!N478</f>
        <v>0</v>
      </c>
      <c r="I475" t="str">
        <f>'RESUMEN TOTAL'!O478</f>
        <v>APAGADO</v>
      </c>
      <c r="J475" t="str">
        <f>'RESUMEN TOTAL'!P478</f>
        <v>APAGADO</v>
      </c>
      <c r="K475" t="str">
        <f>'RESUMEN TOTAL'!Q478</f>
        <v>APAGADO</v>
      </c>
      <c r="L475" t="str">
        <f>'RESUMEN TOTAL'!R478</f>
        <v>APAGADO</v>
      </c>
      <c r="M475" t="str">
        <f>'RESUMEN TOTAL'!S478</f>
        <v>APAGADO</v>
      </c>
      <c r="N475">
        <f>'RESUMEN TOTAL'!T478</f>
        <v>0</v>
      </c>
      <c r="O475">
        <f>'RESUMEN TOTAL'!U478</f>
        <v>0</v>
      </c>
      <c r="P475" t="str">
        <f>'RESUMEN TOTAL'!V478</f>
        <v>APAGADO</v>
      </c>
      <c r="Q475" t="str">
        <f>'RESUMEN TOTAL'!W478</f>
        <v>APAGADO</v>
      </c>
      <c r="R475" t="str">
        <f>'RESUMEN TOTAL'!X478</f>
        <v>APAGADO</v>
      </c>
      <c r="S475" t="str">
        <f>'RESUMEN TOTAL'!Y478</f>
        <v>APAGADO</v>
      </c>
      <c r="T475" t="str">
        <f>'RESUMEN TOTAL'!Z478</f>
        <v>APAGADO</v>
      </c>
      <c r="U475" t="str">
        <f>'RESUMEN TOTAL'!AA478</f>
        <v>APAGADO</v>
      </c>
      <c r="V475">
        <f>'RESUMEN TOTAL'!AB478</f>
        <v>0</v>
      </c>
      <c r="W475" t="str">
        <f>'RESUMEN TOTAL'!AC478</f>
        <v>APAGADO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 t="str">
        <f>'RESUMEN TOTAL'!AI478</f>
        <v>APAGADO</v>
      </c>
      <c r="AD475" t="str">
        <f>'RESUMEN TOTAL'!AJ478</f>
        <v>APAGADO</v>
      </c>
      <c r="AE475" t="str">
        <f>'RESUMEN TOTAL'!AK478</f>
        <v>APAGADO</v>
      </c>
      <c r="AF475" t="str">
        <f>'RESUMEN TOTAL'!AL478</f>
        <v>APAGADO</v>
      </c>
      <c r="AG475" t="str">
        <f>'RESUMEN TOTAL'!AM478</f>
        <v>APAGADO</v>
      </c>
      <c r="AH475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 t="str">
        <f>'RESUMEN TOTAL'!X479</f>
        <v>APAGADO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 t="str">
        <f>'RESUMEN TOTAL'!AK479</f>
        <v>APAGADO</v>
      </c>
      <c r="AF476">
        <f>'RESUMEN TOTAL'!AL479</f>
        <v>0</v>
      </c>
      <c r="AG476">
        <f>'RESUMEN TOTAL'!AM479</f>
        <v>0</v>
      </c>
      <c r="AH476">
        <f>'RESUMEN TOTAL'!AN479</f>
        <v>0</v>
      </c>
    </row>
    <row r="477" spans="1:34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 t="str">
        <f>'RESUMEN TOTAL'!X480</f>
        <v>APAGADO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 t="str">
        <f>'RESUMEN TOTAL'!AF480</f>
        <v>APAGADO</v>
      </c>
      <c r="AA477" t="str">
        <f>'RESUMEN TOTAL'!AG480</f>
        <v>APAGADO</v>
      </c>
      <c r="AB477" t="str">
        <f>'RESUMEN TOTAL'!AH480</f>
        <v>APAGADO</v>
      </c>
      <c r="AC477" t="str">
        <f>'RESUMEN TOTAL'!AI480</f>
        <v>APAGADO</v>
      </c>
      <c r="AD477" t="str">
        <f>'RESUMEN TOTAL'!AJ480</f>
        <v>APAGADO</v>
      </c>
      <c r="AE477">
        <f>'RESUMEN TOTAL'!AK480</f>
        <v>0</v>
      </c>
      <c r="AF477" t="str">
        <f>'RESUMEN TOTAL'!AL480</f>
        <v>APAGADO</v>
      </c>
      <c r="AG477" t="str">
        <f>'RESUMEN TOTAL'!AM480</f>
        <v>APAGADO</v>
      </c>
      <c r="AH477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 t="str">
        <f>'RESUMEN TOTAL'!L481</f>
        <v>APAGADO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 t="str">
        <f>'RESUMEN TOTAL'!X481</f>
        <v>APAGADO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 t="str">
        <f>'RESUMEN TOTAL'!AE481</f>
        <v>APAGADO</v>
      </c>
      <c r="Z478" t="str">
        <f>'RESUMEN TOTAL'!AF481</f>
        <v>APAGADO</v>
      </c>
      <c r="AA478" t="str">
        <f>'RESUMEN TOTAL'!AG481</f>
        <v>APAGADO</v>
      </c>
      <c r="AB478" t="str">
        <f>'RESUMEN TOTAL'!AH481</f>
        <v>APAGADO</v>
      </c>
      <c r="AC478" t="str">
        <f>'RESUMEN TOTAL'!AI481</f>
        <v>APAGADO</v>
      </c>
      <c r="AD478" t="str">
        <f>'RESUMEN TOTAL'!AJ481</f>
        <v>APAGADO</v>
      </c>
      <c r="AE478" t="str">
        <f>'RESUMEN TOTAL'!AK481</f>
        <v>APAGADO</v>
      </c>
      <c r="AF478" t="str">
        <f>'RESUMEN TOTAL'!AL481</f>
        <v>APAGADO</v>
      </c>
      <c r="AG478" t="str">
        <f>'RESUMEN TOTAL'!AM481</f>
        <v>APAGADO</v>
      </c>
      <c r="AH478">
        <f>'RESUMEN TOTAL'!AN481</f>
        <v>0</v>
      </c>
    </row>
    <row r="479" spans="1:34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 t="str">
        <f>'RESUMEN TOTAL'!L482</f>
        <v>APAGADO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 t="str">
        <f>'RESUMEN TOTAL'!X482</f>
        <v>APAGADO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 t="str">
        <f>'RESUMEN TOTAL'!AE482</f>
        <v>APAGADO</v>
      </c>
      <c r="Z479" t="str">
        <f>'RESUMEN TOTAL'!AF482</f>
        <v>APAGADO</v>
      </c>
      <c r="AA479" t="str">
        <f>'RESUMEN TOTAL'!AG482</f>
        <v>APAGADO</v>
      </c>
      <c r="AB479" t="str">
        <f>'RESUMEN TOTAL'!AH482</f>
        <v>APAGADO</v>
      </c>
      <c r="AC479" t="str">
        <f>'RESUMEN TOTAL'!AI482</f>
        <v>APAGADO</v>
      </c>
      <c r="AD479" t="str">
        <f>'RESUMEN TOTAL'!AJ482</f>
        <v>APAGADO</v>
      </c>
      <c r="AE479" t="str">
        <f>'RESUMEN TOTAL'!AK482</f>
        <v>APAGADO</v>
      </c>
      <c r="AF479" t="str">
        <f>'RESUMEN TOTAL'!AL482</f>
        <v>APAGADO</v>
      </c>
      <c r="AG479" t="str">
        <f>'RESUMEN TOTAL'!AM482</f>
        <v>APAGADO</v>
      </c>
      <c r="AH479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 t="str">
        <f>'RESUMEN TOTAL'!L483</f>
        <v>APAGADO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 t="str">
        <f>'RESUMEN TOTAL'!P483</f>
        <v>APAGADO</v>
      </c>
      <c r="K480" t="str">
        <f>'RESUMEN TOTAL'!Q483</f>
        <v>APAGADO</v>
      </c>
      <c r="L480" t="str">
        <f>'RESUMEN TOTAL'!R483</f>
        <v>APAGADO</v>
      </c>
      <c r="M480" t="str">
        <f>'RESUMEN TOTAL'!S483</f>
        <v>APAGADO</v>
      </c>
      <c r="N480">
        <f>'RESUMEN TOTAL'!T483</f>
        <v>0</v>
      </c>
      <c r="O480">
        <f>'RESUMEN TOTAL'!U483</f>
        <v>0</v>
      </c>
      <c r="P480" t="str">
        <f>'RESUMEN TOTAL'!V483</f>
        <v>APAGADO</v>
      </c>
      <c r="Q480" t="str">
        <f>'RESUMEN TOTAL'!W483</f>
        <v>APAGADO</v>
      </c>
      <c r="R480" t="str">
        <f>'RESUMEN TOTAL'!X483</f>
        <v>APAGADO</v>
      </c>
      <c r="S480" t="str">
        <f>'RESUMEN TOTAL'!Y483</f>
        <v>APAGADO</v>
      </c>
      <c r="T480" t="str">
        <f>'RESUMEN TOTAL'!Z483</f>
        <v>APAGADO</v>
      </c>
      <c r="U480" t="str">
        <f>'RESUMEN TOTAL'!AA483</f>
        <v>APAGADO</v>
      </c>
      <c r="V480">
        <f>'RESUMEN TOTAL'!AB483</f>
        <v>0</v>
      </c>
      <c r="W480" t="str">
        <f>'RESUMEN TOTAL'!AC483</f>
        <v>APAGADO</v>
      </c>
      <c r="X480" t="str">
        <f>'RESUMEN TOTAL'!AD483</f>
        <v>APAGADO</v>
      </c>
      <c r="Y480" t="str">
        <f>'RESUMEN TOTAL'!AE483</f>
        <v>APAGADO</v>
      </c>
      <c r="Z480" t="str">
        <f>'RESUMEN TOTAL'!AF483</f>
        <v>APAGADO</v>
      </c>
      <c r="AA480">
        <f>'RESUMEN TOTAL'!AG483</f>
        <v>0</v>
      </c>
      <c r="AB480" t="str">
        <f>'RESUMEN TOTAL'!AH483</f>
        <v>APAGADO</v>
      </c>
      <c r="AC480" t="str">
        <f>'RESUMEN TOTAL'!AI483</f>
        <v>APAGADO</v>
      </c>
      <c r="AD480">
        <f>'RESUMEN TOTAL'!AJ483</f>
        <v>0</v>
      </c>
      <c r="AE480" t="str">
        <f>'RESUMEN TOTAL'!AK483</f>
        <v>APAGADO</v>
      </c>
      <c r="AF480">
        <f>'RESUMEN TOTAL'!AL483</f>
        <v>0</v>
      </c>
      <c r="AG480">
        <f>'RESUMEN TOTAL'!AM483</f>
        <v>0</v>
      </c>
      <c r="AH480">
        <f>'RESUMEN TOTAL'!AN483</f>
        <v>0</v>
      </c>
    </row>
    <row r="481" spans="1:34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 t="str">
        <f>'RESUMEN TOTAL'!L484</f>
        <v>APAGADO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>
        <f>'RESUMEN TOTAL'!P484</f>
        <v>0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 t="str">
        <f>'RESUMEN TOTAL'!V484</f>
        <v>APAGADO</v>
      </c>
      <c r="Q481" t="str">
        <f>'RESUMEN TOTAL'!W484</f>
        <v>APAGADO</v>
      </c>
      <c r="R481" t="str">
        <f>'RESUMEN TOTAL'!X484</f>
        <v>APAGADO</v>
      </c>
      <c r="S481" t="str">
        <f>'RESUMEN TOTAL'!Y484</f>
        <v>APAGADO</v>
      </c>
      <c r="T481" t="str">
        <f>'RESUMEN TOTAL'!Z484</f>
        <v>APAGADO</v>
      </c>
      <c r="U481" t="str">
        <f>'RESUMEN TOTAL'!AA484</f>
        <v>APAGADO</v>
      </c>
      <c r="V481">
        <f>'RESUMEN TOTAL'!AB484</f>
        <v>0</v>
      </c>
      <c r="W481" t="str">
        <f>'RESUMEN TOTAL'!AC484</f>
        <v>APAGADO</v>
      </c>
      <c r="X481" t="str">
        <f>'RESUMEN TOTAL'!AD484</f>
        <v>APAGADO</v>
      </c>
      <c r="Y481" t="str">
        <f>'RESUMEN TOTAL'!AE484</f>
        <v>APAGADO</v>
      </c>
      <c r="Z481" t="str">
        <f>'RESUMEN TOTAL'!AF484</f>
        <v>APAGADO</v>
      </c>
      <c r="AA481" t="str">
        <f>'RESUMEN TOTAL'!AG484</f>
        <v>APAGADO</v>
      </c>
      <c r="AB481" t="str">
        <f>'RESUMEN TOTAL'!AH484</f>
        <v>APAGADO</v>
      </c>
      <c r="AC481" t="str">
        <f>'RESUMEN TOTAL'!AI484</f>
        <v>APAGADO</v>
      </c>
      <c r="AD481" t="str">
        <f>'RESUMEN TOTAL'!AJ484</f>
        <v>APAGADO</v>
      </c>
      <c r="AE481">
        <f>'RESUMEN TOTAL'!AK484</f>
        <v>0</v>
      </c>
      <c r="AF481" t="str">
        <f>'RESUMEN TOTAL'!AL484</f>
        <v>APAGADO</v>
      </c>
      <c r="AG481" t="str">
        <f>'RESUMEN TOTAL'!AM484</f>
        <v>APAGADO</v>
      </c>
      <c r="AH481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>
        <f>'RESUMEN TOTAL'!T485</f>
        <v>0</v>
      </c>
      <c r="O482">
        <f>'RESUMEN TOTAL'!U485</f>
        <v>0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>
        <f>'RESUMEN TOTAL'!AB485</f>
        <v>0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 t="str">
        <f>'RESUMEN TOTAL'!AI485</f>
        <v>APAGADO</v>
      </c>
      <c r="AD482" t="str">
        <f>'RESUMEN TOTAL'!AJ485</f>
        <v>APAGADO</v>
      </c>
      <c r="AE482" t="str">
        <f>'RESUMEN TOTAL'!AK485</f>
        <v>APAGADO</v>
      </c>
      <c r="AF482" t="str">
        <f>'RESUMEN TOTAL'!AL485</f>
        <v>APAGADO</v>
      </c>
      <c r="AG482" t="str">
        <f>'RESUMEN TOTAL'!AM485</f>
        <v>APAGADO</v>
      </c>
      <c r="AH482">
        <f>'RESUMEN TOTAL'!AN485</f>
        <v>0</v>
      </c>
    </row>
    <row r="483" spans="1:34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>
        <f>'RESUMEN TOTAL'!T486</f>
        <v>0</v>
      </c>
      <c r="O483">
        <f>'RESUMEN TOTAL'!U486</f>
        <v>0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>
        <f>'RESUMEN TOTAL'!AB486</f>
        <v>0</v>
      </c>
      <c r="W483" t="str">
        <f>'RESUMEN TOTAL'!AC486</f>
        <v>APAGADO</v>
      </c>
      <c r="X483" t="str">
        <f>'RESUMEN TOTAL'!AD486</f>
        <v>APAGADO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 t="str">
        <f>'RESUMEN TOTAL'!AH486</f>
        <v>APAGADO</v>
      </c>
      <c r="AC483" t="str">
        <f>'RESUMEN TOTAL'!AI486</f>
        <v>APAGADO</v>
      </c>
      <c r="AD483" t="str">
        <f>'RESUMEN TOTAL'!AJ486</f>
        <v>APAGADO</v>
      </c>
      <c r="AE483" t="str">
        <f>'RESUMEN TOTAL'!AK486</f>
        <v>APAGADO</v>
      </c>
      <c r="AF483" t="str">
        <f>'RESUMEN TOTAL'!AL486</f>
        <v>APAGADO</v>
      </c>
      <c r="AG483" t="str">
        <f>'RESUMEN TOTAL'!AM486</f>
        <v>APAGADO</v>
      </c>
      <c r="AH483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 t="str">
        <f>'RESUMEN TOTAL'!X487</f>
        <v>APAGADO</v>
      </c>
      <c r="S484" t="str">
        <f>'RESUMEN TOTAL'!Y487</f>
        <v>APAGADO</v>
      </c>
      <c r="T484" t="str">
        <f>'RESUMEN TOTAL'!Z487</f>
        <v>APAGADO</v>
      </c>
      <c r="U484" t="str">
        <f>'RESUMEN TOTAL'!AA487</f>
        <v>APAGADO</v>
      </c>
      <c r="V484">
        <f>'RESUMEN TOTAL'!AB487</f>
        <v>0</v>
      </c>
      <c r="W484" t="str">
        <f>'RESUMEN TOTAL'!AC487</f>
        <v>APAGADO</v>
      </c>
      <c r="X484" t="str">
        <f>'RESUMEN TOTAL'!AD487</f>
        <v>APAGADO</v>
      </c>
      <c r="Y484" t="str">
        <f>'RESUMEN TOTAL'!AE487</f>
        <v>APAGADO</v>
      </c>
      <c r="Z484" t="str">
        <f>'RESUMEN TOTAL'!AF487</f>
        <v>APAGADO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 t="str">
        <f>'RESUMEN TOTAL'!AK487</f>
        <v>APAGADO</v>
      </c>
      <c r="AF484">
        <f>'RESUMEN TOTAL'!AL487</f>
        <v>0</v>
      </c>
      <c r="AG484">
        <f>'RESUMEN TOTAL'!AM487</f>
        <v>0</v>
      </c>
      <c r="AH484">
        <f>'RESUMEN TOTAL'!AN487</f>
        <v>0</v>
      </c>
    </row>
    <row r="485" spans="1:34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 t="str">
        <f>'RESUMEN TOTAL'!X488</f>
        <v>APAGADO</v>
      </c>
      <c r="S485" t="str">
        <f>'RESUMEN TOTAL'!Y488</f>
        <v>APAGADO</v>
      </c>
      <c r="T485" t="str">
        <f>'RESUMEN TOTAL'!Z488</f>
        <v>APAGADO</v>
      </c>
      <c r="U485" t="str">
        <f>'RESUMEN TOTAL'!AA488</f>
        <v>APAGADO</v>
      </c>
      <c r="V485">
        <f>'RESUMEN TOTAL'!AB488</f>
        <v>0</v>
      </c>
      <c r="W485" t="str">
        <f>'RESUMEN TOTAL'!AC488</f>
        <v>APAGADO</v>
      </c>
      <c r="X485" t="str">
        <f>'RESUMEN TOTAL'!AD488</f>
        <v>APAGADO</v>
      </c>
      <c r="Y485" t="str">
        <f>'RESUMEN TOTAL'!AE488</f>
        <v>APAGADO</v>
      </c>
      <c r="Z485" t="str">
        <f>'RESUMEN TOTAL'!AF488</f>
        <v>APAGADO</v>
      </c>
      <c r="AA485" t="str">
        <f>'RESUMEN TOTAL'!AG488</f>
        <v>APAGADO</v>
      </c>
      <c r="AB485" t="str">
        <f>'RESUMEN TOTAL'!AH488</f>
        <v>APAGADO</v>
      </c>
      <c r="AC485" t="str">
        <f>'RESUMEN TOTAL'!AI488</f>
        <v>APAGADO</v>
      </c>
      <c r="AD485" t="str">
        <f>'RESUMEN TOTAL'!AJ488</f>
        <v>APAGADO</v>
      </c>
      <c r="AE485">
        <f>'RESUMEN TOTAL'!AK488</f>
        <v>0</v>
      </c>
      <c r="AF485" t="str">
        <f>'RESUMEN TOTAL'!AL488</f>
        <v>APAGADO</v>
      </c>
      <c r="AG485" t="str">
        <f>'RESUMEN TOTAL'!AM488</f>
        <v>APAGADO</v>
      </c>
      <c r="AH485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>
        <f>'RESUMEN TOTAL'!M489</f>
        <v>0</v>
      </c>
      <c r="H486">
        <f>'RESUMEN TOTAL'!N489</f>
        <v>0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 t="str">
        <f>'RESUMEN TOTAL'!R489</f>
        <v>APAGADO</v>
      </c>
      <c r="M486" t="str">
        <f>'RESUMEN TOTAL'!S489</f>
        <v>APAGADO</v>
      </c>
      <c r="N486">
        <f>'RESUMEN TOTAL'!T489</f>
        <v>0</v>
      </c>
      <c r="O486">
        <f>'RESUMEN TOTAL'!U489</f>
        <v>0</v>
      </c>
      <c r="P486" t="str">
        <f>'RESUMEN TOTAL'!V489</f>
        <v>APAGADO</v>
      </c>
      <c r="Q486" t="str">
        <f>'RESUMEN TOTAL'!W489</f>
        <v>APAGADO</v>
      </c>
      <c r="R486" t="str">
        <f>'RESUMEN TOTAL'!X489</f>
        <v>APAGADO</v>
      </c>
      <c r="S486" t="str">
        <f>'RESUMEN TOTAL'!Y489</f>
        <v>APAGADO</v>
      </c>
      <c r="T486" t="str">
        <f>'RESUMEN TOTAL'!Z489</f>
        <v>APAGADO</v>
      </c>
      <c r="U486" t="str">
        <f>'RESUMEN TOTAL'!AA489</f>
        <v>APAGADO</v>
      </c>
      <c r="V486">
        <f>'RESUMEN TOTAL'!AB489</f>
        <v>0</v>
      </c>
      <c r="W486" t="str">
        <f>'RESUMEN TOTAL'!AC489</f>
        <v>APAGADO</v>
      </c>
      <c r="X486" t="str">
        <f>'RESUMEN TOTAL'!AD489</f>
        <v>APAGADO</v>
      </c>
      <c r="Y486" t="str">
        <f>'RESUMEN TOTAL'!AE489</f>
        <v>APAGADO</v>
      </c>
      <c r="Z486" t="str">
        <f>'RESUMEN TOTAL'!AF489</f>
        <v>APAGADO</v>
      </c>
      <c r="AA486" t="str">
        <f>'RESUMEN TOTAL'!AG489</f>
        <v>APAGADO</v>
      </c>
      <c r="AB486" t="str">
        <f>'RESUMEN TOTAL'!AH489</f>
        <v>APAGADO</v>
      </c>
      <c r="AC486" t="str">
        <f>'RESUMEN TOTAL'!AI489</f>
        <v>APAGADO</v>
      </c>
      <c r="AD486" t="str">
        <f>'RESUMEN TOTAL'!AJ489</f>
        <v>APAGADO</v>
      </c>
      <c r="AE486" t="str">
        <f>'RESUMEN TOTAL'!AK489</f>
        <v>APAGADO</v>
      </c>
      <c r="AF486" t="str">
        <f>'RESUMEN TOTAL'!AL489</f>
        <v>APAGADO</v>
      </c>
      <c r="AG486" t="str">
        <f>'RESUMEN TOTAL'!AM489</f>
        <v>APAGADO</v>
      </c>
      <c r="AH486">
        <f>'RESUMEN TOTAL'!AN489</f>
        <v>0</v>
      </c>
    </row>
    <row r="487" spans="1:34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 t="str">
        <f>'RESUMEN TOTAL'!X490</f>
        <v>APAGADO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 t="str">
        <f>'RESUMEN TOTAL'!AF490</f>
        <v>APAGADO</v>
      </c>
      <c r="AA487" t="str">
        <f>'RESUMEN TOTAL'!AG490</f>
        <v>APAGADO</v>
      </c>
      <c r="AB487" t="str">
        <f>'RESUMEN TOTAL'!AH490</f>
        <v>APAGADO</v>
      </c>
      <c r="AC487" t="str">
        <f>'RESUMEN TOTAL'!AI490</f>
        <v>APAGADO</v>
      </c>
      <c r="AD487" t="str">
        <f>'RESUMEN TOTAL'!AJ490</f>
        <v>APAGADO</v>
      </c>
      <c r="AE487" t="str">
        <f>'RESUMEN TOTAL'!AK490</f>
        <v>APAGADO</v>
      </c>
      <c r="AF487" t="str">
        <f>'RESUMEN TOTAL'!AL490</f>
        <v>APAGADO</v>
      </c>
      <c r="AG487" t="str">
        <f>'RESUMEN TOTAL'!AM490</f>
        <v>APAGADO</v>
      </c>
      <c r="AH487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 t="str">
        <f>'RESUMEN TOTAL'!X491</f>
        <v>APAGADO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 t="str">
        <f>'RESUMEN TOTAL'!AD491</f>
        <v>APAGADO</v>
      </c>
      <c r="Y488" t="str">
        <f>'RESUMEN TOTAL'!AE491</f>
        <v>APAGADO</v>
      </c>
      <c r="Z488" t="str">
        <f>'RESUMEN TOTAL'!AF491</f>
        <v>APAGADO</v>
      </c>
      <c r="AA488" t="str">
        <f>'RESUMEN TOTAL'!AG491</f>
        <v>APAGADO</v>
      </c>
      <c r="AB488" t="str">
        <f>'RESUMEN TOTAL'!AH491</f>
        <v>APAGADO</v>
      </c>
      <c r="AC488" t="str">
        <f>'RESUMEN TOTAL'!AI491</f>
        <v>APAGADO</v>
      </c>
      <c r="AD488" t="str">
        <f>'RESUMEN TOTAL'!AJ491</f>
        <v>APAGADO</v>
      </c>
      <c r="AE488" t="str">
        <f>'RESUMEN TOTAL'!AK491</f>
        <v>APAGADO</v>
      </c>
      <c r="AF488" t="str">
        <f>'RESUMEN TOTAL'!AL491</f>
        <v>APAGADO</v>
      </c>
      <c r="AG488" t="str">
        <f>'RESUMEN TOTAL'!AM491</f>
        <v>APAGADO</v>
      </c>
      <c r="AH488">
        <f>'RESUMEN TOTAL'!AN491</f>
        <v>0</v>
      </c>
    </row>
    <row r="489" spans="1:34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 t="str">
        <f>'RESUMEN TOTAL'!X492</f>
        <v>APAGADO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 t="str">
        <f>'RESUMEN TOTAL'!AD492</f>
        <v>APAGADO</v>
      </c>
      <c r="Y489" t="str">
        <f>'RESUMEN TOTAL'!AE492</f>
        <v>APAGADO</v>
      </c>
      <c r="Z489" t="str">
        <f>'RESUMEN TOTAL'!AF492</f>
        <v>APAGADO</v>
      </c>
      <c r="AA489" t="str">
        <f>'RESUMEN TOTAL'!AG492</f>
        <v>APAGADO</v>
      </c>
      <c r="AB489" t="str">
        <f>'RESUMEN TOTAL'!AH492</f>
        <v>APAGADO</v>
      </c>
      <c r="AC489" t="str">
        <f>'RESUMEN TOTAL'!AI492</f>
        <v>APAGADO</v>
      </c>
      <c r="AD489" t="str">
        <f>'RESUMEN TOTAL'!AJ492</f>
        <v>APAGADO</v>
      </c>
      <c r="AE489" t="str">
        <f>'RESUMEN TOTAL'!AK492</f>
        <v>APAGADO</v>
      </c>
      <c r="AF489" t="str">
        <f>'RESUMEN TOTAL'!AL492</f>
        <v>APAGADO</v>
      </c>
      <c r="AG489" t="str">
        <f>'RESUMEN TOTAL'!AM492</f>
        <v>APAGADO</v>
      </c>
      <c r="AH489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 t="str">
        <f>'RESUMEN TOTAL'!X493</f>
        <v>APAGADO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</row>
    <row r="491" spans="1:34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 t="str">
        <f>'RESUMEN TOTAL'!X494</f>
        <v>APAGADO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 t="str">
        <f>'RESUMEN TOTAL'!L495</f>
        <v>APAGADO</v>
      </c>
      <c r="G492">
        <f>'RESUMEN TOTAL'!M495</f>
        <v>0</v>
      </c>
      <c r="H492">
        <f>'RESUMEN TOTAL'!N495</f>
        <v>0</v>
      </c>
      <c r="I492" t="str">
        <f>'RESUMEN TOTAL'!O495</f>
        <v>APAGADO</v>
      </c>
      <c r="J492" t="str">
        <f>'RESUMEN TOTAL'!P495</f>
        <v>APAGADO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 t="str">
        <f>'RESUMEN TOTAL'!X495</f>
        <v>APAGADO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 t="str">
        <f>'RESUMEN TOTAL'!AE495</f>
        <v>APAGADO</v>
      </c>
      <c r="Z492" t="str">
        <f>'RESUMEN TOTAL'!AF495</f>
        <v>APAGADO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 t="str">
        <f>'RESUMEN TOTAL'!AK495</f>
        <v>APAGADO</v>
      </c>
      <c r="AF492">
        <f>'RESUMEN TOTAL'!AL495</f>
        <v>0</v>
      </c>
      <c r="AG492">
        <f>'RESUMEN TOTAL'!AM495</f>
        <v>0</v>
      </c>
      <c r="AH492">
        <f>'RESUMEN TOTAL'!AN495</f>
        <v>0</v>
      </c>
    </row>
    <row r="493" spans="1:34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 t="str">
        <f>'RESUMEN TOTAL'!L496</f>
        <v>APAGADO</v>
      </c>
      <c r="G493">
        <f>'RESUMEN TOTAL'!M496</f>
        <v>0</v>
      </c>
      <c r="H493">
        <f>'RESUMEN TOTAL'!N496</f>
        <v>0</v>
      </c>
      <c r="I493" t="str">
        <f>'RESUMEN TOTAL'!O496</f>
        <v>APAGADO</v>
      </c>
      <c r="J493" t="str">
        <f>'RESUMEN TOTAL'!P496</f>
        <v>APAGADO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 t="str">
        <f>'RESUMEN TOTAL'!X496</f>
        <v>APAGADO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 t="str">
        <f>'RESUMEN TOTAL'!AE496</f>
        <v>APAGADO</v>
      </c>
      <c r="Z493" t="str">
        <f>'RESUMEN TOTAL'!AF496</f>
        <v>APAGADO</v>
      </c>
      <c r="AA493" t="str">
        <f>'RESUMEN TOTAL'!AG496</f>
        <v>APAGADO</v>
      </c>
      <c r="AB493" t="str">
        <f>'RESUMEN TOTAL'!AH496</f>
        <v>APAGADO</v>
      </c>
      <c r="AC493" t="str">
        <f>'RESUMEN TOTAL'!AI496</f>
        <v>APAGADO</v>
      </c>
      <c r="AD493" t="str">
        <f>'RESUMEN TOTAL'!AJ496</f>
        <v>APAGADO</v>
      </c>
      <c r="AE493">
        <f>'RESUMEN TOTAL'!AK496</f>
        <v>0</v>
      </c>
      <c r="AF493" t="str">
        <f>'RESUMEN TOTAL'!AL496</f>
        <v>APAGADO</v>
      </c>
      <c r="AG493" t="str">
        <f>'RESUMEN TOTAL'!AM496</f>
        <v>APAGADO</v>
      </c>
      <c r="AH493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 t="str">
        <f>'RESUMEN TOTAL'!X497</f>
        <v>APAGADO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 t="str">
        <f>'RESUMEN TOTAL'!AK497</f>
        <v>APAGADO</v>
      </c>
      <c r="AF494">
        <f>'RESUMEN TOTAL'!AL497</f>
        <v>0</v>
      </c>
      <c r="AG494">
        <f>'RESUMEN TOTAL'!AM497</f>
        <v>0</v>
      </c>
      <c r="AH494">
        <f>'RESUMEN TOTAL'!AN497</f>
        <v>0</v>
      </c>
    </row>
    <row r="495" spans="1:34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 t="str">
        <f>'RESUMEN TOTAL'!X498</f>
        <v>APAGADO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 t="str">
        <f>'RESUMEN TOTAL'!AF498</f>
        <v>APAGADO</v>
      </c>
      <c r="AA495" t="str">
        <f>'RESUMEN TOTAL'!AG498</f>
        <v>APAGADO</v>
      </c>
      <c r="AB495" t="str">
        <f>'RESUMEN TOTAL'!AH498</f>
        <v>APAGADO</v>
      </c>
      <c r="AC495" t="str">
        <f>'RESUMEN TOTAL'!AI498</f>
        <v>APAGADO</v>
      </c>
      <c r="AD495" t="str">
        <f>'RESUMEN TOTAL'!AJ498</f>
        <v>APAGADO</v>
      </c>
      <c r="AE495">
        <f>'RESUMEN TOTAL'!AK498</f>
        <v>0</v>
      </c>
      <c r="AF495" t="str">
        <f>'RESUMEN TOTAL'!AL498</f>
        <v>APAGADO</v>
      </c>
      <c r="AG495" t="str">
        <f>'RESUMEN TOTAL'!AM498</f>
        <v>APAGADO</v>
      </c>
      <c r="AH495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>
        <f>'RESUMEN TOTAL'!M499</f>
        <v>0</v>
      </c>
      <c r="H496">
        <f>'RESUMEN TOTAL'!N499</f>
        <v>0</v>
      </c>
      <c r="I496" t="str">
        <f>'RESUMEN TOTAL'!O499</f>
        <v>APAGADO</v>
      </c>
      <c r="J496" t="str">
        <f>'RESUMEN TOTAL'!P499</f>
        <v>APAGADO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 t="str">
        <f>'RESUMEN TOTAL'!V499</f>
        <v>APAGADO</v>
      </c>
      <c r="Q496">
        <f>'RESUMEN TOTAL'!W499</f>
        <v>0</v>
      </c>
      <c r="R496" t="str">
        <f>'RESUMEN TOTAL'!X499</f>
        <v>APAGADO</v>
      </c>
      <c r="S496" t="str">
        <f>'RESUMEN TOTAL'!Y499</f>
        <v>APAGADO</v>
      </c>
      <c r="T496" t="str">
        <f>'RESUMEN TOTAL'!Z499</f>
        <v>APAGADO</v>
      </c>
      <c r="U496" t="str">
        <f>'RESUMEN TOTAL'!AA499</f>
        <v>APAGADO</v>
      </c>
      <c r="V496">
        <f>'RESUMEN TOTAL'!AB499</f>
        <v>0</v>
      </c>
      <c r="W496" t="str">
        <f>'RESUMEN TOTAL'!AC499</f>
        <v>APAGADO</v>
      </c>
      <c r="X496" t="str">
        <f>'RESUMEN TOTAL'!AD499</f>
        <v>APAGADO</v>
      </c>
      <c r="Y496" t="str">
        <f>'RESUMEN TOTAL'!AE499</f>
        <v>APAGADO</v>
      </c>
      <c r="Z496" t="str">
        <f>'RESUMEN TOTAL'!AF499</f>
        <v>APAGADO</v>
      </c>
      <c r="AA496" t="str">
        <f>'RESUMEN TOTAL'!AG499</f>
        <v>APAGADO</v>
      </c>
      <c r="AB496" t="str">
        <f>'RESUMEN TOTAL'!AH499</f>
        <v>APAGADO</v>
      </c>
      <c r="AC496" t="str">
        <f>'RESUMEN TOTAL'!AI499</f>
        <v>APAGADO</v>
      </c>
      <c r="AD496" t="str">
        <f>'RESUMEN TOTAL'!AJ499</f>
        <v>APAGADO</v>
      </c>
      <c r="AE496" t="str">
        <f>'RESUMEN TOTAL'!AK499</f>
        <v>APAGADO</v>
      </c>
      <c r="AF496" t="str">
        <f>'RESUMEN TOTAL'!AL499</f>
        <v>APAGADO</v>
      </c>
      <c r="AG496" t="str">
        <f>'RESUMEN TOTAL'!AM499</f>
        <v>APAGADO</v>
      </c>
      <c r="AH496">
        <f>'RESUMEN TOTAL'!AN499</f>
        <v>0</v>
      </c>
    </row>
    <row r="497" spans="1:34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 t="str">
        <f>'RESUMEN TOTAL'!Q500</f>
        <v>APAGADO</v>
      </c>
      <c r="L497" t="str">
        <f>'RESUMEN TOTAL'!R500</f>
        <v>APAGADO</v>
      </c>
      <c r="M497" t="str">
        <f>'RESUMEN TOTAL'!S500</f>
        <v>APAGADO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 t="str">
        <f>'RESUMEN TOTAL'!W500</f>
        <v>APAGADO</v>
      </c>
      <c r="R497" t="str">
        <f>'RESUMEN TOTAL'!X500</f>
        <v>APAGADO</v>
      </c>
      <c r="S497" t="str">
        <f>'RESUMEN TOTAL'!Y500</f>
        <v>APAGADO</v>
      </c>
      <c r="T497" t="str">
        <f>'RESUMEN TOTAL'!Z500</f>
        <v>APAGADO</v>
      </c>
      <c r="U497" t="str">
        <f>'RESUMEN TOTAL'!AA500</f>
        <v>APAGADO</v>
      </c>
      <c r="V497">
        <f>'RESUMEN TOTAL'!AB500</f>
        <v>0</v>
      </c>
      <c r="W497" t="str">
        <f>'RESUMEN TOTAL'!AC500</f>
        <v>APAGADO</v>
      </c>
      <c r="X497" t="str">
        <f>'RESUMEN TOTAL'!AD500</f>
        <v>APAGADO</v>
      </c>
      <c r="Y497" t="str">
        <f>'RESUMEN TOTAL'!AE500</f>
        <v>APAGADO</v>
      </c>
      <c r="Z497" t="str">
        <f>'RESUMEN TOTAL'!AF500</f>
        <v>APAGADO</v>
      </c>
      <c r="AA497" t="str">
        <f>'RESUMEN TOTAL'!AG500</f>
        <v>APAGADO</v>
      </c>
      <c r="AB497" t="str">
        <f>'RESUMEN TOTAL'!AH500</f>
        <v>APAGADO</v>
      </c>
      <c r="AC497" t="str">
        <f>'RESUMEN TOTAL'!AI500</f>
        <v>APAGADO</v>
      </c>
      <c r="AD497" t="str">
        <f>'RESUMEN TOTAL'!AJ500</f>
        <v>APAGADO</v>
      </c>
      <c r="AE497" t="str">
        <f>'RESUMEN TOTAL'!AK500</f>
        <v>APAGADO</v>
      </c>
      <c r="AF497" t="str">
        <f>'RESUMEN TOTAL'!AL500</f>
        <v>APAGADO</v>
      </c>
      <c r="AG497" t="str">
        <f>'RESUMEN TOTAL'!AM500</f>
        <v>APAGADO</v>
      </c>
      <c r="AH497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>
        <f>'RESUMEN TOTAL'!M501</f>
        <v>0</v>
      </c>
      <c r="H498">
        <f>'RESUMEN TOTAL'!N501</f>
        <v>0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 t="str">
        <f>'RESUMEN TOTAL'!R501</f>
        <v>APAGADO</v>
      </c>
      <c r="M498" t="str">
        <f>'RESUMEN TOTAL'!S501</f>
        <v>APAGADO</v>
      </c>
      <c r="N498">
        <f>'RESUMEN TOTAL'!T501</f>
        <v>0</v>
      </c>
      <c r="O498">
        <f>'RESUMEN TOTAL'!U501</f>
        <v>0</v>
      </c>
      <c r="P498" t="str">
        <f>'RESUMEN TOTAL'!V501</f>
        <v>APAGADO</v>
      </c>
      <c r="Q498" t="str">
        <f>'RESUMEN TOTAL'!W501</f>
        <v>APAGADO</v>
      </c>
      <c r="R498" t="str">
        <f>'RESUMEN TOTAL'!X501</f>
        <v>APAGADO</v>
      </c>
      <c r="S498" t="str">
        <f>'RESUMEN TOTAL'!Y501</f>
        <v>APAGADO</v>
      </c>
      <c r="T498" t="str">
        <f>'RESUMEN TOTAL'!Z501</f>
        <v>APAGADO</v>
      </c>
      <c r="U498" t="str">
        <f>'RESUMEN TOTAL'!AA501</f>
        <v>APAGADO</v>
      </c>
      <c r="V498">
        <f>'RESUMEN TOTAL'!AB501</f>
        <v>0</v>
      </c>
      <c r="W498" t="str">
        <f>'RESUMEN TOTAL'!AC501</f>
        <v>APAGADO</v>
      </c>
      <c r="X498" t="str">
        <f>'RESUMEN TOTAL'!AD501</f>
        <v>APAGADO</v>
      </c>
      <c r="Y498" t="str">
        <f>'RESUMEN TOTAL'!AE501</f>
        <v>APAGADO</v>
      </c>
      <c r="Z498" t="str">
        <f>'RESUMEN TOTAL'!AF501</f>
        <v>APAGADO</v>
      </c>
      <c r="AA498" t="str">
        <f>'RESUMEN TOTAL'!AG501</f>
        <v>APAGADO</v>
      </c>
      <c r="AB498" t="str">
        <f>'RESUMEN TOTAL'!AH501</f>
        <v>APAGADO</v>
      </c>
      <c r="AC498" t="str">
        <f>'RESUMEN TOTAL'!AI501</f>
        <v>APAGADO</v>
      </c>
      <c r="AD498" t="str">
        <f>'RESUMEN TOTAL'!AJ501</f>
        <v>APAGADO</v>
      </c>
      <c r="AE498" t="str">
        <f>'RESUMEN TOTAL'!AK501</f>
        <v>APAGADO</v>
      </c>
      <c r="AF498" t="str">
        <f>'RESUMEN TOTAL'!AL501</f>
        <v>APAGADO</v>
      </c>
      <c r="AG498" t="str">
        <f>'RESUMEN TOTAL'!AM501</f>
        <v>APAGADO</v>
      </c>
      <c r="AH498">
        <f>'RESUMEN TOTAL'!AN501</f>
        <v>0</v>
      </c>
    </row>
    <row r="499" spans="1:34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>
        <f>'RESUMEN TOTAL'!M502</f>
        <v>0</v>
      </c>
      <c r="H499">
        <f>'RESUMEN TOTAL'!N502</f>
        <v>0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 t="str">
        <f>'RESUMEN TOTAL'!R502</f>
        <v>APAGADO</v>
      </c>
      <c r="M499" t="str">
        <f>'RESUMEN TOTAL'!S502</f>
        <v>APAGADO</v>
      </c>
      <c r="N499">
        <f>'RESUMEN TOTAL'!T502</f>
        <v>0</v>
      </c>
      <c r="O499">
        <f>'RESUMEN TOTAL'!U502</f>
        <v>0</v>
      </c>
      <c r="P499" t="str">
        <f>'RESUMEN TOTAL'!V502</f>
        <v>APAGADO</v>
      </c>
      <c r="Q499" t="str">
        <f>'RESUMEN TOTAL'!W502</f>
        <v>APAGADO</v>
      </c>
      <c r="R499" t="str">
        <f>'RESUMEN TOTAL'!X502</f>
        <v>APAGADO</v>
      </c>
      <c r="S499" t="str">
        <f>'RESUMEN TOTAL'!Y502</f>
        <v>APAGADO</v>
      </c>
      <c r="T499" t="str">
        <f>'RESUMEN TOTAL'!Z502</f>
        <v>APAGADO</v>
      </c>
      <c r="U499" t="str">
        <f>'RESUMEN TOTAL'!AA502</f>
        <v>APAGADO</v>
      </c>
      <c r="V499">
        <f>'RESUMEN TOTAL'!AB502</f>
        <v>0</v>
      </c>
      <c r="W499" t="str">
        <f>'RESUMEN TOTAL'!AC502</f>
        <v>APAGADO</v>
      </c>
      <c r="X499" t="str">
        <f>'RESUMEN TOTAL'!AD502</f>
        <v>APAGADO</v>
      </c>
      <c r="Y499" t="str">
        <f>'RESUMEN TOTAL'!AE502</f>
        <v>APAGADO</v>
      </c>
      <c r="Z499" t="str">
        <f>'RESUMEN TOTAL'!AF502</f>
        <v>APAGADO</v>
      </c>
      <c r="AA499" t="str">
        <f>'RESUMEN TOTAL'!AG502</f>
        <v>APAGADO</v>
      </c>
      <c r="AB499" t="str">
        <f>'RESUMEN TOTAL'!AH502</f>
        <v>APAGADO</v>
      </c>
      <c r="AC499" t="str">
        <f>'RESUMEN TOTAL'!AI502</f>
        <v>APAGADO</v>
      </c>
      <c r="AD499" t="str">
        <f>'RESUMEN TOTAL'!AJ502</f>
        <v>APAGADO</v>
      </c>
      <c r="AE499" t="str">
        <f>'RESUMEN TOTAL'!AK502</f>
        <v>APAGADO</v>
      </c>
      <c r="AF499" t="str">
        <f>'RESUMEN TOTAL'!AL502</f>
        <v>APAGADO</v>
      </c>
      <c r="AG499" t="str">
        <f>'RESUMEN TOTAL'!AM502</f>
        <v>APAGADO</v>
      </c>
      <c r="AH499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 t="str">
        <f>'RESUMEN TOTAL'!L503</f>
        <v>APAGADO</v>
      </c>
      <c r="G500">
        <f>'RESUMEN TOTAL'!M503</f>
        <v>0</v>
      </c>
      <c r="H500">
        <f>'RESUMEN TOTAL'!N503</f>
        <v>0</v>
      </c>
      <c r="I500" t="str">
        <f>'RESUMEN TOTAL'!O503</f>
        <v>APAGADO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 t="str">
        <f>'RESUMEN TOTAL'!W503</f>
        <v>APAGADO</v>
      </c>
      <c r="R500" t="str">
        <f>'RESUMEN TOTAL'!X503</f>
        <v>APAGADO</v>
      </c>
      <c r="S500" t="str">
        <f>'RESUMEN TOTAL'!Y503</f>
        <v>APAGADO</v>
      </c>
      <c r="T500" t="str">
        <f>'RESUMEN TOTAL'!Z503</f>
        <v>APAGADO</v>
      </c>
      <c r="U500" t="str">
        <f>'RESUMEN TOTAL'!AA503</f>
        <v>APAGADO</v>
      </c>
      <c r="V500">
        <f>'RESUMEN TOTAL'!AB503</f>
        <v>0</v>
      </c>
      <c r="W500" t="str">
        <f>'RESUMEN TOTAL'!AC503</f>
        <v>APAGADO</v>
      </c>
      <c r="X500" t="str">
        <f>'RESUMEN TOTAL'!AD503</f>
        <v>APAGADO</v>
      </c>
      <c r="Y500" t="str">
        <f>'RESUMEN TOTAL'!AE503</f>
        <v>APAGADO</v>
      </c>
      <c r="Z500" t="str">
        <f>'RESUMEN TOTAL'!AF503</f>
        <v>APAGADO</v>
      </c>
      <c r="AA500" t="str">
        <f>'RESUMEN TOTAL'!AG503</f>
        <v>APAGADO</v>
      </c>
      <c r="AB500" t="str">
        <f>'RESUMEN TOTAL'!AH503</f>
        <v>APAGADO</v>
      </c>
      <c r="AC500" t="str">
        <f>'RESUMEN TOTAL'!AI503</f>
        <v>APAGADO</v>
      </c>
      <c r="AD500" t="str">
        <f>'RESUMEN TOTAL'!AJ503</f>
        <v>APAGADO</v>
      </c>
      <c r="AE500" t="str">
        <f>'RESUMEN TOTAL'!AK503</f>
        <v>APAGADO</v>
      </c>
      <c r="AF500" t="str">
        <f>'RESUMEN TOTAL'!AL503</f>
        <v>APAGADO</v>
      </c>
      <c r="AG500" t="str">
        <f>'RESUMEN TOTAL'!AM503</f>
        <v>APAGADO</v>
      </c>
      <c r="AH500">
        <f>'RESUMEN TOTAL'!AN503</f>
        <v>0</v>
      </c>
    </row>
    <row r="501" spans="1:34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 t="str">
        <f>'RESUMEN TOTAL'!L504</f>
        <v>APAGADO</v>
      </c>
      <c r="G501">
        <f>'RESUMEN TOTAL'!M504</f>
        <v>0</v>
      </c>
      <c r="H501">
        <f>'RESUMEN TOTAL'!N504</f>
        <v>0</v>
      </c>
      <c r="I501" t="str">
        <f>'RESUMEN TOTAL'!O504</f>
        <v>APAGADO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 t="str">
        <f>'RESUMEN TOTAL'!W504</f>
        <v>APAGADO</v>
      </c>
      <c r="R501" t="str">
        <f>'RESUMEN TOTAL'!X504</f>
        <v>APAGADO</v>
      </c>
      <c r="S501" t="str">
        <f>'RESUMEN TOTAL'!Y504</f>
        <v>APAGADO</v>
      </c>
      <c r="T501" t="str">
        <f>'RESUMEN TOTAL'!Z504</f>
        <v>APAGADO</v>
      </c>
      <c r="U501" t="str">
        <f>'RESUMEN TOTAL'!AA504</f>
        <v>APAGADO</v>
      </c>
      <c r="V501">
        <f>'RESUMEN TOTAL'!AB504</f>
        <v>0</v>
      </c>
      <c r="W501" t="str">
        <f>'RESUMEN TOTAL'!AC504</f>
        <v>APAGADO</v>
      </c>
      <c r="X501" t="str">
        <f>'RESUMEN TOTAL'!AD504</f>
        <v>APAGADO</v>
      </c>
      <c r="Y501" t="str">
        <f>'RESUMEN TOTAL'!AE504</f>
        <v>APAGADO</v>
      </c>
      <c r="Z501" t="str">
        <f>'RESUMEN TOTAL'!AF504</f>
        <v>APAGADO</v>
      </c>
      <c r="AA501" t="str">
        <f>'RESUMEN TOTAL'!AG504</f>
        <v>APAGADO</v>
      </c>
      <c r="AB501" t="str">
        <f>'RESUMEN TOTAL'!AH504</f>
        <v>APAGADO</v>
      </c>
      <c r="AC501" t="str">
        <f>'RESUMEN TOTAL'!AI504</f>
        <v>APAGADO</v>
      </c>
      <c r="AD501" t="str">
        <f>'RESUMEN TOTAL'!AJ504</f>
        <v>APAGADO</v>
      </c>
      <c r="AE501" t="str">
        <f>'RESUMEN TOTAL'!AK504</f>
        <v>APAGADO</v>
      </c>
      <c r="AF501" t="str">
        <f>'RESUMEN TOTAL'!AL504</f>
        <v>APAGADO</v>
      </c>
      <c r="AG501" t="str">
        <f>'RESUMEN TOTAL'!AM504</f>
        <v>APAGADO</v>
      </c>
      <c r="AH501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 t="str">
        <f>'RESUMEN TOTAL'!X505</f>
        <v>APAGADO</v>
      </c>
      <c r="S502" t="str">
        <f>'RESUMEN TOTAL'!Y505</f>
        <v>APAGADO</v>
      </c>
      <c r="T502" t="str">
        <f>'RESUMEN TOTAL'!Z505</f>
        <v>APAGADO</v>
      </c>
      <c r="U502" t="str">
        <f>'RESUMEN TOTAL'!AA505</f>
        <v>APAGADO</v>
      </c>
      <c r="V502">
        <f>'RESUMEN TOTAL'!AB505</f>
        <v>0</v>
      </c>
      <c r="W502" t="str">
        <f>'RESUMEN TOTAL'!AC505</f>
        <v>APAGADO</v>
      </c>
      <c r="X502" t="str">
        <f>'RESUMEN TOTAL'!AD505</f>
        <v>APAGADO</v>
      </c>
      <c r="Y502" t="str">
        <f>'RESUMEN TOTAL'!AE505</f>
        <v>APAGADO</v>
      </c>
      <c r="Z502" t="str">
        <f>'RESUMEN TOTAL'!AF505</f>
        <v>APAGADO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 t="str">
        <f>'RESUMEN TOTAL'!AK505</f>
        <v>APAGADO</v>
      </c>
      <c r="AF502">
        <f>'RESUMEN TOTAL'!AL505</f>
        <v>0</v>
      </c>
      <c r="AG502">
        <f>'RESUMEN TOTAL'!AM505</f>
        <v>0</v>
      </c>
      <c r="AH502">
        <f>'RESUMEN TOTAL'!AN505</f>
        <v>0</v>
      </c>
    </row>
    <row r="503" spans="1:34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 t="str">
        <f>'RESUMEN TOTAL'!X506</f>
        <v>APAGADO</v>
      </c>
      <c r="S503" t="str">
        <f>'RESUMEN TOTAL'!Y506</f>
        <v>APAGADO</v>
      </c>
      <c r="T503" t="str">
        <f>'RESUMEN TOTAL'!Z506</f>
        <v>APAGADO</v>
      </c>
      <c r="U503" t="str">
        <f>'RESUMEN TOTAL'!AA506</f>
        <v>APAGADO</v>
      </c>
      <c r="V503">
        <f>'RESUMEN TOTAL'!AB506</f>
        <v>0</v>
      </c>
      <c r="W503" t="str">
        <f>'RESUMEN TOTAL'!AC506</f>
        <v>APAGADO</v>
      </c>
      <c r="X503" t="str">
        <f>'RESUMEN TOTAL'!AD506</f>
        <v>APAGADO</v>
      </c>
      <c r="Y503" t="str">
        <f>'RESUMEN TOTAL'!AE506</f>
        <v>APAGADO</v>
      </c>
      <c r="Z503" t="str">
        <f>'RESUMEN TOTAL'!AF506</f>
        <v>APAGADO</v>
      </c>
      <c r="AA503" t="str">
        <f>'RESUMEN TOTAL'!AG506</f>
        <v>APAGADO</v>
      </c>
      <c r="AB503" t="str">
        <f>'RESUMEN TOTAL'!AH506</f>
        <v>APAGADO</v>
      </c>
      <c r="AC503" t="str">
        <f>'RESUMEN TOTAL'!AI506</f>
        <v>APAGADO</v>
      </c>
      <c r="AD503" t="str">
        <f>'RESUMEN TOTAL'!AJ506</f>
        <v>APAGADO</v>
      </c>
      <c r="AE503">
        <f>'RESUMEN TOTAL'!AK506</f>
        <v>0</v>
      </c>
      <c r="AF503" t="str">
        <f>'RESUMEN TOTAL'!AL506</f>
        <v>APAGADO</v>
      </c>
      <c r="AG503" t="str">
        <f>'RESUMEN TOTAL'!AM506</f>
        <v>APAGADO</v>
      </c>
      <c r="AH503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 t="str">
        <f>'RESUMEN TOTAL'!L507</f>
        <v>APAGADO</v>
      </c>
      <c r="G504">
        <f>'RESUMEN TOTAL'!M507</f>
        <v>0</v>
      </c>
      <c r="H504">
        <f>'RESUMEN TOTAL'!N507</f>
        <v>0</v>
      </c>
      <c r="I504" t="str">
        <f>'RESUMEN TOTAL'!O507</f>
        <v>APAGADO</v>
      </c>
      <c r="J504" t="str">
        <f>'RESUMEN TOTAL'!P507</f>
        <v>APAGADO</v>
      </c>
      <c r="K504" t="str">
        <f>'RESUMEN TOTAL'!Q507</f>
        <v>APAGADO</v>
      </c>
      <c r="L504" t="str">
        <f>'RESUMEN TOTAL'!R507</f>
        <v>APAGADO</v>
      </c>
      <c r="M504" t="str">
        <f>'RESUMEN TOTAL'!S507</f>
        <v>APAGADO</v>
      </c>
      <c r="N504">
        <f>'RESUMEN TOTAL'!T507</f>
        <v>0</v>
      </c>
      <c r="O504">
        <f>'RESUMEN TOTAL'!U507</f>
        <v>0</v>
      </c>
      <c r="P504" t="str">
        <f>'RESUMEN TOTAL'!V507</f>
        <v>APAGADO</v>
      </c>
      <c r="Q504" t="str">
        <f>'RESUMEN TOTAL'!W507</f>
        <v>APAGADO</v>
      </c>
      <c r="R504" t="str">
        <f>'RESUMEN TOTAL'!X507</f>
        <v>APAGADO</v>
      </c>
      <c r="S504" t="str">
        <f>'RESUMEN TOTAL'!Y507</f>
        <v>APAGADO</v>
      </c>
      <c r="T504" t="str">
        <f>'RESUMEN TOTAL'!Z507</f>
        <v>APAGADO</v>
      </c>
      <c r="U504" t="str">
        <f>'RESUMEN TOTAL'!AA507</f>
        <v>APAGADO</v>
      </c>
      <c r="V504">
        <f>'RESUMEN TOTAL'!AB507</f>
        <v>0</v>
      </c>
      <c r="W504" t="str">
        <f>'RESUMEN TOTAL'!AC507</f>
        <v>APAGADO</v>
      </c>
      <c r="X504" t="str">
        <f>'RESUMEN TOTAL'!AD507</f>
        <v>APAGADO</v>
      </c>
      <c r="Y504" t="str">
        <f>'RESUMEN TOTAL'!AE507</f>
        <v>APAGADO</v>
      </c>
      <c r="Z504" t="str">
        <f>'RESUMEN TOTAL'!AF507</f>
        <v>APAGADO</v>
      </c>
      <c r="AA504" t="str">
        <f>'RESUMEN TOTAL'!AG507</f>
        <v>APAGADO</v>
      </c>
      <c r="AB504" t="str">
        <f>'RESUMEN TOTAL'!AH507</f>
        <v>APAGADO</v>
      </c>
      <c r="AC504" t="str">
        <f>'RESUMEN TOTAL'!AI507</f>
        <v>APAGADO</v>
      </c>
      <c r="AD504" t="str">
        <f>'RESUMEN TOTAL'!AJ507</f>
        <v>APAGADO</v>
      </c>
      <c r="AE504" t="str">
        <f>'RESUMEN TOTAL'!AK507</f>
        <v>APAGADO</v>
      </c>
      <c r="AF504" t="str">
        <f>'RESUMEN TOTAL'!AL507</f>
        <v>APAGADO</v>
      </c>
      <c r="AG504" t="str">
        <f>'RESUMEN TOTAL'!AM507</f>
        <v>APAGADO</v>
      </c>
      <c r="AH504">
        <f>'RESUMEN TOTAL'!AN507</f>
        <v>0</v>
      </c>
    </row>
    <row r="505" spans="1:34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 t="str">
        <f>'RESUMEN TOTAL'!X508</f>
        <v>APAGADO</v>
      </c>
      <c r="S505" t="str">
        <f>'RESUMEN TOTAL'!Y508</f>
        <v>APAGADO</v>
      </c>
      <c r="T505" t="str">
        <f>'RESUMEN TOTAL'!Z508</f>
        <v>APAGADO</v>
      </c>
      <c r="U505" t="str">
        <f>'RESUMEN TOTAL'!AA508</f>
        <v>APAGADO</v>
      </c>
      <c r="V505">
        <f>'RESUMEN TOTAL'!AB508</f>
        <v>0</v>
      </c>
      <c r="W505" t="str">
        <f>'RESUMEN TOTAL'!AC508</f>
        <v>APAGADO</v>
      </c>
      <c r="X505" t="str">
        <f>'RESUMEN TOTAL'!AD508</f>
        <v>APAGADO</v>
      </c>
      <c r="Y505" t="str">
        <f>'RESUMEN TOTAL'!AE508</f>
        <v>APAGADO</v>
      </c>
      <c r="Z505" t="str">
        <f>'RESUMEN TOTAL'!AF508</f>
        <v>APAGADO</v>
      </c>
      <c r="AA505" t="str">
        <f>'RESUMEN TOTAL'!AG508</f>
        <v>APAGADO</v>
      </c>
      <c r="AB505" t="str">
        <f>'RESUMEN TOTAL'!AH508</f>
        <v>APAGADO</v>
      </c>
      <c r="AC505" t="str">
        <f>'RESUMEN TOTAL'!AI508</f>
        <v>APAGADO</v>
      </c>
      <c r="AD505" t="str">
        <f>'RESUMEN TOTAL'!AJ508</f>
        <v>APAGADO</v>
      </c>
      <c r="AE505" t="str">
        <f>'RESUMEN TOTAL'!AK508</f>
        <v>APAGADO</v>
      </c>
      <c r="AF505" t="str">
        <f>'RESUMEN TOTAL'!AL508</f>
        <v>APAGADO</v>
      </c>
      <c r="AG505" t="str">
        <f>'RESUMEN TOTAL'!AM508</f>
        <v>APAGADO</v>
      </c>
      <c r="AH505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 t="str">
        <f>'RESUMEN TOTAL'!L509</f>
        <v>APAGADO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 t="str">
        <f>'RESUMEN TOTAL'!P509</f>
        <v>APAGADO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 t="str">
        <f>'RESUMEN TOTAL'!V509</f>
        <v>APAGADO</v>
      </c>
      <c r="Q506">
        <f>'RESUMEN TOTAL'!W509</f>
        <v>0</v>
      </c>
      <c r="R506" t="str">
        <f>'RESUMEN TOTAL'!X509</f>
        <v>APAGADO</v>
      </c>
      <c r="S506" t="str">
        <f>'RESUMEN TOTAL'!Y509</f>
        <v>APAGADO</v>
      </c>
      <c r="T506" t="str">
        <f>'RESUMEN TOTAL'!Z509</f>
        <v>APAGADO</v>
      </c>
      <c r="U506" t="str">
        <f>'RESUMEN TOTAL'!AA509</f>
        <v>APAGADO</v>
      </c>
      <c r="V506">
        <f>'RESUMEN TOTAL'!AB509</f>
        <v>0</v>
      </c>
      <c r="W506" t="str">
        <f>'RESUMEN TOTAL'!AC509</f>
        <v>APAGADO</v>
      </c>
      <c r="X506" t="str">
        <f>'RESUMEN TOTAL'!AD509</f>
        <v>APAGADO</v>
      </c>
      <c r="Y506" t="str">
        <f>'RESUMEN TOTAL'!AE509</f>
        <v>APAGADO</v>
      </c>
      <c r="Z506" t="str">
        <f>'RESUMEN TOTAL'!AF509</f>
        <v>APAGADO</v>
      </c>
      <c r="AA506" t="str">
        <f>'RESUMEN TOTAL'!AG509</f>
        <v>APAGADO</v>
      </c>
      <c r="AB506" t="str">
        <f>'RESUMEN TOTAL'!AH509</f>
        <v>APAGADO</v>
      </c>
      <c r="AC506" t="str">
        <f>'RESUMEN TOTAL'!AI509</f>
        <v>APAGADO</v>
      </c>
      <c r="AD506" t="str">
        <f>'RESUMEN TOTAL'!AJ509</f>
        <v>APAGADO</v>
      </c>
      <c r="AE506" t="str">
        <f>'RESUMEN TOTAL'!AK509</f>
        <v>APAGADO</v>
      </c>
      <c r="AF506" t="str">
        <f>'RESUMEN TOTAL'!AL509</f>
        <v>APAGADO</v>
      </c>
      <c r="AG506" t="str">
        <f>'RESUMEN TOTAL'!AM509</f>
        <v>APAGADO</v>
      </c>
      <c r="AH506">
        <f>'RESUMEN TOTAL'!AN509</f>
        <v>0</v>
      </c>
    </row>
    <row r="507" spans="1:34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 t="str">
        <f>'RESUMEN TOTAL'!O510</f>
        <v>APAGADO</v>
      </c>
      <c r="J507">
        <f>'RESUMEN TOTAL'!P510</f>
        <v>0</v>
      </c>
      <c r="K507" t="str">
        <f>'RESUMEN TOTAL'!Q510</f>
        <v>APAGADO</v>
      </c>
      <c r="L507" t="str">
        <f>'RESUMEN TOTAL'!R510</f>
        <v>APAGADO</v>
      </c>
      <c r="M507" t="str">
        <f>'RESUMEN TOTAL'!S510</f>
        <v>APAGADO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 t="str">
        <f>'RESUMEN TOTAL'!W510</f>
        <v>APAGADO</v>
      </c>
      <c r="R507" t="str">
        <f>'RESUMEN TOTAL'!X510</f>
        <v>APAGADO</v>
      </c>
      <c r="S507" t="str">
        <f>'RESUMEN TOTAL'!Y510</f>
        <v>APAGADO</v>
      </c>
      <c r="T507" t="str">
        <f>'RESUMEN TOTAL'!Z510</f>
        <v>APAGADO</v>
      </c>
      <c r="U507" t="str">
        <f>'RESUMEN TOTAL'!AA510</f>
        <v>APAGADO</v>
      </c>
      <c r="V507">
        <f>'RESUMEN TOTAL'!AB510</f>
        <v>0</v>
      </c>
      <c r="W507" t="str">
        <f>'RESUMEN TOTAL'!AC510</f>
        <v>APAGADO</v>
      </c>
      <c r="X507" t="str">
        <f>'RESUMEN TOTAL'!AD510</f>
        <v>APAGADO</v>
      </c>
      <c r="Y507" t="str">
        <f>'RESUMEN TOTAL'!AE510</f>
        <v>APAGADO</v>
      </c>
      <c r="Z507" t="str">
        <f>'RESUMEN TOTAL'!AF510</f>
        <v>APAGADO</v>
      </c>
      <c r="AA507" t="str">
        <f>'RESUMEN TOTAL'!AG510</f>
        <v>APAGADO</v>
      </c>
      <c r="AB507" t="str">
        <f>'RESUMEN TOTAL'!AH510</f>
        <v>APAGADO</v>
      </c>
      <c r="AC507" t="str">
        <f>'RESUMEN TOTAL'!AI510</f>
        <v>APAGADO</v>
      </c>
      <c r="AD507" t="str">
        <f>'RESUMEN TOTAL'!AJ510</f>
        <v>APAGADO</v>
      </c>
      <c r="AE507" t="str">
        <f>'RESUMEN TOTAL'!AK510</f>
        <v>APAGADO</v>
      </c>
      <c r="AF507" t="str">
        <f>'RESUMEN TOTAL'!AL510</f>
        <v>APAGADO</v>
      </c>
      <c r="AG507" t="str">
        <f>'RESUMEN TOTAL'!AM510</f>
        <v>APAGADO</v>
      </c>
      <c r="AH507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>
        <f>'RESUMEN TOTAL'!M511</f>
        <v>0</v>
      </c>
      <c r="H508">
        <f>'RESUMEN TOTAL'!N511</f>
        <v>0</v>
      </c>
      <c r="I508" t="str">
        <f>'RESUMEN TOTAL'!O511</f>
        <v>APAGADO</v>
      </c>
      <c r="J508" t="str">
        <f>'RESUMEN TOTAL'!P511</f>
        <v>APAGADO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 t="str">
        <f>'RESUMEN TOTAL'!V511</f>
        <v>APAGADO</v>
      </c>
      <c r="Q508" t="str">
        <f>'RESUMEN TOTAL'!W511</f>
        <v>APAGADO</v>
      </c>
      <c r="R508" t="str">
        <f>'RESUMEN TOTAL'!X511</f>
        <v>APAGADO</v>
      </c>
      <c r="S508" t="str">
        <f>'RESUMEN TOTAL'!Y511</f>
        <v>APAGADO</v>
      </c>
      <c r="T508" t="str">
        <f>'RESUMEN TOTAL'!Z511</f>
        <v>APAGADO</v>
      </c>
      <c r="U508" t="str">
        <f>'RESUMEN TOTAL'!AA511</f>
        <v>APAGADO</v>
      </c>
      <c r="V508">
        <f>'RESUMEN TOTAL'!AB511</f>
        <v>0</v>
      </c>
      <c r="W508" t="str">
        <f>'RESUMEN TOTAL'!AC511</f>
        <v>APAGADO</v>
      </c>
      <c r="X508" t="str">
        <f>'RESUMEN TOTAL'!AD511</f>
        <v>APAGADO</v>
      </c>
      <c r="Y508" t="str">
        <f>'RESUMEN TOTAL'!AE511</f>
        <v>APAGADO</v>
      </c>
      <c r="Z508" t="str">
        <f>'RESUMEN TOTAL'!AF511</f>
        <v>APAGADO</v>
      </c>
      <c r="AA508" t="str">
        <f>'RESUMEN TOTAL'!AG511</f>
        <v>APAGADO</v>
      </c>
      <c r="AB508" t="str">
        <f>'RESUMEN TOTAL'!AH511</f>
        <v>APAGADO</v>
      </c>
      <c r="AC508" t="str">
        <f>'RESUMEN TOTAL'!AI511</f>
        <v>APAGADO</v>
      </c>
      <c r="AD508" t="str">
        <f>'RESUMEN TOTAL'!AJ511</f>
        <v>APAGADO</v>
      </c>
      <c r="AE508" t="str">
        <f>'RESUMEN TOTAL'!AK511</f>
        <v>APAGADO</v>
      </c>
      <c r="AF508" t="str">
        <f>'RESUMEN TOTAL'!AL511</f>
        <v>APAGADO</v>
      </c>
      <c r="AG508" t="str">
        <f>'RESUMEN TOTAL'!AM511</f>
        <v>APAGADO</v>
      </c>
      <c r="AH508">
        <f>'RESUMEN TOTAL'!AN511</f>
        <v>0</v>
      </c>
    </row>
    <row r="509" spans="1:34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>
        <f>'RESUMEN TOTAL'!M512</f>
        <v>0</v>
      </c>
      <c r="H509">
        <f>'RESUMEN TOTAL'!N512</f>
        <v>0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 t="str">
        <f>'RESUMEN TOTAL'!R512</f>
        <v>APAGADO</v>
      </c>
      <c r="M509" t="str">
        <f>'RESUMEN TOTAL'!S512</f>
        <v>APAGADO</v>
      </c>
      <c r="N509">
        <f>'RESUMEN TOTAL'!T512</f>
        <v>0</v>
      </c>
      <c r="O509">
        <f>'RESUMEN TOTAL'!U512</f>
        <v>0</v>
      </c>
      <c r="P509" t="str">
        <f>'RESUMEN TOTAL'!V512</f>
        <v>APAGADO</v>
      </c>
      <c r="Q509">
        <f>'RESUMEN TOTAL'!W512</f>
        <v>0</v>
      </c>
      <c r="R509" t="str">
        <f>'RESUMEN TOTAL'!X512</f>
        <v>APAGADO</v>
      </c>
      <c r="S509" t="str">
        <f>'RESUMEN TOTAL'!Y512</f>
        <v>APAGADO</v>
      </c>
      <c r="T509" t="str">
        <f>'RESUMEN TOTAL'!Z512</f>
        <v>APAGADO</v>
      </c>
      <c r="U509" t="str">
        <f>'RESUMEN TOTAL'!AA512</f>
        <v>APAGADO</v>
      </c>
      <c r="V509">
        <f>'RESUMEN TOTAL'!AB512</f>
        <v>0</v>
      </c>
      <c r="W509" t="str">
        <f>'RESUMEN TOTAL'!AC512</f>
        <v>APAGADO</v>
      </c>
      <c r="X509" t="str">
        <f>'RESUMEN TOTAL'!AD512</f>
        <v>APAGADO</v>
      </c>
      <c r="Y509" t="str">
        <f>'RESUMEN TOTAL'!AE512</f>
        <v>APAGADO</v>
      </c>
      <c r="Z509" t="str">
        <f>'RESUMEN TOTAL'!AF512</f>
        <v>APAGADO</v>
      </c>
      <c r="AA509" t="str">
        <f>'RESUMEN TOTAL'!AG512</f>
        <v>APAGADO</v>
      </c>
      <c r="AB509" t="str">
        <f>'RESUMEN TOTAL'!AH512</f>
        <v>APAGADO</v>
      </c>
      <c r="AC509" t="str">
        <f>'RESUMEN TOTAL'!AI512</f>
        <v>APAGADO</v>
      </c>
      <c r="AD509" t="str">
        <f>'RESUMEN TOTAL'!AJ512</f>
        <v>APAGADO</v>
      </c>
      <c r="AE509" t="str">
        <f>'RESUMEN TOTAL'!AK512</f>
        <v>APAGADO</v>
      </c>
      <c r="AF509" t="str">
        <f>'RESUMEN TOTAL'!AL512</f>
        <v>APAGADO</v>
      </c>
      <c r="AG509" t="str">
        <f>'RESUMEN TOTAL'!AM512</f>
        <v>APAGADO</v>
      </c>
      <c r="AH509">
        <f>'RESUMEN TOTAL'!AN512</f>
        <v>0</v>
      </c>
    </row>
    <row r="510" spans="1:34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>
        <f>'RESUMEN TOTAL'!M513</f>
        <v>0</v>
      </c>
      <c r="H510">
        <f>'RESUMEN TOTAL'!N513</f>
        <v>0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 t="str">
        <f>'RESUMEN TOTAL'!R513</f>
        <v>APAGADO</v>
      </c>
      <c r="M510" t="str">
        <f>'RESUMEN TOTAL'!S513</f>
        <v>APAGADO</v>
      </c>
      <c r="N510">
        <f>'RESUMEN TOTAL'!T513</f>
        <v>0</v>
      </c>
      <c r="O510">
        <f>'RESUMEN TOTAL'!U513</f>
        <v>0</v>
      </c>
      <c r="P510" t="str">
        <f>'RESUMEN TOTAL'!V513</f>
        <v>APAGADO</v>
      </c>
      <c r="Q510" t="str">
        <f>'RESUMEN TOTAL'!W513</f>
        <v>APAGADO</v>
      </c>
      <c r="R510" t="str">
        <f>'RESUMEN TOTAL'!X513</f>
        <v>APAGADO</v>
      </c>
      <c r="S510" t="str">
        <f>'RESUMEN TOTAL'!Y513</f>
        <v>APAGADO</v>
      </c>
      <c r="T510" t="str">
        <f>'RESUMEN TOTAL'!Z513</f>
        <v>APAGADO</v>
      </c>
      <c r="U510" t="str">
        <f>'RESUMEN TOTAL'!AA513</f>
        <v>APAGADO</v>
      </c>
      <c r="V510">
        <f>'RESUMEN TOTAL'!AB513</f>
        <v>0</v>
      </c>
      <c r="W510" t="str">
        <f>'RESUMEN TOTAL'!AC513</f>
        <v>APAGADO</v>
      </c>
      <c r="X510" t="str">
        <f>'RESUMEN TOTAL'!AD513</f>
        <v>APAGADO</v>
      </c>
      <c r="Y510" t="str">
        <f>'RESUMEN TOTAL'!AE513</f>
        <v>APAGADO</v>
      </c>
      <c r="Z510" t="str">
        <f>'RESUMEN TOTAL'!AF513</f>
        <v>APAGADO</v>
      </c>
      <c r="AA510" t="str">
        <f>'RESUMEN TOTAL'!AG513</f>
        <v>APAGADO</v>
      </c>
      <c r="AB510" t="str">
        <f>'RESUMEN TOTAL'!AH513</f>
        <v>APAGADO</v>
      </c>
      <c r="AC510" t="str">
        <f>'RESUMEN TOTAL'!AI513</f>
        <v>APAGADO</v>
      </c>
      <c r="AD510" t="str">
        <f>'RESUMEN TOTAL'!AJ513</f>
        <v>APAGADO</v>
      </c>
      <c r="AE510" t="str">
        <f>'RESUMEN TOTAL'!AK513</f>
        <v>APAGADO</v>
      </c>
      <c r="AF510" t="str">
        <f>'RESUMEN TOTAL'!AL513</f>
        <v>APAGADO</v>
      </c>
      <c r="AG510" t="str">
        <f>'RESUMEN TOTAL'!AM513</f>
        <v>APAGADO</v>
      </c>
      <c r="AH510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>
        <f>'RESUMEN TOTAL'!M514</f>
        <v>0</v>
      </c>
      <c r="H511">
        <f>'RESUMEN TOTAL'!N514</f>
        <v>0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 t="str">
        <f>'RESUMEN TOTAL'!W514</f>
        <v>APAGADO</v>
      </c>
      <c r="R511" t="str">
        <f>'RESUMEN TOTAL'!X514</f>
        <v>APAGADO</v>
      </c>
      <c r="S511" t="str">
        <f>'RESUMEN TOTAL'!Y514</f>
        <v>APAGADO</v>
      </c>
      <c r="T511" t="str">
        <f>'RESUMEN TOTAL'!Z514</f>
        <v>APAGADO</v>
      </c>
      <c r="U511" t="str">
        <f>'RESUMEN TOTAL'!AA514</f>
        <v>APAGADO</v>
      </c>
      <c r="V511">
        <f>'RESUMEN TOTAL'!AB514</f>
        <v>0</v>
      </c>
      <c r="W511" t="str">
        <f>'RESUMEN TOTAL'!AC514</f>
        <v>APAGADO</v>
      </c>
      <c r="X511" t="str">
        <f>'RESUMEN TOTAL'!AD514</f>
        <v>APAGADO</v>
      </c>
      <c r="Y511" t="str">
        <f>'RESUMEN TOTAL'!AE514</f>
        <v>APAGADO</v>
      </c>
      <c r="Z511" t="str">
        <f>'RESUMEN TOTAL'!AF514</f>
        <v>APAGADO</v>
      </c>
      <c r="AA511" t="str">
        <f>'RESUMEN TOTAL'!AG514</f>
        <v>APAGADO</v>
      </c>
      <c r="AB511" t="str">
        <f>'RESUMEN TOTAL'!AH514</f>
        <v>APAGADO</v>
      </c>
      <c r="AC511" t="str">
        <f>'RESUMEN TOTAL'!AI514</f>
        <v>APAGADO</v>
      </c>
      <c r="AD511" t="str">
        <f>'RESUMEN TOTAL'!AJ514</f>
        <v>APAGADO</v>
      </c>
      <c r="AE511" t="str">
        <f>'RESUMEN TOTAL'!AK514</f>
        <v>APAGADO</v>
      </c>
      <c r="AF511" t="str">
        <f>'RESUMEN TOTAL'!AL514</f>
        <v>APAGADO</v>
      </c>
      <c r="AG511" t="str">
        <f>'RESUMEN TOTAL'!AM514</f>
        <v>APAGADO</v>
      </c>
      <c r="AH511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 t="str">
        <f>'RESUMEN TOTAL'!L515</f>
        <v>APAGADO</v>
      </c>
      <c r="G512">
        <f>'RESUMEN TOTAL'!M515</f>
        <v>0</v>
      </c>
      <c r="H512">
        <f>'RESUMEN TOTAL'!N515</f>
        <v>0</v>
      </c>
      <c r="I512" t="str">
        <f>'RESUMEN TOTAL'!O515</f>
        <v>APAGADO</v>
      </c>
      <c r="J512" t="str">
        <f>'RESUMEN TOTAL'!P515</f>
        <v>APAGADO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 t="str">
        <f>'RESUMEN TOTAL'!X515</f>
        <v>APAGADO</v>
      </c>
      <c r="S512" t="str">
        <f>'RESUMEN TOTAL'!Y515</f>
        <v>APAGADO</v>
      </c>
      <c r="T512" t="str">
        <f>'RESUMEN TOTAL'!Z515</f>
        <v>APAGADO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 t="str">
        <f>'RESUMEN TOTAL'!AE515</f>
        <v>APAGADO</v>
      </c>
      <c r="Z512" t="str">
        <f>'RESUMEN TOTAL'!AF515</f>
        <v>APAGADO</v>
      </c>
      <c r="AA512" t="str">
        <f>'RESUMEN TOTAL'!AG515</f>
        <v>APAGADO</v>
      </c>
      <c r="AB512" t="str">
        <f>'RESUMEN TOTAL'!AH515</f>
        <v>APAGADO</v>
      </c>
      <c r="AC512" t="str">
        <f>'RESUMEN TOTAL'!AI515</f>
        <v>APAGADO</v>
      </c>
      <c r="AD512" t="str">
        <f>'RESUMEN TOTAL'!AJ515</f>
        <v>APAGADO</v>
      </c>
      <c r="AE512" t="str">
        <f>'RESUMEN TOTAL'!AK515</f>
        <v>APAGADO</v>
      </c>
      <c r="AF512" t="str">
        <f>'RESUMEN TOTAL'!AL515</f>
        <v>APAGADO</v>
      </c>
      <c r="AG512" t="str">
        <f>'RESUMEN TOTAL'!AM515</f>
        <v>APAGADO</v>
      </c>
      <c r="AH512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 t="str">
        <f>'RESUMEN TOTAL'!L516</f>
        <v>APAGADO</v>
      </c>
      <c r="G513">
        <f>'RESUMEN TOTAL'!M516</f>
        <v>0</v>
      </c>
      <c r="H513">
        <f>'RESUMEN TOTAL'!N516</f>
        <v>0</v>
      </c>
      <c r="I513" t="str">
        <f>'RESUMEN TOTAL'!O516</f>
        <v>APAGADO</v>
      </c>
      <c r="J513" t="str">
        <f>'RESUMEN TOTAL'!P516</f>
        <v>APAGADO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 t="str">
        <f>'RESUMEN TOTAL'!X516</f>
        <v>APAGADO</v>
      </c>
      <c r="S513" t="str">
        <f>'RESUMEN TOTAL'!Y516</f>
        <v>APAGADO</v>
      </c>
      <c r="T513" t="str">
        <f>'RESUMEN TOTAL'!Z516</f>
        <v>APAGADO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 t="str">
        <f>'RESUMEN TOTAL'!AE516</f>
        <v>APAGADO</v>
      </c>
      <c r="Z513" t="str">
        <f>'RESUMEN TOTAL'!AF516</f>
        <v>APAGADO</v>
      </c>
      <c r="AA513" t="str">
        <f>'RESUMEN TOTAL'!AG516</f>
        <v>APAGADO</v>
      </c>
      <c r="AB513" t="str">
        <f>'RESUMEN TOTAL'!AH516</f>
        <v>APAGADO</v>
      </c>
      <c r="AC513" t="str">
        <f>'RESUMEN TOTAL'!AI516</f>
        <v>APAGADO</v>
      </c>
      <c r="AD513" t="str">
        <f>'RESUMEN TOTAL'!AJ516</f>
        <v>APAGADO</v>
      </c>
      <c r="AE513" t="str">
        <f>'RESUMEN TOTAL'!AK516</f>
        <v>APAGADO</v>
      </c>
      <c r="AF513" t="str">
        <f>'RESUMEN TOTAL'!AL516</f>
        <v>APAGADO</v>
      </c>
      <c r="AG513" t="str">
        <f>'RESUMEN TOTAL'!AM516</f>
        <v>APAGADO</v>
      </c>
      <c r="AH513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 t="str">
        <f>'RESUMEN TOTAL'!L517</f>
        <v>APAGADO</v>
      </c>
      <c r="G514">
        <f>'RESUMEN TOTAL'!M517</f>
        <v>0</v>
      </c>
      <c r="H514">
        <f>'RESUMEN TOTAL'!N517</f>
        <v>0</v>
      </c>
      <c r="I514" t="str">
        <f>'RESUMEN TOTAL'!O517</f>
        <v>APAGADO</v>
      </c>
      <c r="J514" t="str">
        <f>'RESUMEN TOTAL'!P517</f>
        <v>APAGADO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 t="str">
        <f>'RESUMEN TOTAL'!X517</f>
        <v>APAGADO</v>
      </c>
      <c r="S514" t="str">
        <f>'RESUMEN TOTAL'!Y517</f>
        <v>APAGADO</v>
      </c>
      <c r="T514" t="str">
        <f>'RESUMEN TOTAL'!Z517</f>
        <v>APAGADO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 t="str">
        <f>'RESUMEN TOTAL'!AK517</f>
        <v>APAGADO</v>
      </c>
      <c r="AF514">
        <f>'RESUMEN TOTAL'!AL517</f>
        <v>0</v>
      </c>
      <c r="AG514">
        <f>'RESUMEN TOTAL'!AM517</f>
        <v>0</v>
      </c>
      <c r="AH514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 t="str">
        <f>'RESUMEN TOTAL'!L518</f>
        <v>APAGADO</v>
      </c>
      <c r="G515">
        <f>'RESUMEN TOTAL'!M518</f>
        <v>0</v>
      </c>
      <c r="H515">
        <f>'RESUMEN TOTAL'!N518</f>
        <v>0</v>
      </c>
      <c r="I515" t="str">
        <f>'RESUMEN TOTAL'!O518</f>
        <v>APAGADO</v>
      </c>
      <c r="J515" t="str">
        <f>'RESUMEN TOTAL'!P518</f>
        <v>APAGADO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 t="str">
        <f>'RESUMEN TOTAL'!X518</f>
        <v>APAGADO</v>
      </c>
      <c r="S515" t="str">
        <f>'RESUMEN TOTAL'!Y518</f>
        <v>APAGADO</v>
      </c>
      <c r="T515" t="str">
        <f>'RESUMEN TOTAL'!Z518</f>
        <v>APAGADO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 t="str">
        <f>'RESUMEN TOTAL'!AF518</f>
        <v>APAGADO</v>
      </c>
      <c r="AA515" t="str">
        <f>'RESUMEN TOTAL'!AG518</f>
        <v>APAGADO</v>
      </c>
      <c r="AB515" t="str">
        <f>'RESUMEN TOTAL'!AH518</f>
        <v>APAGADO</v>
      </c>
      <c r="AC515" t="str">
        <f>'RESUMEN TOTAL'!AI518</f>
        <v>APAGADO</v>
      </c>
      <c r="AD515" t="str">
        <f>'RESUMEN TOTAL'!AJ518</f>
        <v>APAGADO</v>
      </c>
      <c r="AE515">
        <f>'RESUMEN TOTAL'!AK518</f>
        <v>0</v>
      </c>
      <c r="AF515" t="str">
        <f>'RESUMEN TOTAL'!AL518</f>
        <v>APAGADO</v>
      </c>
      <c r="AG515" t="str">
        <f>'RESUMEN TOTAL'!AM518</f>
        <v>APAGADO</v>
      </c>
      <c r="AH515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 t="str">
        <f>'RESUMEN TOTAL'!L519</f>
        <v>APAGADO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 t="str">
        <f>'RESUMEN TOTAL'!P519</f>
        <v>APAGADO</v>
      </c>
      <c r="K516">
        <f>'RESUMEN TOTAL'!Q519</f>
        <v>0</v>
      </c>
      <c r="L516">
        <f>'RESUMEN TOTAL'!R519</f>
        <v>0</v>
      </c>
      <c r="M516" t="str">
        <f>'RESUMEN TOTAL'!S519</f>
        <v>APAGADO</v>
      </c>
      <c r="N516">
        <f>'RESUMEN TOTAL'!T519</f>
        <v>0</v>
      </c>
      <c r="O516">
        <f>'RESUMEN TOTAL'!U519</f>
        <v>0</v>
      </c>
      <c r="P516" t="str">
        <f>'RESUMEN TOTAL'!V519</f>
        <v>APAGADO</v>
      </c>
      <c r="Q516">
        <f>'RESUMEN TOTAL'!W519</f>
        <v>0</v>
      </c>
      <c r="R516" t="str">
        <f>'RESUMEN TOTAL'!X519</f>
        <v>APAGADO</v>
      </c>
      <c r="S516">
        <f>'RESUMEN TOTAL'!Y519</f>
        <v>0</v>
      </c>
      <c r="T516" t="str">
        <f>'RESUMEN TOTAL'!Z519</f>
        <v>APAGADO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 t="str">
        <f>'RESUMEN TOTAL'!AE519</f>
        <v>APAGADO</v>
      </c>
      <c r="Z516" t="str">
        <f>'RESUMEN TOTAL'!AF519</f>
        <v>APAGADO</v>
      </c>
      <c r="AA516" t="str">
        <f>'RESUMEN TOTAL'!AG519</f>
        <v>APAGADO</v>
      </c>
      <c r="AB516" t="str">
        <f>'RESUMEN TOTAL'!AH519</f>
        <v>APAGADO</v>
      </c>
      <c r="AC516" t="str">
        <f>'RESUMEN TOTAL'!AI519</f>
        <v>APAGADO</v>
      </c>
      <c r="AD516" t="str">
        <f>'RESUMEN TOTAL'!AJ519</f>
        <v>APAGADO</v>
      </c>
      <c r="AE516" t="str">
        <f>'RESUMEN TOTAL'!AK519</f>
        <v>APAGADO</v>
      </c>
      <c r="AF516" t="str">
        <f>'RESUMEN TOTAL'!AL519</f>
        <v>APAGADO</v>
      </c>
      <c r="AG516" t="str">
        <f>'RESUMEN TOTAL'!AM519</f>
        <v>APAGADO</v>
      </c>
      <c r="AH516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>
        <f>'RESUMEN TOTAL'!M520</f>
        <v>0</v>
      </c>
      <c r="H517">
        <f>'RESUMEN TOTAL'!N520</f>
        <v>0</v>
      </c>
      <c r="I517" t="str">
        <f>'RESUMEN TOTAL'!O520</f>
        <v>APAGADO</v>
      </c>
      <c r="J517" t="str">
        <f>'RESUMEN TOTAL'!P520</f>
        <v>APAGADO</v>
      </c>
      <c r="K517" t="str">
        <f>'RESUMEN TOTAL'!Q520</f>
        <v>APAGADO</v>
      </c>
      <c r="L517" t="str">
        <f>'RESUMEN TOTAL'!R520</f>
        <v>APAGADO</v>
      </c>
      <c r="M517" t="str">
        <f>'RESUMEN TOTAL'!S520</f>
        <v>APAGADO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 t="str">
        <f>'RESUMEN TOTAL'!W520</f>
        <v>APAGADO</v>
      </c>
      <c r="R517" t="str">
        <f>'RESUMEN TOTAL'!X520</f>
        <v>APAGADO</v>
      </c>
      <c r="S517" t="str">
        <f>'RESUMEN TOTAL'!Y520</f>
        <v>APAGADO</v>
      </c>
      <c r="T517" t="str">
        <f>'RESUMEN TOTAL'!Z520</f>
        <v>APAGADO</v>
      </c>
      <c r="U517" t="str">
        <f>'RESUMEN TOTAL'!AA520</f>
        <v>APAGADO</v>
      </c>
      <c r="V517">
        <f>'RESUMEN TOTAL'!AB520</f>
        <v>0</v>
      </c>
      <c r="W517" t="str">
        <f>'RESUMEN TOTAL'!AC520</f>
        <v>APAGADO</v>
      </c>
      <c r="X517" t="str">
        <f>'RESUMEN TOTAL'!AD520</f>
        <v>APAGADO</v>
      </c>
      <c r="Y517" t="str">
        <f>'RESUMEN TOTAL'!AE520</f>
        <v>APAGADO</v>
      </c>
      <c r="Z517" t="str">
        <f>'RESUMEN TOTAL'!AF520</f>
        <v>APAGADO</v>
      </c>
      <c r="AA517" t="str">
        <f>'RESUMEN TOTAL'!AG520</f>
        <v>APAGADO</v>
      </c>
      <c r="AB517" t="str">
        <f>'RESUMEN TOTAL'!AH520</f>
        <v>APAGADO</v>
      </c>
      <c r="AC517" t="str">
        <f>'RESUMEN TOTAL'!AI520</f>
        <v>APAGADO</v>
      </c>
      <c r="AD517" t="str">
        <f>'RESUMEN TOTAL'!AJ520</f>
        <v>APAGADO</v>
      </c>
      <c r="AE517" t="str">
        <f>'RESUMEN TOTAL'!AK520</f>
        <v>APAGADO</v>
      </c>
      <c r="AF517" t="str">
        <f>'RESUMEN TOTAL'!AL520</f>
        <v>APAGADO</v>
      </c>
      <c r="AG517" t="str">
        <f>'RESUMEN TOTAL'!AM520</f>
        <v>APAGADO</v>
      </c>
      <c r="AH517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 t="str">
        <f>'RESUMEN TOTAL'!L521</f>
        <v>APAGADO</v>
      </c>
      <c r="G518">
        <f>'RESUMEN TOTAL'!M521</f>
        <v>0</v>
      </c>
      <c r="H518">
        <f>'RESUMEN TOTAL'!N521</f>
        <v>0</v>
      </c>
      <c r="I518" t="str">
        <f>'RESUMEN TOTAL'!O521</f>
        <v>APAGADO</v>
      </c>
      <c r="J518" t="str">
        <f>'RESUMEN TOTAL'!P521</f>
        <v>APAGADO</v>
      </c>
      <c r="K518" t="str">
        <f>'RESUMEN TOTAL'!Q521</f>
        <v>APAGADO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 t="str">
        <f>'RESUMEN TOTAL'!X521</f>
        <v>APAGADO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 t="str">
        <f>'RESUMEN TOTAL'!L522</f>
        <v>APAGADO</v>
      </c>
      <c r="G519">
        <f>'RESUMEN TOTAL'!M522</f>
        <v>0</v>
      </c>
      <c r="H519">
        <f>'RESUMEN TOTAL'!N522</f>
        <v>0</v>
      </c>
      <c r="I519" t="str">
        <f>'RESUMEN TOTAL'!O522</f>
        <v>APAGADO</v>
      </c>
      <c r="J519" t="str">
        <f>'RESUMEN TOTAL'!P522</f>
        <v>APAGADO</v>
      </c>
      <c r="K519" t="str">
        <f>'RESUMEN TOTAL'!Q522</f>
        <v>APAGADO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 t="str">
        <f>'RESUMEN TOTAL'!X522</f>
        <v>APAGADO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 t="str">
        <f>'RESUMEN TOTAL'!L523</f>
        <v>APAGADO</v>
      </c>
      <c r="G520">
        <f>'RESUMEN TOTAL'!M523</f>
        <v>0</v>
      </c>
      <c r="H520">
        <f>'RESUMEN TOTAL'!N523</f>
        <v>0</v>
      </c>
      <c r="I520" t="str">
        <f>'RESUMEN TOTAL'!O523</f>
        <v>APAGADO</v>
      </c>
      <c r="J520" t="str">
        <f>'RESUMEN TOTAL'!P523</f>
        <v>APAGADO</v>
      </c>
      <c r="K520" t="str">
        <f>'RESUMEN TOTAL'!Q523</f>
        <v>APAGADO</v>
      </c>
      <c r="L520" t="str">
        <f>'RESUMEN TOTAL'!R523</f>
        <v>APAGADO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 t="str">
        <f>'RESUMEN TOTAL'!X523</f>
        <v>APAGADO</v>
      </c>
      <c r="S520" t="str">
        <f>'RESUMEN TOTAL'!Y523</f>
        <v>APAGADO</v>
      </c>
      <c r="T520" t="str">
        <f>'RESUMEN TOTAL'!Z523</f>
        <v>APAGADO</v>
      </c>
      <c r="U520" t="str">
        <f>'RESUMEN TOTAL'!AA523</f>
        <v>APAGADO</v>
      </c>
      <c r="V520">
        <f>'RESUMEN TOTAL'!AB523</f>
        <v>0</v>
      </c>
      <c r="W520" t="str">
        <f>'RESUMEN TOTAL'!AC523</f>
        <v>APAGADO</v>
      </c>
      <c r="X520" t="str">
        <f>'RESUMEN TOTAL'!AD523</f>
        <v>APAGADO</v>
      </c>
      <c r="Y520" t="str">
        <f>'RESUMEN TOTAL'!AE523</f>
        <v>APAGADO</v>
      </c>
      <c r="Z520" t="str">
        <f>'RESUMEN TOTAL'!AF523</f>
        <v>APAGADO</v>
      </c>
      <c r="AA520" t="str">
        <f>'RESUMEN TOTAL'!AG523</f>
        <v>APAGADO</v>
      </c>
      <c r="AB520" t="str">
        <f>'RESUMEN TOTAL'!AH523</f>
        <v>APAGADO</v>
      </c>
      <c r="AC520" t="str">
        <f>'RESUMEN TOTAL'!AI523</f>
        <v>APAGADO</v>
      </c>
      <c r="AD520" t="str">
        <f>'RESUMEN TOTAL'!AJ523</f>
        <v>APAGADO</v>
      </c>
      <c r="AE520" t="str">
        <f>'RESUMEN TOTAL'!AK523</f>
        <v>APAGADO</v>
      </c>
      <c r="AF520" t="str">
        <f>'RESUMEN TOTAL'!AL523</f>
        <v>APAGADO</v>
      </c>
      <c r="AG520" t="str">
        <f>'RESUMEN TOTAL'!AM523</f>
        <v>APAGADO</v>
      </c>
      <c r="AH520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 t="str">
        <f>'RESUMEN TOTAL'!L524</f>
        <v>APAGADO</v>
      </c>
      <c r="G521">
        <f>'RESUMEN TOTAL'!M524</f>
        <v>0</v>
      </c>
      <c r="H521">
        <f>'RESUMEN TOTAL'!N524</f>
        <v>0</v>
      </c>
      <c r="I521" t="str">
        <f>'RESUMEN TOTAL'!O524</f>
        <v>APAGADO</v>
      </c>
      <c r="J521" t="str">
        <f>'RESUMEN TOTAL'!P524</f>
        <v>APAGADO</v>
      </c>
      <c r="K521" t="str">
        <f>'RESUMEN TOTAL'!Q524</f>
        <v>APAGADO</v>
      </c>
      <c r="L521" t="str">
        <f>'RESUMEN TOTAL'!R524</f>
        <v>APAGADO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 t="str">
        <f>'RESUMEN TOTAL'!X524</f>
        <v>APAGADO</v>
      </c>
      <c r="S521" t="str">
        <f>'RESUMEN TOTAL'!Y524</f>
        <v>APAGADO</v>
      </c>
      <c r="T521" t="str">
        <f>'RESUMEN TOTAL'!Z524</f>
        <v>APAGADO</v>
      </c>
      <c r="U521" t="str">
        <f>'RESUMEN TOTAL'!AA524</f>
        <v>APAGADO</v>
      </c>
      <c r="V521">
        <f>'RESUMEN TOTAL'!AB524</f>
        <v>0</v>
      </c>
      <c r="W521" t="str">
        <f>'RESUMEN TOTAL'!AC524</f>
        <v>APAGADO</v>
      </c>
      <c r="X521" t="str">
        <f>'RESUMEN TOTAL'!AD524</f>
        <v>APAGADO</v>
      </c>
      <c r="Y521" t="str">
        <f>'RESUMEN TOTAL'!AE524</f>
        <v>APAGADO</v>
      </c>
      <c r="Z521" t="str">
        <f>'RESUMEN TOTAL'!AF524</f>
        <v>APAGADO</v>
      </c>
      <c r="AA521" t="str">
        <f>'RESUMEN TOTAL'!AG524</f>
        <v>APAGADO</v>
      </c>
      <c r="AB521" t="str">
        <f>'RESUMEN TOTAL'!AH524</f>
        <v>APAGADO</v>
      </c>
      <c r="AC521" t="str">
        <f>'RESUMEN TOTAL'!AI524</f>
        <v>APAGADO</v>
      </c>
      <c r="AD521" t="str">
        <f>'RESUMEN TOTAL'!AJ524</f>
        <v>APAGADO</v>
      </c>
      <c r="AE521" t="str">
        <f>'RESUMEN TOTAL'!AK524</f>
        <v>APAGADO</v>
      </c>
      <c r="AF521" t="str">
        <f>'RESUMEN TOTAL'!AL524</f>
        <v>APAGADO</v>
      </c>
      <c r="AG521" t="str">
        <f>'RESUMEN TOTAL'!AM524</f>
        <v>APAGADO</v>
      </c>
      <c r="AH521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>
        <f>'RESUMEN TOTAL'!M527</f>
        <v>0</v>
      </c>
      <c r="H524">
        <f>'RESUMEN TOTAL'!N527</f>
        <v>0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 t="str">
        <f>'RESUMEN TOTAL'!X527</f>
        <v>APAGADO</v>
      </c>
      <c r="S524">
        <f>'RESUMEN TOTAL'!Y527</f>
        <v>0</v>
      </c>
      <c r="T524" t="str">
        <f>'RESUMEN TOTAL'!Z527</f>
        <v>APAGADO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 t="str">
        <f>'RESUMEN TOTAL'!AE527</f>
        <v>APAGADO</v>
      </c>
      <c r="Z524" t="str">
        <f>'RESUMEN TOTAL'!AF527</f>
        <v>APAGADO</v>
      </c>
      <c r="AA524" t="str">
        <f>'RESUMEN TOTAL'!AG527</f>
        <v>APAGADO</v>
      </c>
      <c r="AB524" t="str">
        <f>'RESUMEN TOTAL'!AH527</f>
        <v>APAGADO</v>
      </c>
      <c r="AC524" t="str">
        <f>'RESUMEN TOTAL'!AI527</f>
        <v>APAGADO</v>
      </c>
      <c r="AD524" t="str">
        <f>'RESUMEN TOTAL'!AJ527</f>
        <v>APAGADO</v>
      </c>
      <c r="AE524" t="str">
        <f>'RESUMEN TOTAL'!AK527</f>
        <v>APAGADO</v>
      </c>
      <c r="AF524" t="str">
        <f>'RESUMEN TOTAL'!AL527</f>
        <v>APAGADO</v>
      </c>
      <c r="AG524" t="str">
        <f>'RESUMEN TOTAL'!AM527</f>
        <v>APAGADO</v>
      </c>
      <c r="AH524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>
        <f>'RESUMEN TOTAL'!M528</f>
        <v>0</v>
      </c>
      <c r="H525">
        <f>'RESUMEN TOTAL'!N528</f>
        <v>0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 t="str">
        <f>'RESUMEN TOTAL'!X528</f>
        <v>APAGADO</v>
      </c>
      <c r="S525">
        <f>'RESUMEN TOTAL'!Y528</f>
        <v>0</v>
      </c>
      <c r="T525" t="str">
        <f>'RESUMEN TOTAL'!Z528</f>
        <v>APAGADO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 t="str">
        <f>'RESUMEN TOTAL'!AE528</f>
        <v>APAGADO</v>
      </c>
      <c r="Z525" t="str">
        <f>'RESUMEN TOTAL'!AF528</f>
        <v>APAGADO</v>
      </c>
      <c r="AA525" t="str">
        <f>'RESUMEN TOTAL'!AG528</f>
        <v>APAGADO</v>
      </c>
      <c r="AB525" t="str">
        <f>'RESUMEN TOTAL'!AH528</f>
        <v>APAGADO</v>
      </c>
      <c r="AC525" t="str">
        <f>'RESUMEN TOTAL'!AI528</f>
        <v>APAGADO</v>
      </c>
      <c r="AD525" t="str">
        <f>'RESUMEN TOTAL'!AJ528</f>
        <v>APAGADO</v>
      </c>
      <c r="AE525" t="str">
        <f>'RESUMEN TOTAL'!AK528</f>
        <v>APAGADO</v>
      </c>
      <c r="AF525" t="str">
        <f>'RESUMEN TOTAL'!AL528</f>
        <v>APAGADO</v>
      </c>
      <c r="AG525" t="str">
        <f>'RESUMEN TOTAL'!AM528</f>
        <v>APAGADO</v>
      </c>
      <c r="AH525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 t="str">
        <f>'RESUMEN TOTAL'!L529</f>
        <v>APAGADO</v>
      </c>
      <c r="G526">
        <f>'RESUMEN TOTAL'!M529</f>
        <v>0</v>
      </c>
      <c r="H526">
        <f>'RESUMEN TOTAL'!N529</f>
        <v>0</v>
      </c>
      <c r="I526" t="str">
        <f>'RESUMEN TOTAL'!O529</f>
        <v>APAGADO</v>
      </c>
      <c r="J526" t="str">
        <f>'RESUMEN TOTAL'!P529</f>
        <v>APAGADO</v>
      </c>
      <c r="K526" t="str">
        <f>'RESUMEN TOTAL'!Q529</f>
        <v>APAGADO</v>
      </c>
      <c r="L526" t="str">
        <f>'RESUMEN TOTAL'!R529</f>
        <v>APAGADO</v>
      </c>
      <c r="M526" t="str">
        <f>'RESUMEN TOTAL'!S529</f>
        <v>APAGADO</v>
      </c>
      <c r="N526">
        <f>'RESUMEN TOTAL'!T529</f>
        <v>0</v>
      </c>
      <c r="O526">
        <f>'RESUMEN TOTAL'!U529</f>
        <v>0</v>
      </c>
      <c r="P526" t="str">
        <f>'RESUMEN TOTAL'!V529</f>
        <v>APAGADO</v>
      </c>
      <c r="Q526" t="str">
        <f>'RESUMEN TOTAL'!W529</f>
        <v>APAGADO</v>
      </c>
      <c r="R526" t="str">
        <f>'RESUMEN TOTAL'!X529</f>
        <v>APAGADO</v>
      </c>
      <c r="S526" t="str">
        <f>'RESUMEN TOTAL'!Y529</f>
        <v>APAGADO</v>
      </c>
      <c r="T526" t="str">
        <f>'RESUMEN TOTAL'!Z529</f>
        <v>APAGADO</v>
      </c>
      <c r="U526" t="str">
        <f>'RESUMEN TOTAL'!AA529</f>
        <v>APAGADO</v>
      </c>
      <c r="V526">
        <f>'RESUMEN TOTAL'!AB529</f>
        <v>0</v>
      </c>
      <c r="W526" t="str">
        <f>'RESUMEN TOTAL'!AC529</f>
        <v>APAGADO</v>
      </c>
      <c r="X526" t="str">
        <f>'RESUMEN TOTAL'!AD529</f>
        <v>APAGADO</v>
      </c>
      <c r="Y526" t="str">
        <f>'RESUMEN TOTAL'!AE529</f>
        <v>APAGADO</v>
      </c>
      <c r="Z526" t="str">
        <f>'RESUMEN TOTAL'!AF529</f>
        <v>APAGADO</v>
      </c>
      <c r="AA526" t="str">
        <f>'RESUMEN TOTAL'!AG529</f>
        <v>APAGADO</v>
      </c>
      <c r="AB526" t="str">
        <f>'RESUMEN TOTAL'!AH529</f>
        <v>APAGADO</v>
      </c>
      <c r="AC526" t="str">
        <f>'RESUMEN TOTAL'!AI529</f>
        <v>APAGADO</v>
      </c>
      <c r="AD526" t="str">
        <f>'RESUMEN TOTAL'!AJ529</f>
        <v>APAGADO</v>
      </c>
      <c r="AE526" t="str">
        <f>'RESUMEN TOTAL'!AK529</f>
        <v>APAGADO</v>
      </c>
      <c r="AF526" t="str">
        <f>'RESUMEN TOTAL'!AL529</f>
        <v>APAGADO</v>
      </c>
      <c r="AG526" t="str">
        <f>'RESUMEN TOTAL'!AM529</f>
        <v>APAGADO</v>
      </c>
      <c r="AH526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 t="str">
        <f>'RESUMEN TOTAL'!L530</f>
        <v>APAGADO</v>
      </c>
      <c r="G527">
        <f>'RESUMEN TOTAL'!M530</f>
        <v>0</v>
      </c>
      <c r="H527">
        <f>'RESUMEN TOTAL'!N530</f>
        <v>0</v>
      </c>
      <c r="I527" t="str">
        <f>'RESUMEN TOTAL'!O530</f>
        <v>APAGADO</v>
      </c>
      <c r="J527" t="str">
        <f>'RESUMEN TOTAL'!P530</f>
        <v>APAGADO</v>
      </c>
      <c r="K527" t="str">
        <f>'RESUMEN TOTAL'!Q530</f>
        <v>APAGADO</v>
      </c>
      <c r="L527" t="str">
        <f>'RESUMEN TOTAL'!R530</f>
        <v>APAGADO</v>
      </c>
      <c r="M527" t="str">
        <f>'RESUMEN TOTAL'!S530</f>
        <v>APAGADO</v>
      </c>
      <c r="N527">
        <f>'RESUMEN TOTAL'!T530</f>
        <v>0</v>
      </c>
      <c r="O527">
        <f>'RESUMEN TOTAL'!U530</f>
        <v>0</v>
      </c>
      <c r="P527" t="str">
        <f>'RESUMEN TOTAL'!V530</f>
        <v>APAGADO</v>
      </c>
      <c r="Q527" t="str">
        <f>'RESUMEN TOTAL'!W530</f>
        <v>APAGADO</v>
      </c>
      <c r="R527" t="str">
        <f>'RESUMEN TOTAL'!X530</f>
        <v>APAGADO</v>
      </c>
      <c r="S527" t="str">
        <f>'RESUMEN TOTAL'!Y530</f>
        <v>APAGADO</v>
      </c>
      <c r="T527" t="str">
        <f>'RESUMEN TOTAL'!Z530</f>
        <v>APAGADO</v>
      </c>
      <c r="U527" t="str">
        <f>'RESUMEN TOTAL'!AA530</f>
        <v>APAGADO</v>
      </c>
      <c r="V527">
        <f>'RESUMEN TOTAL'!AB530</f>
        <v>0</v>
      </c>
      <c r="W527" t="str">
        <f>'RESUMEN TOTAL'!AC530</f>
        <v>APAGADO</v>
      </c>
      <c r="X527" t="str">
        <f>'RESUMEN TOTAL'!AD530</f>
        <v>APAGADO</v>
      </c>
      <c r="Y527" t="str">
        <f>'RESUMEN TOTAL'!AE530</f>
        <v>APAGADO</v>
      </c>
      <c r="Z527" t="str">
        <f>'RESUMEN TOTAL'!AF530</f>
        <v>APAGADO</v>
      </c>
      <c r="AA527" t="str">
        <f>'RESUMEN TOTAL'!AG530</f>
        <v>APAGADO</v>
      </c>
      <c r="AB527" t="str">
        <f>'RESUMEN TOTAL'!AH530</f>
        <v>APAGADO</v>
      </c>
      <c r="AC527" t="str">
        <f>'RESUMEN TOTAL'!AI530</f>
        <v>APAGADO</v>
      </c>
      <c r="AD527" t="str">
        <f>'RESUMEN TOTAL'!AJ530</f>
        <v>APAGADO</v>
      </c>
      <c r="AE527" t="str">
        <f>'RESUMEN TOTAL'!AK530</f>
        <v>APAGADO</v>
      </c>
      <c r="AF527" t="str">
        <f>'RESUMEN TOTAL'!AL530</f>
        <v>APAGADO</v>
      </c>
      <c r="AG527" t="str">
        <f>'RESUMEN TOTAL'!AM530</f>
        <v>APAGADO</v>
      </c>
      <c r="AH527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 t="str">
        <f>'RESUMEN TOTAL'!X531</f>
        <v>APAGADO</v>
      </c>
      <c r="S528" t="str">
        <f>'RESUMEN TOTAL'!Y531</f>
        <v>APAGADO</v>
      </c>
      <c r="T528" t="str">
        <f>'RESUMEN TOTAL'!Z531</f>
        <v>APAGADO</v>
      </c>
      <c r="U528" t="str">
        <f>'RESUMEN TOTAL'!AA531</f>
        <v>APAGADO</v>
      </c>
      <c r="V528">
        <f>'RESUMEN TOTAL'!AB531</f>
        <v>0</v>
      </c>
      <c r="W528" t="str">
        <f>'RESUMEN TOTAL'!AC531</f>
        <v>APAGADO</v>
      </c>
      <c r="X528" t="str">
        <f>'RESUMEN TOTAL'!AD531</f>
        <v>APAGADO</v>
      </c>
      <c r="Y528" t="str">
        <f>'RESUMEN TOTAL'!AE531</f>
        <v>APAGADO</v>
      </c>
      <c r="Z528">
        <f>'RESUMEN TOTAL'!AF531</f>
        <v>0</v>
      </c>
      <c r="AA528" t="str">
        <f>'RESUMEN TOTAL'!AG531</f>
        <v>APAGADO</v>
      </c>
      <c r="AB528" t="str">
        <f>'RESUMEN TOTAL'!AH531</f>
        <v>APAGADO</v>
      </c>
      <c r="AC528" t="str">
        <f>'RESUMEN TOTAL'!AI531</f>
        <v>APAGADO</v>
      </c>
      <c r="AD528" t="str">
        <f>'RESUMEN TOTAL'!AJ531</f>
        <v>APAGADO</v>
      </c>
      <c r="AE528" t="str">
        <f>'RESUMEN TOTAL'!AK531</f>
        <v>APAGADO</v>
      </c>
      <c r="AF528" t="str">
        <f>'RESUMEN TOTAL'!AL531</f>
        <v>APAGADO</v>
      </c>
      <c r="AG528" t="str">
        <f>'RESUMEN TOTAL'!AM531</f>
        <v>APAGADO</v>
      </c>
      <c r="AH52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 t="str">
        <f>'RESUMEN TOTAL'!X532</f>
        <v>APAGADO</v>
      </c>
      <c r="S529" t="str">
        <f>'RESUMEN TOTAL'!Y532</f>
        <v>APAGADO</v>
      </c>
      <c r="T529" t="str">
        <f>'RESUMEN TOTAL'!Z532</f>
        <v>APAGADO</v>
      </c>
      <c r="U529" t="str">
        <f>'RESUMEN TOTAL'!AA532</f>
        <v>APAGADO</v>
      </c>
      <c r="V529">
        <f>'RESUMEN TOTAL'!AB532</f>
        <v>0</v>
      </c>
      <c r="W529" t="str">
        <f>'RESUMEN TOTAL'!AC532</f>
        <v>APAGADO</v>
      </c>
      <c r="X529" t="str">
        <f>'RESUMEN TOTAL'!AD532</f>
        <v>APAGADO</v>
      </c>
      <c r="Y529" t="str">
        <f>'RESUMEN TOTAL'!AE532</f>
        <v>APAGADO</v>
      </c>
      <c r="Z529" t="str">
        <f>'RESUMEN TOTAL'!AF532</f>
        <v>APAGADO</v>
      </c>
      <c r="AA529" t="str">
        <f>'RESUMEN TOTAL'!AG532</f>
        <v>APAGADO</v>
      </c>
      <c r="AB529" t="str">
        <f>'RESUMEN TOTAL'!AH532</f>
        <v>APAGADO</v>
      </c>
      <c r="AC529" t="str">
        <f>'RESUMEN TOTAL'!AI532</f>
        <v>APAGADO</v>
      </c>
      <c r="AD529" t="str">
        <f>'RESUMEN TOTAL'!AJ532</f>
        <v>APAGADO</v>
      </c>
      <c r="AE529" t="str">
        <f>'RESUMEN TOTAL'!AK532</f>
        <v>APAGADO</v>
      </c>
      <c r="AF529" t="str">
        <f>'RESUMEN TOTAL'!AL532</f>
        <v>APAGADO</v>
      </c>
      <c r="AG529" t="str">
        <f>'RESUMEN TOTAL'!AM532</f>
        <v>APAGADO</v>
      </c>
      <c r="AH529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 t="str">
        <f>'RESUMEN TOTAL'!X533</f>
        <v>APAGADO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 t="str">
        <f>'RESUMEN TOTAL'!AK533</f>
        <v>APAGADO</v>
      </c>
      <c r="AF530">
        <f>'RESUMEN TOTAL'!AL533</f>
        <v>0</v>
      </c>
      <c r="AG530">
        <f>'RESUMEN TOTAL'!AM533</f>
        <v>0</v>
      </c>
      <c r="AH530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 t="str">
        <f>'RESUMEN TOTAL'!X534</f>
        <v>APAGADO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 t="str">
        <f>'RESUMEN TOTAL'!AF534</f>
        <v>APAGADO</v>
      </c>
      <c r="AA531" t="str">
        <f>'RESUMEN TOTAL'!AG534</f>
        <v>APAGADO</v>
      </c>
      <c r="AB531" t="str">
        <f>'RESUMEN TOTAL'!AH534</f>
        <v>APAGADO</v>
      </c>
      <c r="AC531" t="str">
        <f>'RESUMEN TOTAL'!AI534</f>
        <v>APAGADO</v>
      </c>
      <c r="AD531" t="str">
        <f>'RESUMEN TOTAL'!AJ534</f>
        <v>APAGADO</v>
      </c>
      <c r="AE531">
        <f>'RESUMEN TOTAL'!AK534</f>
        <v>0</v>
      </c>
      <c r="AF531" t="str">
        <f>'RESUMEN TOTAL'!AL534</f>
        <v>APAGADO</v>
      </c>
      <c r="AG531" t="str">
        <f>'RESUMEN TOTAL'!AM534</f>
        <v>APAGADO</v>
      </c>
      <c r="AH531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 t="str">
        <f>'RESUMEN TOTAL'!O535</f>
        <v>APAGADO</v>
      </c>
      <c r="J532" t="str">
        <f>'RESUMEN TOTAL'!P535</f>
        <v>APAGADO</v>
      </c>
      <c r="K532" t="str">
        <f>'RESUMEN TOTAL'!Q535</f>
        <v>APAGADO</v>
      </c>
      <c r="L532" t="str">
        <f>'RESUMEN TOTAL'!R535</f>
        <v>APAGADO</v>
      </c>
      <c r="M532" t="str">
        <f>'RESUMEN TOTAL'!S535</f>
        <v>APAGADO</v>
      </c>
      <c r="N532">
        <f>'RESUMEN TOTAL'!T535</f>
        <v>0</v>
      </c>
      <c r="O532">
        <f>'RESUMEN TOTAL'!U535</f>
        <v>0</v>
      </c>
      <c r="P532" t="str">
        <f>'RESUMEN TOTAL'!V535</f>
        <v>APAGADO</v>
      </c>
      <c r="Q532" t="str">
        <f>'RESUMEN TOTAL'!W535</f>
        <v>APAGADO</v>
      </c>
      <c r="R532" t="str">
        <f>'RESUMEN TOTAL'!X535</f>
        <v>APAGADO</v>
      </c>
      <c r="S532" t="str">
        <f>'RESUMEN TOTAL'!Y535</f>
        <v>APAGADO</v>
      </c>
      <c r="T532" t="str">
        <f>'RESUMEN TOTAL'!Z535</f>
        <v>APAGADO</v>
      </c>
      <c r="U532" t="str">
        <f>'RESUMEN TOTAL'!AA535</f>
        <v>APAGADO</v>
      </c>
      <c r="V532">
        <f>'RESUMEN TOTAL'!AB535</f>
        <v>0</v>
      </c>
      <c r="W532" t="str">
        <f>'RESUMEN TOTAL'!AC535</f>
        <v>APAGADO</v>
      </c>
      <c r="X532" t="str">
        <f>'RESUMEN TOTAL'!AD535</f>
        <v>APAGADO</v>
      </c>
      <c r="Y532" t="str">
        <f>'RESUMEN TOTAL'!AE535</f>
        <v>APAGADO</v>
      </c>
      <c r="Z532" t="str">
        <f>'RESUMEN TOTAL'!AF535</f>
        <v>APAGADO</v>
      </c>
      <c r="AA532" t="str">
        <f>'RESUMEN TOTAL'!AG535</f>
        <v>APAGADO</v>
      </c>
      <c r="AB532" t="str">
        <f>'RESUMEN TOTAL'!AH535</f>
        <v>APAGADO</v>
      </c>
      <c r="AC532" t="str">
        <f>'RESUMEN TOTAL'!AI535</f>
        <v>APAGADO</v>
      </c>
      <c r="AD532" t="str">
        <f>'RESUMEN TOTAL'!AJ535</f>
        <v>APAGADO</v>
      </c>
      <c r="AE532" t="str">
        <f>'RESUMEN TOTAL'!AK535</f>
        <v>APAGADO</v>
      </c>
      <c r="AF532" t="str">
        <f>'RESUMEN TOTAL'!AL535</f>
        <v>APAGADO</v>
      </c>
      <c r="AG532" t="str">
        <f>'RESUMEN TOTAL'!AM535</f>
        <v>APAGADO</v>
      </c>
      <c r="AH532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 t="str">
        <f>'RESUMEN TOTAL'!O536</f>
        <v>APAGADO</v>
      </c>
      <c r="J533" t="str">
        <f>'RESUMEN TOTAL'!P536</f>
        <v>APAGADO</v>
      </c>
      <c r="K533" t="str">
        <f>'RESUMEN TOTAL'!Q536</f>
        <v>APAGADO</v>
      </c>
      <c r="L533" t="str">
        <f>'RESUMEN TOTAL'!R536</f>
        <v>APAGADO</v>
      </c>
      <c r="M533" t="str">
        <f>'RESUMEN TOTAL'!S536</f>
        <v>APAGADO</v>
      </c>
      <c r="N533">
        <f>'RESUMEN TOTAL'!T536</f>
        <v>0</v>
      </c>
      <c r="O533">
        <f>'RESUMEN TOTAL'!U536</f>
        <v>0</v>
      </c>
      <c r="P533" t="str">
        <f>'RESUMEN TOTAL'!V536</f>
        <v>APAGADO</v>
      </c>
      <c r="Q533" t="str">
        <f>'RESUMEN TOTAL'!W536</f>
        <v>APAGADO</v>
      </c>
      <c r="R533" t="str">
        <f>'RESUMEN TOTAL'!X536</f>
        <v>APAGADO</v>
      </c>
      <c r="S533" t="str">
        <f>'RESUMEN TOTAL'!Y536</f>
        <v>APAGADO</v>
      </c>
      <c r="T533" t="str">
        <f>'RESUMEN TOTAL'!Z536</f>
        <v>APAGADO</v>
      </c>
      <c r="U533" t="str">
        <f>'RESUMEN TOTAL'!AA536</f>
        <v>APAGADO</v>
      </c>
      <c r="V533">
        <f>'RESUMEN TOTAL'!AB536</f>
        <v>0</v>
      </c>
      <c r="W533" t="str">
        <f>'RESUMEN TOTAL'!AC536</f>
        <v>APAGADO</v>
      </c>
      <c r="X533" t="str">
        <f>'RESUMEN TOTAL'!AD536</f>
        <v>APAGADO</v>
      </c>
      <c r="Y533" t="str">
        <f>'RESUMEN TOTAL'!AE536</f>
        <v>APAGADO</v>
      </c>
      <c r="Z533" t="str">
        <f>'RESUMEN TOTAL'!AF536</f>
        <v>APAGADO</v>
      </c>
      <c r="AA533" t="str">
        <f>'RESUMEN TOTAL'!AG536</f>
        <v>APAGADO</v>
      </c>
      <c r="AB533" t="str">
        <f>'RESUMEN TOTAL'!AH536</f>
        <v>APAGADO</v>
      </c>
      <c r="AC533" t="str">
        <f>'RESUMEN TOTAL'!AI536</f>
        <v>APAGADO</v>
      </c>
      <c r="AD533" t="str">
        <f>'RESUMEN TOTAL'!AJ536</f>
        <v>APAGADO</v>
      </c>
      <c r="AE533" t="str">
        <f>'RESUMEN TOTAL'!AK536</f>
        <v>APAGADO</v>
      </c>
      <c r="AF533" t="str">
        <f>'RESUMEN TOTAL'!AL536</f>
        <v>APAGADO</v>
      </c>
      <c r="AG533" t="str">
        <f>'RESUMEN TOTAL'!AM536</f>
        <v>APAGADO</v>
      </c>
      <c r="AH533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 t="str">
        <f>'RESUMEN TOTAL'!R537</f>
        <v>APAGADO</v>
      </c>
      <c r="M534" t="str">
        <f>'RESUMEN TOTAL'!S537</f>
        <v>APAGADO</v>
      </c>
      <c r="N534">
        <f>'RESUMEN TOTAL'!T537</f>
        <v>0</v>
      </c>
      <c r="O534">
        <f>'RESUMEN TOTAL'!U537</f>
        <v>0</v>
      </c>
      <c r="P534" t="str">
        <f>'RESUMEN TOTAL'!V537</f>
        <v>APAGADO</v>
      </c>
      <c r="Q534" t="str">
        <f>'RESUMEN TOTAL'!W537</f>
        <v>APAGADO</v>
      </c>
      <c r="R534" t="str">
        <f>'RESUMEN TOTAL'!X537</f>
        <v>APAGADO</v>
      </c>
      <c r="S534" t="str">
        <f>'RESUMEN TOTAL'!Y537</f>
        <v>APAGADO</v>
      </c>
      <c r="T534" t="str">
        <f>'RESUMEN TOTAL'!Z537</f>
        <v>APAGADO</v>
      </c>
      <c r="U534" t="str">
        <f>'RESUMEN TOTAL'!AA537</f>
        <v>APAGADO</v>
      </c>
      <c r="V534">
        <f>'RESUMEN TOTAL'!AB537</f>
        <v>0</v>
      </c>
      <c r="W534" t="str">
        <f>'RESUMEN TOTAL'!AC537</f>
        <v>APAGADO</v>
      </c>
      <c r="X534" t="str">
        <f>'RESUMEN TOTAL'!AD537</f>
        <v>APAGADO</v>
      </c>
      <c r="Y534" t="str">
        <f>'RESUMEN TOTAL'!AE537</f>
        <v>APAGADO</v>
      </c>
      <c r="Z534" t="str">
        <f>'RESUMEN TOTAL'!AF537</f>
        <v>APAGADO</v>
      </c>
      <c r="AA534" t="str">
        <f>'RESUMEN TOTAL'!AG537</f>
        <v>APAGADO</v>
      </c>
      <c r="AB534" t="str">
        <f>'RESUMEN TOTAL'!AH537</f>
        <v>APAGADO</v>
      </c>
      <c r="AC534" t="str">
        <f>'RESUMEN TOTAL'!AI537</f>
        <v>APAGADO</v>
      </c>
      <c r="AD534" t="str">
        <f>'RESUMEN TOTAL'!AJ537</f>
        <v>APAGADO</v>
      </c>
      <c r="AE534" t="str">
        <f>'RESUMEN TOTAL'!AK537</f>
        <v>APAGADO</v>
      </c>
      <c r="AF534" t="str">
        <f>'RESUMEN TOTAL'!AL537</f>
        <v>APAGADO</v>
      </c>
      <c r="AG534" t="str">
        <f>'RESUMEN TOTAL'!AM537</f>
        <v>APAGADO</v>
      </c>
      <c r="AH534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 t="str">
        <f>'RESUMEN TOTAL'!R538</f>
        <v>APAGADO</v>
      </c>
      <c r="M535" t="str">
        <f>'RESUMEN TOTAL'!S538</f>
        <v>APAGADO</v>
      </c>
      <c r="N535">
        <f>'RESUMEN TOTAL'!T538</f>
        <v>0</v>
      </c>
      <c r="O535">
        <f>'RESUMEN TOTAL'!U538</f>
        <v>0</v>
      </c>
      <c r="P535" t="str">
        <f>'RESUMEN TOTAL'!V538</f>
        <v>APAGADO</v>
      </c>
      <c r="Q535" t="str">
        <f>'RESUMEN TOTAL'!W538</f>
        <v>APAGADO</v>
      </c>
      <c r="R535" t="str">
        <f>'RESUMEN TOTAL'!X538</f>
        <v>APAGADO</v>
      </c>
      <c r="S535" t="str">
        <f>'RESUMEN TOTAL'!Y538</f>
        <v>APAGADO</v>
      </c>
      <c r="T535" t="str">
        <f>'RESUMEN TOTAL'!Z538</f>
        <v>APAGADO</v>
      </c>
      <c r="U535" t="str">
        <f>'RESUMEN TOTAL'!AA538</f>
        <v>APAGADO</v>
      </c>
      <c r="V535">
        <f>'RESUMEN TOTAL'!AB538</f>
        <v>0</v>
      </c>
      <c r="W535" t="str">
        <f>'RESUMEN TOTAL'!AC538</f>
        <v>APAGADO</v>
      </c>
      <c r="X535" t="str">
        <f>'RESUMEN TOTAL'!AD538</f>
        <v>APAGADO</v>
      </c>
      <c r="Y535" t="str">
        <f>'RESUMEN TOTAL'!AE538</f>
        <v>APAGADO</v>
      </c>
      <c r="Z535" t="str">
        <f>'RESUMEN TOTAL'!AF538</f>
        <v>APAGADO</v>
      </c>
      <c r="AA535" t="str">
        <f>'RESUMEN TOTAL'!AG538</f>
        <v>APAGADO</v>
      </c>
      <c r="AB535" t="str">
        <f>'RESUMEN TOTAL'!AH538</f>
        <v>APAGADO</v>
      </c>
      <c r="AC535" t="str">
        <f>'RESUMEN TOTAL'!AI538</f>
        <v>APAGADO</v>
      </c>
      <c r="AD535" t="str">
        <f>'RESUMEN TOTAL'!AJ538</f>
        <v>APAGADO</v>
      </c>
      <c r="AE535" t="str">
        <f>'RESUMEN TOTAL'!AK538</f>
        <v>APAGADO</v>
      </c>
      <c r="AF535" t="str">
        <f>'RESUMEN TOTAL'!AL538</f>
        <v>APAGADO</v>
      </c>
      <c r="AG535" t="str">
        <f>'RESUMEN TOTAL'!AM538</f>
        <v>APAGADO</v>
      </c>
      <c r="AH535">
        <f>'RESUMEN TOTAL'!AN538</f>
        <v>0</v>
      </c>
    </row>
    <row r="536" spans="1:34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 t="str">
        <f>'RESUMEN TOTAL'!O539</f>
        <v>APAGADO</v>
      </c>
      <c r="J536" t="str">
        <f>'RESUMEN TOTAL'!P539</f>
        <v>APAGADO</v>
      </c>
      <c r="K536" t="str">
        <f>'RESUMEN TOTAL'!Q539</f>
        <v>APAGADO</v>
      </c>
      <c r="L536" t="str">
        <f>'RESUMEN TOTAL'!R539</f>
        <v>APAGADO</v>
      </c>
      <c r="M536" t="str">
        <f>'RESUMEN TOTAL'!S539</f>
        <v>APAGADO</v>
      </c>
      <c r="N536">
        <f>'RESUMEN TOTAL'!T539</f>
        <v>0</v>
      </c>
      <c r="O536">
        <f>'RESUMEN TOTAL'!U539</f>
        <v>0</v>
      </c>
      <c r="P536" t="str">
        <f>'RESUMEN TOTAL'!V539</f>
        <v>APAGADO</v>
      </c>
      <c r="Q536" t="str">
        <f>'RESUMEN TOTAL'!W539</f>
        <v>APAGADO</v>
      </c>
      <c r="R536" t="str">
        <f>'RESUMEN TOTAL'!X539</f>
        <v>APAGADO</v>
      </c>
      <c r="S536" t="str">
        <f>'RESUMEN TOTAL'!Y539</f>
        <v>APAGADO</v>
      </c>
      <c r="T536" t="str">
        <f>'RESUMEN TOTAL'!Z539</f>
        <v>APAGADO</v>
      </c>
      <c r="U536" t="str">
        <f>'RESUMEN TOTAL'!AA539</f>
        <v>APAGADO</v>
      </c>
      <c r="V536">
        <f>'RESUMEN TOTAL'!AB539</f>
        <v>0</v>
      </c>
      <c r="W536" t="str">
        <f>'RESUMEN TOTAL'!AC539</f>
        <v>APAGADO</v>
      </c>
      <c r="X536" t="str">
        <f>'RESUMEN TOTAL'!AD539</f>
        <v>APAGADO</v>
      </c>
      <c r="Y536" t="str">
        <f>'RESUMEN TOTAL'!AE539</f>
        <v>APAGADO</v>
      </c>
      <c r="Z536" t="str">
        <f>'RESUMEN TOTAL'!AF539</f>
        <v>APAGADO</v>
      </c>
      <c r="AA536" t="str">
        <f>'RESUMEN TOTAL'!AG539</f>
        <v>APAGADO</v>
      </c>
      <c r="AB536" t="str">
        <f>'RESUMEN TOTAL'!AH539</f>
        <v>APAGADO</v>
      </c>
      <c r="AC536" t="str">
        <f>'RESUMEN TOTAL'!AI539</f>
        <v>APAGADO</v>
      </c>
      <c r="AD536" t="str">
        <f>'RESUMEN TOTAL'!AJ539</f>
        <v>APAGADO</v>
      </c>
      <c r="AE536" t="str">
        <f>'RESUMEN TOTAL'!AK539</f>
        <v>APAGADO</v>
      </c>
      <c r="AF536" t="str">
        <f>'RESUMEN TOTAL'!AL539</f>
        <v>APAGADO</v>
      </c>
      <c r="AG536" t="str">
        <f>'RESUMEN TOTAL'!AM539</f>
        <v>APAGADO</v>
      </c>
      <c r="AH536">
        <f>'RESUMEN TOTAL'!AN539</f>
        <v>0</v>
      </c>
    </row>
    <row r="537" spans="1:34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 t="str">
        <f>'RESUMEN TOTAL'!O540</f>
        <v>APAGADO</v>
      </c>
      <c r="J537" t="str">
        <f>'RESUMEN TOTAL'!P540</f>
        <v>APAGADO</v>
      </c>
      <c r="K537" t="str">
        <f>'RESUMEN TOTAL'!Q540</f>
        <v>APAGADO</v>
      </c>
      <c r="L537" t="str">
        <f>'RESUMEN TOTAL'!R540</f>
        <v>APAGADO</v>
      </c>
      <c r="M537" t="str">
        <f>'RESUMEN TOTAL'!S540</f>
        <v>APAGADO</v>
      </c>
      <c r="N537">
        <f>'RESUMEN TOTAL'!T540</f>
        <v>0</v>
      </c>
      <c r="O537">
        <f>'RESUMEN TOTAL'!U540</f>
        <v>0</v>
      </c>
      <c r="P537" t="str">
        <f>'RESUMEN TOTAL'!V540</f>
        <v>APAGADO</v>
      </c>
      <c r="Q537" t="str">
        <f>'RESUMEN TOTAL'!W540</f>
        <v>APAGADO</v>
      </c>
      <c r="R537" t="str">
        <f>'RESUMEN TOTAL'!X540</f>
        <v>APAGADO</v>
      </c>
      <c r="S537" t="str">
        <f>'RESUMEN TOTAL'!Y540</f>
        <v>APAGADO</v>
      </c>
      <c r="T537" t="str">
        <f>'RESUMEN TOTAL'!Z540</f>
        <v>APAGADO</v>
      </c>
      <c r="U537" t="str">
        <f>'RESUMEN TOTAL'!AA540</f>
        <v>APAGADO</v>
      </c>
      <c r="V537">
        <f>'RESUMEN TOTAL'!AB540</f>
        <v>0</v>
      </c>
      <c r="W537" t="str">
        <f>'RESUMEN TOTAL'!AC540</f>
        <v>APAGADO</v>
      </c>
      <c r="X537" t="str">
        <f>'RESUMEN TOTAL'!AD540</f>
        <v>APAGADO</v>
      </c>
      <c r="Y537" t="str">
        <f>'RESUMEN TOTAL'!AE540</f>
        <v>APAGADO</v>
      </c>
      <c r="Z537" t="str">
        <f>'RESUMEN TOTAL'!AF540</f>
        <v>APAGADO</v>
      </c>
      <c r="AA537" t="str">
        <f>'RESUMEN TOTAL'!AG540</f>
        <v>APAGADO</v>
      </c>
      <c r="AB537" t="str">
        <f>'RESUMEN TOTAL'!AH540</f>
        <v>APAGADO</v>
      </c>
      <c r="AC537" t="str">
        <f>'RESUMEN TOTAL'!AI540</f>
        <v>APAGADO</v>
      </c>
      <c r="AD537" t="str">
        <f>'RESUMEN TOTAL'!AJ540</f>
        <v>APAGADO</v>
      </c>
      <c r="AE537" t="str">
        <f>'RESUMEN TOTAL'!AK540</f>
        <v>APAGADO</v>
      </c>
      <c r="AF537" t="str">
        <f>'RESUMEN TOTAL'!AL540</f>
        <v>APAGADO</v>
      </c>
      <c r="AG537" t="str">
        <f>'RESUMEN TOTAL'!AM540</f>
        <v>APAGADO</v>
      </c>
      <c r="AH537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615</v>
      </c>
      <c r="F1" s="18">
        <f>COUNTIF(F3:F403, "APAGADO")</f>
        <v>52</v>
      </c>
      <c r="G1" s="18">
        <f t="shared" ref="G1:AG1" si="0">COUNTIF(G3:G403, "APAGADO")</f>
        <v>0</v>
      </c>
      <c r="H1" s="18">
        <f>COUNTIF(H3:H503, "APAGADO")</f>
        <v>8</v>
      </c>
      <c r="I1" s="18">
        <f t="shared" si="0"/>
        <v>52</v>
      </c>
      <c r="J1" s="18">
        <f t="shared" si="0"/>
        <v>73</v>
      </c>
      <c r="K1" s="18">
        <f t="shared" si="0"/>
        <v>73</v>
      </c>
      <c r="L1" s="18">
        <f t="shared" si="0"/>
        <v>69</v>
      </c>
      <c r="M1" s="18">
        <f t="shared" si="0"/>
        <v>63</v>
      </c>
      <c r="N1" s="18">
        <f t="shared" si="0"/>
        <v>0</v>
      </c>
      <c r="O1" s="18">
        <f t="shared" si="0"/>
        <v>0</v>
      </c>
      <c r="P1" s="18">
        <f t="shared" si="0"/>
        <v>77</v>
      </c>
      <c r="Q1" s="18">
        <f t="shared" si="0"/>
        <v>94</v>
      </c>
      <c r="R1" s="18">
        <f t="shared" si="0"/>
        <v>139</v>
      </c>
      <c r="S1" s="18">
        <f t="shared" si="0"/>
        <v>132</v>
      </c>
      <c r="T1" s="18">
        <f t="shared" si="0"/>
        <v>112</v>
      </c>
      <c r="U1" s="18">
        <f t="shared" si="0"/>
        <v>112</v>
      </c>
      <c r="V1" s="18">
        <f t="shared" si="0"/>
        <v>0</v>
      </c>
      <c r="W1" s="18">
        <f t="shared" si="0"/>
        <v>111</v>
      </c>
      <c r="X1" s="18">
        <f t="shared" si="0"/>
        <v>90</v>
      </c>
      <c r="Y1" s="18">
        <f t="shared" si="0"/>
        <v>125</v>
      </c>
      <c r="Z1" s="18">
        <f t="shared" si="0"/>
        <v>122</v>
      </c>
      <c r="AA1" s="18">
        <f t="shared" si="0"/>
        <v>108</v>
      </c>
      <c r="AB1" s="18">
        <f t="shared" si="0"/>
        <v>94</v>
      </c>
      <c r="AC1" s="18">
        <f t="shared" si="0"/>
        <v>90</v>
      </c>
      <c r="AD1" s="18">
        <f t="shared" si="0"/>
        <v>131</v>
      </c>
      <c r="AE1" s="18">
        <f>COUNTIF(AE3:AE503, "APAGADO")</f>
        <v>248</v>
      </c>
      <c r="AF1" s="18">
        <f t="shared" si="0"/>
        <v>98</v>
      </c>
      <c r="AG1" s="18">
        <f t="shared" si="0"/>
        <v>106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45352</v>
      </c>
      <c r="G2" s="37">
        <f>ESTADISTICA!G1</f>
        <v>45353</v>
      </c>
      <c r="H2" s="37">
        <f>ESTADISTICA!H1</f>
        <v>45354</v>
      </c>
      <c r="I2" s="37">
        <f>ESTADISTICA!I1</f>
        <v>45355</v>
      </c>
      <c r="J2" s="37">
        <f>ESTADISTICA!J1</f>
        <v>45356</v>
      </c>
      <c r="K2" s="37">
        <f>ESTADISTICA!K1</f>
        <v>45357</v>
      </c>
      <c r="L2" s="37">
        <f>ESTADISTICA!L1</f>
        <v>45358</v>
      </c>
      <c r="M2" s="37">
        <f>ESTADISTICA!M1</f>
        <v>45359</v>
      </c>
      <c r="N2" s="37">
        <f>ESTADISTICA!N1</f>
        <v>45360</v>
      </c>
      <c r="O2" s="37">
        <f>ESTADISTICA!O1</f>
        <v>45361</v>
      </c>
      <c r="P2" s="37">
        <f>ESTADISTICA!P1</f>
        <v>45362</v>
      </c>
      <c r="Q2" s="37">
        <f>ESTADISTICA!Q1</f>
        <v>45363</v>
      </c>
      <c r="R2" s="37">
        <f>ESTADISTICA!R1</f>
        <v>45364</v>
      </c>
      <c r="S2" s="37">
        <f>ESTADISTICA!S1</f>
        <v>45365</v>
      </c>
      <c r="T2" s="37">
        <f>ESTADISTICA!T1</f>
        <v>45366</v>
      </c>
      <c r="U2" s="37">
        <f>ESTADISTICA!U1</f>
        <v>45367</v>
      </c>
      <c r="V2" s="37">
        <f>ESTADISTICA!V1</f>
        <v>45368</v>
      </c>
      <c r="W2" s="37">
        <f>ESTADISTICA!W1</f>
        <v>45369</v>
      </c>
      <c r="X2" s="37">
        <f>ESTADISTICA!X1</f>
        <v>45370</v>
      </c>
      <c r="Y2" s="37">
        <f>ESTADISTICA!Y1</f>
        <v>45371</v>
      </c>
      <c r="Z2" s="37">
        <f>ESTADISTICA!Z1</f>
        <v>45372</v>
      </c>
      <c r="AA2" s="37">
        <f>ESTADISTICA!AA1</f>
        <v>45373</v>
      </c>
      <c r="AB2" s="37">
        <f>ESTADISTICA!AB1</f>
        <v>45374</v>
      </c>
      <c r="AC2" s="37">
        <f>ESTADISTICA!AC1</f>
        <v>45375</v>
      </c>
      <c r="AD2" s="37">
        <f>ESTADISTICA!AD1</f>
        <v>45376</v>
      </c>
      <c r="AE2" s="37">
        <f>ESTADISTICA!AE1</f>
        <v>45377</v>
      </c>
      <c r="AF2" s="37">
        <f>ESTADISTICA!AF1</f>
        <v>45378</v>
      </c>
      <c r="AG2" s="37">
        <f>ESTADISTICA!AG1</f>
        <v>45379</v>
      </c>
      <c r="AH2" s="37">
        <f>ESTADISTICA!AH1</f>
        <v>45380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 t="str">
        <f>ESTADISTICA!AE10</f>
        <v>APAGADO</v>
      </c>
      <c r="AF11" t="str">
        <f>ESTADISTICA!AF10</f>
        <v>APAGADO</v>
      </c>
      <c r="AG11" t="str">
        <f>ESTADISTICA!AG10</f>
        <v>APAGADO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 t="str">
        <f>ESTADISTICA!AD11</f>
        <v>APAGADO</v>
      </c>
      <c r="AE12" t="str">
        <f>ESTADISTICA!AE11</f>
        <v>APAGADO</v>
      </c>
      <c r="AF12" t="str">
        <f>ESTADISTICA!AF11</f>
        <v>APAGADO</v>
      </c>
      <c r="AG12" t="str">
        <f>ESTADISTICA!AG11</f>
        <v>APAGADO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>
        <f>ESTADISTICA!V12</f>
        <v>0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 t="str">
        <f>ESTADISTICA!AG12</f>
        <v>APAGADO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>
        <f>ESTADISTICA!G13</f>
        <v>0</v>
      </c>
      <c r="H14">
        <f>ESTADISTICA!H13</f>
        <v>0</v>
      </c>
      <c r="I14" t="str">
        <f>ESTADISTICA!I13</f>
        <v>APAGADO</v>
      </c>
      <c r="J14" t="str">
        <f>ESTADISTICA!J13</f>
        <v>APAGADO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 t="str">
        <f>ESTADISTICA!Y13</f>
        <v>APAGADO</v>
      </c>
      <c r="Z14" t="str">
        <f>ESTADISTICA!Z13</f>
        <v>APAGADO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 t="str">
        <f>ESTADISTICA!Y14</f>
        <v>APAGADO</v>
      </c>
      <c r="Z15" t="str">
        <f>ESTADISTICA!Z14</f>
        <v>APAGADO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 t="str">
        <f>ESTADISTICA!AD15</f>
        <v>APAGADO</v>
      </c>
      <c r="AE16" t="str">
        <f>ESTADISTICA!AE15</f>
        <v>APAGADO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 t="str">
        <f>ESTADISTICA!AD16</f>
        <v>APAGADO</v>
      </c>
      <c r="AE17" t="str">
        <f>ESTADISTICA!AE16</f>
        <v>APAGADO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 t="str">
        <f>ESTADISTICA!AD17</f>
        <v>APAGADO</v>
      </c>
      <c r="AE18" t="str">
        <f>ESTADISTICA!AE17</f>
        <v>APAGADO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 t="str">
        <f>ESTADISTICA!AD18</f>
        <v>APAGADO</v>
      </c>
      <c r="AE19" t="str">
        <f>ESTADISTICA!AE18</f>
        <v>APAGADO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 t="str">
        <f>ESTADISTICA!AD19</f>
        <v>APAGADO</v>
      </c>
      <c r="AE20" t="str">
        <f>ESTADISTICA!AE19</f>
        <v>APAGADO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 t="str">
        <f>ESTADISTICA!AD20</f>
        <v>APAGADO</v>
      </c>
      <c r="AE21" t="str">
        <f>ESTADISTICA!AE20</f>
        <v>APAGADO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>
        <f>ESTADISTICA!G21</f>
        <v>0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 t="str">
        <f>ESTADISTICA!M21</f>
        <v>APAGADO</v>
      </c>
      <c r="N22">
        <f>ESTADISTICA!N21</f>
        <v>0</v>
      </c>
      <c r="O22">
        <f>ESTADISTICA!O21</f>
        <v>0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>
        <f>ESTADISTICA!V21</f>
        <v>0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 t="str">
        <f>ESTADISTICA!AF21</f>
        <v>APAGADO</v>
      </c>
      <c r="AG22" t="str">
        <f>ESTADISTICA!AG21</f>
        <v>APAGADO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>
        <f>ESTADISTICA!N22</f>
        <v>0</v>
      </c>
      <c r="O23">
        <f>ESTADISTICA!O22</f>
        <v>0</v>
      </c>
      <c r="P23" t="str">
        <f>ESTADISTICA!P22</f>
        <v>APAGADO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>
        <f>ESTADISTICA!V22</f>
        <v>0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 t="str">
        <f>ESTADISTICA!AG22</f>
        <v>APAGADO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 t="str">
        <f>ESTADISTICA!R23</f>
        <v>APAGADO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 t="str">
        <f>ESTADISTICA!R24</f>
        <v>APAGADO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 t="str">
        <f>ESTADISTICA!S25</f>
        <v>APAGADO</v>
      </c>
      <c r="T26" t="str">
        <f>ESTADISTICA!T25</f>
        <v>APAGADO</v>
      </c>
      <c r="U26" t="str">
        <f>ESTADISTICA!U25</f>
        <v>APAGADO</v>
      </c>
      <c r="V26">
        <f>ESTADISTICA!V25</f>
        <v>0</v>
      </c>
      <c r="W26" t="str">
        <f>ESTADISTICA!W25</f>
        <v>APAGADO</v>
      </c>
      <c r="X26" t="str">
        <f>ESTADISTICA!X25</f>
        <v>APAGADO</v>
      </c>
      <c r="Y26" t="str">
        <f>ESTADISTICA!Y25</f>
        <v>APAGADO</v>
      </c>
      <c r="Z26" t="str">
        <f>ESTADISTICA!Z25</f>
        <v>APAGADO</v>
      </c>
      <c r="AA26" t="str">
        <f>ESTADISTICA!AA25</f>
        <v>APAGADO</v>
      </c>
      <c r="AB26">
        <f>ESTADISTICA!AB25</f>
        <v>0</v>
      </c>
      <c r="AC26" t="str">
        <f>ESTADISTICA!AC25</f>
        <v>APAGADO</v>
      </c>
      <c r="AD26" t="str">
        <f>ESTADISTICA!AD25</f>
        <v>APAGADO</v>
      </c>
      <c r="AE26" t="str">
        <f>ESTADISTICA!AE25</f>
        <v>APAGADO</v>
      </c>
      <c r="AF26" t="str">
        <f>ESTADISTICA!AF25</f>
        <v>APAGADO</v>
      </c>
      <c r="AG26" t="str">
        <f>ESTADISTICA!AG25</f>
        <v>APAGADO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>
        <f>ESTADISTICA!G26</f>
        <v>0</v>
      </c>
      <c r="H27">
        <f>ESTADISTICA!H26</f>
        <v>0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 t="str">
        <f>ESTADISTICA!S26</f>
        <v>APAGADO</v>
      </c>
      <c r="T27" t="str">
        <f>ESTADISTICA!T26</f>
        <v>APAGADO</v>
      </c>
      <c r="U27" t="str">
        <f>ESTADISTICA!U26</f>
        <v>APAGADO</v>
      </c>
      <c r="V27">
        <f>ESTADISTICA!V26</f>
        <v>0</v>
      </c>
      <c r="W27" t="str">
        <f>ESTADISTICA!W26</f>
        <v>APAGADO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 t="str">
        <f>ESTADISTICA!AE26</f>
        <v>APAGADO</v>
      </c>
      <c r="AF27" t="str">
        <f>ESTADISTICA!AF26</f>
        <v>APAGADO</v>
      </c>
      <c r="AG27" t="str">
        <f>ESTADISTICA!AG26</f>
        <v>APAGADO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 t="str">
        <f>ESTADISTICA!Y27</f>
        <v>APAGADO</v>
      </c>
      <c r="Z28" t="str">
        <f>ESTADISTICA!Z27</f>
        <v>APAGADO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 t="str">
        <f>ESTADISTICA!P28</f>
        <v>APAGADO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 t="str">
        <f>ESTADISTICA!AE30</f>
        <v>APAGADO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 t="str">
        <f>ESTADISTICA!AE31</f>
        <v>APAGADO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 t="str">
        <f>ESTADISTICA!AE32</f>
        <v>APAGADO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 t="str">
        <f>ESTADISTICA!AE34</f>
        <v>APAGADO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 t="str">
        <f>ESTADISTICA!Y36</f>
        <v>APAGADO</v>
      </c>
      <c r="Z37" t="str">
        <f>ESTADISTICA!Z36</f>
        <v>APAGADO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 t="str">
        <f>ESTADISTICA!R37</f>
        <v>APAGADO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 t="str">
        <f>ESTADISTICA!AE38</f>
        <v>APAGADO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 t="str">
        <f>ESTADISTICA!R40</f>
        <v>APAGADO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 t="str">
        <f>ESTADISTICA!Y40</f>
        <v>APAGADO</v>
      </c>
      <c r="Z41" t="str">
        <f>ESTADISTICA!Z40</f>
        <v>APAGADO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 t="str">
        <f>ESTADISTICA!R42</f>
        <v>APAGADO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 t="str">
        <f>ESTADISTICA!AE43</f>
        <v>APAGADO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 t="str">
        <f>ESTADISTICA!AE46</f>
        <v>APAGADO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 t="str">
        <f>ESTADISTICA!AE47</f>
        <v>APAGADO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 t="str">
        <f>ESTADISTICA!AE48</f>
        <v>APAGADO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 t="str">
        <f>ESTADISTICA!AE49</f>
        <v>APAGADO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 t="str">
        <f>ESTADISTICA!AE50</f>
        <v>APAGADO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 t="str">
        <f>ESTADISTICA!AE51</f>
        <v>APAGADO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 t="str">
        <f>ESTADISTICA!AA52</f>
        <v>APAGADO</v>
      </c>
      <c r="AB53">
        <f>ESTADISTICA!AB52</f>
        <v>0</v>
      </c>
      <c r="AC53">
        <f>ESTADISTICA!AC52</f>
        <v>0</v>
      </c>
      <c r="AD53">
        <f>ESTADISTICA!AD52</f>
        <v>0</v>
      </c>
      <c r="AE53" t="str">
        <f>ESTADISTICA!AE52</f>
        <v>APAGADO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 t="str">
        <f>ESTADISTICA!AE53</f>
        <v>APAGADO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 t="str">
        <f>ESTADISTICA!Y54</f>
        <v>APAGADO</v>
      </c>
      <c r="Z55" t="str">
        <f>ESTADISTICA!Z54</f>
        <v>APAGADO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 t="str">
        <f>ESTADISTICA!K55</f>
        <v>APAGADO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 t="str">
        <f>ESTADISTICA!AD55</f>
        <v>APAGADO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 t="str">
        <f>ESTADISTICA!R56</f>
        <v>APAGADO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 t="str">
        <f>ESTADISTICA!AD56</f>
        <v>APAGADO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 t="str">
        <f>ESTADISTICA!AD57</f>
        <v>APAGADO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 t="str">
        <f>ESTADISTICA!K58</f>
        <v>APAGADO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 t="str">
        <f>ESTADISTICA!U58</f>
        <v>APAGADO</v>
      </c>
      <c r="V59">
        <f>ESTADISTICA!V58</f>
        <v>0</v>
      </c>
      <c r="W59" t="str">
        <f>ESTADISTICA!W58</f>
        <v>APAGADO</v>
      </c>
      <c r="X59" t="str">
        <f>ESTADISTICA!X58</f>
        <v>APAGADO</v>
      </c>
      <c r="Y59" t="str">
        <f>ESTADISTICA!Y58</f>
        <v>APAGADO</v>
      </c>
      <c r="Z59" t="str">
        <f>ESTADISTICA!Z58</f>
        <v>APAGADO</v>
      </c>
      <c r="AA59" t="str">
        <f>ESTADISTICA!AA58</f>
        <v>APAGADO</v>
      </c>
      <c r="AB59">
        <f>ESTADISTICA!AB58</f>
        <v>0</v>
      </c>
      <c r="AC59">
        <f>ESTADISTICA!AC58</f>
        <v>0</v>
      </c>
      <c r="AD59" t="str">
        <f>ESTADISTICA!AD58</f>
        <v>APAGADO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 t="str">
        <f>ESTADISTICA!R60</f>
        <v>APAGADO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 t="str">
        <f>ESTADISTICA!R61</f>
        <v>APAGADO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 t="str">
        <f>ESTADISTICA!R62</f>
        <v>APAGADO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 t="str">
        <f>ESTADISTICA!AA62</f>
        <v>APAGADO</v>
      </c>
      <c r="AB63" t="str">
        <f>ESTADISTICA!AB62</f>
        <v>APAGADO</v>
      </c>
      <c r="AC63" t="str">
        <f>ESTADISTICA!AC62</f>
        <v>APAGADO</v>
      </c>
      <c r="AD63" t="str">
        <f>ESTADISTICA!AD62</f>
        <v>APAGADO</v>
      </c>
      <c r="AE63" t="str">
        <f>ESTADISTICA!AE62</f>
        <v>APAGADO</v>
      </c>
      <c r="AF63" t="str">
        <f>ESTADISTICA!AF62</f>
        <v>APAGADO</v>
      </c>
      <c r="AG63" t="str">
        <f>ESTADISTICA!AG62</f>
        <v>APAGADO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 t="str">
        <f>ESTADISTICA!AE63</f>
        <v>APAGADO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>
        <f>ESTADISTICA!V64</f>
        <v>0</v>
      </c>
      <c r="W65" t="str">
        <f>ESTADISTICA!W64</f>
        <v>APAGADO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 t="str">
        <f>ESTADISTICA!AE64</f>
        <v>APAGADO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 t="str">
        <f>ESTADISTICA!L65</f>
        <v>APAGADO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 t="str">
        <f>ESTADISTICA!R65</f>
        <v>APAGADO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 t="str">
        <f>ESTADISTICA!R66</f>
        <v>APAGADO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>
        <f>ESTADISTICA!V67</f>
        <v>0</v>
      </c>
      <c r="W68" t="str">
        <f>ESTADISTICA!W67</f>
        <v>APAGADO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 t="str">
        <f>ESTADISTICA!F68</f>
        <v>APAGADO</v>
      </c>
      <c r="G69">
        <f>ESTADISTICA!G68</f>
        <v>0</v>
      </c>
      <c r="H69">
        <f>ESTADISTICA!H68</f>
        <v>0</v>
      </c>
      <c r="I69">
        <f>ESTADISTICA!I68</f>
        <v>0</v>
      </c>
      <c r="J69" t="str">
        <f>ESTADISTICA!J68</f>
        <v>APAGADO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 t="str">
        <f>ESTADISTICA!AE70</f>
        <v>APAGADO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 t="str">
        <f>ESTADISTICA!R71</f>
        <v>APAGADO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 t="str">
        <f>ESTADISTICA!Y71</f>
        <v>APAGADO</v>
      </c>
      <c r="Z72" t="str">
        <f>ESTADISTICA!Z71</f>
        <v>APAGADO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 t="str">
        <f>ESTADISTICA!J74</f>
        <v>APAGADO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 t="str">
        <f>ESTADISTICA!Q74</f>
        <v>APAGADO</v>
      </c>
      <c r="R75" t="str">
        <f>ESTADISTICA!R74</f>
        <v>APAGADO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 t="str">
        <f>ESTADISTICA!W74</f>
        <v>APAGADO</v>
      </c>
      <c r="X75" t="str">
        <f>ESTADISTICA!X74</f>
        <v>APAGADO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 t="str">
        <f>ESTADISTICA!AD74</f>
        <v>APAGADO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 t="str">
        <f>ESTADISTICA!P78</f>
        <v>APAGADO</v>
      </c>
      <c r="Q79">
        <f>ESTADISTICA!Q78</f>
        <v>0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 t="str">
        <f>ESTADISTICA!R80</f>
        <v>APAGADO</v>
      </c>
      <c r="S81">
        <f>ESTADISTICA!S80</f>
        <v>0</v>
      </c>
      <c r="T81">
        <f>ESTADISTICA!T80</f>
        <v>0</v>
      </c>
      <c r="U81" t="str">
        <f>ESTADISTICA!U80</f>
        <v>APAGADO</v>
      </c>
      <c r="V81">
        <f>ESTADISTICA!V80</f>
        <v>0</v>
      </c>
      <c r="W81" t="str">
        <f>ESTADISTICA!W80</f>
        <v>APAGADO</v>
      </c>
      <c r="X81">
        <f>ESTADISTICA!X80</f>
        <v>0</v>
      </c>
      <c r="Y81" t="str">
        <f>ESTADISTICA!Y80</f>
        <v>APAGADO</v>
      </c>
      <c r="Z81" t="str">
        <f>ESTADISTICA!Z80</f>
        <v>APAGADO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 t="str">
        <f>ESTADISTICA!K83</f>
        <v>APAGADO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 t="str">
        <f>ESTADISTICA!AD83</f>
        <v>APAGADO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 t="str">
        <f>ESTADISTICA!Y85</f>
        <v>APAGADO</v>
      </c>
      <c r="Z86" t="str">
        <f>ESTADISTICA!Z85</f>
        <v>APAGADO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 t="str">
        <f>ESTADISTICA!Y86</f>
        <v>APAGADO</v>
      </c>
      <c r="Z87" t="str">
        <f>ESTADISTICA!Z86</f>
        <v>APAGADO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 t="str">
        <f>ESTADISTICA!P87</f>
        <v>APAGADO</v>
      </c>
      <c r="Q88" t="str">
        <f>ESTADISTICA!Q87</f>
        <v>APAGADO</v>
      </c>
      <c r="R88">
        <f>ESTADISTICA!R87</f>
        <v>0</v>
      </c>
      <c r="S88" t="str">
        <f>ESTADISTICA!S87</f>
        <v>APAGADO</v>
      </c>
      <c r="T88" t="str">
        <f>ESTADISTICA!T87</f>
        <v>APAGADO</v>
      </c>
      <c r="U88" t="str">
        <f>ESTADISTICA!U87</f>
        <v>APAGADO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 t="str">
        <f>ESTADISTICA!Z87</f>
        <v>APAGADO</v>
      </c>
      <c r="AA88" t="str">
        <f>ESTADISTICA!AA87</f>
        <v>APAGADO</v>
      </c>
      <c r="AB88" t="str">
        <f>ESTADISTICA!AB87</f>
        <v>APAGADO</v>
      </c>
      <c r="AC88" t="str">
        <f>ESTADISTICA!AC87</f>
        <v>APAGADO</v>
      </c>
      <c r="AD88" t="str">
        <f>ESTADISTICA!AD87</f>
        <v>APAGADO</v>
      </c>
      <c r="AE88" t="str">
        <f>ESTADISTICA!AE87</f>
        <v>APAGADO</v>
      </c>
      <c r="AF88" t="str">
        <f>ESTADISTICA!AF87</f>
        <v>APAGADO</v>
      </c>
      <c r="AG88" t="str">
        <f>ESTADISTICA!AG87</f>
        <v>APAGADO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 t="str">
        <f>ESTADISTICA!P88</f>
        <v>APAGADO</v>
      </c>
      <c r="Q89">
        <f>ESTADISTICA!Q88</f>
        <v>0</v>
      </c>
      <c r="R89">
        <f>ESTADISTICA!R88</f>
        <v>0</v>
      </c>
      <c r="S89" t="str">
        <f>ESTADISTICA!S88</f>
        <v>APAGADO</v>
      </c>
      <c r="T89" t="str">
        <f>ESTADISTICA!T88</f>
        <v>APAGADO</v>
      </c>
      <c r="U89" t="str">
        <f>ESTADISTICA!U88</f>
        <v>APAGADO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 t="str">
        <f>ESTADISTICA!Z88</f>
        <v>APAGADO</v>
      </c>
      <c r="AA89" t="str">
        <f>ESTADISTICA!AA88</f>
        <v>APAGADO</v>
      </c>
      <c r="AB89" t="str">
        <f>ESTADISTICA!AB88</f>
        <v>APAGADO</v>
      </c>
      <c r="AC89" t="str">
        <f>ESTADISTICA!AC88</f>
        <v>APAGADO</v>
      </c>
      <c r="AD89" t="str">
        <f>ESTADISTICA!AD88</f>
        <v>APAGADO</v>
      </c>
      <c r="AE89" t="str">
        <f>ESTADISTICA!AE88</f>
        <v>APAGADO</v>
      </c>
      <c r="AF89" t="str">
        <f>ESTADISTICA!AF88</f>
        <v>APAGADO</v>
      </c>
      <c r="AG89" t="str">
        <f>ESTADISTICA!AG88</f>
        <v>APAGADO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 t="str">
        <f>ESTADISTICA!R93</f>
        <v>APAGADO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 t="str">
        <f>ESTADISTICA!Z93</f>
        <v>APAGADO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 t="str">
        <f>ESTADISTICA!R96</f>
        <v>APAGADO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>
        <f>ESTADISTICA!V96</f>
        <v>0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 t="str">
        <f>ESTADISTICA!AA96</f>
        <v>APAGADO</v>
      </c>
      <c r="AB97" t="str">
        <f>ESTADISTICA!AB96</f>
        <v>APAGADO</v>
      </c>
      <c r="AC97" t="str">
        <f>ESTADISTICA!AC96</f>
        <v>APAGADO</v>
      </c>
      <c r="AD97" t="str">
        <f>ESTADISTICA!AD96</f>
        <v>APAGADO</v>
      </c>
      <c r="AE97" t="str">
        <f>ESTADISTICA!AE96</f>
        <v>APAGADO</v>
      </c>
      <c r="AF97" t="str">
        <f>ESTADISTICA!AF96</f>
        <v>APAGADO</v>
      </c>
      <c r="AG97" t="str">
        <f>ESTADISTICA!AG96</f>
        <v>APAGADO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 t="str">
        <f>ESTADISTICA!AE97</f>
        <v>APAGADO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 t="str">
        <f>ESTADISTICA!AE98</f>
        <v>APAGADO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 t="str">
        <f>ESTADISTICA!AD99</f>
        <v>APAGADO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 t="str">
        <f>ESTADISTICA!AD100</f>
        <v>APAGADO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 t="str">
        <f>ESTADISTICA!Y102</f>
        <v>APAGADO</v>
      </c>
      <c r="Z103" t="str">
        <f>ESTADISTICA!Z102</f>
        <v>APAGADO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>
        <f>ESTADISTICA!G103</f>
        <v>0</v>
      </c>
      <c r="H104">
        <f>ESTADISTICA!H103</f>
        <v>0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 t="str">
        <f>ESTADISTICA!T103</f>
        <v>APAGADO</v>
      </c>
      <c r="U104" t="str">
        <f>ESTADISTICA!U103</f>
        <v>APAGADO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 t="str">
        <f>ESTADISTICA!Z103</f>
        <v>APAGADO</v>
      </c>
      <c r="AA104" t="str">
        <f>ESTADISTICA!AA103</f>
        <v>APAGADO</v>
      </c>
      <c r="AB104" t="str">
        <f>ESTADISTICA!AB103</f>
        <v>APAGADO</v>
      </c>
      <c r="AC104" t="str">
        <f>ESTADISTICA!AC103</f>
        <v>APAGADO</v>
      </c>
      <c r="AD104" t="str">
        <f>ESTADISTICA!AD103</f>
        <v>APAGADO</v>
      </c>
      <c r="AE104" t="str">
        <f>ESTADISTICA!AE103</f>
        <v>APAGADO</v>
      </c>
      <c r="AF104" t="str">
        <f>ESTADISTICA!AF103</f>
        <v>APAGADO</v>
      </c>
      <c r="AG104" t="str">
        <f>ESTADISTICA!AG103</f>
        <v>APAGADO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 t="str">
        <f>ESTADISTICA!AE105</f>
        <v>APAGADO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 t="str">
        <f>ESTADISTICA!AB106</f>
        <v>APAGADO</v>
      </c>
      <c r="AC107" t="str">
        <f>ESTADISTICA!AC106</f>
        <v>APAGADO</v>
      </c>
      <c r="AD107" t="str">
        <f>ESTADISTICA!AD106</f>
        <v>APAGADO</v>
      </c>
      <c r="AE107" t="str">
        <f>ESTADISTICA!AE106</f>
        <v>APAGADO</v>
      </c>
      <c r="AF107" t="str">
        <f>ESTADISTICA!AF106</f>
        <v>APAGADO</v>
      </c>
      <c r="AG107" t="str">
        <f>ESTADISTICA!AG106</f>
        <v>APAGADO</v>
      </c>
      <c r="AH107">
        <f>ESTADISTICA!AH106</f>
        <v>0</v>
      </c>
    </row>
    <row r="108" spans="1:34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 t="str">
        <f>ESTADISTICA!J107</f>
        <v>APAGADO</v>
      </c>
      <c r="K108" t="str">
        <f>ESTADISTICA!K107</f>
        <v>APAGADO</v>
      </c>
      <c r="L108" t="str">
        <f>ESTADISTICA!L107</f>
        <v>APAGADO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 t="str">
        <f>ESTADISTICA!P107</f>
        <v>APAGADO</v>
      </c>
      <c r="Q108" t="str">
        <f>ESTADISTICA!Q107</f>
        <v>APAGADO</v>
      </c>
      <c r="R108" t="str">
        <f>ESTADISTICA!R107</f>
        <v>APAGADO</v>
      </c>
      <c r="S108" t="str">
        <f>ESTADISTICA!S107</f>
        <v>APAGADO</v>
      </c>
      <c r="T108" t="str">
        <f>ESTADISTICA!T107</f>
        <v>APAGADO</v>
      </c>
      <c r="U108" t="str">
        <f>ESTADISTICA!U107</f>
        <v>APAGADO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 t="str">
        <f>ESTADISTICA!Z107</f>
        <v>APAGADO</v>
      </c>
      <c r="AA108" t="str">
        <f>ESTADISTICA!AA107</f>
        <v>APAGADO</v>
      </c>
      <c r="AB108" t="str">
        <f>ESTADISTICA!AB107</f>
        <v>APAGADO</v>
      </c>
      <c r="AC108" t="str">
        <f>ESTADISTICA!AC107</f>
        <v>APAGADO</v>
      </c>
      <c r="AD108" t="str">
        <f>ESTADISTICA!AD107</f>
        <v>APAGADO</v>
      </c>
      <c r="AE108" t="str">
        <f>ESTADISTICA!AE107</f>
        <v>APAGADO</v>
      </c>
      <c r="AF108" t="str">
        <f>ESTADISTICA!AF107</f>
        <v>APAGADO</v>
      </c>
      <c r="AG108" t="str">
        <f>ESTADISTICA!AG107</f>
        <v>APAGADO</v>
      </c>
      <c r="AH108">
        <f>ESTADISTICA!AH107</f>
        <v>0</v>
      </c>
    </row>
    <row r="109" spans="1:34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 t="str">
        <f>ESTADISTICA!Z108</f>
        <v>APAGADO</v>
      </c>
      <c r="AA109" t="str">
        <f>ESTADISTICA!AA108</f>
        <v>APAGADO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 t="str">
        <f>ESTADISTICA!P109</f>
        <v>APAGADO</v>
      </c>
      <c r="Q110" t="str">
        <f>ESTADISTICA!Q109</f>
        <v>APAGADO</v>
      </c>
      <c r="R110" t="str">
        <f>ESTADISTICA!R109</f>
        <v>APAGADO</v>
      </c>
      <c r="S110" t="str">
        <f>ESTADISTICA!S109</f>
        <v>APAGADO</v>
      </c>
      <c r="T110" t="str">
        <f>ESTADISTICA!T109</f>
        <v>APAGADO</v>
      </c>
      <c r="U110" t="str">
        <f>ESTADISTICA!U109</f>
        <v>APAGADO</v>
      </c>
      <c r="V110">
        <f>ESTADISTICA!V109</f>
        <v>0</v>
      </c>
      <c r="W110" t="str">
        <f>ESTADISTICA!W109</f>
        <v>APAGADO</v>
      </c>
      <c r="X110" t="str">
        <f>ESTADISTICA!X109</f>
        <v>APAGADO</v>
      </c>
      <c r="Y110" t="str">
        <f>ESTADISTICA!Y109</f>
        <v>APAGADO</v>
      </c>
      <c r="Z110" t="str">
        <f>ESTADISTICA!Z109</f>
        <v>APAGADO</v>
      </c>
      <c r="AA110" t="str">
        <f>ESTADISTICA!AA109</f>
        <v>APAGADO</v>
      </c>
      <c r="AB110" t="str">
        <f>ESTADISTICA!AB109</f>
        <v>APAGADO</v>
      </c>
      <c r="AC110" t="str">
        <f>ESTADISTICA!AC109</f>
        <v>APAGADO</v>
      </c>
      <c r="AD110" t="str">
        <f>ESTADISTICA!AD109</f>
        <v>APAGADO</v>
      </c>
      <c r="AE110" t="str">
        <f>ESTADISTICA!AE109</f>
        <v>APAGADO</v>
      </c>
      <c r="AF110" t="str">
        <f>ESTADISTICA!AF109</f>
        <v>APAGADO</v>
      </c>
      <c r="AG110" t="str">
        <f>ESTADISTICA!AG109</f>
        <v>APAGADO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 t="str">
        <f>ESTADISTICA!Y111</f>
        <v>APAGADO</v>
      </c>
      <c r="Z112" t="str">
        <f>ESTADISTICA!Z111</f>
        <v>APAGADO</v>
      </c>
      <c r="AA112" t="str">
        <f>ESTADISTICA!AA111</f>
        <v>APAGADO</v>
      </c>
      <c r="AB112" t="str">
        <f>ESTADISTICA!AB111</f>
        <v>APAGADO</v>
      </c>
      <c r="AC112" t="str">
        <f>ESTADISTICA!AC111</f>
        <v>APAGADO</v>
      </c>
      <c r="AD112" t="str">
        <f>ESTADISTICA!AD111</f>
        <v>APAGADO</v>
      </c>
      <c r="AE112" t="str">
        <f>ESTADISTICA!AE111</f>
        <v>APAGADO</v>
      </c>
      <c r="AF112" t="str">
        <f>ESTADISTICA!AF111</f>
        <v>APAGADO</v>
      </c>
      <c r="AG112" t="str">
        <f>ESTADISTICA!AG111</f>
        <v>APAGADO</v>
      </c>
      <c r="AH112">
        <f>ESTADISTICA!AH111</f>
        <v>0</v>
      </c>
    </row>
    <row r="113" spans="1:34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 t="str">
        <f>ESTADISTICA!Y112</f>
        <v>APAGADO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 t="str">
        <f>ESTADISTICA!AE112</f>
        <v>APAGADO</v>
      </c>
      <c r="AF113">
        <f>ESTADISTICA!AF112</f>
        <v>0</v>
      </c>
      <c r="AG113" t="str">
        <f>ESTADISTICA!AG112</f>
        <v>APAGADO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 t="str">
        <f>ESTADISTICA!AE113</f>
        <v>APAGADO</v>
      </c>
      <c r="AF114">
        <f>ESTADISTICA!AF113</f>
        <v>0</v>
      </c>
      <c r="AG114" t="str">
        <f>ESTADISTICA!AG113</f>
        <v>APAGADO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 t="str">
        <f>ESTADISTICA!Q114</f>
        <v>APAGADO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 t="str">
        <f>ESTADISTICA!AD114</f>
        <v>APAGADO</v>
      </c>
      <c r="AE115" t="str">
        <f>ESTADISTICA!AE114</f>
        <v>APAGADO</v>
      </c>
      <c r="AF115" t="str">
        <f>ESTADISTICA!AF114</f>
        <v>APAGADO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 t="str">
        <f>ESTADISTICA!Y115</f>
        <v>APAGADO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 t="str">
        <f>ESTADISTICA!AE115</f>
        <v>APAGADO</v>
      </c>
      <c r="AF116">
        <f>ESTADISTICA!AF115</f>
        <v>0</v>
      </c>
      <c r="AG116" t="str">
        <f>ESTADISTICA!AG115</f>
        <v>APAGADO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>
        <f>ESTADISTICA!V117</f>
        <v>0</v>
      </c>
      <c r="W118" t="str">
        <f>ESTADISTICA!W117</f>
        <v>APAGADO</v>
      </c>
      <c r="X118" t="str">
        <f>ESTADISTICA!X117</f>
        <v>APAGADO</v>
      </c>
      <c r="Y118" t="str">
        <f>ESTADISTICA!Y117</f>
        <v>APAGADO</v>
      </c>
      <c r="Z118" t="str">
        <f>ESTADISTICA!Z117</f>
        <v>APAGADO</v>
      </c>
      <c r="AA118" t="str">
        <f>ESTADISTICA!AA117</f>
        <v>APAGADO</v>
      </c>
      <c r="AB118" t="str">
        <f>ESTADISTICA!AB117</f>
        <v>APAGADO</v>
      </c>
      <c r="AC118" t="str">
        <f>ESTADISTICA!AC117</f>
        <v>APAGADO</v>
      </c>
      <c r="AD118" t="str">
        <f>ESTADISTICA!AD117</f>
        <v>APAGADO</v>
      </c>
      <c r="AE118" t="str">
        <f>ESTADISTICA!AE117</f>
        <v>APAGADO</v>
      </c>
      <c r="AF118" t="str">
        <f>ESTADISTICA!AF117</f>
        <v>APAGADO</v>
      </c>
      <c r="AG118" t="str">
        <f>ESTADISTICA!AG117</f>
        <v>APAGADO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>
        <f>ESTADISTICA!V118</f>
        <v>0</v>
      </c>
      <c r="W119" t="str">
        <f>ESTADISTICA!W118</f>
        <v>APAGADO</v>
      </c>
      <c r="X119" t="str">
        <f>ESTADISTICA!X118</f>
        <v>APAGADO</v>
      </c>
      <c r="Y119" t="str">
        <f>ESTADISTICA!Y118</f>
        <v>APAGADO</v>
      </c>
      <c r="Z119" t="str">
        <f>ESTADISTICA!Z118</f>
        <v>APAGADO</v>
      </c>
      <c r="AA119" t="str">
        <f>ESTADISTICA!AA118</f>
        <v>APAGADO</v>
      </c>
      <c r="AB119" t="str">
        <f>ESTADISTICA!AB118</f>
        <v>APAGADO</v>
      </c>
      <c r="AC119" t="str">
        <f>ESTADISTICA!AC118</f>
        <v>APAGADO</v>
      </c>
      <c r="AD119" t="str">
        <f>ESTADISTICA!AD118</f>
        <v>APAGADO</v>
      </c>
      <c r="AE119" t="str">
        <f>ESTADISTICA!AE118</f>
        <v>APAGADO</v>
      </c>
      <c r="AF119" t="str">
        <f>ESTADISTICA!AF118</f>
        <v>APAGADO</v>
      </c>
      <c r="AG119" t="str">
        <f>ESTADISTICA!AG118</f>
        <v>APAGADO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 t="str">
        <f>ESTADISTICA!S119</f>
        <v>APAGADO</v>
      </c>
      <c r="T120" t="str">
        <f>ESTADISTICA!T119</f>
        <v>APAGADO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 t="str">
        <f>ESTADISTICA!X119</f>
        <v>APAGADO</v>
      </c>
      <c r="Y120" t="str">
        <f>ESTADISTICA!Y119</f>
        <v>APAGADO</v>
      </c>
      <c r="Z120" t="str">
        <f>ESTADISTICA!Z119</f>
        <v>APAGADO</v>
      </c>
      <c r="AA120" t="str">
        <f>ESTADISTICA!AA119</f>
        <v>APAGADO</v>
      </c>
      <c r="AB120" t="str">
        <f>ESTADISTICA!AB119</f>
        <v>APAGADO</v>
      </c>
      <c r="AC120" t="str">
        <f>ESTADISTICA!AC119</f>
        <v>APAGADO</v>
      </c>
      <c r="AD120" t="str">
        <f>ESTADISTICA!AD119</f>
        <v>APAGADO</v>
      </c>
      <c r="AE120" t="str">
        <f>ESTADISTICA!AE119</f>
        <v>APAGADO</v>
      </c>
      <c r="AF120" t="str">
        <f>ESTADISTICA!AF119</f>
        <v>APAGADO</v>
      </c>
      <c r="AG120" t="str">
        <f>ESTADISTICA!AG119</f>
        <v>APAGADO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 t="str">
        <f>ESTADISTICA!S120</f>
        <v>APAGADO</v>
      </c>
      <c r="T121" t="str">
        <f>ESTADISTICA!T120</f>
        <v>APAGADO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 t="str">
        <f>ESTADISTICA!X120</f>
        <v>APAGADO</v>
      </c>
      <c r="Y121" t="str">
        <f>ESTADISTICA!Y120</f>
        <v>APAGADO</v>
      </c>
      <c r="Z121" t="str">
        <f>ESTADISTICA!Z120</f>
        <v>APAGADO</v>
      </c>
      <c r="AA121" t="str">
        <f>ESTADISTICA!AA120</f>
        <v>APAGADO</v>
      </c>
      <c r="AB121" t="str">
        <f>ESTADISTICA!AB120</f>
        <v>APAGADO</v>
      </c>
      <c r="AC121" t="str">
        <f>ESTADISTICA!AC120</f>
        <v>APAGADO</v>
      </c>
      <c r="AD121" t="str">
        <f>ESTADISTICA!AD120</f>
        <v>APAGADO</v>
      </c>
      <c r="AE121" t="str">
        <f>ESTADISTICA!AE120</f>
        <v>APAGADO</v>
      </c>
      <c r="AF121" t="str">
        <f>ESTADISTICA!AF120</f>
        <v>APAGADO</v>
      </c>
      <c r="AG121" t="str">
        <f>ESTADISTICA!AG120</f>
        <v>APAGADO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 t="str">
        <f>ESTADISTICA!S121</f>
        <v>APAGADO</v>
      </c>
      <c r="T122" t="str">
        <f>ESTADISTICA!T121</f>
        <v>APAGADO</v>
      </c>
      <c r="U122" t="str">
        <f>ESTADISTICA!U121</f>
        <v>APAGADO</v>
      </c>
      <c r="V122">
        <f>ESTADISTICA!V121</f>
        <v>0</v>
      </c>
      <c r="W122" t="str">
        <f>ESTADISTICA!W121</f>
        <v>APAGADO</v>
      </c>
      <c r="X122" t="str">
        <f>ESTADISTICA!X121</f>
        <v>APAGADO</v>
      </c>
      <c r="Y122" t="str">
        <f>ESTADISTICA!Y121</f>
        <v>APAGADO</v>
      </c>
      <c r="Z122" t="str">
        <f>ESTADISTICA!Z121</f>
        <v>APAGADO</v>
      </c>
      <c r="AA122" t="str">
        <f>ESTADISTICA!AA121</f>
        <v>APAGADO</v>
      </c>
      <c r="AB122" t="str">
        <f>ESTADISTICA!AB121</f>
        <v>APAGADO</v>
      </c>
      <c r="AC122" t="str">
        <f>ESTADISTICA!AC121</f>
        <v>APAGADO</v>
      </c>
      <c r="AD122" t="str">
        <f>ESTADISTICA!AD121</f>
        <v>APAGADO</v>
      </c>
      <c r="AE122" t="str">
        <f>ESTADISTICA!AE121</f>
        <v>APAGADO</v>
      </c>
      <c r="AF122" t="str">
        <f>ESTADISTICA!AF121</f>
        <v>APAGADO</v>
      </c>
      <c r="AG122" t="str">
        <f>ESTADISTICA!AG121</f>
        <v>APAGADO</v>
      </c>
      <c r="AH122">
        <f>ESTADISTICA!AH121</f>
        <v>0</v>
      </c>
    </row>
    <row r="123" spans="1:34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 t="str">
        <f>ESTADISTICA!U122</f>
        <v>APAGADO</v>
      </c>
      <c r="V123">
        <f>ESTADISTICA!V122</f>
        <v>0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 t="str">
        <f>ESTADISTICA!AB122</f>
        <v>APAGADO</v>
      </c>
      <c r="AC123" t="str">
        <f>ESTADISTICA!AC122</f>
        <v>APAGADO</v>
      </c>
      <c r="AD123" t="str">
        <f>ESTADISTICA!AD122</f>
        <v>APAGADO</v>
      </c>
      <c r="AE123" t="str">
        <f>ESTADISTICA!AE122</f>
        <v>APAGADO</v>
      </c>
      <c r="AF123" t="str">
        <f>ESTADISTICA!AF122</f>
        <v>APAGADO</v>
      </c>
      <c r="AG123" t="str">
        <f>ESTADISTICA!AG122</f>
        <v>APAGADO</v>
      </c>
      <c r="AH123">
        <f>ESTADISTICA!AH122</f>
        <v>0</v>
      </c>
    </row>
    <row r="124" spans="1:34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 t="str">
        <f>ESTADISTICA!AE123</f>
        <v>APAGADO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 t="str">
        <f>ESTADISTICA!AC124</f>
        <v>APAGADO</v>
      </c>
      <c r="AD125" t="str">
        <f>ESTADISTICA!AD124</f>
        <v>APAGADO</v>
      </c>
      <c r="AE125" t="str">
        <f>ESTADISTICA!AE124</f>
        <v>APAGADO</v>
      </c>
      <c r="AF125" t="str">
        <f>ESTADISTICA!AF124</f>
        <v>APAGADO</v>
      </c>
      <c r="AG125" t="str">
        <f>ESTADISTICA!AG124</f>
        <v>APAGADO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 t="str">
        <f>ESTADISTICA!AE125</f>
        <v>APAGADO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 t="str">
        <f>ESTADISTICA!Y126</f>
        <v>APAGADO</v>
      </c>
      <c r="Z127" t="str">
        <f>ESTADISTICA!Z126</f>
        <v>APAGADO</v>
      </c>
      <c r="AA127" t="str">
        <f>ESTADISTICA!AA126</f>
        <v>APAGADO</v>
      </c>
      <c r="AB127" t="str">
        <f>ESTADISTICA!AB126</f>
        <v>APAGADO</v>
      </c>
      <c r="AC127" t="str">
        <f>ESTADISTICA!AC126</f>
        <v>APAGADO</v>
      </c>
      <c r="AD127" t="str">
        <f>ESTADISTICA!AD126</f>
        <v>APAGADO</v>
      </c>
      <c r="AE127" t="str">
        <f>ESTADISTICA!AE126</f>
        <v>APAGADO</v>
      </c>
      <c r="AF127" t="str">
        <f>ESTADISTICA!AF126</f>
        <v>APAGADO</v>
      </c>
      <c r="AG127" t="str">
        <f>ESTADISTICA!AG126</f>
        <v>APAGADO</v>
      </c>
      <c r="AH127">
        <f>ESTADISTICA!AH126</f>
        <v>0</v>
      </c>
    </row>
    <row r="128" spans="1:34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 t="str">
        <f>ESTADISTICA!AD127</f>
        <v>APAGADO</v>
      </c>
      <c r="AE128" t="str">
        <f>ESTADISTICA!AE127</f>
        <v>APAGADO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>
        <f>ESTADISTICA!A130</f>
        <v>0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 t="str">
        <f>ESTADISTICA!F131</f>
        <v>APAGADO</v>
      </c>
      <c r="G132">
        <f>ESTADISTICA!G131</f>
        <v>0</v>
      </c>
      <c r="H132">
        <f>ESTADISTICA!H131</f>
        <v>0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>
        <f>ESTADISTICA!N131</f>
        <v>0</v>
      </c>
      <c r="O132">
        <f>ESTADISTICA!O131</f>
        <v>0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>
        <f>ESTADISTICA!V131</f>
        <v>0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 t="str">
        <f>ESTADISTICA!AB131</f>
        <v>APAGADO</v>
      </c>
      <c r="AC132" t="str">
        <f>ESTADISTICA!AC131</f>
        <v>APAGADO</v>
      </c>
      <c r="AD132" t="str">
        <f>ESTADISTICA!AD131</f>
        <v>APAGADO</v>
      </c>
      <c r="AE132" t="str">
        <f>ESTADISTICA!AE131</f>
        <v>APAGADO</v>
      </c>
      <c r="AF132" t="str">
        <f>ESTADISTICA!AF131</f>
        <v>APAGADO</v>
      </c>
      <c r="AG132" t="str">
        <f>ESTADISTICA!AG131</f>
        <v>APAGADO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 t="str">
        <f>ESTADISTICA!F132</f>
        <v>APAGADO</v>
      </c>
      <c r="G133">
        <f>ESTADISTICA!G132</f>
        <v>0</v>
      </c>
      <c r="H133">
        <f>ESTADISTICA!H132</f>
        <v>0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 t="str">
        <f>ESTADISTICA!P132</f>
        <v>APAGADO</v>
      </c>
      <c r="Q133" t="str">
        <f>ESTADISTICA!Q132</f>
        <v>APAGADO</v>
      </c>
      <c r="R133" t="str">
        <f>ESTADISTICA!R132</f>
        <v>APAGADO</v>
      </c>
      <c r="S133" t="str">
        <f>ESTADISTICA!S132</f>
        <v>APAGADO</v>
      </c>
      <c r="T133" t="str">
        <f>ESTADISTICA!T132</f>
        <v>APAGADO</v>
      </c>
      <c r="U133" t="str">
        <f>ESTADISTICA!U132</f>
        <v>APAGADO</v>
      </c>
      <c r="V133">
        <f>ESTADISTICA!V132</f>
        <v>0</v>
      </c>
      <c r="W133" t="str">
        <f>ESTADISTICA!W132</f>
        <v>APAGADO</v>
      </c>
      <c r="X133" t="str">
        <f>ESTADISTICA!X132</f>
        <v>APAGADO</v>
      </c>
      <c r="Y133" t="str">
        <f>ESTADISTICA!Y132</f>
        <v>APAGADO</v>
      </c>
      <c r="Z133" t="str">
        <f>ESTADISTICA!Z132</f>
        <v>APAGADO</v>
      </c>
      <c r="AA133" t="str">
        <f>ESTADISTICA!AA132</f>
        <v>APAGADO</v>
      </c>
      <c r="AB133" t="str">
        <f>ESTADISTICA!AB132</f>
        <v>APAGADO</v>
      </c>
      <c r="AC133" t="str">
        <f>ESTADISTICA!AC132</f>
        <v>APAGADO</v>
      </c>
      <c r="AD133" t="str">
        <f>ESTADISTICA!AD132</f>
        <v>APAGADO</v>
      </c>
      <c r="AE133" t="str">
        <f>ESTADISTICA!AE132</f>
        <v>APAGADO</v>
      </c>
      <c r="AF133" t="str">
        <f>ESTADISTICA!AF132</f>
        <v>APAGADO</v>
      </c>
      <c r="AG133" t="str">
        <f>ESTADISTICA!AG132</f>
        <v>APAGADO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 t="str">
        <f>ESTADISTICA!S139</f>
        <v>APAGADO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 t="str">
        <f>ESTADISTICA!P140</f>
        <v>APAGADO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 t="str">
        <f>ESTADISTICA!Q142</f>
        <v>APAGADO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 t="str">
        <f>ESTADISTICA!U142</f>
        <v>APAGADO</v>
      </c>
      <c r="V143">
        <f>ESTADISTICA!V142</f>
        <v>0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 t="str">
        <f>ESTADISTICA!AB142</f>
        <v>APAGADO</v>
      </c>
      <c r="AC143" t="str">
        <f>ESTADISTICA!AC142</f>
        <v>APAGADO</v>
      </c>
      <c r="AD143" t="str">
        <f>ESTADISTICA!AD142</f>
        <v>APAGADO</v>
      </c>
      <c r="AE143" t="str">
        <f>ESTADISTICA!AE142</f>
        <v>APAGADO</v>
      </c>
      <c r="AF143" t="str">
        <f>ESTADISTICA!AF142</f>
        <v>APAGADO</v>
      </c>
      <c r="AG143" t="str">
        <f>ESTADISTICA!AG142</f>
        <v>APAGADO</v>
      </c>
      <c r="AH143">
        <f>ESTADISTICA!AH142</f>
        <v>0</v>
      </c>
    </row>
    <row r="144" spans="1:34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 t="str">
        <f>ESTADISTICA!Q143</f>
        <v>APAGADO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 t="str">
        <f>ESTADISTICA!U143</f>
        <v>APAGADO</v>
      </c>
      <c r="V144">
        <f>ESTADISTICA!V143</f>
        <v>0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 t="str">
        <f>ESTADISTICA!AB143</f>
        <v>APAGADO</v>
      </c>
      <c r="AC144" t="str">
        <f>ESTADISTICA!AC143</f>
        <v>APAGADO</v>
      </c>
      <c r="AD144" t="str">
        <f>ESTADISTICA!AD143</f>
        <v>APAGADO</v>
      </c>
      <c r="AE144" t="str">
        <f>ESTADISTICA!AE143</f>
        <v>APAGADO</v>
      </c>
      <c r="AF144" t="str">
        <f>ESTADISTICA!AF143</f>
        <v>APAGADO</v>
      </c>
      <c r="AG144" t="str">
        <f>ESTADISTICA!AG143</f>
        <v>APAGADO</v>
      </c>
      <c r="AH144">
        <f>ESTADISTICA!AH143</f>
        <v>0</v>
      </c>
    </row>
    <row r="145" spans="1:34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 t="str">
        <f>ESTADISTICA!AD144</f>
        <v>APAGADO</v>
      </c>
      <c r="AE145" t="str">
        <f>ESTADISTICA!AE144</f>
        <v>APAGADO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>
        <f>ESTADISTICA!G145</f>
        <v>0</v>
      </c>
      <c r="H146">
        <f>ESTADISTICA!H145</f>
        <v>0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>
        <f>ESTADISTICA!V145</f>
        <v>0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 t="str">
        <f>ESTADISTICA!AG145</f>
        <v>APAGADO</v>
      </c>
      <c r="AH146">
        <f>ESTADISTICA!AH145</f>
        <v>0</v>
      </c>
    </row>
    <row r="147" spans="1:34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 t="str">
        <f>ESTADISTICA!S146</f>
        <v>APAGADO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 t="str">
        <f>ESTADISTICA!AE146</f>
        <v>APAGADO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 t="str">
        <f>ESTADISTICA!AE147</f>
        <v>APAGADO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 t="str">
        <f>ESTADISTICA!R148</f>
        <v>APAGADO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>
        <f>ESTADISTICA!V153</f>
        <v>0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 t="str">
        <f>ESTADISTICA!AB153</f>
        <v>APAGADO</v>
      </c>
      <c r="AC154" t="str">
        <f>ESTADISTICA!AC153</f>
        <v>APAGADO</v>
      </c>
      <c r="AD154" t="str">
        <f>ESTADISTICA!AD153</f>
        <v>APAGADO</v>
      </c>
      <c r="AE154" t="str">
        <f>ESTADISTICA!AE153</f>
        <v>APAGADO</v>
      </c>
      <c r="AF154" t="str">
        <f>ESTADISTICA!AF153</f>
        <v>APAGADO</v>
      </c>
      <c r="AG154" t="str">
        <f>ESTADISTICA!AG153</f>
        <v>APAGADO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 t="str">
        <f>ESTADISTICA!Z154</f>
        <v>APAGADO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 t="str">
        <f>ESTADISTICA!Z156</f>
        <v>APAGADO</v>
      </c>
      <c r="AA157" t="str">
        <f>ESTADISTICA!AA156</f>
        <v>APAGADO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 t="str">
        <f>ESTADISTICA!Z157</f>
        <v>APAGADO</v>
      </c>
      <c r="AA158" t="str">
        <f>ESTADISTICA!AA157</f>
        <v>APAGADO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 t="str">
        <f>ESTADISTICA!T158</f>
        <v>APAGADO</v>
      </c>
      <c r="U159" t="str">
        <f>ESTADISTICA!U158</f>
        <v>APAGADO</v>
      </c>
      <c r="V159">
        <f>ESTADISTICA!V158</f>
        <v>0</v>
      </c>
      <c r="W159" t="str">
        <f>ESTADISTICA!W158</f>
        <v>APAGADO</v>
      </c>
      <c r="X159" t="str">
        <f>ESTADISTICA!X158</f>
        <v>APAGADO</v>
      </c>
      <c r="Y159" t="str">
        <f>ESTADISTICA!Y158</f>
        <v>APAGADO</v>
      </c>
      <c r="Z159" t="str">
        <f>ESTADISTICA!Z158</f>
        <v>APAGADO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 t="str">
        <f>ESTADISTICA!AE158</f>
        <v>APAGADO</v>
      </c>
      <c r="AF159" t="str">
        <f>ESTADISTICA!AF158</f>
        <v>APAGADO</v>
      </c>
      <c r="AG159" t="str">
        <f>ESTADISTICA!AG158</f>
        <v>APAGADO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 t="str">
        <f>ESTADISTICA!Q159</f>
        <v>APAGADO</v>
      </c>
      <c r="R160" t="str">
        <f>ESTADISTICA!R159</f>
        <v>APAGADO</v>
      </c>
      <c r="S160" t="str">
        <f>ESTADISTICA!S159</f>
        <v>APAGADO</v>
      </c>
      <c r="T160" t="str">
        <f>ESTADISTICA!T159</f>
        <v>APAGADO</v>
      </c>
      <c r="U160" t="str">
        <f>ESTADISTICA!U159</f>
        <v>APAGADO</v>
      </c>
      <c r="V160">
        <f>ESTADISTICA!V159</f>
        <v>0</v>
      </c>
      <c r="W160" t="str">
        <f>ESTADISTICA!W159</f>
        <v>APAGADO</v>
      </c>
      <c r="X160" t="str">
        <f>ESTADISTICA!X159</f>
        <v>APAGADO</v>
      </c>
      <c r="Y160" t="str">
        <f>ESTADISTICA!Y159</f>
        <v>APAGADO</v>
      </c>
      <c r="Z160" t="str">
        <f>ESTADISTICA!Z159</f>
        <v>APAGADO</v>
      </c>
      <c r="AA160" t="str">
        <f>ESTADISTICA!AA159</f>
        <v>APAGADO</v>
      </c>
      <c r="AB160" t="str">
        <f>ESTADISTICA!AB159</f>
        <v>APAGADO</v>
      </c>
      <c r="AC160" t="str">
        <f>ESTADISTICA!AC159</f>
        <v>APAGADO</v>
      </c>
      <c r="AD160" t="str">
        <f>ESTADISTICA!AD159</f>
        <v>APAGADO</v>
      </c>
      <c r="AE160" t="str">
        <f>ESTADISTICA!AE159</f>
        <v>APAGADO</v>
      </c>
      <c r="AF160" t="str">
        <f>ESTADISTICA!AF159</f>
        <v>APAGADO</v>
      </c>
      <c r="AG160" t="str">
        <f>ESTADISTICA!AG159</f>
        <v>APAGADO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 t="str">
        <f>ESTADISTICA!T160</f>
        <v>APAGADO</v>
      </c>
      <c r="U161" t="str">
        <f>ESTADISTICA!U160</f>
        <v>APAGADO</v>
      </c>
      <c r="V161">
        <f>ESTADISTICA!V160</f>
        <v>0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 t="str">
        <f>ESTADISTICA!AB160</f>
        <v>APAGADO</v>
      </c>
      <c r="AC161" t="str">
        <f>ESTADISTICA!AC160</f>
        <v>APAGADO</v>
      </c>
      <c r="AD161" t="str">
        <f>ESTADISTICA!AD160</f>
        <v>APAGADO</v>
      </c>
      <c r="AE161" t="str">
        <f>ESTADISTICA!AE160</f>
        <v>APAGADO</v>
      </c>
      <c r="AF161" t="str">
        <f>ESTADISTICA!AF160</f>
        <v>APAGADO</v>
      </c>
      <c r="AG161" t="str">
        <f>ESTADISTICA!AG160</f>
        <v>APAGADO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 t="str">
        <f>ESTADISTICA!T161</f>
        <v>APAGADO</v>
      </c>
      <c r="U162" t="str">
        <f>ESTADISTICA!U161</f>
        <v>APAGADO</v>
      </c>
      <c r="V162">
        <f>ESTADISTICA!V161</f>
        <v>0</v>
      </c>
      <c r="W162" t="str">
        <f>ESTADISTICA!W161</f>
        <v>APAGADO</v>
      </c>
      <c r="X162" t="str">
        <f>ESTADISTICA!X161</f>
        <v>APAGADO</v>
      </c>
      <c r="Y162" t="str">
        <f>ESTADISTICA!Y161</f>
        <v>APAGADO</v>
      </c>
      <c r="Z162" t="str">
        <f>ESTADISTICA!Z161</f>
        <v>APAGADO</v>
      </c>
      <c r="AA162" t="str">
        <f>ESTADISTICA!AA161</f>
        <v>APAGADO</v>
      </c>
      <c r="AB162" t="str">
        <f>ESTADISTICA!AB161</f>
        <v>APAGADO</v>
      </c>
      <c r="AC162" t="str">
        <f>ESTADISTICA!AC161</f>
        <v>APAGADO</v>
      </c>
      <c r="AD162" t="str">
        <f>ESTADISTICA!AD161</f>
        <v>APAGADO</v>
      </c>
      <c r="AE162" t="str">
        <f>ESTADISTICA!AE161</f>
        <v>APAGADO</v>
      </c>
      <c r="AF162" t="str">
        <f>ESTADISTICA!AF161</f>
        <v>APAGADO</v>
      </c>
      <c r="AG162" t="str">
        <f>ESTADISTICA!AG161</f>
        <v>APAGADO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>
        <f>ESTADISTICA!V162</f>
        <v>0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 t="str">
        <f>ESTADISTICA!AD162</f>
        <v>APAGADO</v>
      </c>
      <c r="AE163" t="str">
        <f>ESTADISTICA!AE162</f>
        <v>APAGADO</v>
      </c>
      <c r="AF163" t="str">
        <f>ESTADISTICA!AF162</f>
        <v>APAGADO</v>
      </c>
      <c r="AG163" t="str">
        <f>ESTADISTICA!AG162</f>
        <v>APAGADO</v>
      </c>
      <c r="AH163">
        <f>ESTADISTICA!AH162</f>
        <v>0</v>
      </c>
    </row>
    <row r="164" spans="1:34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>
        <f>ESTADISTICA!V163</f>
        <v>0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 t="str">
        <f>ESTADISTICA!AB163</f>
        <v>APAGADO</v>
      </c>
      <c r="AC164" t="str">
        <f>ESTADISTICA!AC163</f>
        <v>APAGADO</v>
      </c>
      <c r="AD164" t="str">
        <f>ESTADISTICA!AD163</f>
        <v>APAGADO</v>
      </c>
      <c r="AE164" t="str">
        <f>ESTADISTICA!AE163</f>
        <v>APAGADO</v>
      </c>
      <c r="AF164" t="str">
        <f>ESTADISTICA!AF163</f>
        <v>APAGADO</v>
      </c>
      <c r="AG164" t="str">
        <f>ESTADISTICA!AG163</f>
        <v>APAGADO</v>
      </c>
      <c r="AH164">
        <f>ESTADISTICA!AH163</f>
        <v>0</v>
      </c>
    </row>
    <row r="165" spans="1:34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>
        <f>ESTADISTICA!V164</f>
        <v>0</v>
      </c>
      <c r="W165" t="str">
        <f>ESTADISTICA!W164</f>
        <v>APAGADO</v>
      </c>
      <c r="X165" t="str">
        <f>ESTADISTICA!X164</f>
        <v>APAGADO</v>
      </c>
      <c r="Y165" t="str">
        <f>ESTADISTICA!Y164</f>
        <v>APAGADO</v>
      </c>
      <c r="Z165" t="str">
        <f>ESTADISTICA!Z164</f>
        <v>APAGADO</v>
      </c>
      <c r="AA165" t="str">
        <f>ESTADISTICA!AA164</f>
        <v>APAGADO</v>
      </c>
      <c r="AB165" t="str">
        <f>ESTADISTICA!AB164</f>
        <v>APAGADO</v>
      </c>
      <c r="AC165" t="str">
        <f>ESTADISTICA!AC164</f>
        <v>APAGADO</v>
      </c>
      <c r="AD165" t="str">
        <f>ESTADISTICA!AD164</f>
        <v>APAGADO</v>
      </c>
      <c r="AE165" t="str">
        <f>ESTADISTICA!AE164</f>
        <v>APAGADO</v>
      </c>
      <c r="AF165" t="str">
        <f>ESTADISTICA!AF164</f>
        <v>APAGADO</v>
      </c>
      <c r="AG165" t="str">
        <f>ESTADISTICA!AG164</f>
        <v>APAGADO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>
        <f>ESTADISTICA!G166</f>
        <v>0</v>
      </c>
      <c r="H167">
        <f>ESTADISTICA!H166</f>
        <v>0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 t="str">
        <f>ESTADISTICA!T166</f>
        <v>APAGADO</v>
      </c>
      <c r="U167" t="str">
        <f>ESTADISTICA!U166</f>
        <v>APAGADO</v>
      </c>
      <c r="V167">
        <f>ESTADISTICA!V166</f>
        <v>0</v>
      </c>
      <c r="W167" t="str">
        <f>ESTADISTICA!W166</f>
        <v>APAGADO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 t="str">
        <f>ESTADISTICA!AD166</f>
        <v>APAGADO</v>
      </c>
      <c r="AE167" t="str">
        <f>ESTADISTICA!AE166</f>
        <v>APAGADO</v>
      </c>
      <c r="AF167" t="str">
        <f>ESTADISTICA!AF166</f>
        <v>APAGADO</v>
      </c>
      <c r="AG167" t="str">
        <f>ESTADISTICA!AG166</f>
        <v>APAGADO</v>
      </c>
      <c r="AH167">
        <f>ESTADISTICA!AH166</f>
        <v>0</v>
      </c>
    </row>
    <row r="168" spans="1:34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>
        <f>ESTADISTICA!G167</f>
        <v>0</v>
      </c>
      <c r="H168">
        <f>ESTADISTICA!H167</f>
        <v>0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 t="str">
        <f>ESTADISTICA!L167</f>
        <v>APAGADO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 t="str">
        <f>ESTADISTICA!T167</f>
        <v>APAGADO</v>
      </c>
      <c r="U168" t="str">
        <f>ESTADISTICA!U167</f>
        <v>APAGADO</v>
      </c>
      <c r="V168">
        <f>ESTADISTICA!V167</f>
        <v>0</v>
      </c>
      <c r="W168" t="str">
        <f>ESTADISTICA!W167</f>
        <v>APAGADO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 t="str">
        <f>ESTADISTICA!AD167</f>
        <v>APAGADO</v>
      </c>
      <c r="AE168" t="str">
        <f>ESTADISTICA!AE167</f>
        <v>APAGADO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</row>
    <row r="169" spans="1:34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 t="str">
        <f>ESTADISTICA!R170</f>
        <v>APAGADO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 t="str">
        <f>ESTADISTICA!AE171</f>
        <v>APAGADO</v>
      </c>
      <c r="AF172">
        <f>ESTADISTICA!AF171</f>
        <v>0</v>
      </c>
      <c r="AG172" t="str">
        <f>ESTADISTICA!AG171</f>
        <v>APAGADO</v>
      </c>
      <c r="AH172">
        <f>ESTADISTICA!AH171</f>
        <v>0</v>
      </c>
    </row>
    <row r="173" spans="1:34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 t="str">
        <f>ESTADISTICA!R172</f>
        <v>APAGADO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 t="str">
        <f>ESTADISTICA!R173</f>
        <v>APAGADO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 t="str">
        <f>ESTADISTICA!R174</f>
        <v>APAGADO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 t="str">
        <f>ESTADISTICA!Y175</f>
        <v>APAGADO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 t="str">
        <f>ESTADISTICA!AE175</f>
        <v>APAGADO</v>
      </c>
      <c r="AF176">
        <f>ESTADISTICA!AF175</f>
        <v>0</v>
      </c>
      <c r="AG176" t="str">
        <f>ESTADISTICA!AG175</f>
        <v>APAGADO</v>
      </c>
      <c r="AH176">
        <f>ESTADISTICA!AH175</f>
        <v>0</v>
      </c>
    </row>
    <row r="177" spans="1:34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 t="str">
        <f>ESTADISTICA!Y176</f>
        <v>APAGADO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 t="str">
        <f>ESTADISTICA!AE176</f>
        <v>APAGADO</v>
      </c>
      <c r="AF177">
        <f>ESTADISTICA!AF176</f>
        <v>0</v>
      </c>
      <c r="AG177" t="str">
        <f>ESTADISTICA!AG176</f>
        <v>APAGADO</v>
      </c>
      <c r="AH177">
        <f>ESTADISTICA!AH176</f>
        <v>0</v>
      </c>
    </row>
    <row r="178" spans="1:34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 t="str">
        <f>ESTADISTICA!Y177</f>
        <v>APAGADO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 t="str">
        <f>ESTADISTICA!AE177</f>
        <v>APAGADO</v>
      </c>
      <c r="AF178">
        <f>ESTADISTICA!AF177</f>
        <v>0</v>
      </c>
      <c r="AG178" t="str">
        <f>ESTADISTICA!AG177</f>
        <v>APAGADO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 t="str">
        <f>ESTADISTICA!AE194</f>
        <v>APAGADO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 t="str">
        <f>ESTADISTICA!AE195</f>
        <v>APAGADO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 t="str">
        <f>ESTADISTICA!AB196</f>
        <v>APAGADO</v>
      </c>
      <c r="AC197" t="str">
        <f>ESTADISTICA!AC196</f>
        <v>APAGADO</v>
      </c>
      <c r="AD197" t="str">
        <f>ESTADISTICA!AD196</f>
        <v>APAGADO</v>
      </c>
      <c r="AE197" t="str">
        <f>ESTADISTICA!AE196</f>
        <v>APAGADO</v>
      </c>
      <c r="AF197" t="str">
        <f>ESTADISTICA!AF196</f>
        <v>APAGADO</v>
      </c>
      <c r="AG197" t="str">
        <f>ESTADISTICA!AG196</f>
        <v>APAGADO</v>
      </c>
      <c r="AH197">
        <f>ESTADISTICA!AH196</f>
        <v>0</v>
      </c>
    </row>
    <row r="198" spans="1:34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 t="str">
        <f>ESTADISTICA!AD197</f>
        <v>APAGADO</v>
      </c>
      <c r="AE198" t="str">
        <f>ESTADISTICA!AE197</f>
        <v>APAGADO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 t="str">
        <f>ESTADISTICA!AD198</f>
        <v>APAGADO</v>
      </c>
      <c r="AE199" t="str">
        <f>ESTADISTICA!AE198</f>
        <v>APAGADO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 t="str">
        <f>ESTADISTICA!L201</f>
        <v>APAGADO</v>
      </c>
      <c r="M202" t="str">
        <f>ESTADISTICA!M201</f>
        <v>APAGADO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 t="str">
        <f>ESTADISTICA!U201</f>
        <v>APAGADO</v>
      </c>
      <c r="V202">
        <f>ESTADISTICA!V201</f>
        <v>0</v>
      </c>
      <c r="W202" t="str">
        <f>ESTADISTICA!W201</f>
        <v>APAGADO</v>
      </c>
      <c r="X202" t="str">
        <f>ESTADISTICA!X201</f>
        <v>APAGADO</v>
      </c>
      <c r="Y202" t="str">
        <f>ESTADISTICA!Y201</f>
        <v>APAGADO</v>
      </c>
      <c r="Z202" t="str">
        <f>ESTADISTICA!Z201</f>
        <v>APAGADO</v>
      </c>
      <c r="AA202" t="str">
        <f>ESTADISTICA!AA201</f>
        <v>APAGADO</v>
      </c>
      <c r="AB202" t="str">
        <f>ESTADISTICA!AB201</f>
        <v>APAGADO</v>
      </c>
      <c r="AC202" t="str">
        <f>ESTADISTICA!AC201</f>
        <v>APAGADO</v>
      </c>
      <c r="AD202" t="str">
        <f>ESTADISTICA!AD201</f>
        <v>APAGADO</v>
      </c>
      <c r="AE202" t="str">
        <f>ESTADISTICA!AE201</f>
        <v>APAGADO</v>
      </c>
      <c r="AF202" t="str">
        <f>ESTADISTICA!AF201</f>
        <v>APAGADO</v>
      </c>
      <c r="AG202" t="str">
        <f>ESTADISTICA!AG201</f>
        <v>APAGADO</v>
      </c>
      <c r="AH202">
        <f>ESTADISTICA!AH201</f>
        <v>0</v>
      </c>
    </row>
    <row r="203" spans="1:34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 t="str">
        <f>ESTADISTICA!Z202</f>
        <v>APAGADO</v>
      </c>
      <c r="AA203" t="str">
        <f>ESTADISTICA!AA202</f>
        <v>APAGADO</v>
      </c>
      <c r="AB203" t="str">
        <f>ESTADISTICA!AB202</f>
        <v>APAGADO</v>
      </c>
      <c r="AC203" t="str">
        <f>ESTADISTICA!AC202</f>
        <v>APAGADO</v>
      </c>
      <c r="AD203" t="str">
        <f>ESTADISTICA!AD202</f>
        <v>APAGADO</v>
      </c>
      <c r="AE203" t="str">
        <f>ESTADISTICA!AE202</f>
        <v>APAGADO</v>
      </c>
      <c r="AF203" t="str">
        <f>ESTADISTICA!AF202</f>
        <v>APAGADO</v>
      </c>
      <c r="AG203" t="str">
        <f>ESTADISTICA!AG202</f>
        <v>APAGADO</v>
      </c>
      <c r="AH203">
        <f>ESTADISTICA!AH202</f>
        <v>0</v>
      </c>
    </row>
    <row r="204" spans="1:34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 t="str">
        <f>ESTADISTICA!AD203</f>
        <v>APAGADO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 t="str">
        <f>ESTADISTICA!R204</f>
        <v>APAGADO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 t="str">
        <f>ESTADISTICA!AD204</f>
        <v>APAGADO</v>
      </c>
      <c r="AE205">
        <f>ESTADISTICA!AE204</f>
        <v>0</v>
      </c>
      <c r="AF205">
        <f>ESTADISTICA!AF204</f>
        <v>0</v>
      </c>
      <c r="AG205" t="str">
        <f>ESTADISTICA!AG204</f>
        <v>APAGADO</v>
      </c>
      <c r="AH205">
        <f>ESTADISTICA!AH204</f>
        <v>0</v>
      </c>
    </row>
    <row r="206" spans="1:34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 t="str">
        <f>ESTADISTICA!F210</f>
        <v>APAGADO</v>
      </c>
      <c r="G210">
        <f>ESTADISTICA!G210</f>
        <v>0</v>
      </c>
      <c r="H210">
        <f>ESTADISTICA!H210</f>
        <v>0</v>
      </c>
      <c r="I210" t="str">
        <f>ESTADISTICA!I210</f>
        <v>APAGADO</v>
      </c>
      <c r="J210" t="str">
        <f>ESTADISTICA!J210</f>
        <v>APAGADO</v>
      </c>
      <c r="K210" t="str">
        <f>ESTADISTICA!K210</f>
        <v>APAGADO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 t="str">
        <f>ESTADISTICA!Q210</f>
        <v>APAGADO</v>
      </c>
      <c r="R210" t="str">
        <f>ESTADISTICA!R210</f>
        <v>APAGADO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 t="str">
        <f>ESTADISTICA!F214</f>
        <v>APAGADO</v>
      </c>
      <c r="G214">
        <f>ESTADISTICA!G214</f>
        <v>0</v>
      </c>
      <c r="H214">
        <f>ESTADISTICA!H214</f>
        <v>0</v>
      </c>
      <c r="I214" t="str">
        <f>ESTADISTICA!I214</f>
        <v>APAGADO</v>
      </c>
      <c r="J214" t="str">
        <f>ESTADISTICA!J214</f>
        <v>APAGADO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 t="str">
        <f>ESTADISTICA!Q214</f>
        <v>APAGADO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 t="str">
        <f>ESTADISTICA!P217</f>
        <v>APAGADO</v>
      </c>
      <c r="Q217" t="str">
        <f>ESTADISTICA!Q217</f>
        <v>APAGADO</v>
      </c>
      <c r="R217" t="str">
        <f>ESTADISTICA!R217</f>
        <v>APAGADO</v>
      </c>
      <c r="S217" t="str">
        <f>ESTADISTICA!S217</f>
        <v>APAGADO</v>
      </c>
      <c r="T217" t="str">
        <f>ESTADISTICA!T217</f>
        <v>APAGADO</v>
      </c>
      <c r="U217" t="str">
        <f>ESTADISTICA!U217</f>
        <v>APAGADO</v>
      </c>
      <c r="V217">
        <f>ESTADISTICA!V217</f>
        <v>0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 t="str">
        <f>ESTADISTICA!Z217</f>
        <v>APAGADO</v>
      </c>
      <c r="AA217" t="str">
        <f>ESTADISTICA!AA217</f>
        <v>APAGADO</v>
      </c>
      <c r="AB217">
        <f>ESTADISTICA!AB217</f>
        <v>0</v>
      </c>
      <c r="AC217">
        <f>ESTADISTICA!AC217</f>
        <v>0</v>
      </c>
      <c r="AD217">
        <f>ESTADISTICA!AD217</f>
        <v>0</v>
      </c>
      <c r="AE217" t="str">
        <f>ESTADISTICA!AE217</f>
        <v>APAGADO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 t="str">
        <f>ESTADISTICA!P219</f>
        <v>APAGADO</v>
      </c>
      <c r="Q219" t="str">
        <f>ESTADISTICA!Q219</f>
        <v>APAGADO</v>
      </c>
      <c r="R219" t="str">
        <f>ESTADISTICA!R219</f>
        <v>APAGADO</v>
      </c>
      <c r="S219" t="str">
        <f>ESTADISTICA!S219</f>
        <v>APAGADO</v>
      </c>
      <c r="T219" t="str">
        <f>ESTADISTICA!T219</f>
        <v>APAGADO</v>
      </c>
      <c r="U219" t="str">
        <f>ESTADISTICA!U219</f>
        <v>APAGADO</v>
      </c>
      <c r="V219">
        <f>ESTADISTICA!V219</f>
        <v>0</v>
      </c>
      <c r="W219" t="str">
        <f>ESTADISTICA!W219</f>
        <v>APAGADO</v>
      </c>
      <c r="X219">
        <f>ESTADISTICA!X219</f>
        <v>0</v>
      </c>
      <c r="Y219">
        <f>ESTADISTICA!Y219</f>
        <v>0</v>
      </c>
      <c r="Z219" t="str">
        <f>ESTADISTICA!Z219</f>
        <v>APAGADO</v>
      </c>
      <c r="AA219" t="str">
        <f>ESTADISTICA!AA219</f>
        <v>APAGADO</v>
      </c>
      <c r="AB219">
        <f>ESTADISTICA!AB219</f>
        <v>0</v>
      </c>
      <c r="AC219">
        <f>ESTADISTICA!AC219</f>
        <v>0</v>
      </c>
      <c r="AD219">
        <f>ESTADISTICA!AD219</f>
        <v>0</v>
      </c>
      <c r="AE219" t="str">
        <f>ESTADISTICA!AE219</f>
        <v>APAGADO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 t="str">
        <f>ESTADISTICA!Q222</f>
        <v>APAGADO</v>
      </c>
      <c r="R222" t="str">
        <f>ESTADISTICA!R222</f>
        <v>APAGADO</v>
      </c>
      <c r="S222" t="str">
        <f>ESTADISTICA!S222</f>
        <v>APAGADO</v>
      </c>
      <c r="T222" t="str">
        <f>ESTADISTICA!T222</f>
        <v>APAGADO</v>
      </c>
      <c r="U222" t="str">
        <f>ESTADISTICA!U222</f>
        <v>APAGADO</v>
      </c>
      <c r="V222">
        <f>ESTADISTICA!V222</f>
        <v>0</v>
      </c>
      <c r="W222" t="str">
        <f>ESTADISTICA!W222</f>
        <v>APAGADO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 t="str">
        <f>ESTADISTICA!AE222</f>
        <v>APAGADO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 t="str">
        <f>ESTADISTICA!AE223</f>
        <v>APAGADO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>
        <f>ESTADISTICA!G224</f>
        <v>0</v>
      </c>
      <c r="H224">
        <f>ESTADISTICA!H224</f>
        <v>0</v>
      </c>
      <c r="I224" t="str">
        <f>ESTADISTICA!I224</f>
        <v>APAGADO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 t="str">
        <f>ESTADISTICA!P224</f>
        <v>APAGADO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 t="str">
        <f>ESTADISTICA!Q225</f>
        <v>APAGADO</v>
      </c>
      <c r="R225" t="str">
        <f>ESTADISTICA!R225</f>
        <v>APAGADO</v>
      </c>
      <c r="S225" t="str">
        <f>ESTADISTICA!S225</f>
        <v>APAGADO</v>
      </c>
      <c r="T225" t="str">
        <f>ESTADISTICA!T225</f>
        <v>APAGADO</v>
      </c>
      <c r="U225" t="str">
        <f>ESTADISTICA!U225</f>
        <v>APAGADO</v>
      </c>
      <c r="V225">
        <f>ESTADISTICA!V225</f>
        <v>0</v>
      </c>
      <c r="W225" t="str">
        <f>ESTADISTICA!W225</f>
        <v>APAGADO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 t="str">
        <f>ESTADISTICA!AE225</f>
        <v>APAGADO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 t="str">
        <f>ESTADISTICA!AE226</f>
        <v>APAGADO</v>
      </c>
      <c r="AF226">
        <f>ESTADISTICA!AF226</f>
        <v>0</v>
      </c>
      <c r="AG226" t="str">
        <f>ESTADISTICA!AG226</f>
        <v>APAGADO</v>
      </c>
      <c r="AH226">
        <f>ESTADISTICA!AH226</f>
        <v>0</v>
      </c>
    </row>
    <row r="227" spans="1:34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 t="str">
        <f>ESTADISTICA!AE227</f>
        <v>APAGADO</v>
      </c>
      <c r="AF227">
        <f>ESTADISTICA!AF227</f>
        <v>0</v>
      </c>
      <c r="AG227" t="str">
        <f>ESTADISTICA!AG227</f>
        <v>APAGADO</v>
      </c>
      <c r="AH227">
        <f>ESTADISTICA!AH227</f>
        <v>0</v>
      </c>
    </row>
    <row r="228" spans="1:34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 t="str">
        <f>ESTADISTICA!AE228</f>
        <v>APAGADO</v>
      </c>
      <c r="AF228">
        <f>ESTADISTICA!AF228</f>
        <v>0</v>
      </c>
      <c r="AG228" t="str">
        <f>ESTADISTICA!AG228</f>
        <v>APAGADO</v>
      </c>
      <c r="AH228">
        <f>ESTADISTICA!AH228</f>
        <v>0</v>
      </c>
    </row>
    <row r="229" spans="1:34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 t="str">
        <f>ESTADISTICA!Z229</f>
        <v>APAGADO</v>
      </c>
      <c r="AA229" t="str">
        <f>ESTADISTICA!AA229</f>
        <v>APAGADO</v>
      </c>
      <c r="AB229">
        <f>ESTADISTICA!AB229</f>
        <v>0</v>
      </c>
      <c r="AC229">
        <f>ESTADISTICA!AC229</f>
        <v>0</v>
      </c>
      <c r="AD229">
        <f>ESTADISTICA!AD229</f>
        <v>0</v>
      </c>
      <c r="AE229" t="str">
        <f>ESTADISTICA!AE229</f>
        <v>APAGADO</v>
      </c>
      <c r="AF229">
        <f>ESTADISTICA!AF229</f>
        <v>0</v>
      </c>
      <c r="AG229" t="str">
        <f>ESTADISTICA!AG229</f>
        <v>APAGADO</v>
      </c>
      <c r="AH229">
        <f>ESTADISTICA!AH229</f>
        <v>0</v>
      </c>
    </row>
    <row r="230" spans="1:34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>
        <f>ESTADISTICA!AD230</f>
        <v>0</v>
      </c>
      <c r="AE230" t="str">
        <f>ESTADISTICA!AE230</f>
        <v>APAGADO</v>
      </c>
      <c r="AF230">
        <f>ESTADISTICA!AF230</f>
        <v>0</v>
      </c>
      <c r="AG230" t="str">
        <f>ESTADISTICA!AG230</f>
        <v>APAGADO</v>
      </c>
      <c r="AH230">
        <f>ESTADISTICA!AH230</f>
        <v>0</v>
      </c>
    </row>
    <row r="231" spans="1:34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 t="str">
        <f>ESTADISTICA!AD231</f>
        <v>APAGADO</v>
      </c>
      <c r="AE231" t="str">
        <f>ESTADISTICA!AE231</f>
        <v>APAGADO</v>
      </c>
      <c r="AF231" t="str">
        <f>ESTADISTICA!AF231</f>
        <v>APAGADO</v>
      </c>
      <c r="AG231" t="str">
        <f>ESTADISTICA!AG231</f>
        <v>APAGADO</v>
      </c>
      <c r="AH231">
        <f>ESTADISTICA!AH231</f>
        <v>0</v>
      </c>
    </row>
    <row r="232" spans="1:34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>
        <f>ESTADISTICA!G232</f>
        <v>0</v>
      </c>
      <c r="H232">
        <f>ESTADISTICA!H232</f>
        <v>0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 t="str">
        <f>ESTADISTICA!L232</f>
        <v>APAGADO</v>
      </c>
      <c r="M232" t="str">
        <f>ESTADISTICA!M232</f>
        <v>APAGADO</v>
      </c>
      <c r="N232">
        <f>ESTADISTICA!N232</f>
        <v>0</v>
      </c>
      <c r="O232">
        <f>ESTADISTICA!O232</f>
        <v>0</v>
      </c>
      <c r="P232" t="str">
        <f>ESTADISTICA!P232</f>
        <v>APAGADO</v>
      </c>
      <c r="Q232" t="str">
        <f>ESTADISTICA!Q232</f>
        <v>APAGADO</v>
      </c>
      <c r="R232" t="str">
        <f>ESTADISTICA!R232</f>
        <v>APAGADO</v>
      </c>
      <c r="S232" t="str">
        <f>ESTADISTICA!S232</f>
        <v>APAGADO</v>
      </c>
      <c r="T232" t="str">
        <f>ESTADISTICA!T232</f>
        <v>APAGADO</v>
      </c>
      <c r="U232" t="str">
        <f>ESTADISTICA!U232</f>
        <v>APAGADO</v>
      </c>
      <c r="V232">
        <f>ESTADISTICA!V232</f>
        <v>0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 t="str">
        <f>ESTADISTICA!AD232</f>
        <v>APAGADO</v>
      </c>
      <c r="AE232" t="str">
        <f>ESTADISTICA!AE232</f>
        <v>APAGADO</v>
      </c>
      <c r="AF232" t="str">
        <f>ESTADISTICA!AF232</f>
        <v>APAGADO</v>
      </c>
      <c r="AG232" t="str">
        <f>ESTADISTICA!AG232</f>
        <v>APAGADO</v>
      </c>
      <c r="AH232">
        <f>ESTADISTICA!AH232</f>
        <v>0</v>
      </c>
    </row>
    <row r="233" spans="1:34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 t="str">
        <f>ESTADISTICA!AE233</f>
        <v>APAGADO</v>
      </c>
      <c r="AF233" t="str">
        <f>ESTADISTICA!AF233</f>
        <v>APAGADO</v>
      </c>
      <c r="AG233" t="str">
        <f>ESTADISTICA!AG233</f>
        <v>APAGADO</v>
      </c>
      <c r="AH233">
        <f>ESTADISTICA!AH233</f>
        <v>0</v>
      </c>
    </row>
    <row r="234" spans="1:34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>
        <f>ESTADISTICA!G234</f>
        <v>0</v>
      </c>
      <c r="H234">
        <f>ESTADISTICA!H234</f>
        <v>0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 t="str">
        <f>ESTADISTICA!P234</f>
        <v>APAGADO</v>
      </c>
      <c r="Q234" t="str">
        <f>ESTADISTICA!Q234</f>
        <v>APAGADO</v>
      </c>
      <c r="R234" t="str">
        <f>ESTADISTICA!R234</f>
        <v>APAGADO</v>
      </c>
      <c r="S234" t="str">
        <f>ESTADISTICA!S234</f>
        <v>APAGADO</v>
      </c>
      <c r="T234" t="str">
        <f>ESTADISTICA!T234</f>
        <v>APAGADO</v>
      </c>
      <c r="U234" t="str">
        <f>ESTADISTICA!U234</f>
        <v>APAGADO</v>
      </c>
      <c r="V234">
        <f>ESTADISTICA!V234</f>
        <v>0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 t="str">
        <f>ESTADISTICA!AB234</f>
        <v>APAGADO</v>
      </c>
      <c r="AC234" t="str">
        <f>ESTADISTICA!AC234</f>
        <v>APAGADO</v>
      </c>
      <c r="AD234">
        <f>ESTADISTICA!AD234</f>
        <v>0</v>
      </c>
      <c r="AE234">
        <f>ESTADISTICA!AE234</f>
        <v>0</v>
      </c>
      <c r="AF234" t="str">
        <f>ESTADISTICA!AF234</f>
        <v>APAGADO</v>
      </c>
      <c r="AG234" t="str">
        <f>ESTADISTICA!AG234</f>
        <v>APAGADO</v>
      </c>
      <c r="AH234">
        <f>ESTADISTICA!AH234</f>
        <v>0</v>
      </c>
    </row>
    <row r="235" spans="1:34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 t="str">
        <f>ESTADISTICA!AD235</f>
        <v>APAGADO</v>
      </c>
      <c r="AE235" t="str">
        <f>ESTADISTICA!AE235</f>
        <v>APAGADO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>
        <f>ESTADISTICA!G236</f>
        <v>0</v>
      </c>
      <c r="H236">
        <f>ESTADISTICA!H236</f>
        <v>0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 t="str">
        <f>ESTADISTICA!L236</f>
        <v>APAGADO</v>
      </c>
      <c r="M236" t="str">
        <f>ESTADISTICA!M236</f>
        <v>APAGADO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 t="str">
        <f>ESTADISTICA!AG236</f>
        <v>APAGADO</v>
      </c>
      <c r="AH236">
        <f>ESTADISTICA!AH236</f>
        <v>0</v>
      </c>
    </row>
    <row r="237" spans="1:34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 t="str">
        <f>ESTADISTICA!AD237</f>
        <v>APAGADO</v>
      </c>
      <c r="AE237" t="str">
        <f>ESTADISTICA!AE237</f>
        <v>APAGADO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 t="str">
        <f>ESTADISTICA!K238</f>
        <v>APAGADO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 t="str">
        <f>ESTADISTICA!AD238</f>
        <v>APAGADO</v>
      </c>
      <c r="AE238" t="str">
        <f>ESTADISTICA!AE238</f>
        <v>APAGADO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 t="str">
        <f>ESTADISTICA!AD239</f>
        <v>APAGADO</v>
      </c>
      <c r="AE239" t="str">
        <f>ESTADISTICA!AE239</f>
        <v>APAGADO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 t="str">
        <f>ESTADISTICA!Y240</f>
        <v>APAGADO</v>
      </c>
      <c r="Z240" t="str">
        <f>ESTADISTICA!Z240</f>
        <v>APAGADO</v>
      </c>
      <c r="AA240" t="str">
        <f>ESTADISTICA!AA240</f>
        <v>APAGADO</v>
      </c>
      <c r="AB240" t="str">
        <f>ESTADISTICA!AB240</f>
        <v>APAGADO</v>
      </c>
      <c r="AC240">
        <f>ESTADISTICA!AC240</f>
        <v>0</v>
      </c>
      <c r="AD240">
        <f>ESTADISTICA!AD240</f>
        <v>0</v>
      </c>
      <c r="AE240" t="str">
        <f>ESTADISTICA!AE240</f>
        <v>APAGADO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 t="str">
        <f>ESTADISTICA!Y241</f>
        <v>APAGADO</v>
      </c>
      <c r="Z241" t="str">
        <f>ESTADISTICA!Z241</f>
        <v>APAGADO</v>
      </c>
      <c r="AA241" t="str">
        <f>ESTADISTICA!AA241</f>
        <v>APAGADO</v>
      </c>
      <c r="AB241" t="str">
        <f>ESTADISTICA!AB241</f>
        <v>APAGADO</v>
      </c>
      <c r="AC241">
        <f>ESTADISTICA!AC241</f>
        <v>0</v>
      </c>
      <c r="AD241">
        <f>ESTADISTICA!AD241</f>
        <v>0</v>
      </c>
      <c r="AE241" t="str">
        <f>ESTADISTICA!AE241</f>
        <v>APAGADO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 t="str">
        <f>ESTADISTICA!Q243</f>
        <v>APAGADO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 t="str">
        <f>ESTADISTICA!Y243</f>
        <v>APAGADO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 t="str">
        <f>ESTADISTICA!AE243</f>
        <v>APAGADO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 t="str">
        <f>ESTADISTICA!Y244</f>
        <v>APAGADO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 t="str">
        <f>ESTADISTICA!AE244</f>
        <v>APAGADO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 t="str">
        <f>ESTADISTICA!Y245</f>
        <v>APAGADO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 t="str">
        <f>ESTADISTICA!AE245</f>
        <v>APAGADO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>
        <f>ESTADISTICA!G246</f>
        <v>0</v>
      </c>
      <c r="H246">
        <f>ESTADISTICA!H246</f>
        <v>0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>
        <f>ESTADISTICA!N246</f>
        <v>0</v>
      </c>
      <c r="O246">
        <f>ESTADISTICA!O246</f>
        <v>0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>
        <f>ESTADISTICA!V246</f>
        <v>0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 t="str">
        <f>ESTADISTICA!AD246</f>
        <v>APAGADO</v>
      </c>
      <c r="AE246" t="str">
        <f>ESTADISTICA!AE246</f>
        <v>APAGADO</v>
      </c>
      <c r="AF246" t="str">
        <f>ESTADISTICA!AF246</f>
        <v>APAGADO</v>
      </c>
      <c r="AG246" t="str">
        <f>ESTADISTICA!AG246</f>
        <v>APAGADO</v>
      </c>
      <c r="AH246">
        <f>ESTADISTICA!AH246</f>
        <v>0</v>
      </c>
    </row>
    <row r="247" spans="1:34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 t="str">
        <f>ESTADISTICA!AD247</f>
        <v>APAGADO</v>
      </c>
      <c r="AE247" t="str">
        <f>ESTADISTICA!AE247</f>
        <v>APAGADO</v>
      </c>
      <c r="AF247" t="str">
        <f>ESTADISTICA!AF247</f>
        <v>APAGADO</v>
      </c>
      <c r="AG247" t="str">
        <f>ESTADISTICA!AG247</f>
        <v>APAGADO</v>
      </c>
      <c r="AH247">
        <f>ESTADISTICA!AH247</f>
        <v>0</v>
      </c>
    </row>
    <row r="248" spans="1:34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>
        <f>ESTADISTICA!G248</f>
        <v>0</v>
      </c>
      <c r="H248">
        <f>ESTADISTICA!H248</f>
        <v>0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>
        <f>ESTADISTICA!N248</f>
        <v>0</v>
      </c>
      <c r="O248">
        <f>ESTADISTICA!O248</f>
        <v>0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>
        <f>ESTADISTICA!V248</f>
        <v>0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 t="str">
        <f>ESTADISTICA!AD248</f>
        <v>APAGADO</v>
      </c>
      <c r="AE248" t="str">
        <f>ESTADISTICA!AE248</f>
        <v>APAGADO</v>
      </c>
      <c r="AF248" t="str">
        <f>ESTADISTICA!AF248</f>
        <v>APAGADO</v>
      </c>
      <c r="AG248" t="str">
        <f>ESTADISTICA!AG248</f>
        <v>APAGADO</v>
      </c>
      <c r="AH248">
        <f>ESTADISTICA!AH248</f>
        <v>0</v>
      </c>
    </row>
    <row r="249" spans="1:34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>
        <f>ESTADISTICA!V249</f>
        <v>0</v>
      </c>
      <c r="W249" t="str">
        <f>ESTADISTICA!W249</f>
        <v>APAGADO</v>
      </c>
      <c r="X249" t="str">
        <f>ESTADISTICA!X249</f>
        <v>APAGADO</v>
      </c>
      <c r="Y249" t="str">
        <f>ESTADISTICA!Y249</f>
        <v>APAGADO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 t="str">
        <f>ESTADISTICA!AE249</f>
        <v>APAGADO</v>
      </c>
      <c r="AF249" t="str">
        <f>ESTADISTICA!AF249</f>
        <v>APAGADO</v>
      </c>
      <c r="AG249" t="str">
        <f>ESTADISTICA!AG249</f>
        <v>APAGADO</v>
      </c>
      <c r="AH249">
        <f>ESTADISTICA!AH249</f>
        <v>0</v>
      </c>
    </row>
    <row r="250" spans="1:34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 t="str">
        <f>ESTADISTICA!F250</f>
        <v>APAGADO</v>
      </c>
      <c r="G250">
        <f>ESTADISTICA!G250</f>
        <v>0</v>
      </c>
      <c r="H250">
        <f>ESTADISTICA!H250</f>
        <v>0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>
        <f>ESTADISTICA!N250</f>
        <v>0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>
        <f>ESTADISTICA!V250</f>
        <v>0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 t="str">
        <f>ESTADISTICA!AD250</f>
        <v>APAGADO</v>
      </c>
      <c r="AE250" t="str">
        <f>ESTADISTICA!AE250</f>
        <v>APAGADO</v>
      </c>
      <c r="AF250" t="str">
        <f>ESTADISTICA!AF250</f>
        <v>APAGADO</v>
      </c>
      <c r="AG250" t="str">
        <f>ESTADISTICA!AG250</f>
        <v>APAGADO</v>
      </c>
      <c r="AH250">
        <f>ESTADISTICA!AH250</f>
        <v>0</v>
      </c>
    </row>
    <row r="251" spans="1:34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 t="str">
        <f>ESTADISTICA!S251</f>
        <v>APAGADO</v>
      </c>
      <c r="T251" t="str">
        <f>ESTADISTICA!T251</f>
        <v>APAGADO</v>
      </c>
      <c r="U251" t="str">
        <f>ESTADISTICA!U251</f>
        <v>APAGADO</v>
      </c>
      <c r="V251">
        <f>ESTADISTICA!V251</f>
        <v>0</v>
      </c>
      <c r="W251" t="str">
        <f>ESTADISTICA!W251</f>
        <v>APAGADO</v>
      </c>
      <c r="X251" t="str">
        <f>ESTADISTICA!X251</f>
        <v>APAGADO</v>
      </c>
      <c r="Y251" t="str">
        <f>ESTADISTICA!Y251</f>
        <v>APAGADO</v>
      </c>
      <c r="Z251" t="str">
        <f>ESTADISTICA!Z251</f>
        <v>APAGADO</v>
      </c>
      <c r="AA251">
        <f>ESTADISTICA!AA251</f>
        <v>0</v>
      </c>
      <c r="AB251">
        <f>ESTADISTICA!AB251</f>
        <v>0</v>
      </c>
      <c r="AC251">
        <f>ESTADISTICA!AC251</f>
        <v>0</v>
      </c>
      <c r="AD251" t="str">
        <f>ESTADISTICA!AD251</f>
        <v>APAGADO</v>
      </c>
      <c r="AE251" t="str">
        <f>ESTADISTICA!AE251</f>
        <v>APAGADO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 t="str">
        <f>ESTADISTICA!F252</f>
        <v>APAGADO</v>
      </c>
      <c r="G252">
        <f>ESTADISTICA!G252</f>
        <v>0</v>
      </c>
      <c r="H252">
        <f>ESTADISTICA!H252</f>
        <v>0</v>
      </c>
      <c r="I252" t="str">
        <f>ESTADISTICA!I252</f>
        <v>APAGADO</v>
      </c>
      <c r="J252" t="str">
        <f>ESTADISTICA!J252</f>
        <v>APAGADO</v>
      </c>
      <c r="K252" t="str">
        <f>ESTADISTICA!K252</f>
        <v>APAGADO</v>
      </c>
      <c r="L252" t="str">
        <f>ESTADISTICA!L252</f>
        <v>APAGADO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>
        <f>ESTADISTICA!V252</f>
        <v>0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>
        <f>ESTADISTICA!AA252</f>
        <v>0</v>
      </c>
      <c r="AB252">
        <f>ESTADISTICA!AB252</f>
        <v>0</v>
      </c>
      <c r="AC252">
        <f>ESTADISTICA!AC252</f>
        <v>0</v>
      </c>
      <c r="AD252" t="str">
        <f>ESTADISTICA!AD252</f>
        <v>APAGADO</v>
      </c>
      <c r="AE252" t="str">
        <f>ESTADISTICA!AE252</f>
        <v>APAGADO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 t="str">
        <f>ESTADISTICA!F253</f>
        <v>APAGADO</v>
      </c>
      <c r="G253">
        <f>ESTADISTICA!G253</f>
        <v>0</v>
      </c>
      <c r="H253">
        <f>ESTADISTICA!H253</f>
        <v>0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 t="str">
        <f>ESTADISTICA!L253</f>
        <v>APAGADO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>
        <f>ESTADISTICA!V253</f>
        <v>0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 t="str">
        <f>ESTADISTICA!AE253</f>
        <v>APAGADO</v>
      </c>
      <c r="AF253" t="str">
        <f>ESTADISTICA!AF253</f>
        <v>APAGADO</v>
      </c>
      <c r="AG253" t="str">
        <f>ESTADISTICA!AG253</f>
        <v>APAGADO</v>
      </c>
      <c r="AH253">
        <f>ESTADISTICA!AH253</f>
        <v>0</v>
      </c>
    </row>
    <row r="254" spans="1:34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>
        <f>ESTADISTICA!G254</f>
        <v>0</v>
      </c>
      <c r="H254">
        <f>ESTADISTICA!H254</f>
        <v>0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 t="str">
        <f>ESTADISTICA!L254</f>
        <v>APAGADO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>
        <f>ESTADISTICA!V254</f>
        <v>0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 t="str">
        <f>ESTADISTICA!AG254</f>
        <v>APAGADO</v>
      </c>
      <c r="AH254">
        <f>ESTADISTICA!AH254</f>
        <v>0</v>
      </c>
    </row>
    <row r="255" spans="1:34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 t="str">
        <f>ESTADISTICA!R255</f>
        <v>APAGADO</v>
      </c>
      <c r="S255" t="str">
        <f>ESTADISTICA!S255</f>
        <v>APAGADO</v>
      </c>
      <c r="T255" t="str">
        <f>ESTADISTICA!T255</f>
        <v>APAGADO</v>
      </c>
      <c r="U255" t="str">
        <f>ESTADISTICA!U255</f>
        <v>APAGADO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 t="str">
        <f>ESTADISTICA!AE255</f>
        <v>APAGADO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 t="str">
        <f>ESTADISTICA!AE256</f>
        <v>APAGADO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 t="str">
        <f>ESTADISTICA!AE257</f>
        <v>APAGADO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 t="str">
        <f>ESTADISTICA!AE258</f>
        <v>APAGADO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 t="str">
        <f>ESTADISTICA!AE259</f>
        <v>APAGADO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 t="str">
        <f>ESTADISTICA!AE260</f>
        <v>APAGADO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 t="str">
        <f>ESTADISTICA!AD261</f>
        <v>APAGADO</v>
      </c>
      <c r="AE261" t="str">
        <f>ESTADISTICA!AE261</f>
        <v>APAGADO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 t="str">
        <f>ESTADISTICA!AD262</f>
        <v>APAGADO</v>
      </c>
      <c r="AE262" t="str">
        <f>ESTADISTICA!AE262</f>
        <v>APAGADO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 t="str">
        <f>ESTADISTICA!AD263</f>
        <v>APAGADO</v>
      </c>
      <c r="AE263" t="str">
        <f>ESTADISTICA!AE263</f>
        <v>APAGADO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 t="str">
        <f>ESTADISTICA!AD264</f>
        <v>APAGADO</v>
      </c>
      <c r="AE264" t="str">
        <f>ESTADISTICA!AE264</f>
        <v>APAGADO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 t="str">
        <f>ESTADISTICA!AE265</f>
        <v>APAGADO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 t="str">
        <f>ESTADISTICA!AA266</f>
        <v>APAGADO</v>
      </c>
      <c r="AB266" t="str">
        <f>ESTADISTICA!AB266</f>
        <v>APAGADO</v>
      </c>
      <c r="AC266" t="str">
        <f>ESTADISTICA!AC266</f>
        <v>APAGADO</v>
      </c>
      <c r="AD266" t="str">
        <f>ESTADISTICA!AD266</f>
        <v>APAGADO</v>
      </c>
      <c r="AE266" t="str">
        <f>ESTADISTICA!AE266</f>
        <v>APAGADO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 t="str">
        <f>ESTADISTICA!AD267</f>
        <v>APAGADO</v>
      </c>
      <c r="AE267" t="str">
        <f>ESTADISTICA!AE267</f>
        <v>APAGADO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 t="str">
        <f>ESTADISTICA!AD268</f>
        <v>APAGADO</v>
      </c>
      <c r="AE268" t="str">
        <f>ESTADISTICA!AE268</f>
        <v>APAGADO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 t="str">
        <f>ESTADISTICA!AD269</f>
        <v>APAGADO</v>
      </c>
      <c r="AE269" t="str">
        <f>ESTADISTICA!AE269</f>
        <v>APAGADO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 t="str">
        <f>ESTADISTICA!AE270</f>
        <v>APAGADO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 t="str">
        <f>ESTADISTICA!AE271</f>
        <v>APAGADO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 t="str">
        <f>ESTADISTICA!AE272</f>
        <v>APAGADO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>
        <f>ESTADISTICA!H273</f>
        <v>0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 t="str">
        <f>ESTADISTICA!L273</f>
        <v>APAGADO</v>
      </c>
      <c r="M273" t="str">
        <f>ESTADISTICA!M273</f>
        <v>APAGADO</v>
      </c>
      <c r="N273">
        <f>ESTADISTICA!N273</f>
        <v>0</v>
      </c>
      <c r="O273">
        <f>ESTADISTICA!O273</f>
        <v>0</v>
      </c>
      <c r="P273" t="str">
        <f>ESTADISTICA!P273</f>
        <v>APAGADO</v>
      </c>
      <c r="Q273" t="str">
        <f>ESTADISTICA!Q273</f>
        <v>APAGADO</v>
      </c>
      <c r="R273" t="str">
        <f>ESTADISTICA!R273</f>
        <v>APAGADO</v>
      </c>
      <c r="S273" t="str">
        <f>ESTADISTICA!S273</f>
        <v>APAGADO</v>
      </c>
      <c r="T273" t="str">
        <f>ESTADISTICA!T273</f>
        <v>APAGADO</v>
      </c>
      <c r="U273" t="str">
        <f>ESTADISTICA!U273</f>
        <v>APAGADO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 t="str">
        <f>ESTADISTICA!AC273</f>
        <v>APAGADO</v>
      </c>
      <c r="AD273" t="str">
        <f>ESTADISTICA!AD273</f>
        <v>APAGADO</v>
      </c>
      <c r="AE273" t="str">
        <f>ESTADISTICA!AE273</f>
        <v>APAGADO</v>
      </c>
      <c r="AF273" t="str">
        <f>ESTADISTICA!AF273</f>
        <v>APAGADO</v>
      </c>
      <c r="AG273" t="str">
        <f>ESTADISTICA!AG273</f>
        <v>APAGADO</v>
      </c>
      <c r="AH273">
        <f>ESTADISTICA!AH273</f>
        <v>0</v>
      </c>
    </row>
    <row r="274" spans="1:34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 t="str">
        <f>ESTADISTICA!AE274</f>
        <v>APAGADO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 t="str">
        <f>ESTADISTICA!AE275</f>
        <v>APAGADO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 t="str">
        <f>ESTADISTICA!AE276</f>
        <v>APAGADO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 t="str">
        <f>ESTADISTICA!AA277</f>
        <v>APAGADO</v>
      </c>
      <c r="AB277" t="str">
        <f>ESTADISTICA!AB277</f>
        <v>APAGADO</v>
      </c>
      <c r="AC277" t="str">
        <f>ESTADISTICA!AC277</f>
        <v>APAGADO</v>
      </c>
      <c r="AD277" t="str">
        <f>ESTADISTICA!AD277</f>
        <v>APAGADO</v>
      </c>
      <c r="AE277" t="str">
        <f>ESTADISTICA!AE277</f>
        <v>APAGADO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 t="str">
        <f>ESTADISTICA!F278</f>
        <v>APAGADO</v>
      </c>
      <c r="G278">
        <f>ESTADISTICA!G278</f>
        <v>0</v>
      </c>
      <c r="H278">
        <f>ESTADISTICA!H278</f>
        <v>0</v>
      </c>
      <c r="I278" t="str">
        <f>ESTADISTICA!I278</f>
        <v>APAGADO</v>
      </c>
      <c r="J278" t="str">
        <f>ESTADISTICA!J278</f>
        <v>APAGADO</v>
      </c>
      <c r="K278" t="str">
        <f>ESTADISTICA!K278</f>
        <v>APAGADO</v>
      </c>
      <c r="L278" t="str">
        <f>ESTADISTICA!L278</f>
        <v>APAGADO</v>
      </c>
      <c r="M278" t="str">
        <f>ESTADISTICA!M278</f>
        <v>APAGADO</v>
      </c>
      <c r="N278">
        <f>ESTADISTICA!N278</f>
        <v>0</v>
      </c>
      <c r="O278">
        <f>ESTADISTICA!O278</f>
        <v>0</v>
      </c>
      <c r="P278" t="str">
        <f>ESTADISTICA!P278</f>
        <v>APAGADO</v>
      </c>
      <c r="Q278" t="str">
        <f>ESTADISTICA!Q278</f>
        <v>APAGADO</v>
      </c>
      <c r="R278" t="str">
        <f>ESTADISTICA!R278</f>
        <v>APAGADO</v>
      </c>
      <c r="S278" t="str">
        <f>ESTADISTICA!S278</f>
        <v>APAGADO</v>
      </c>
      <c r="T278" t="str">
        <f>ESTADISTICA!T278</f>
        <v>APAGADO</v>
      </c>
      <c r="U278" t="str">
        <f>ESTADISTICA!U278</f>
        <v>APAGADO</v>
      </c>
      <c r="V278">
        <f>ESTADISTICA!V278</f>
        <v>0</v>
      </c>
      <c r="W278" t="str">
        <f>ESTADISTICA!W278</f>
        <v>APAGADO</v>
      </c>
      <c r="X278" t="str">
        <f>ESTADISTICA!X278</f>
        <v>APAGADO</v>
      </c>
      <c r="Y278" t="str">
        <f>ESTADISTICA!Y278</f>
        <v>APAGADO</v>
      </c>
      <c r="Z278" t="str">
        <f>ESTADISTICA!Z278</f>
        <v>APAGADO</v>
      </c>
      <c r="AA278" t="str">
        <f>ESTADISTICA!AA278</f>
        <v>APAGADO</v>
      </c>
      <c r="AB278" t="str">
        <f>ESTADISTICA!AB278</f>
        <v>APAGADO</v>
      </c>
      <c r="AC278" t="str">
        <f>ESTADISTICA!AC278</f>
        <v>APAGADO</v>
      </c>
      <c r="AD278" t="str">
        <f>ESTADISTICA!AD278</f>
        <v>APAGADO</v>
      </c>
      <c r="AE278" t="str">
        <f>ESTADISTICA!AE278</f>
        <v>APAGADO</v>
      </c>
      <c r="AF278" t="str">
        <f>ESTADISTICA!AF278</f>
        <v>APAGADO</v>
      </c>
      <c r="AG278" t="str">
        <f>ESTADISTICA!AG278</f>
        <v>APAGADO</v>
      </c>
      <c r="AH278">
        <f>ESTADISTICA!AH278</f>
        <v>0</v>
      </c>
    </row>
    <row r="279" spans="1:34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 t="str">
        <f>ESTADISTICA!F279</f>
        <v>APAGADO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 t="str">
        <f>ESTADISTICA!J279</f>
        <v>APAGADO</v>
      </c>
      <c r="K279" t="str">
        <f>ESTADISTICA!K279</f>
        <v>APAGADO</v>
      </c>
      <c r="L279" t="str">
        <f>ESTADISTICA!L279</f>
        <v>APAGADO</v>
      </c>
      <c r="M279" t="str">
        <f>ESTADISTICA!M279</f>
        <v>APAGADO</v>
      </c>
      <c r="N279">
        <f>ESTADISTICA!N279</f>
        <v>0</v>
      </c>
      <c r="O279">
        <f>ESTADISTICA!O279</f>
        <v>0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 t="str">
        <f>ESTADISTICA!T279</f>
        <v>APAGADO</v>
      </c>
      <c r="U279" t="str">
        <f>ESTADISTICA!U279</f>
        <v>APAGADO</v>
      </c>
      <c r="V279">
        <f>ESTADISTICA!V279</f>
        <v>0</v>
      </c>
      <c r="W279" t="str">
        <f>ESTADISTICA!W279</f>
        <v>APAGADO</v>
      </c>
      <c r="X279" t="str">
        <f>ESTADISTICA!X279</f>
        <v>APAGADO</v>
      </c>
      <c r="Y279" t="str">
        <f>ESTADISTICA!Y279</f>
        <v>APAGADO</v>
      </c>
      <c r="Z279" t="str">
        <f>ESTADISTICA!Z279</f>
        <v>APAGADO</v>
      </c>
      <c r="AA279" t="str">
        <f>ESTADISTICA!AA279</f>
        <v>APAGADO</v>
      </c>
      <c r="AB279" t="str">
        <f>ESTADISTICA!AB279</f>
        <v>APAGADO</v>
      </c>
      <c r="AC279" t="str">
        <f>ESTADISTICA!AC279</f>
        <v>APAGADO</v>
      </c>
      <c r="AD279" t="str">
        <f>ESTADISTICA!AD279</f>
        <v>APAGADO</v>
      </c>
      <c r="AE279" t="str">
        <f>ESTADISTICA!AE279</f>
        <v>APAGADO</v>
      </c>
      <c r="AF279" t="str">
        <f>ESTADISTICA!AF279</f>
        <v>APAGADO</v>
      </c>
      <c r="AG279" t="str">
        <f>ESTADISTICA!AG279</f>
        <v>APAGADO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 t="str">
        <f>ESTADISTICA!J289</f>
        <v>APAGADO</v>
      </c>
      <c r="K289" t="str">
        <f>ESTADISTICA!K289</f>
        <v>APAGADO</v>
      </c>
      <c r="L289" t="str">
        <f>ESTADISTICA!L289</f>
        <v>APAGADO</v>
      </c>
      <c r="M289" t="str">
        <f>ESTADISTICA!M289</f>
        <v>APAGADO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 t="str">
        <f>ESTADISTICA!J290</f>
        <v>APAGADO</v>
      </c>
      <c r="K290" t="str">
        <f>ESTADISTICA!K290</f>
        <v>APAGADO</v>
      </c>
      <c r="L290" t="str">
        <f>ESTADISTICA!L290</f>
        <v>APAGADO</v>
      </c>
      <c r="M290" t="str">
        <f>ESTADISTICA!M290</f>
        <v>APAGADO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>
        <f>ESTADISTICA!V294</f>
        <v>0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 t="str">
        <f>ESTADISTICA!Q295</f>
        <v>APAGADO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 t="str">
        <f>ESTADISTICA!X295</f>
        <v>APAGADO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>
        <f>ESTADISTICA!V296</f>
        <v>0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 t="str">
        <f>ESTADISTICA!U297</f>
        <v>APAGADO</v>
      </c>
      <c r="V297">
        <f>ESTADISTICA!V297</f>
        <v>0</v>
      </c>
      <c r="W297" t="str">
        <f>ESTADISTICA!W297</f>
        <v>APAGADO</v>
      </c>
      <c r="X297" t="str">
        <f>ESTADISTICA!X297</f>
        <v>APAGADO</v>
      </c>
      <c r="Y297" t="str">
        <f>ESTADISTICA!Y297</f>
        <v>APAGADO</v>
      </c>
      <c r="Z297" t="str">
        <f>ESTADISTICA!Z297</f>
        <v>APAGADO</v>
      </c>
      <c r="AA297" t="str">
        <f>ESTADISTICA!AA297</f>
        <v>APAGADO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 t="str">
        <f>ESTADISTICA!T298</f>
        <v>APAGADO</v>
      </c>
      <c r="U298" t="str">
        <f>ESTADISTICA!U298</f>
        <v>APAGADO</v>
      </c>
      <c r="V298">
        <f>ESTADISTICA!V298</f>
        <v>0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 t="str">
        <f>ESTADISTICA!AA298</f>
        <v>APAGADO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 t="str">
        <f>ESTADISTICA!R299</f>
        <v>APAGADO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 t="str">
        <f>ESTADISTICA!AE299</f>
        <v>APAGADO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 t="str">
        <f>ESTADISTICA!M301</f>
        <v>APAGADO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 t="str">
        <f>ESTADISTICA!U301</f>
        <v>APAGADO</v>
      </c>
      <c r="V301">
        <f>ESTADISTICA!V301</f>
        <v>0</v>
      </c>
      <c r="W301">
        <f>ESTADISTICA!W301</f>
        <v>0</v>
      </c>
      <c r="X301">
        <f>ESTADISTICA!X301</f>
        <v>0</v>
      </c>
      <c r="Y301" t="str">
        <f>ESTADISTICA!Y301</f>
        <v>APAGADO</v>
      </c>
      <c r="Z301">
        <f>ESTADISTICA!Z301</f>
        <v>0</v>
      </c>
      <c r="AA301">
        <f>ESTADISTICA!AA301</f>
        <v>0</v>
      </c>
      <c r="AB301" t="str">
        <f>ESTADISTICA!AB301</f>
        <v>APAGADO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 t="str">
        <f>ESTADISTICA!T303</f>
        <v>APAGADO</v>
      </c>
      <c r="U303" t="str">
        <f>ESTADISTICA!U303</f>
        <v>APAGADO</v>
      </c>
      <c r="V303">
        <f>ESTADISTICA!V303</f>
        <v>0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 t="str">
        <f>ESTADISTICA!T304</f>
        <v>APAGADO</v>
      </c>
      <c r="U304" t="str">
        <f>ESTADISTICA!U304</f>
        <v>APAGADO</v>
      </c>
      <c r="V304">
        <f>ESTADISTICA!V304</f>
        <v>0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 t="str">
        <f>ESTADISTICA!T305</f>
        <v>APAGADO</v>
      </c>
      <c r="U305" t="str">
        <f>ESTADISTICA!U305</f>
        <v>APAGADO</v>
      </c>
      <c r="V305">
        <f>ESTADISTICA!V305</f>
        <v>0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 t="str">
        <f>ESTADISTICA!T306</f>
        <v>APAGADO</v>
      </c>
      <c r="U306" t="str">
        <f>ESTADISTICA!U306</f>
        <v>APAGADO</v>
      </c>
      <c r="V306">
        <f>ESTADISTICA!V306</f>
        <v>0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 t="str">
        <f>ESTADISTICA!T307</f>
        <v>APAGADO</v>
      </c>
      <c r="U307" t="str">
        <f>ESTADISTICA!U307</f>
        <v>APAGADO</v>
      </c>
      <c r="V307">
        <f>ESTADISTICA!V307</f>
        <v>0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>
        <f>ESTADISTICA!V308</f>
        <v>0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 t="str">
        <f>ESTADISTICA!T309</f>
        <v>APAGADO</v>
      </c>
      <c r="U309" t="str">
        <f>ESTADISTICA!U309</f>
        <v>APAGADO</v>
      </c>
      <c r="V309">
        <f>ESTADISTICA!V309</f>
        <v>0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 t="str">
        <f>ESTADISTICA!S310</f>
        <v>APAGADO</v>
      </c>
      <c r="T310" t="str">
        <f>ESTADISTICA!T310</f>
        <v>APAGADO</v>
      </c>
      <c r="U310" t="str">
        <f>ESTADISTICA!U310</f>
        <v>APAGADO</v>
      </c>
      <c r="V310">
        <f>ESTADISTICA!V310</f>
        <v>0</v>
      </c>
      <c r="W310" t="str">
        <f>ESTADISTICA!W310</f>
        <v>APAGADO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 t="str">
        <f>ESTADISTICA!S311</f>
        <v>APAGADO</v>
      </c>
      <c r="T311" t="str">
        <f>ESTADISTICA!T311</f>
        <v>APAGADO</v>
      </c>
      <c r="U311" t="str">
        <f>ESTADISTICA!U311</f>
        <v>APAGADO</v>
      </c>
      <c r="V311">
        <f>ESTADISTICA!V311</f>
        <v>0</v>
      </c>
      <c r="W311" t="str">
        <f>ESTADISTICA!W311</f>
        <v>APAGADO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 t="str">
        <f>ESTADISTICA!S312</f>
        <v>APAGADO</v>
      </c>
      <c r="T312" t="str">
        <f>ESTADISTICA!T312</f>
        <v>APAGADO</v>
      </c>
      <c r="U312" t="str">
        <f>ESTADISTICA!U312</f>
        <v>APAGADO</v>
      </c>
      <c r="V312">
        <f>ESTADISTICA!V312</f>
        <v>0</v>
      </c>
      <c r="W312" t="str">
        <f>ESTADISTICA!W312</f>
        <v>APAGADO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 t="str">
        <f>ESTADISTICA!S313</f>
        <v>APAGADO</v>
      </c>
      <c r="T313" t="str">
        <f>ESTADISTICA!T313</f>
        <v>APAGADO</v>
      </c>
      <c r="U313" t="str">
        <f>ESTADISTICA!U313</f>
        <v>APAGADO</v>
      </c>
      <c r="V313">
        <f>ESTADISTICA!V313</f>
        <v>0</v>
      </c>
      <c r="W313" t="str">
        <f>ESTADISTICA!W313</f>
        <v>APAGADO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>
        <f>ESTADISTICA!V314</f>
        <v>0</v>
      </c>
      <c r="W314" t="str">
        <f>ESTADISTICA!W314</f>
        <v>APAGADO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 t="str">
        <f>ESTADISTICA!H316</f>
        <v>APAGADO</v>
      </c>
      <c r="I316" t="e">
        <f>ESTADISTICA!I316</f>
        <v>#REF!</v>
      </c>
      <c r="J316" t="str">
        <f>ESTADISTICA!J316</f>
        <v>APAGADO</v>
      </c>
      <c r="K316" t="str">
        <f>ESTADISTICA!K316</f>
        <v>APAGADO</v>
      </c>
      <c r="L316" t="str">
        <f>ESTADISTICA!L316</f>
        <v>APAGADO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 t="str">
        <f>ESTADISTICA!R316</f>
        <v>APAGADO</v>
      </c>
      <c r="S316" t="str">
        <f>ESTADISTICA!S316</f>
        <v>APAGADO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 t="str">
        <f>ESTADISTICA!J317</f>
        <v>APAGADO</v>
      </c>
      <c r="K317" t="str">
        <f>ESTADISTICA!K317</f>
        <v>APAGADO</v>
      </c>
      <c r="L317" t="str">
        <f>ESTADISTICA!L317</f>
        <v>APAGADO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 t="str">
        <f>ESTADISTICA!J318</f>
        <v>APAGADO</v>
      </c>
      <c r="K318" t="str">
        <f>ESTADISTICA!K318</f>
        <v>APAGADO</v>
      </c>
      <c r="L318" t="str">
        <f>ESTADISTICA!L318</f>
        <v>APAGADO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 t="str">
        <f>ESTADISTICA!R318</f>
        <v>APAGADO</v>
      </c>
      <c r="S318" t="str">
        <f>ESTADISTICA!S318</f>
        <v>APAGADO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 t="str">
        <f>ESTADISTICA!H320</f>
        <v>APAGADO</v>
      </c>
      <c r="I320" t="e">
        <f>ESTADISTICA!I320</f>
        <v>#REF!</v>
      </c>
      <c r="J320" t="str">
        <f>ESTADISTICA!J320</f>
        <v>APAGADO</v>
      </c>
      <c r="K320" t="str">
        <f>ESTADISTICA!K320</f>
        <v>APAGADO</v>
      </c>
      <c r="L320" t="str">
        <f>ESTADISTICA!L320</f>
        <v>APAGADO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 t="str">
        <f>ESTADISTICA!R320</f>
        <v>APAGADO</v>
      </c>
      <c r="S320" t="str">
        <f>ESTADISTICA!S320</f>
        <v>APAGADO</v>
      </c>
      <c r="T320" t="str">
        <f>ESTADISTICA!T320</f>
        <v>APAGADO</v>
      </c>
      <c r="U320" t="str">
        <f>ESTADISTICA!U320</f>
        <v>APAGADO</v>
      </c>
      <c r="V320">
        <f>ESTADISTICA!V320</f>
        <v>0</v>
      </c>
      <c r="W320" t="str">
        <f>ESTADISTICA!W320</f>
        <v>APAGADO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>
        <f>ESTADISTICA!G321</f>
        <v>0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 t="str">
        <f>ESTADISTICA!L321</f>
        <v>APAGADO</v>
      </c>
      <c r="M321" t="str">
        <f>ESTADISTICA!M321</f>
        <v>APAGADO</v>
      </c>
      <c r="N321">
        <f>ESTADISTICA!N321</f>
        <v>0</v>
      </c>
      <c r="O321">
        <f>ESTADISTICA!O321</f>
        <v>0</v>
      </c>
      <c r="P321" t="str">
        <f>ESTADISTICA!P321</f>
        <v>APAGADO</v>
      </c>
      <c r="Q321" t="str">
        <f>ESTADISTICA!Q321</f>
        <v>APAGADO</v>
      </c>
      <c r="R321" t="str">
        <f>ESTADISTICA!R321</f>
        <v>APAGADO</v>
      </c>
      <c r="S321" t="str">
        <f>ESTADISTICA!S321</f>
        <v>APAGADO</v>
      </c>
      <c r="T321" t="str">
        <f>ESTADISTICA!T321</f>
        <v>APAGADO</v>
      </c>
      <c r="U321" t="str">
        <f>ESTADISTICA!U321</f>
        <v>APAGADO</v>
      </c>
      <c r="V321">
        <f>ESTADISTICA!V321</f>
        <v>0</v>
      </c>
      <c r="W321" t="str">
        <f>ESTADISTICA!W321</f>
        <v>APAGADO</v>
      </c>
      <c r="X321" t="str">
        <f>ESTADISTICA!X321</f>
        <v>APAGADO</v>
      </c>
      <c r="Y321" t="str">
        <f>ESTADISTICA!Y321</f>
        <v>APAGADO</v>
      </c>
      <c r="Z321" t="str">
        <f>ESTADISTICA!Z321</f>
        <v>APAGADO</v>
      </c>
      <c r="AA321" t="str">
        <f>ESTADISTICA!AA321</f>
        <v>APAGADO</v>
      </c>
      <c r="AB321" t="str">
        <f>ESTADISTICA!AB321</f>
        <v>APAGADO</v>
      </c>
      <c r="AC321" t="str">
        <f>ESTADISTICA!AC321</f>
        <v>APAGADO</v>
      </c>
      <c r="AD321" t="str">
        <f>ESTADISTICA!AD321</f>
        <v>APAGADO</v>
      </c>
      <c r="AE321" t="str">
        <f>ESTADISTICA!AE321</f>
        <v>APAGADO</v>
      </c>
      <c r="AF321" t="str">
        <f>ESTADISTICA!AF321</f>
        <v>APAGADO</v>
      </c>
      <c r="AG321" t="str">
        <f>ESTADISTICA!AG321</f>
        <v>APAGADO</v>
      </c>
      <c r="AH321">
        <f>ESTADISTICA!AH321</f>
        <v>0</v>
      </c>
    </row>
    <row r="322" spans="1:34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>
        <f>ESTADISTICA!G322</f>
        <v>0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 t="str">
        <f>ESTADISTICA!L322</f>
        <v>APAGADO</v>
      </c>
      <c r="M322" t="str">
        <f>ESTADISTICA!M322</f>
        <v>APAGADO</v>
      </c>
      <c r="N322">
        <f>ESTADISTICA!N322</f>
        <v>0</v>
      </c>
      <c r="O322">
        <f>ESTADISTICA!O322</f>
        <v>0</v>
      </c>
      <c r="P322" t="str">
        <f>ESTADISTICA!P322</f>
        <v>APAGADO</v>
      </c>
      <c r="Q322" t="str">
        <f>ESTADISTICA!Q322</f>
        <v>APAGADO</v>
      </c>
      <c r="R322" t="str">
        <f>ESTADISTICA!R322</f>
        <v>APAGADO</v>
      </c>
      <c r="S322" t="str">
        <f>ESTADISTICA!S322</f>
        <v>APAGADO</v>
      </c>
      <c r="T322" t="str">
        <f>ESTADISTICA!T322</f>
        <v>APAGADO</v>
      </c>
      <c r="U322" t="str">
        <f>ESTADISTICA!U322</f>
        <v>APAGADO</v>
      </c>
      <c r="V322">
        <f>ESTADISTICA!V322</f>
        <v>0</v>
      </c>
      <c r="W322" t="str">
        <f>ESTADISTICA!W322</f>
        <v>APAGADO</v>
      </c>
      <c r="X322" t="str">
        <f>ESTADISTICA!X322</f>
        <v>APAGADO</v>
      </c>
      <c r="Y322" t="str">
        <f>ESTADISTICA!Y322</f>
        <v>APAGADO</v>
      </c>
      <c r="Z322" t="str">
        <f>ESTADISTICA!Z322</f>
        <v>APAGADO</v>
      </c>
      <c r="AA322" t="str">
        <f>ESTADISTICA!AA322</f>
        <v>APAGADO</v>
      </c>
      <c r="AB322" t="str">
        <f>ESTADISTICA!AB322</f>
        <v>APAGADO</v>
      </c>
      <c r="AC322" t="str">
        <f>ESTADISTICA!AC322</f>
        <v>APAGADO</v>
      </c>
      <c r="AD322" t="str">
        <f>ESTADISTICA!AD322</f>
        <v>APAGADO</v>
      </c>
      <c r="AE322" t="str">
        <f>ESTADISTICA!AE322</f>
        <v>APAGADO</v>
      </c>
      <c r="AF322" t="str">
        <f>ESTADISTICA!AF322</f>
        <v>APAGADO</v>
      </c>
      <c r="AG322" t="str">
        <f>ESTADISTICA!AG322</f>
        <v>APAGADO</v>
      </c>
      <c r="AH322">
        <f>ESTADISTICA!AH322</f>
        <v>0</v>
      </c>
    </row>
    <row r="323" spans="1:34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>
        <f>ESTADISTICA!G323</f>
        <v>0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 t="str">
        <f>ESTADISTICA!L323</f>
        <v>APAGADO</v>
      </c>
      <c r="M323" t="str">
        <f>ESTADISTICA!M323</f>
        <v>APAGADO</v>
      </c>
      <c r="N323">
        <f>ESTADISTICA!N323</f>
        <v>0</v>
      </c>
      <c r="O323">
        <f>ESTADISTICA!O323</f>
        <v>0</v>
      </c>
      <c r="P323" t="str">
        <f>ESTADISTICA!P323</f>
        <v>APAGADO</v>
      </c>
      <c r="Q323" t="str">
        <f>ESTADISTICA!Q323</f>
        <v>APAGADO</v>
      </c>
      <c r="R323" t="str">
        <f>ESTADISTICA!R323</f>
        <v>APAGADO</v>
      </c>
      <c r="S323" t="str">
        <f>ESTADISTICA!S323</f>
        <v>APAGADO</v>
      </c>
      <c r="T323" t="str">
        <f>ESTADISTICA!T323</f>
        <v>APAGADO</v>
      </c>
      <c r="U323" t="str">
        <f>ESTADISTICA!U323</f>
        <v>APAGADO</v>
      </c>
      <c r="V323">
        <f>ESTADISTICA!V323</f>
        <v>0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 t="str">
        <f>ESTADISTICA!AB323</f>
        <v>APAGADO</v>
      </c>
      <c r="AC323" t="str">
        <f>ESTADISTICA!AC323</f>
        <v>APAGADO</v>
      </c>
      <c r="AD323" t="str">
        <f>ESTADISTICA!AD323</f>
        <v>APAGADO</v>
      </c>
      <c r="AE323" t="str">
        <f>ESTADISTICA!AE323</f>
        <v>APAGADO</v>
      </c>
      <c r="AF323" t="str">
        <f>ESTADISTICA!AF323</f>
        <v>APAGADO</v>
      </c>
      <c r="AG323" t="str">
        <f>ESTADISTICA!AG323</f>
        <v>APAGADO</v>
      </c>
      <c r="AH323">
        <f>ESTADISTICA!AH323</f>
        <v>0</v>
      </c>
    </row>
    <row r="324" spans="1:34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>
        <f>ESTADISTICA!G324</f>
        <v>0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 t="str">
        <f>ESTADISTICA!L324</f>
        <v>APAGADO</v>
      </c>
      <c r="M324" t="str">
        <f>ESTADISTICA!M324</f>
        <v>APAGADO</v>
      </c>
      <c r="N324">
        <f>ESTADISTICA!N324</f>
        <v>0</v>
      </c>
      <c r="O324">
        <f>ESTADISTICA!O324</f>
        <v>0</v>
      </c>
      <c r="P324" t="str">
        <f>ESTADISTICA!P324</f>
        <v>APAGADO</v>
      </c>
      <c r="Q324" t="str">
        <f>ESTADISTICA!Q324</f>
        <v>APAGADO</v>
      </c>
      <c r="R324" t="str">
        <f>ESTADISTICA!R324</f>
        <v>APAGADO</v>
      </c>
      <c r="S324" t="str">
        <f>ESTADISTICA!S324</f>
        <v>APAGADO</v>
      </c>
      <c r="T324" t="str">
        <f>ESTADISTICA!T324</f>
        <v>APAGADO</v>
      </c>
      <c r="U324" t="str">
        <f>ESTADISTICA!U324</f>
        <v>APAGADO</v>
      </c>
      <c r="V324">
        <f>ESTADISTICA!V324</f>
        <v>0</v>
      </c>
      <c r="W324" t="str">
        <f>ESTADISTICA!W324</f>
        <v>APAGADO</v>
      </c>
      <c r="X324" t="str">
        <f>ESTADISTICA!X324</f>
        <v>APAGADO</v>
      </c>
      <c r="Y324" t="str">
        <f>ESTADISTICA!Y324</f>
        <v>APAGADO</v>
      </c>
      <c r="Z324" t="str">
        <f>ESTADISTICA!Z324</f>
        <v>APAGADO</v>
      </c>
      <c r="AA324" t="str">
        <f>ESTADISTICA!AA324</f>
        <v>APAGADO</v>
      </c>
      <c r="AB324" t="str">
        <f>ESTADISTICA!AB324</f>
        <v>APAGADO</v>
      </c>
      <c r="AC324" t="str">
        <f>ESTADISTICA!AC324</f>
        <v>APAGADO</v>
      </c>
      <c r="AD324" t="str">
        <f>ESTADISTICA!AD324</f>
        <v>APAGADO</v>
      </c>
      <c r="AE324" t="str">
        <f>ESTADISTICA!AE324</f>
        <v>APAGADO</v>
      </c>
      <c r="AF324" t="str">
        <f>ESTADISTICA!AF324</f>
        <v>APAGADO</v>
      </c>
      <c r="AG324" t="str">
        <f>ESTADISTICA!AG324</f>
        <v>APAGADO</v>
      </c>
      <c r="AH324">
        <f>ESTADISTICA!AH324</f>
        <v>0</v>
      </c>
    </row>
    <row r="325" spans="1:34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 t="str">
        <f>ESTADISTICA!AE327</f>
        <v>APAGADO</v>
      </c>
      <c r="AF327" t="str">
        <f>ESTADISTICA!AF327</f>
        <v>APAGADO</v>
      </c>
      <c r="AG327" t="str">
        <f>ESTADISTICA!AG327</f>
        <v>APAGADO</v>
      </c>
      <c r="AH327">
        <f>ESTADISTICA!AH327</f>
        <v>0</v>
      </c>
    </row>
    <row r="328" spans="1:34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 t="str">
        <f>ESTADISTICA!S331</f>
        <v>APAGADO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 t="str">
        <f>ESTADISTICA!AE331</f>
        <v>APAGADO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 t="str">
        <f>ESTADISTICA!S332</f>
        <v>APAGADO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 t="str">
        <f>ESTADISTICA!AE332</f>
        <v>APAGADO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 t="str">
        <f>ESTADISTICA!H333</f>
        <v>APAGADO</v>
      </c>
      <c r="I333" t="e">
        <f>ESTADISTICA!I333</f>
        <v>#REF!</v>
      </c>
      <c r="J333" t="str">
        <f>ESTADISTICA!J333</f>
        <v>APAGADO</v>
      </c>
      <c r="K333" t="str">
        <f>ESTADISTICA!K333</f>
        <v>APAGADO</v>
      </c>
      <c r="L333" t="str">
        <f>ESTADISTICA!L333</f>
        <v>APAGADO</v>
      </c>
      <c r="M333" t="str">
        <f>ESTADISTICA!M333</f>
        <v>APAGADO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>
        <f>ESTADISTICA!V333</f>
        <v>0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 t="str">
        <f>ESTADISTICA!AA333</f>
        <v>APAGADO</v>
      </c>
      <c r="AB333" t="str">
        <f>ESTADISTICA!AB333</f>
        <v>APAGADO</v>
      </c>
      <c r="AC333" t="str">
        <f>ESTADISTICA!AC333</f>
        <v>APAGADO</v>
      </c>
      <c r="AD333" t="str">
        <f>ESTADISTICA!AD333</f>
        <v>APAGADO</v>
      </c>
      <c r="AE333" t="str">
        <f>ESTADISTICA!AE333</f>
        <v>APAGADO</v>
      </c>
      <c r="AF333" t="str">
        <f>ESTADISTICA!AF333</f>
        <v>APAGADO</v>
      </c>
      <c r="AG333" t="str">
        <f>ESTADISTICA!AG333</f>
        <v>APAGADO</v>
      </c>
      <c r="AH333">
        <f>ESTADISTICA!AH333</f>
        <v>0</v>
      </c>
    </row>
    <row r="334" spans="1:34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 t="str">
        <f>ESTADISTICA!F334</f>
        <v>APAGADO</v>
      </c>
      <c r="G334">
        <f>ESTADISTICA!G334</f>
        <v>0</v>
      </c>
      <c r="H334" t="str">
        <f>ESTADISTICA!H334</f>
        <v>APAGADO</v>
      </c>
      <c r="I334" t="e">
        <f>ESTADISTICA!I334</f>
        <v>#REF!</v>
      </c>
      <c r="J334" t="str">
        <f>ESTADISTICA!J334</f>
        <v>APAGADO</v>
      </c>
      <c r="K334" t="str">
        <f>ESTADISTICA!K334</f>
        <v>APAGADO</v>
      </c>
      <c r="L334" t="str">
        <f>ESTADISTICA!L334</f>
        <v>APAGADO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 t="str">
        <f>ESTADISTICA!P334</f>
        <v>APAGADO</v>
      </c>
      <c r="Q334" t="str">
        <f>ESTADISTICA!Q334</f>
        <v>APAGADO</v>
      </c>
      <c r="R334" t="str">
        <f>ESTADISTICA!R334</f>
        <v>APAGADO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 t="str">
        <f>ESTADISTICA!AD334</f>
        <v>APAGADO</v>
      </c>
      <c r="AE334" t="str">
        <f>ESTADISTICA!AE334</f>
        <v>APAGADO</v>
      </c>
      <c r="AF334" t="str">
        <f>ESTADISTICA!AF334</f>
        <v>APAGADO</v>
      </c>
      <c r="AG334" t="str">
        <f>ESTADISTICA!AG334</f>
        <v>APAGADO</v>
      </c>
      <c r="AH334">
        <f>ESTADISTICA!AH334</f>
        <v>0</v>
      </c>
    </row>
    <row r="335" spans="1:34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 t="str">
        <f>ESTADISTICA!Q335</f>
        <v>APAGADO</v>
      </c>
      <c r="R335" t="str">
        <f>ESTADISTICA!R335</f>
        <v>APAGADO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 t="str">
        <f>ESTADISTICA!AD335</f>
        <v>APAGADO</v>
      </c>
      <c r="AE335" t="str">
        <f>ESTADISTICA!AE335</f>
        <v>APAGADO</v>
      </c>
      <c r="AF335" t="str">
        <f>ESTADISTICA!AF335</f>
        <v>APAGADO</v>
      </c>
      <c r="AG335" t="str">
        <f>ESTADISTICA!AG335</f>
        <v>APAGADO</v>
      </c>
      <c r="AH335">
        <f>ESTADISTICA!AH335</f>
        <v>0</v>
      </c>
    </row>
    <row r="336" spans="1:34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 t="str">
        <f>ESTADISTICA!I336</f>
        <v>APAGADO</v>
      </c>
      <c r="J336" t="str">
        <f>ESTADISTICA!J336</f>
        <v>APAGADO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 t="str">
        <f>ESTADISTICA!Q336</f>
        <v>APAGADO</v>
      </c>
      <c r="R336" t="str">
        <f>ESTADISTICA!R336</f>
        <v>APAGADO</v>
      </c>
      <c r="S336" t="str">
        <f>ESTADISTICA!S336</f>
        <v>APAGADO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 t="str">
        <f>ESTADISTICA!X336</f>
        <v>APAGADO</v>
      </c>
      <c r="Y336" t="str">
        <f>ESTADISTICA!Y336</f>
        <v>APAGADO</v>
      </c>
      <c r="Z336" t="str">
        <f>ESTADISTICA!Z336</f>
        <v>APAGADO</v>
      </c>
      <c r="AA336" t="str">
        <f>ESTADISTICA!AA336</f>
        <v>APAGADO</v>
      </c>
      <c r="AB336" t="str">
        <f>ESTADISTICA!AB336</f>
        <v>APAGADO</v>
      </c>
      <c r="AC336" t="str">
        <f>ESTADISTICA!AC336</f>
        <v>APAGADO</v>
      </c>
      <c r="AD336" t="str">
        <f>ESTADISTICA!AD336</f>
        <v>APAGADO</v>
      </c>
      <c r="AE336" t="str">
        <f>ESTADISTICA!AE336</f>
        <v>APAGADO</v>
      </c>
      <c r="AF336" t="str">
        <f>ESTADISTICA!AF336</f>
        <v>APAGADO</v>
      </c>
      <c r="AG336" t="str">
        <f>ESTADISTICA!AG336</f>
        <v>APAGADO</v>
      </c>
      <c r="AH336">
        <f>ESTADISTICA!AH336</f>
        <v>0</v>
      </c>
    </row>
    <row r="337" spans="1:34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 t="str">
        <f>ESTADISTICA!I337</f>
        <v>APAGADO</v>
      </c>
      <c r="J337" t="str">
        <f>ESTADISTICA!J337</f>
        <v>APAGADO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 t="str">
        <f>ESTADISTICA!Q337</f>
        <v>APAGADO</v>
      </c>
      <c r="R337" t="str">
        <f>ESTADISTICA!R337</f>
        <v>APAGADO</v>
      </c>
      <c r="S337" t="str">
        <f>ESTADISTICA!S337</f>
        <v>APAGADO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 t="str">
        <f>ESTADISTICA!X337</f>
        <v>APAGADO</v>
      </c>
      <c r="Y337" t="str">
        <f>ESTADISTICA!Y337</f>
        <v>APAGADO</v>
      </c>
      <c r="Z337" t="str">
        <f>ESTADISTICA!Z337</f>
        <v>APAGADO</v>
      </c>
      <c r="AA337" t="str">
        <f>ESTADISTICA!AA337</f>
        <v>APAGADO</v>
      </c>
      <c r="AB337" t="str">
        <f>ESTADISTICA!AB337</f>
        <v>APAGADO</v>
      </c>
      <c r="AC337" t="str">
        <f>ESTADISTICA!AC337</f>
        <v>APAGADO</v>
      </c>
      <c r="AD337" t="str">
        <f>ESTADISTICA!AD337</f>
        <v>APAGADO</v>
      </c>
      <c r="AE337" t="str">
        <f>ESTADISTICA!AE337</f>
        <v>APAGADO</v>
      </c>
      <c r="AF337" t="str">
        <f>ESTADISTICA!AF337</f>
        <v>APAGADO</v>
      </c>
      <c r="AG337" t="str">
        <f>ESTADISTICA!AG337</f>
        <v>APAGADO</v>
      </c>
      <c r="AH337">
        <f>ESTADISTICA!AH337</f>
        <v>0</v>
      </c>
    </row>
    <row r="338" spans="1:34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 t="str">
        <f>ESTADISTICA!I338</f>
        <v>APAGADO</v>
      </c>
      <c r="J338" t="str">
        <f>ESTADISTICA!J338</f>
        <v>APAGADO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 t="str">
        <f>ESTADISTICA!Q338</f>
        <v>APAGADO</v>
      </c>
      <c r="R338" t="str">
        <f>ESTADISTICA!R338</f>
        <v>APAGADO</v>
      </c>
      <c r="S338" t="str">
        <f>ESTADISTICA!S338</f>
        <v>APAGADO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 t="str">
        <f>ESTADISTICA!X338</f>
        <v>APAGADO</v>
      </c>
      <c r="Y338" t="str">
        <f>ESTADISTICA!Y338</f>
        <v>APAGADO</v>
      </c>
      <c r="Z338" t="str">
        <f>ESTADISTICA!Z338</f>
        <v>APAGADO</v>
      </c>
      <c r="AA338" t="str">
        <f>ESTADISTICA!AA338</f>
        <v>APAGADO</v>
      </c>
      <c r="AB338" t="str">
        <f>ESTADISTICA!AB338</f>
        <v>APAGADO</v>
      </c>
      <c r="AC338" t="str">
        <f>ESTADISTICA!AC338</f>
        <v>APAGADO</v>
      </c>
      <c r="AD338" t="str">
        <f>ESTADISTICA!AD338</f>
        <v>APAGADO</v>
      </c>
      <c r="AE338" t="str">
        <f>ESTADISTICA!AE338</f>
        <v>APAGADO</v>
      </c>
      <c r="AF338" t="str">
        <f>ESTADISTICA!AF338</f>
        <v>APAGADO</v>
      </c>
      <c r="AG338" t="str">
        <f>ESTADISTICA!AG338</f>
        <v>APAGADO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 t="str">
        <f>ESTADISTICA!Q339</f>
        <v>APAGADO</v>
      </c>
      <c r="R339" t="str">
        <f>ESTADISTICA!R339</f>
        <v>APAGADO</v>
      </c>
      <c r="S339" t="str">
        <f>ESTADISTICA!S339</f>
        <v>APAGADO</v>
      </c>
      <c r="T339" t="str">
        <f>ESTADISTICA!T339</f>
        <v>APAGADO</v>
      </c>
      <c r="U339" t="str">
        <f>ESTADISTICA!U339</f>
        <v>APAGADO</v>
      </c>
      <c r="V339">
        <f>ESTADISTICA!V339</f>
        <v>0</v>
      </c>
      <c r="W339" t="str">
        <f>ESTADISTICA!W339</f>
        <v>APAGADO</v>
      </c>
      <c r="X339" t="str">
        <f>ESTADISTICA!X339</f>
        <v>APAGADO</v>
      </c>
      <c r="Y339" t="str">
        <f>ESTADISTICA!Y339</f>
        <v>APAGADO</v>
      </c>
      <c r="Z339" t="str">
        <f>ESTADISTICA!Z339</f>
        <v>APAGADO</v>
      </c>
      <c r="AA339" t="str">
        <f>ESTADISTICA!AA339</f>
        <v>APAGADO</v>
      </c>
      <c r="AB339" t="str">
        <f>ESTADISTICA!AB339</f>
        <v>APAGADO</v>
      </c>
      <c r="AC339" t="str">
        <f>ESTADISTICA!AC339</f>
        <v>APAGADO</v>
      </c>
      <c r="AD339" t="str">
        <f>ESTADISTICA!AD339</f>
        <v>APAGADO</v>
      </c>
      <c r="AE339" t="str">
        <f>ESTADISTICA!AE339</f>
        <v>APAGADO</v>
      </c>
      <c r="AF339" t="str">
        <f>ESTADISTICA!AF339</f>
        <v>APAGADO</v>
      </c>
      <c r="AG339" t="str">
        <f>ESTADISTICA!AG339</f>
        <v>APAGADO</v>
      </c>
      <c r="AH339">
        <f>ESTADISTICA!AH339</f>
        <v>0</v>
      </c>
    </row>
    <row r="340" spans="1:34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 t="str">
        <f>ESTADISTICA!R340</f>
        <v>APAGADO</v>
      </c>
      <c r="S340" t="str">
        <f>ESTADISTICA!S340</f>
        <v>APAGADO</v>
      </c>
      <c r="T340" t="str">
        <f>ESTADISTICA!T340</f>
        <v>APAGADO</v>
      </c>
      <c r="U340" t="str">
        <f>ESTADISTICA!U340</f>
        <v>APAGADO</v>
      </c>
      <c r="V340">
        <f>ESTADISTICA!V340</f>
        <v>0</v>
      </c>
      <c r="W340" t="str">
        <f>ESTADISTICA!W340</f>
        <v>APAGADO</v>
      </c>
      <c r="X340" t="str">
        <f>ESTADISTICA!X340</f>
        <v>APAGADO</v>
      </c>
      <c r="Y340" t="str">
        <f>ESTADISTICA!Y340</f>
        <v>APAGADO</v>
      </c>
      <c r="Z340" t="str">
        <f>ESTADISTICA!Z340</f>
        <v>APAGADO</v>
      </c>
      <c r="AA340" t="str">
        <f>ESTADISTICA!AA340</f>
        <v>APAGADO</v>
      </c>
      <c r="AB340" t="str">
        <f>ESTADISTICA!AB340</f>
        <v>APAGADO</v>
      </c>
      <c r="AC340" t="str">
        <f>ESTADISTICA!AC340</f>
        <v>APAGADO</v>
      </c>
      <c r="AD340" t="str">
        <f>ESTADISTICA!AD340</f>
        <v>APAGADO</v>
      </c>
      <c r="AE340" t="str">
        <f>ESTADISTICA!AE340</f>
        <v>APAGADO</v>
      </c>
      <c r="AF340" t="str">
        <f>ESTADISTICA!AF340</f>
        <v>APAGADO</v>
      </c>
      <c r="AG340" t="str">
        <f>ESTADISTICA!AG340</f>
        <v>APAGADO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 t="str">
        <f>ESTADISTICA!S343</f>
        <v>APAGADO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 t="str">
        <f>ESTADISTICA!Y344</f>
        <v>APAGADO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 t="str">
        <f>ESTADISTICA!S348</f>
        <v>APAGADO</v>
      </c>
      <c r="T348" t="str">
        <f>ESTADISTICA!T348</f>
        <v>APAGADO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 t="str">
        <f>ESTADISTICA!S349</f>
        <v>APAGADO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 t="str">
        <f>ESTADISTICA!Q351</f>
        <v>APAGADO</v>
      </c>
      <c r="R351" t="str">
        <f>ESTADISTICA!R351</f>
        <v>APAGADO</v>
      </c>
      <c r="S351" t="str">
        <f>ESTADISTICA!S351</f>
        <v>APAGADO</v>
      </c>
      <c r="T351" t="str">
        <f>ESTADISTICA!T351</f>
        <v>APAGADO</v>
      </c>
      <c r="U351" t="str">
        <f>ESTADISTICA!U351</f>
        <v>APAGADO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 t="str">
        <f>ESTADISTICA!AA351</f>
        <v>APAGADO</v>
      </c>
      <c r="AB351" t="str">
        <f>ESTADISTICA!AB351</f>
        <v>APAGADO</v>
      </c>
      <c r="AC351" t="str">
        <f>ESTADISTICA!AC351</f>
        <v>APAGADO</v>
      </c>
      <c r="AD351" t="str">
        <f>ESTADISTICA!AD351</f>
        <v>APAGADO</v>
      </c>
      <c r="AE351" t="str">
        <f>ESTADISTICA!AE351</f>
        <v>APAGADO</v>
      </c>
      <c r="AF351" t="str">
        <f>ESTADISTICA!AF351</f>
        <v>APAGADO</v>
      </c>
      <c r="AG351" t="str">
        <f>ESTADISTICA!AG351</f>
        <v>APAGADO</v>
      </c>
      <c r="AH351">
        <f>ESTADISTICA!AH351</f>
        <v>0</v>
      </c>
    </row>
    <row r="352" spans="1:34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 t="str">
        <f>ESTADISTICA!Q352</f>
        <v>APAGADO</v>
      </c>
      <c r="R352" t="str">
        <f>ESTADISTICA!R352</f>
        <v>APAGADO</v>
      </c>
      <c r="S352" t="str">
        <f>ESTADISTICA!S352</f>
        <v>APAGADO</v>
      </c>
      <c r="T352" t="str">
        <f>ESTADISTICA!T352</f>
        <v>APAGADO</v>
      </c>
      <c r="U352" t="str">
        <f>ESTADISTICA!U352</f>
        <v>APAGADO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 t="str">
        <f>ESTADISTICA!AA352</f>
        <v>APAGADO</v>
      </c>
      <c r="AB352" t="str">
        <f>ESTADISTICA!AB352</f>
        <v>APAGADO</v>
      </c>
      <c r="AC352" t="str">
        <f>ESTADISTICA!AC352</f>
        <v>APAGADO</v>
      </c>
      <c r="AD352" t="str">
        <f>ESTADISTICA!AD352</f>
        <v>APAGADO</v>
      </c>
      <c r="AE352" t="str">
        <f>ESTADISTICA!AE352</f>
        <v>APAGADO</v>
      </c>
      <c r="AF352" t="str">
        <f>ESTADISTICA!AF352</f>
        <v>APAGADO</v>
      </c>
      <c r="AG352" t="str">
        <f>ESTADISTICA!AG352</f>
        <v>APAGADO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>
        <f>ESTADISTICA!G353</f>
        <v>0</v>
      </c>
      <c r="H353">
        <f>ESTADISTICA!H353</f>
        <v>0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 t="str">
        <f>ESTADISTICA!L353</f>
        <v>APAGADO</v>
      </c>
      <c r="M353" t="str">
        <f>ESTADISTICA!M353</f>
        <v>APAGADO</v>
      </c>
      <c r="N353">
        <f>ESTADISTICA!N353</f>
        <v>0</v>
      </c>
      <c r="O353">
        <f>ESTADISTICA!O353</f>
        <v>0</v>
      </c>
      <c r="P353" t="str">
        <f>ESTADISTICA!P353</f>
        <v>APAGADO</v>
      </c>
      <c r="Q353" t="str">
        <f>ESTADISTICA!Q353</f>
        <v>APAGADO</v>
      </c>
      <c r="R353" t="str">
        <f>ESTADISTICA!R353</f>
        <v>APAGADO</v>
      </c>
      <c r="S353" t="str">
        <f>ESTADISTICA!S353</f>
        <v>APAGADO</v>
      </c>
      <c r="T353" t="str">
        <f>ESTADISTICA!T353</f>
        <v>APAGADO</v>
      </c>
      <c r="U353" t="str">
        <f>ESTADISTICA!U353</f>
        <v>APAGADO</v>
      </c>
      <c r="V353">
        <f>ESTADISTICA!V353</f>
        <v>0</v>
      </c>
      <c r="W353" t="str">
        <f>ESTADISTICA!W353</f>
        <v>APAGADO</v>
      </c>
      <c r="X353" t="str">
        <f>ESTADISTICA!X353</f>
        <v>APAGADO</v>
      </c>
      <c r="Y353" t="str">
        <f>ESTADISTICA!Y353</f>
        <v>APAGADO</v>
      </c>
      <c r="Z353" t="str">
        <f>ESTADISTICA!Z353</f>
        <v>APAGADO</v>
      </c>
      <c r="AA353" t="str">
        <f>ESTADISTICA!AA353</f>
        <v>APAGADO</v>
      </c>
      <c r="AB353" t="str">
        <f>ESTADISTICA!AB353</f>
        <v>APAGADO</v>
      </c>
      <c r="AC353" t="str">
        <f>ESTADISTICA!AC353</f>
        <v>APAGADO</v>
      </c>
      <c r="AD353" t="str">
        <f>ESTADISTICA!AD353</f>
        <v>APAGADO</v>
      </c>
      <c r="AE353" t="str">
        <f>ESTADISTICA!AE353</f>
        <v>APAGADO</v>
      </c>
      <c r="AF353" t="str">
        <f>ESTADISTICA!AF353</f>
        <v>APAGADO</v>
      </c>
      <c r="AG353" t="str">
        <f>ESTADISTICA!AG353</f>
        <v>APAGADO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 t="str">
        <f>ESTADISTICA!R356</f>
        <v>APAGADO</v>
      </c>
      <c r="S356" t="str">
        <f>ESTADISTICA!S356</f>
        <v>APAGADO</v>
      </c>
      <c r="T356" t="str">
        <f>ESTADISTICA!T356</f>
        <v>APAGADO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 t="str">
        <f>ESTADISTICA!AE356</f>
        <v>APAGADO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 t="str">
        <f>ESTADISTICA!R357</f>
        <v>APAGADO</v>
      </c>
      <c r="S357" t="str">
        <f>ESTADISTICA!S357</f>
        <v>APAGADO</v>
      </c>
      <c r="T357" t="str">
        <f>ESTADISTICA!T357</f>
        <v>APAGADO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 t="str">
        <f>ESTADISTICA!AE357</f>
        <v>APAGADO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 t="str">
        <f>ESTADISTICA!Y359</f>
        <v>APAGADO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>
        <f>ESTADISTICA!G360</f>
        <v>0</v>
      </c>
      <c r="H360">
        <f>ESTADISTICA!H360</f>
        <v>0</v>
      </c>
      <c r="I360" t="str">
        <f>ESTADISTICA!I360</f>
        <v>APAGADO</v>
      </c>
      <c r="J360" t="str">
        <f>ESTADISTICA!J360</f>
        <v>APAGADO</v>
      </c>
      <c r="K360" t="str">
        <f>ESTADISTICA!K360</f>
        <v>APAGADO</v>
      </c>
      <c r="L360" t="str">
        <f>ESTADISTICA!L360</f>
        <v>APAGADO</v>
      </c>
      <c r="M360" t="str">
        <f>ESTADISTICA!M360</f>
        <v>APAGADO</v>
      </c>
      <c r="N360">
        <f>ESTADISTICA!N360</f>
        <v>0</v>
      </c>
      <c r="O360">
        <f>ESTADISTICA!O360</f>
        <v>0</v>
      </c>
      <c r="P360" t="str">
        <f>ESTADISTICA!P360</f>
        <v>APAGADO</v>
      </c>
      <c r="Q360" t="str">
        <f>ESTADISTICA!Q360</f>
        <v>APAGADO</v>
      </c>
      <c r="R360" t="str">
        <f>ESTADISTICA!R360</f>
        <v>APAGADO</v>
      </c>
      <c r="S360" t="str">
        <f>ESTADISTICA!S360</f>
        <v>APAGADO</v>
      </c>
      <c r="T360" t="str">
        <f>ESTADISTICA!T360</f>
        <v>APAGADO</v>
      </c>
      <c r="U360" t="str">
        <f>ESTADISTICA!U360</f>
        <v>APAGADO</v>
      </c>
      <c r="V360">
        <f>ESTADISTICA!V360</f>
        <v>0</v>
      </c>
      <c r="W360" t="str">
        <f>ESTADISTICA!W360</f>
        <v>APAGADO</v>
      </c>
      <c r="X360" t="str">
        <f>ESTADISTICA!X360</f>
        <v>APAGADO</v>
      </c>
      <c r="Y360" t="str">
        <f>ESTADISTICA!Y360</f>
        <v>APAGADO</v>
      </c>
      <c r="Z360" t="str">
        <f>ESTADISTICA!Z360</f>
        <v>APAGADO</v>
      </c>
      <c r="AA360" t="str">
        <f>ESTADISTICA!AA360</f>
        <v>APAGADO</v>
      </c>
      <c r="AB360" t="str">
        <f>ESTADISTICA!AB360</f>
        <v>APAGADO</v>
      </c>
      <c r="AC360" t="str">
        <f>ESTADISTICA!AC360</f>
        <v>APAGADO</v>
      </c>
      <c r="AD360" t="str">
        <f>ESTADISTICA!AD360</f>
        <v>APAGADO</v>
      </c>
      <c r="AE360" t="str">
        <f>ESTADISTICA!AE360</f>
        <v>APAGADO</v>
      </c>
      <c r="AF360" t="str">
        <f>ESTADISTICA!AF360</f>
        <v>APAGADO</v>
      </c>
      <c r="AG360" t="str">
        <f>ESTADISTICA!AG360</f>
        <v>APAGADO</v>
      </c>
      <c r="AH360">
        <f>ESTADISTICA!AH360</f>
        <v>0</v>
      </c>
    </row>
    <row r="361" spans="1:34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>
        <f>ESTADISTICA!G361</f>
        <v>0</v>
      </c>
      <c r="H361">
        <f>ESTADISTICA!H361</f>
        <v>0</v>
      </c>
      <c r="I361" t="str">
        <f>ESTADISTICA!I361</f>
        <v>APAGADO</v>
      </c>
      <c r="J361" t="str">
        <f>ESTADISTICA!J361</f>
        <v>APAGADO</v>
      </c>
      <c r="K361" t="str">
        <f>ESTADISTICA!K361</f>
        <v>APAGADO</v>
      </c>
      <c r="L361" t="str">
        <f>ESTADISTICA!L361</f>
        <v>APAGADO</v>
      </c>
      <c r="M361" t="str">
        <f>ESTADISTICA!M361</f>
        <v>APAGADO</v>
      </c>
      <c r="N361">
        <f>ESTADISTICA!N361</f>
        <v>0</v>
      </c>
      <c r="O361">
        <f>ESTADISTICA!O361</f>
        <v>0</v>
      </c>
      <c r="P361" t="str">
        <f>ESTADISTICA!P361</f>
        <v>APAGADO</v>
      </c>
      <c r="Q361" t="str">
        <f>ESTADISTICA!Q361</f>
        <v>APAGADO</v>
      </c>
      <c r="R361" t="str">
        <f>ESTADISTICA!R361</f>
        <v>APAGADO</v>
      </c>
      <c r="S361" t="str">
        <f>ESTADISTICA!S361</f>
        <v>APAGADO</v>
      </c>
      <c r="T361" t="str">
        <f>ESTADISTICA!T361</f>
        <v>APAGADO</v>
      </c>
      <c r="U361" t="str">
        <f>ESTADISTICA!U361</f>
        <v>APAGADO</v>
      </c>
      <c r="V361">
        <f>ESTADISTICA!V361</f>
        <v>0</v>
      </c>
      <c r="W361" t="str">
        <f>ESTADISTICA!W361</f>
        <v>APAGADO</v>
      </c>
      <c r="X361" t="str">
        <f>ESTADISTICA!X361</f>
        <v>APAGADO</v>
      </c>
      <c r="Y361" t="str">
        <f>ESTADISTICA!Y361</f>
        <v>APAGADO</v>
      </c>
      <c r="Z361" t="str">
        <f>ESTADISTICA!Z361</f>
        <v>APAGADO</v>
      </c>
      <c r="AA361" t="str">
        <f>ESTADISTICA!AA361</f>
        <v>APAGADO</v>
      </c>
      <c r="AB361" t="str">
        <f>ESTADISTICA!AB361</f>
        <v>APAGADO</v>
      </c>
      <c r="AC361" t="str">
        <f>ESTADISTICA!AC361</f>
        <v>APAGADO</v>
      </c>
      <c r="AD361" t="str">
        <f>ESTADISTICA!AD361</f>
        <v>APAGADO</v>
      </c>
      <c r="AE361" t="str">
        <f>ESTADISTICA!AE361</f>
        <v>APAGADO</v>
      </c>
      <c r="AF361" t="str">
        <f>ESTADISTICA!AF361</f>
        <v>APAGADO</v>
      </c>
      <c r="AG361" t="str">
        <f>ESTADISTICA!AG361</f>
        <v>APAGADO</v>
      </c>
      <c r="AH361">
        <f>ESTADISTICA!AH361</f>
        <v>0</v>
      </c>
    </row>
    <row r="362" spans="1:34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 t="str">
        <f>ESTADISTICA!AE362</f>
        <v>APAGADO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 t="str">
        <f>ESTADISTICA!Q368</f>
        <v>APAGADO</v>
      </c>
      <c r="R368" t="str">
        <f>ESTADISTICA!R368</f>
        <v>APAGADO</v>
      </c>
      <c r="S368" t="str">
        <f>ESTADISTICA!S368</f>
        <v>APAGADO</v>
      </c>
      <c r="T368" t="str">
        <f>ESTADISTICA!T368</f>
        <v>APAGADO</v>
      </c>
      <c r="U368" t="str">
        <f>ESTADISTICA!U368</f>
        <v>APAGADO</v>
      </c>
      <c r="V368">
        <f>ESTADISTICA!V368</f>
        <v>0</v>
      </c>
      <c r="W368" t="str">
        <f>ESTADISTICA!W368</f>
        <v>APAGADO</v>
      </c>
      <c r="X368" t="str">
        <f>ESTADISTICA!X368</f>
        <v>APAGADO</v>
      </c>
      <c r="Y368" t="str">
        <f>ESTADISTICA!Y368</f>
        <v>APAGADO</v>
      </c>
      <c r="Z368" t="str">
        <f>ESTADISTICA!Z368</f>
        <v>APAGADO</v>
      </c>
      <c r="AA368" t="str">
        <f>ESTADISTICA!AA368</f>
        <v>APAGADO</v>
      </c>
      <c r="AB368" t="str">
        <f>ESTADISTICA!AB368</f>
        <v>APAGADO</v>
      </c>
      <c r="AC368" t="str">
        <f>ESTADISTICA!AC368</f>
        <v>APAGADO</v>
      </c>
      <c r="AD368" t="str">
        <f>ESTADISTICA!AD368</f>
        <v>APAGADO</v>
      </c>
      <c r="AE368" t="str">
        <f>ESTADISTICA!AE368</f>
        <v>APAGADO</v>
      </c>
      <c r="AF368" t="str">
        <f>ESTADISTICA!AF368</f>
        <v>APAGADO</v>
      </c>
      <c r="AG368" t="str">
        <f>ESTADISTICA!AG368</f>
        <v>APAGADO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 t="str">
        <f>ESTADISTICA!Q369</f>
        <v>APAGADO</v>
      </c>
      <c r="R369" t="str">
        <f>ESTADISTICA!R369</f>
        <v>APAGADO</v>
      </c>
      <c r="S369" t="str">
        <f>ESTADISTICA!S369</f>
        <v>APAGADO</v>
      </c>
      <c r="T369" t="str">
        <f>ESTADISTICA!T369</f>
        <v>APAGADO</v>
      </c>
      <c r="U369" t="str">
        <f>ESTADISTICA!U369</f>
        <v>APAGADO</v>
      </c>
      <c r="V369">
        <f>ESTADISTICA!V369</f>
        <v>0</v>
      </c>
      <c r="W369" t="str">
        <f>ESTADISTICA!W369</f>
        <v>APAGADO</v>
      </c>
      <c r="X369" t="str">
        <f>ESTADISTICA!X369</f>
        <v>APAGADO</v>
      </c>
      <c r="Y369" t="str">
        <f>ESTADISTICA!Y369</f>
        <v>APAGADO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 t="str">
        <f>ESTADISTICA!Q370</f>
        <v>APAGADO</v>
      </c>
      <c r="R370" t="str">
        <f>ESTADISTICA!R370</f>
        <v>APAGADO</v>
      </c>
      <c r="S370" t="str">
        <f>ESTADISTICA!S370</f>
        <v>APAGADO</v>
      </c>
      <c r="T370" t="str">
        <f>ESTADISTICA!T370</f>
        <v>APAGADO</v>
      </c>
      <c r="U370" t="str">
        <f>ESTADISTICA!U370</f>
        <v>APAGADO</v>
      </c>
      <c r="V370">
        <f>ESTADISTICA!V370</f>
        <v>0</v>
      </c>
      <c r="W370" t="str">
        <f>ESTADISTICA!W370</f>
        <v>APAGADO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 t="str">
        <f>ESTADISTICA!J372</f>
        <v>APAGADO</v>
      </c>
      <c r="K372" t="str">
        <f>ESTADISTICA!K372</f>
        <v>APAGADO</v>
      </c>
      <c r="L372" t="str">
        <f>ESTADISTICA!L372</f>
        <v>APAGADO</v>
      </c>
      <c r="M372" t="str">
        <f>ESTADISTICA!M372</f>
        <v>APAGADO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 t="str">
        <f>ESTADISTICA!AD372</f>
        <v>APAGADO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 t="str">
        <f>ESTADISTICA!J373</f>
        <v>APAGADO</v>
      </c>
      <c r="K373" t="str">
        <f>ESTADISTICA!K373</f>
        <v>APAGADO</v>
      </c>
      <c r="L373" t="str">
        <f>ESTADISTICA!L373</f>
        <v>APAGADO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 t="str">
        <f>ESTADISTICA!AD373</f>
        <v>APAGADO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>
        <f>ESTADISTICA!G374</f>
        <v>0</v>
      </c>
      <c r="H374">
        <f>ESTADISTICA!H374</f>
        <v>0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 t="str">
        <f>ESTADISTICA!L374</f>
        <v>APAGADO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 t="str">
        <f>ESTADISTICA!AC374</f>
        <v>APAGADO</v>
      </c>
      <c r="AD374" t="str">
        <f>ESTADISTICA!AD374</f>
        <v>APAGADO</v>
      </c>
      <c r="AE374" t="str">
        <f>ESTADISTICA!AE374</f>
        <v>APAGADO</v>
      </c>
      <c r="AF374" t="str">
        <f>ESTADISTICA!AF374</f>
        <v>APAGADO</v>
      </c>
      <c r="AG374" t="str">
        <f>ESTADISTICA!AG374</f>
        <v>APAGADO</v>
      </c>
      <c r="AH374">
        <f>ESTADISTICA!AH374</f>
        <v>0</v>
      </c>
    </row>
    <row r="375" spans="1:34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 t="str">
        <f>ESTADISTICA!L375</f>
        <v>APAGADO</v>
      </c>
      <c r="M375" t="str">
        <f>ESTADISTICA!M375</f>
        <v>APAGADO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>
        <f>ESTADISTICA!V375</f>
        <v>0</v>
      </c>
      <c r="W375" t="str">
        <f>ESTADISTICA!W375</f>
        <v>APAGADO</v>
      </c>
      <c r="X375" t="str">
        <f>ESTADISTICA!X375</f>
        <v>APAGADO</v>
      </c>
      <c r="Y375" t="str">
        <f>ESTADISTICA!Y375</f>
        <v>APAGADO</v>
      </c>
      <c r="Z375" t="str">
        <f>ESTADISTICA!Z375</f>
        <v>APAGADO</v>
      </c>
      <c r="AA375" t="str">
        <f>ESTADISTICA!AA375</f>
        <v>APAGADO</v>
      </c>
      <c r="AB375" t="str">
        <f>ESTADISTICA!AB375</f>
        <v>APAGADO</v>
      </c>
      <c r="AC375" t="str">
        <f>ESTADISTICA!AC375</f>
        <v>APAGADO</v>
      </c>
      <c r="AD375" t="str">
        <f>ESTADISTICA!AD375</f>
        <v>APAGADO</v>
      </c>
      <c r="AE375" t="str">
        <f>ESTADISTICA!AE375</f>
        <v>APAGADO</v>
      </c>
      <c r="AF375" t="str">
        <f>ESTADISTICA!AF375</f>
        <v>APAGADO</v>
      </c>
      <c r="AG375" t="str">
        <f>ESTADISTICA!AG375</f>
        <v>APAGADO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 t="str">
        <f>ESTADISTICA!F377</f>
        <v>APAGADO</v>
      </c>
      <c r="G377">
        <f>ESTADISTICA!G377</f>
        <v>0</v>
      </c>
      <c r="H377">
        <f>ESTADISTICA!H377</f>
        <v>0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>
        <f>ESTADISTICA!V377</f>
        <v>0</v>
      </c>
      <c r="W377" t="str">
        <f>ESTADISTICA!W377</f>
        <v>APAGADO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 t="str">
        <f>ESTADISTICA!F378</f>
        <v>APAGADO</v>
      </c>
      <c r="G378">
        <f>ESTADISTICA!G378</f>
        <v>0</v>
      </c>
      <c r="H378">
        <f>ESTADISTICA!H378</f>
        <v>0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 t="str">
        <f>ESTADISTICA!L378</f>
        <v>APAGADO</v>
      </c>
      <c r="M378" t="str">
        <f>ESTADISTICA!M378</f>
        <v>APAGADO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 t="str">
        <f>ESTADISTICA!R378</f>
        <v>APAGADO</v>
      </c>
      <c r="S378" t="str">
        <f>ESTADISTICA!S378</f>
        <v>APAGADO</v>
      </c>
      <c r="T378" t="str">
        <f>ESTADISTICA!T378</f>
        <v>APAGADO</v>
      </c>
      <c r="U378" t="str">
        <f>ESTADISTICA!U378</f>
        <v>APAGADO</v>
      </c>
      <c r="V378">
        <f>ESTADISTICA!V378</f>
        <v>0</v>
      </c>
      <c r="W378" t="str">
        <f>ESTADISTICA!W378</f>
        <v>APAGADO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 t="str">
        <f>ESTADISTICA!F379</f>
        <v>APAGADO</v>
      </c>
      <c r="G379">
        <f>ESTADISTICA!G379</f>
        <v>0</v>
      </c>
      <c r="H379">
        <f>ESTADISTICA!H379</f>
        <v>0</v>
      </c>
      <c r="I379" t="str">
        <f>ESTADISTICA!I379</f>
        <v>APAGADO</v>
      </c>
      <c r="J379" t="str">
        <f>ESTADISTICA!J379</f>
        <v>APAGADO</v>
      </c>
      <c r="K379" t="str">
        <f>ESTADISTICA!K379</f>
        <v>APAGADO</v>
      </c>
      <c r="L379" t="str">
        <f>ESTADISTICA!L379</f>
        <v>APAGADO</v>
      </c>
      <c r="M379" t="str">
        <f>ESTADISTICA!M379</f>
        <v>APAGADO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 t="str">
        <f>ESTADISTICA!R379</f>
        <v>APAGADO</v>
      </c>
      <c r="S379" t="str">
        <f>ESTADISTICA!S379</f>
        <v>APAGADO</v>
      </c>
      <c r="T379" t="str">
        <f>ESTADISTICA!T379</f>
        <v>APAGADO</v>
      </c>
      <c r="U379" t="str">
        <f>ESTADISTICA!U379</f>
        <v>APAGADO</v>
      </c>
      <c r="V379">
        <f>ESTADISTICA!V379</f>
        <v>0</v>
      </c>
      <c r="W379" t="str">
        <f>ESTADISTICA!W379</f>
        <v>APAGADO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 t="str">
        <f>ESTADISTICA!I380</f>
        <v>APAGADO</v>
      </c>
      <c r="J380" t="str">
        <f>ESTADISTICA!J380</f>
        <v>APAGADO</v>
      </c>
      <c r="K380" t="str">
        <f>ESTADISTICA!K380</f>
        <v>APAGADO</v>
      </c>
      <c r="L380" t="str">
        <f>ESTADISTICA!L380</f>
        <v>APAGADO</v>
      </c>
      <c r="M380" t="str">
        <f>ESTADISTICA!M380</f>
        <v>APAGADO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 t="str">
        <f>ESTADISTICA!R380</f>
        <v>APAGADO</v>
      </c>
      <c r="S380" t="str">
        <f>ESTADISTICA!S380</f>
        <v>APAGADO</v>
      </c>
      <c r="T380" t="str">
        <f>ESTADISTICA!T380</f>
        <v>APAGADO</v>
      </c>
      <c r="U380" t="str">
        <f>ESTADISTICA!U380</f>
        <v>APAGADO</v>
      </c>
      <c r="V380">
        <f>ESTADISTICA!V380</f>
        <v>0</v>
      </c>
      <c r="W380" t="str">
        <f>ESTADISTICA!W380</f>
        <v>APAGADO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 t="str">
        <f>ESTADISTICA!I381</f>
        <v>APAGADO</v>
      </c>
      <c r="J381" t="str">
        <f>ESTADISTICA!J381</f>
        <v>APAGADO</v>
      </c>
      <c r="K381" t="str">
        <f>ESTADISTICA!K381</f>
        <v>APAGADO</v>
      </c>
      <c r="L381" t="str">
        <f>ESTADISTICA!L381</f>
        <v>APAGADO</v>
      </c>
      <c r="M381" t="str">
        <f>ESTADISTICA!M381</f>
        <v>APAGADO</v>
      </c>
      <c r="N381">
        <f>ESTADISTICA!N381</f>
        <v>0</v>
      </c>
      <c r="O381">
        <f>ESTADISTICA!O381</f>
        <v>0</v>
      </c>
      <c r="P381" t="str">
        <f>ESTADISTICA!P381</f>
        <v>APAGADO</v>
      </c>
      <c r="Q381" t="str">
        <f>ESTADISTICA!Q381</f>
        <v>APAGADO</v>
      </c>
      <c r="R381" t="str">
        <f>ESTADISTICA!R381</f>
        <v>APAGADO</v>
      </c>
      <c r="S381" t="str">
        <f>ESTADISTICA!S381</f>
        <v>APAGADO</v>
      </c>
      <c r="T381" t="str">
        <f>ESTADISTICA!T381</f>
        <v>APAGADO</v>
      </c>
      <c r="U381" t="str">
        <f>ESTADISTICA!U381</f>
        <v>APAGADO</v>
      </c>
      <c r="V381">
        <f>ESTADISTICA!V381</f>
        <v>0</v>
      </c>
      <c r="W381" t="str">
        <f>ESTADISTICA!W381</f>
        <v>APAGADO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>
        <f>ESTADISTICA!Q382</f>
        <v>0</v>
      </c>
      <c r="R382">
        <f>ESTADISTICA!R382</f>
        <v>0</v>
      </c>
      <c r="S382" t="str">
        <f>ESTADISTICA!S382</f>
        <v>APAGADO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 t="str">
        <f>ESTADISTICA!AE382</f>
        <v>APAGADO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 t="str">
        <f>ESTADISTICA!R383</f>
        <v>APAGADO</v>
      </c>
      <c r="S383" t="str">
        <f>ESTADISTICA!S383</f>
        <v>APAGADO</v>
      </c>
      <c r="T383" t="str">
        <f>ESTADISTICA!T383</f>
        <v>APAGADO</v>
      </c>
      <c r="U383" t="str">
        <f>ESTADISTICA!U383</f>
        <v>APAGADO</v>
      </c>
      <c r="V383">
        <f>ESTADISTICA!V383</f>
        <v>0</v>
      </c>
      <c r="W383" t="str">
        <f>ESTADISTICA!W383</f>
        <v>APAGADO</v>
      </c>
      <c r="X383" t="str">
        <f>ESTADISTICA!X383</f>
        <v>APAGADO</v>
      </c>
      <c r="Y383" t="str">
        <f>ESTADISTICA!Y383</f>
        <v>APAGADO</v>
      </c>
      <c r="Z383" t="str">
        <f>ESTADISTICA!Z383</f>
        <v>APAGADO</v>
      </c>
      <c r="AA383" t="str">
        <f>ESTADISTICA!AA383</f>
        <v>APAGADO</v>
      </c>
      <c r="AB383" t="str">
        <f>ESTADISTICA!AB383</f>
        <v>APAGADO</v>
      </c>
      <c r="AC383" t="str">
        <f>ESTADISTICA!AC383</f>
        <v>APAGADO</v>
      </c>
      <c r="AD383" t="str">
        <f>ESTADISTICA!AD383</f>
        <v>APAGADO</v>
      </c>
      <c r="AE383" t="str">
        <f>ESTADISTICA!AE383</f>
        <v>APAGADO</v>
      </c>
      <c r="AF383" t="str">
        <f>ESTADISTICA!AF383</f>
        <v>APAGADO</v>
      </c>
      <c r="AG383" t="str">
        <f>ESTADISTICA!AG383</f>
        <v>APAGADO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>
        <f>ESTADISTICA!V384</f>
        <v>0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 t="str">
        <f>ESTADISTICA!AG384</f>
        <v>APAGADO</v>
      </c>
      <c r="AH384">
        <f>ESTADISTICA!AH384</f>
        <v>0</v>
      </c>
    </row>
    <row r="385" spans="1:34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 t="str">
        <f>ESTADISTICA!P385</f>
        <v>APAGADO</v>
      </c>
      <c r="Q385" t="str">
        <f>ESTADISTICA!Q385</f>
        <v>APAGADO</v>
      </c>
      <c r="R385" t="str">
        <f>ESTADISTICA!R385</f>
        <v>APAGADO</v>
      </c>
      <c r="S385" t="str">
        <f>ESTADISTICA!S385</f>
        <v>APAGADO</v>
      </c>
      <c r="T385" t="str">
        <f>ESTADISTICA!T385</f>
        <v>APAGADO</v>
      </c>
      <c r="U385" t="str">
        <f>ESTADISTICA!U385</f>
        <v>APAGADO</v>
      </c>
      <c r="V385">
        <f>ESTADISTICA!V385</f>
        <v>0</v>
      </c>
      <c r="W385" t="str">
        <f>ESTADISTICA!W385</f>
        <v>APAGADO</v>
      </c>
      <c r="X385" t="str">
        <f>ESTADISTICA!X385</f>
        <v>APAGADO</v>
      </c>
      <c r="Y385" t="str">
        <f>ESTADISTICA!Y385</f>
        <v>APAGADO</v>
      </c>
      <c r="Z385" t="str">
        <f>ESTADISTICA!Z385</f>
        <v>APAGADO</v>
      </c>
      <c r="AA385" t="str">
        <f>ESTADISTICA!AA385</f>
        <v>APAGADO</v>
      </c>
      <c r="AB385" t="str">
        <f>ESTADISTICA!AB385</f>
        <v>APAGADO</v>
      </c>
      <c r="AC385" t="str">
        <f>ESTADISTICA!AC385</f>
        <v>APAGADO</v>
      </c>
      <c r="AD385" t="str">
        <f>ESTADISTICA!AD385</f>
        <v>APAGADO</v>
      </c>
      <c r="AE385" t="str">
        <f>ESTADISTICA!AE385</f>
        <v>APAGADO</v>
      </c>
      <c r="AF385" t="str">
        <f>ESTADISTICA!AF385</f>
        <v>APAGADO</v>
      </c>
      <c r="AG385" t="str">
        <f>ESTADISTICA!AG385</f>
        <v>APAGADO</v>
      </c>
      <c r="AH385">
        <f>ESTADISTICA!AH385</f>
        <v>0</v>
      </c>
    </row>
    <row r="386" spans="1:34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 t="str">
        <f>ESTADISTICA!P386</f>
        <v>APAGADO</v>
      </c>
      <c r="Q386" t="str">
        <f>ESTADISTICA!Q386</f>
        <v>APAGADO</v>
      </c>
      <c r="R386" t="str">
        <f>ESTADISTICA!R386</f>
        <v>APAGADO</v>
      </c>
      <c r="S386" t="str">
        <f>ESTADISTICA!S386</f>
        <v>APAGADO</v>
      </c>
      <c r="T386" t="str">
        <f>ESTADISTICA!T386</f>
        <v>APAGADO</v>
      </c>
      <c r="U386" t="str">
        <f>ESTADISTICA!U386</f>
        <v>APAGADO</v>
      </c>
      <c r="V386">
        <f>ESTADISTICA!V386</f>
        <v>0</v>
      </c>
      <c r="W386" t="str">
        <f>ESTADISTICA!W386</f>
        <v>APAGADO</v>
      </c>
      <c r="X386" t="str">
        <f>ESTADISTICA!X386</f>
        <v>APAGADO</v>
      </c>
      <c r="Y386" t="str">
        <f>ESTADISTICA!Y386</f>
        <v>APAGADO</v>
      </c>
      <c r="Z386" t="str">
        <f>ESTADISTICA!Z386</f>
        <v>APAGADO</v>
      </c>
      <c r="AA386" t="str">
        <f>ESTADISTICA!AA386</f>
        <v>APAGADO</v>
      </c>
      <c r="AB386" t="str">
        <f>ESTADISTICA!AB386</f>
        <v>APAGADO</v>
      </c>
      <c r="AC386" t="str">
        <f>ESTADISTICA!AC386</f>
        <v>APAGADO</v>
      </c>
      <c r="AD386" t="str">
        <f>ESTADISTICA!AD386</f>
        <v>APAGADO</v>
      </c>
      <c r="AE386" t="str">
        <f>ESTADISTICA!AE386</f>
        <v>APAGADO</v>
      </c>
      <c r="AF386" t="str">
        <f>ESTADISTICA!AF386</f>
        <v>APAGADO</v>
      </c>
      <c r="AG386" t="str">
        <f>ESTADISTICA!AG386</f>
        <v>APAGADO</v>
      </c>
      <c r="AH386">
        <f>ESTADISTICA!AH386</f>
        <v>0</v>
      </c>
    </row>
    <row r="387" spans="1:34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 t="str">
        <f>ESTADISTICA!P387</f>
        <v>APAGADO</v>
      </c>
      <c r="Q387" t="str">
        <f>ESTADISTICA!Q387</f>
        <v>APAGADO</v>
      </c>
      <c r="R387" t="str">
        <f>ESTADISTICA!R387</f>
        <v>APAGADO</v>
      </c>
      <c r="S387" t="str">
        <f>ESTADISTICA!S387</f>
        <v>APAGADO</v>
      </c>
      <c r="T387" t="str">
        <f>ESTADISTICA!T387</f>
        <v>APAGADO</v>
      </c>
      <c r="U387" t="str">
        <f>ESTADISTICA!U387</f>
        <v>APAGADO</v>
      </c>
      <c r="V387">
        <f>ESTADISTICA!V387</f>
        <v>0</v>
      </c>
      <c r="W387" t="str">
        <f>ESTADISTICA!W387</f>
        <v>APAGADO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 t="str">
        <f>ESTADISTICA!AB387</f>
        <v>APAGADO</v>
      </c>
      <c r="AC387" t="str">
        <f>ESTADISTICA!AC387</f>
        <v>APAGADO</v>
      </c>
      <c r="AD387" t="str">
        <f>ESTADISTICA!AD387</f>
        <v>APAGADO</v>
      </c>
      <c r="AE387" t="str">
        <f>ESTADISTICA!AE387</f>
        <v>APAGADO</v>
      </c>
      <c r="AF387" t="str">
        <f>ESTADISTICA!AF387</f>
        <v>APAGADO</v>
      </c>
      <c r="AG387" t="str">
        <f>ESTADISTICA!AG387</f>
        <v>APAGADO</v>
      </c>
      <c r="AH387">
        <f>ESTADISTICA!AH387</f>
        <v>0</v>
      </c>
    </row>
    <row r="388" spans="1:34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 t="str">
        <f>ESTADISTICA!P388</f>
        <v>APAGADO</v>
      </c>
      <c r="Q388" t="str">
        <f>ESTADISTICA!Q388</f>
        <v>APAGADO</v>
      </c>
      <c r="R388" t="str">
        <f>ESTADISTICA!R388</f>
        <v>APAGADO</v>
      </c>
      <c r="S388" t="str">
        <f>ESTADISTICA!S388</f>
        <v>APAGADO</v>
      </c>
      <c r="T388" t="str">
        <f>ESTADISTICA!T388</f>
        <v>APAGADO</v>
      </c>
      <c r="U388" t="str">
        <f>ESTADISTICA!U388</f>
        <v>APAGADO</v>
      </c>
      <c r="V388">
        <f>ESTADISTICA!V388</f>
        <v>0</v>
      </c>
      <c r="W388" t="str">
        <f>ESTADISTICA!W388</f>
        <v>APAGADO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 t="str">
        <f>ESTADISTICA!AB388</f>
        <v>APAGADO</v>
      </c>
      <c r="AC388" t="str">
        <f>ESTADISTICA!AC388</f>
        <v>APAGADO</v>
      </c>
      <c r="AD388" t="str">
        <f>ESTADISTICA!AD388</f>
        <v>APAGADO</v>
      </c>
      <c r="AE388" t="str">
        <f>ESTADISTICA!AE388</f>
        <v>APAGADO</v>
      </c>
      <c r="AF388" t="str">
        <f>ESTADISTICA!AF388</f>
        <v>APAGADO</v>
      </c>
      <c r="AG388" t="str">
        <f>ESTADISTICA!AG388</f>
        <v>APAGADO</v>
      </c>
      <c r="AH388">
        <f>ESTADISTICA!AH388</f>
        <v>0</v>
      </c>
    </row>
    <row r="389" spans="1:34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 t="str">
        <f>ESTADISTICA!F389</f>
        <v>APAGADO</v>
      </c>
      <c r="G389">
        <f>ESTADISTICA!G389</f>
        <v>0</v>
      </c>
      <c r="H389">
        <f>ESTADISTICA!H389</f>
        <v>0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>
        <f>ESTADISTICA!N389</f>
        <v>0</v>
      </c>
      <c r="O389">
        <f>ESTADISTICA!O389</f>
        <v>0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 t="str">
        <f>ESTADISTICA!AD389</f>
        <v>APAGADO</v>
      </c>
      <c r="AE389" t="str">
        <f>ESTADISTICA!AE389</f>
        <v>APAGADO</v>
      </c>
      <c r="AF389" t="str">
        <f>ESTADISTICA!AF389</f>
        <v>APAGADO</v>
      </c>
      <c r="AG389" t="str">
        <f>ESTADISTICA!AG389</f>
        <v>APAGADO</v>
      </c>
      <c r="AH389">
        <f>ESTADISTICA!AH389</f>
        <v>0</v>
      </c>
    </row>
    <row r="390" spans="1:34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 t="str">
        <f>ESTADISTICA!F390</f>
        <v>APAGADO</v>
      </c>
      <c r="G390">
        <f>ESTADISTICA!G390</f>
        <v>0</v>
      </c>
      <c r="H390">
        <f>ESTADISTICA!H390</f>
        <v>0</v>
      </c>
      <c r="I390" t="str">
        <f>ESTADISTICA!I390</f>
        <v>APAGADO</v>
      </c>
      <c r="J390" t="str">
        <f>ESTADISTICA!J390</f>
        <v>APAGADO</v>
      </c>
      <c r="K390" t="str">
        <f>ESTADISTICA!K390</f>
        <v>APAGADO</v>
      </c>
      <c r="L390" t="str">
        <f>ESTADISTICA!L390</f>
        <v>APAGADO</v>
      </c>
      <c r="M390" t="str">
        <f>ESTADISTICA!M390</f>
        <v>APAGADO</v>
      </c>
      <c r="N390">
        <f>ESTADISTICA!N390</f>
        <v>0</v>
      </c>
      <c r="O390">
        <f>ESTADISTICA!O390</f>
        <v>0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>
        <f>ESTADISTICA!V390</f>
        <v>0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 t="str">
        <f>ESTADISTICA!AF390</f>
        <v>APAGADO</v>
      </c>
      <c r="AG390" t="str">
        <f>ESTADISTICA!AG390</f>
        <v>APAGADO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>
        <f>ESTADISTICA!V391</f>
        <v>0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 t="str">
        <f>ESTADISTICA!AD391</f>
        <v>APAGADO</v>
      </c>
      <c r="AE391" t="str">
        <f>ESTADISTICA!AE391</f>
        <v>APAGADO</v>
      </c>
      <c r="AF391" t="str">
        <f>ESTADISTICA!AF391</f>
        <v>APAGADO</v>
      </c>
      <c r="AG391" t="str">
        <f>ESTADISTICA!AG391</f>
        <v>APAGADO</v>
      </c>
      <c r="AH391">
        <f>ESTADISTICA!AH391</f>
        <v>0</v>
      </c>
    </row>
    <row r="392" spans="1:34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 t="str">
        <f>ESTADISTICA!Y392</f>
        <v>APAGADO</v>
      </c>
      <c r="Z392" t="str">
        <f>ESTADISTICA!Z392</f>
        <v>APAGADO</v>
      </c>
      <c r="AA392" t="str">
        <f>ESTADISTICA!AA392</f>
        <v>APAGADO</v>
      </c>
      <c r="AB392" t="str">
        <f>ESTADISTICA!AB392</f>
        <v>APAGADO</v>
      </c>
      <c r="AC392" t="str">
        <f>ESTADISTICA!AC392</f>
        <v>APAGADO</v>
      </c>
      <c r="AD392" t="str">
        <f>ESTADISTICA!AD392</f>
        <v>APAGADO</v>
      </c>
      <c r="AE392" t="str">
        <f>ESTADISTICA!AE392</f>
        <v>APAGADO</v>
      </c>
      <c r="AF392" t="str">
        <f>ESTADISTICA!AF392</f>
        <v>APAGADO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 t="str">
        <f>ESTADISTICA!Y393</f>
        <v>APAGADO</v>
      </c>
      <c r="Z393" t="str">
        <f>ESTADISTICA!Z393</f>
        <v>APAGADO</v>
      </c>
      <c r="AA393" t="str">
        <f>ESTADISTICA!AA393</f>
        <v>APAGADO</v>
      </c>
      <c r="AB393" t="str">
        <f>ESTADISTICA!AB393</f>
        <v>APAGADO</v>
      </c>
      <c r="AC393" t="str">
        <f>ESTADISTICA!AC393</f>
        <v>APAGADO</v>
      </c>
      <c r="AD393" t="str">
        <f>ESTADISTICA!AD393</f>
        <v>APAGADO</v>
      </c>
      <c r="AE393" t="str">
        <f>ESTADISTICA!AE393</f>
        <v>APAGADO</v>
      </c>
      <c r="AF393" t="str">
        <f>ESTADISTICA!AF393</f>
        <v>APAGADO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 t="str">
        <f>ESTADISTICA!Y396</f>
        <v>APAGADO</v>
      </c>
      <c r="Z396" t="str">
        <f>ESTADISTICA!Z396</f>
        <v>APAGADO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>
        <f>ESTADISTICA!V397</f>
        <v>0</v>
      </c>
      <c r="W397" t="str">
        <f>ESTADISTICA!W397</f>
        <v>APAGADO</v>
      </c>
      <c r="X397" t="str">
        <f>ESTADISTICA!X397</f>
        <v>APAGADO</v>
      </c>
      <c r="Y397" t="str">
        <f>ESTADISTICA!Y397</f>
        <v>APAGADO</v>
      </c>
      <c r="Z397" t="str">
        <f>ESTADISTICA!Z397</f>
        <v>APAGADO</v>
      </c>
      <c r="AA397" t="str">
        <f>ESTADISTICA!AA397</f>
        <v>APAGADO</v>
      </c>
      <c r="AB397" t="str">
        <f>ESTADISTICA!AB397</f>
        <v>APAGADO</v>
      </c>
      <c r="AC397" t="str">
        <f>ESTADISTICA!AC397</f>
        <v>APAGADO</v>
      </c>
      <c r="AD397" t="str">
        <f>ESTADISTICA!AD397</f>
        <v>APAGADO</v>
      </c>
      <c r="AE397" t="str">
        <f>ESTADISTICA!AE397</f>
        <v>APAGADO</v>
      </c>
      <c r="AF397" t="str">
        <f>ESTADISTICA!AF397</f>
        <v>APAGADO</v>
      </c>
      <c r="AG397" t="str">
        <f>ESTADISTICA!AG397</f>
        <v>APAGADO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 t="str">
        <f>ESTADISTICA!Y399</f>
        <v>APAGADO</v>
      </c>
      <c r="Z399" t="str">
        <f>ESTADISTICA!Z399</f>
        <v>APAGADO</v>
      </c>
      <c r="AA399" t="str">
        <f>ESTADISTICA!AA399</f>
        <v>APAGADO</v>
      </c>
      <c r="AB399" t="str">
        <f>ESTADISTICA!AB399</f>
        <v>APAGADO</v>
      </c>
      <c r="AC399" t="str">
        <f>ESTADISTICA!AC399</f>
        <v>APAGADO</v>
      </c>
      <c r="AD399" t="str">
        <f>ESTADISTICA!AD399</f>
        <v>APAGADO</v>
      </c>
      <c r="AE399" t="str">
        <f>ESTADISTICA!AE399</f>
        <v>APAGADO</v>
      </c>
      <c r="AF399" t="str">
        <f>ESTADISTICA!AF399</f>
        <v>APAGADO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>
        <f>ESTADISTICA!G400</f>
        <v>0</v>
      </c>
      <c r="H400">
        <f>ESTADISTICA!H400</f>
        <v>0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 t="str">
        <f>ESTADISTICA!L400</f>
        <v>APAGADO</v>
      </c>
      <c r="M400" t="str">
        <f>ESTADISTICA!M400</f>
        <v>APAGADO</v>
      </c>
      <c r="N400">
        <f>ESTADISTICA!N400</f>
        <v>0</v>
      </c>
      <c r="O400">
        <f>ESTADISTICA!O400</f>
        <v>0</v>
      </c>
      <c r="P400" t="str">
        <f>ESTADISTICA!P400</f>
        <v>APAGADO</v>
      </c>
      <c r="Q400" t="str">
        <f>ESTADISTICA!Q400</f>
        <v>APAGADO</v>
      </c>
      <c r="R400" t="str">
        <f>ESTADISTICA!R400</f>
        <v>APAGADO</v>
      </c>
      <c r="S400" t="str">
        <f>ESTADISTICA!S400</f>
        <v>APAGADO</v>
      </c>
      <c r="T400" t="str">
        <f>ESTADISTICA!T400</f>
        <v>APAGADO</v>
      </c>
      <c r="U400" t="str">
        <f>ESTADISTICA!U400</f>
        <v>APAGADO</v>
      </c>
      <c r="V400">
        <f>ESTADISTICA!V400</f>
        <v>0</v>
      </c>
      <c r="W400" t="str">
        <f>ESTADISTICA!W400</f>
        <v>APAGADO</v>
      </c>
      <c r="X400" t="str">
        <f>ESTADISTICA!X400</f>
        <v>APAGADO</v>
      </c>
      <c r="Y400" t="str">
        <f>ESTADISTICA!Y400</f>
        <v>APAGADO</v>
      </c>
      <c r="Z400" t="str">
        <f>ESTADISTICA!Z400</f>
        <v>APAGADO</v>
      </c>
      <c r="AA400" t="str">
        <f>ESTADISTICA!AA400</f>
        <v>APAGADO</v>
      </c>
      <c r="AB400" t="str">
        <f>ESTADISTICA!AB400</f>
        <v>APAGADO</v>
      </c>
      <c r="AC400" t="str">
        <f>ESTADISTICA!AC400</f>
        <v>APAGADO</v>
      </c>
      <c r="AD400" t="str">
        <f>ESTADISTICA!AD400</f>
        <v>APAGADO</v>
      </c>
      <c r="AE400" t="str">
        <f>ESTADISTICA!AE400</f>
        <v>APAGADO</v>
      </c>
      <c r="AF400" t="str">
        <f>ESTADISTICA!AF400</f>
        <v>APAGADO</v>
      </c>
      <c r="AG400" t="str">
        <f>ESTADISTICA!AG400</f>
        <v>APAGADO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>
        <f>ESTADISTICA!N401</f>
        <v>0</v>
      </c>
      <c r="O401">
        <f>ESTADISTICA!O401</f>
        <v>0</v>
      </c>
      <c r="P401" t="str">
        <f>ESTADISTICA!P401</f>
        <v>APAGADO</v>
      </c>
      <c r="Q401" t="str">
        <f>ESTADISTICA!Q401</f>
        <v>APAGADO</v>
      </c>
      <c r="R401" t="str">
        <f>ESTADISTICA!R401</f>
        <v>APAGADO</v>
      </c>
      <c r="S401" t="str">
        <f>ESTADISTICA!S401</f>
        <v>APAGADO</v>
      </c>
      <c r="T401" t="str">
        <f>ESTADISTICA!T401</f>
        <v>APAGADO</v>
      </c>
      <c r="U401" t="str">
        <f>ESTADISTICA!U401</f>
        <v>APAGADO</v>
      </c>
      <c r="V401">
        <f>ESTADISTICA!V401</f>
        <v>0</v>
      </c>
      <c r="W401" t="str">
        <f>ESTADISTICA!W401</f>
        <v>APAGADO</v>
      </c>
      <c r="X401" t="str">
        <f>ESTADISTICA!X401</f>
        <v>APAGADO</v>
      </c>
      <c r="Y401" t="str">
        <f>ESTADISTICA!Y401</f>
        <v>APAGADO</v>
      </c>
      <c r="Z401" t="str">
        <f>ESTADISTICA!Z401</f>
        <v>APAGADO</v>
      </c>
      <c r="AA401" t="str">
        <f>ESTADISTICA!AA401</f>
        <v>APAGADO</v>
      </c>
      <c r="AB401" t="str">
        <f>ESTADISTICA!AB401</f>
        <v>APAGADO</v>
      </c>
      <c r="AC401" t="str">
        <f>ESTADISTICA!AC401</f>
        <v>APAGADO</v>
      </c>
      <c r="AD401" t="str">
        <f>ESTADISTICA!AD401</f>
        <v>APAGADO</v>
      </c>
      <c r="AE401" t="str">
        <f>ESTADISTICA!AE401</f>
        <v>APAGADO</v>
      </c>
      <c r="AF401" t="str">
        <f>ESTADISTICA!AF401</f>
        <v>APAGADO</v>
      </c>
      <c r="AG401" t="str">
        <f>ESTADISTICA!AG401</f>
        <v>APAGADO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>
        <f>ESTADISTICA!G402</f>
        <v>0</v>
      </c>
      <c r="H402">
        <f>ESTADISTICA!H402</f>
        <v>0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 t="str">
        <f>ESTADISTICA!L402</f>
        <v>APAGADO</v>
      </c>
      <c r="M402" t="str">
        <f>ESTADISTICA!M402</f>
        <v>APAGADO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 t="str">
        <f>ESTADISTICA!R402</f>
        <v>APAGADO</v>
      </c>
      <c r="S402" t="str">
        <f>ESTADISTICA!S402</f>
        <v>APAGADO</v>
      </c>
      <c r="T402" t="str">
        <f>ESTADISTICA!T402</f>
        <v>APAGADO</v>
      </c>
      <c r="U402" t="str">
        <f>ESTADISTICA!U402</f>
        <v>APAGADO</v>
      </c>
      <c r="V402">
        <f>ESTADISTICA!V402</f>
        <v>0</v>
      </c>
      <c r="W402" t="str">
        <f>ESTADISTICA!W402</f>
        <v>APAGADO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 t="str">
        <f>ESTADISTICA!AB402</f>
        <v>APAGADO</v>
      </c>
      <c r="AC402" t="str">
        <f>ESTADISTICA!AC402</f>
        <v>APAGADO</v>
      </c>
      <c r="AD402" t="str">
        <f>ESTADISTICA!AD402</f>
        <v>APAGADO</v>
      </c>
      <c r="AE402" t="str">
        <f>ESTADISTICA!AE402</f>
        <v>APAGADO</v>
      </c>
      <c r="AF402" t="str">
        <f>ESTADISTICA!AF402</f>
        <v>APAGADO</v>
      </c>
      <c r="AG402" t="str">
        <f>ESTADISTICA!AG402</f>
        <v>APAGADO</v>
      </c>
      <c r="AH402">
        <f>ESTADISTICA!AH402</f>
        <v>0</v>
      </c>
    </row>
    <row r="403" spans="1:34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 t="str">
        <f>ESTADISTICA!F403</f>
        <v>APAGADO</v>
      </c>
      <c r="G403">
        <f>ESTADISTICA!G403</f>
        <v>0</v>
      </c>
      <c r="H403">
        <f>ESTADISTICA!H403</f>
        <v>0</v>
      </c>
      <c r="I403" t="str">
        <f>ESTADISTICA!I403</f>
        <v>APAGADO</v>
      </c>
      <c r="J403" t="str">
        <f>ESTADISTICA!J403</f>
        <v>APAGADO</v>
      </c>
      <c r="K403" t="str">
        <f>ESTADISTICA!K403</f>
        <v>APAGADO</v>
      </c>
      <c r="L403" t="str">
        <f>ESTADISTICA!L403</f>
        <v>APAGADO</v>
      </c>
      <c r="M403" t="str">
        <f>ESTADISTICA!M403</f>
        <v>APAGADO</v>
      </c>
      <c r="N403">
        <f>ESTADISTICA!N403</f>
        <v>0</v>
      </c>
      <c r="O403">
        <f>ESTADISTICA!O403</f>
        <v>0</v>
      </c>
      <c r="P403" t="str">
        <f>ESTADISTICA!P403</f>
        <v>APAGADO</v>
      </c>
      <c r="Q403" t="str">
        <f>ESTADISTICA!Q403</f>
        <v>APAGADO</v>
      </c>
      <c r="R403" t="str">
        <f>ESTADISTICA!R403</f>
        <v>APAGADO</v>
      </c>
      <c r="S403" t="str">
        <f>ESTADISTICA!S403</f>
        <v>APAGADO</v>
      </c>
      <c r="T403" t="str">
        <f>ESTADISTICA!T403</f>
        <v>APAGADO</v>
      </c>
      <c r="U403" t="str">
        <f>ESTADISTICA!U403</f>
        <v>APAGADO</v>
      </c>
      <c r="V403">
        <f>ESTADISTICA!V403</f>
        <v>0</v>
      </c>
      <c r="W403" t="str">
        <f>ESTADISTICA!W403</f>
        <v>APAGADO</v>
      </c>
      <c r="X403" t="str">
        <f>ESTADISTICA!X403</f>
        <v>APAGADO</v>
      </c>
      <c r="Y403" t="str">
        <f>ESTADISTICA!Y403</f>
        <v>APAGADO</v>
      </c>
      <c r="Z403" t="str">
        <f>ESTADISTICA!Z403</f>
        <v>APAGADO</v>
      </c>
      <c r="AA403" t="str">
        <f>ESTADISTICA!AA403</f>
        <v>APAGADO</v>
      </c>
      <c r="AB403" t="str">
        <f>ESTADISTICA!AB403</f>
        <v>APAGADO</v>
      </c>
      <c r="AC403" t="str">
        <f>ESTADISTICA!AC403</f>
        <v>APAGADO</v>
      </c>
      <c r="AD403" t="str">
        <f>ESTADISTICA!AD403</f>
        <v>APAGADO</v>
      </c>
      <c r="AE403" t="str">
        <f>ESTADISTICA!AE403</f>
        <v>APAGADO</v>
      </c>
      <c r="AF403" t="str">
        <f>ESTADISTICA!AF403</f>
        <v>APAGADO</v>
      </c>
      <c r="AG403" t="str">
        <f>ESTADISTICA!AG403</f>
        <v>APAGADO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 t="str">
        <f>ESTADISTICA!Y404</f>
        <v>APAGADO</v>
      </c>
      <c r="Z404" t="str">
        <f>ESTADISTICA!Z404</f>
        <v>APAGADO</v>
      </c>
      <c r="AA404" t="str">
        <f>ESTADISTICA!AA404</f>
        <v>APAGADO</v>
      </c>
      <c r="AB404" t="str">
        <f>ESTADISTICA!AB404</f>
        <v>APAGADO</v>
      </c>
      <c r="AC404" t="str">
        <f>ESTADISTICA!AC404</f>
        <v>APAGADO</v>
      </c>
      <c r="AD404" t="str">
        <f>ESTADISTICA!AD404</f>
        <v>APAGADO</v>
      </c>
      <c r="AE404" t="str">
        <f>ESTADISTICA!AE404</f>
        <v>APAGADO</v>
      </c>
      <c r="AF404" t="str">
        <f>ESTADISTICA!AF404</f>
        <v>APAGADO</v>
      </c>
      <c r="AG404" t="str">
        <f>ESTADISTICA!AG404</f>
        <v>APAGADO</v>
      </c>
      <c r="AH404">
        <f>ESTADISTICA!AH404</f>
        <v>0</v>
      </c>
    </row>
    <row r="405" spans="1:34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 t="str">
        <f>ESTADISTICA!F406</f>
        <v>APAGADO</v>
      </c>
      <c r="G406">
        <f>ESTADISTICA!G406</f>
        <v>0</v>
      </c>
      <c r="H406">
        <f>ESTADISTICA!H406</f>
        <v>0</v>
      </c>
      <c r="I406" t="str">
        <f>ESTADISTICA!I406</f>
        <v>APAGADO</v>
      </c>
      <c r="J406" t="str">
        <f>ESTADISTICA!J406</f>
        <v>APAGADO</v>
      </c>
      <c r="K406" t="str">
        <f>ESTADISTICA!K406</f>
        <v>APAGADO</v>
      </c>
      <c r="L406" t="str">
        <f>ESTADISTICA!L406</f>
        <v>APAGADO</v>
      </c>
      <c r="M406" t="str">
        <f>ESTADISTICA!M406</f>
        <v>APAGADO</v>
      </c>
      <c r="N406">
        <f>ESTADISTICA!N406</f>
        <v>0</v>
      </c>
      <c r="O406">
        <f>ESTADISTICA!O406</f>
        <v>0</v>
      </c>
      <c r="P406" t="str">
        <f>ESTADISTICA!P406</f>
        <v>APAGADO</v>
      </c>
      <c r="Q406" t="str">
        <f>ESTADISTICA!Q406</f>
        <v>APAGADO</v>
      </c>
      <c r="R406" t="str">
        <f>ESTADISTICA!R406</f>
        <v>APAGADO</v>
      </c>
      <c r="S406" t="str">
        <f>ESTADISTICA!S406</f>
        <v>APAGADO</v>
      </c>
      <c r="T406" t="str">
        <f>ESTADISTICA!T406</f>
        <v>APAGADO</v>
      </c>
      <c r="U406" t="str">
        <f>ESTADISTICA!U406</f>
        <v>APAGADO</v>
      </c>
      <c r="V406">
        <f>ESTADISTICA!V406</f>
        <v>0</v>
      </c>
      <c r="W406" t="str">
        <f>ESTADISTICA!W406</f>
        <v>APAGADO</v>
      </c>
      <c r="X406" t="str">
        <f>ESTADISTICA!X406</f>
        <v>APAGADO</v>
      </c>
      <c r="Y406" t="str">
        <f>ESTADISTICA!Y406</f>
        <v>APAGADO</v>
      </c>
      <c r="Z406" t="str">
        <f>ESTADISTICA!Z406</f>
        <v>APAGADO</v>
      </c>
      <c r="AA406" t="str">
        <f>ESTADISTICA!AA406</f>
        <v>APAGADO</v>
      </c>
      <c r="AB406" t="str">
        <f>ESTADISTICA!AB406</f>
        <v>APAGADO</v>
      </c>
      <c r="AC406" t="str">
        <f>ESTADISTICA!AC406</f>
        <v>APAGADO</v>
      </c>
      <c r="AD406" t="str">
        <f>ESTADISTICA!AD406</f>
        <v>APAGADO</v>
      </c>
      <c r="AE406" t="str">
        <f>ESTADISTICA!AE406</f>
        <v>APAGADO</v>
      </c>
      <c r="AF406" t="str">
        <f>ESTADISTICA!AF406</f>
        <v>APAGADO</v>
      </c>
      <c r="AG406" t="str">
        <f>ESTADISTICA!AG406</f>
        <v>APAGADO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 t="str">
        <f>ESTADISTICA!AD407</f>
        <v>APAGADO</v>
      </c>
      <c r="AE407" t="str">
        <f>ESTADISTICA!AE407</f>
        <v>APAGADO</v>
      </c>
      <c r="AF407" t="str">
        <f>ESTADISTICA!AF407</f>
        <v>APAGADO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 t="str">
        <f>ESTADISTICA!Y410</f>
        <v>APAGADO</v>
      </c>
      <c r="Z410" t="str">
        <f>ESTADISTICA!Z410</f>
        <v>APAGADO</v>
      </c>
      <c r="AA410" t="str">
        <f>ESTADISTICA!AA410</f>
        <v>APAGADO</v>
      </c>
      <c r="AB410" t="str">
        <f>ESTADISTICA!AB410</f>
        <v>APAGADO</v>
      </c>
      <c r="AC410" t="str">
        <f>ESTADISTICA!AC410</f>
        <v>APAGADO</v>
      </c>
      <c r="AD410" t="str">
        <f>ESTADISTICA!AD410</f>
        <v>APAGADO</v>
      </c>
      <c r="AE410" t="str">
        <f>ESTADISTICA!AE410</f>
        <v>APAGADO</v>
      </c>
      <c r="AF410" t="str">
        <f>ESTADISTICA!AF410</f>
        <v>APAGADO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 t="str">
        <f>ESTADISTICA!Y411</f>
        <v>APAGADO</v>
      </c>
      <c r="Z411" t="str">
        <f>ESTADISTICA!Z411</f>
        <v>APAGADO</v>
      </c>
      <c r="AA411" t="str">
        <f>ESTADISTICA!AA411</f>
        <v>APAGADO</v>
      </c>
      <c r="AB411" t="str">
        <f>ESTADISTICA!AB411</f>
        <v>APAGADO</v>
      </c>
      <c r="AC411" t="str">
        <f>ESTADISTICA!AC411</f>
        <v>APAGADO</v>
      </c>
      <c r="AD411" t="str">
        <f>ESTADISTICA!AD411</f>
        <v>APAGADO</v>
      </c>
      <c r="AE411" t="str">
        <f>ESTADISTICA!AE411</f>
        <v>APAGADO</v>
      </c>
      <c r="AF411" t="str">
        <f>ESTADISTICA!AF411</f>
        <v>APAGADO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 t="str">
        <f>ESTADISTICA!Y412</f>
        <v>APAGADO</v>
      </c>
      <c r="Z412" t="str">
        <f>ESTADISTICA!Z412</f>
        <v>APAGADO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 t="str">
        <f>ESTADISTICA!Y413</f>
        <v>APAGADO</v>
      </c>
      <c r="Z413" t="str">
        <f>ESTADISTICA!Z413</f>
        <v>APAGADO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>
        <f>ESTADISTICA!G414</f>
        <v>0</v>
      </c>
      <c r="H414">
        <f>ESTADISTICA!H414</f>
        <v>0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>
        <f>ESTADISTICA!V414</f>
        <v>0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 t="str">
        <f>ESTADISTICA!AC414</f>
        <v>APAGADO</v>
      </c>
      <c r="AD414" t="str">
        <f>ESTADISTICA!AD414</f>
        <v>APAGADO</v>
      </c>
      <c r="AE414" t="str">
        <f>ESTADISTICA!AE414</f>
        <v>APAGADO</v>
      </c>
      <c r="AF414" t="str">
        <f>ESTADISTICA!AF414</f>
        <v>APAGADO</v>
      </c>
      <c r="AG414" t="str">
        <f>ESTADISTICA!AG414</f>
        <v>APAGADO</v>
      </c>
      <c r="AH414">
        <f>ESTADISTICA!AH414</f>
        <v>0</v>
      </c>
    </row>
    <row r="415" spans="1:34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>
        <f>ESTADISTICA!G415</f>
        <v>0</v>
      </c>
      <c r="H415">
        <f>ESTADISTICA!H415</f>
        <v>0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>
        <f>ESTADISTICA!V415</f>
        <v>0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 t="str">
        <f>ESTADISTICA!AC415</f>
        <v>APAGADO</v>
      </c>
      <c r="AD415" t="str">
        <f>ESTADISTICA!AD415</f>
        <v>APAGADO</v>
      </c>
      <c r="AE415" t="str">
        <f>ESTADISTICA!AE415</f>
        <v>APAGADO</v>
      </c>
      <c r="AF415" t="str">
        <f>ESTADISTICA!AF415</f>
        <v>APAGADO</v>
      </c>
      <c r="AG415" t="str">
        <f>ESTADISTICA!AG415</f>
        <v>APAGADO</v>
      </c>
      <c r="AH415">
        <f>ESTADISTICA!AH415</f>
        <v>0</v>
      </c>
    </row>
    <row r="416" spans="1:34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 t="str">
        <f>ESTADISTICA!F416</f>
        <v>APAGADO</v>
      </c>
      <c r="G416">
        <f>ESTADISTICA!G416</f>
        <v>0</v>
      </c>
      <c r="H416">
        <f>ESTADISTICA!H416</f>
        <v>0</v>
      </c>
      <c r="I416" t="str">
        <f>ESTADISTICA!I416</f>
        <v>APAGADO</v>
      </c>
      <c r="J416" t="str">
        <f>ESTADISTICA!J416</f>
        <v>APAGADO</v>
      </c>
      <c r="K416" t="str">
        <f>ESTADISTICA!K416</f>
        <v>APAGADO</v>
      </c>
      <c r="L416" t="str">
        <f>ESTADISTICA!L416</f>
        <v>APAGADO</v>
      </c>
      <c r="M416" t="str">
        <f>ESTADISTICA!M416</f>
        <v>APAGADO</v>
      </c>
      <c r="N416">
        <f>ESTADISTICA!N416</f>
        <v>0</v>
      </c>
      <c r="O416">
        <f>ESTADISTICA!O416</f>
        <v>0</v>
      </c>
      <c r="P416" t="str">
        <f>ESTADISTICA!P416</f>
        <v>APAGADO</v>
      </c>
      <c r="Q416" t="str">
        <f>ESTADISTICA!Q416</f>
        <v>APAGADO</v>
      </c>
      <c r="R416" t="str">
        <f>ESTADISTICA!R416</f>
        <v>APAGADO</v>
      </c>
      <c r="S416" t="str">
        <f>ESTADISTICA!S416</f>
        <v>APAGADO</v>
      </c>
      <c r="T416" t="str">
        <f>ESTADISTICA!T416</f>
        <v>APAGADO</v>
      </c>
      <c r="U416" t="str">
        <f>ESTADISTICA!U416</f>
        <v>APAGADO</v>
      </c>
      <c r="V416">
        <f>ESTADISTICA!V416</f>
        <v>0</v>
      </c>
      <c r="W416" t="str">
        <f>ESTADISTICA!W416</f>
        <v>APAGADO</v>
      </c>
      <c r="X416" t="str">
        <f>ESTADISTICA!X416</f>
        <v>APAGADO</v>
      </c>
      <c r="Y416" t="str">
        <f>ESTADISTICA!Y416</f>
        <v>APAGADO</v>
      </c>
      <c r="Z416" t="str">
        <f>ESTADISTICA!Z416</f>
        <v>APAGADO</v>
      </c>
      <c r="AA416" t="str">
        <f>ESTADISTICA!AA416</f>
        <v>APAGADO</v>
      </c>
      <c r="AB416" t="str">
        <f>ESTADISTICA!AB416</f>
        <v>APAGADO</v>
      </c>
      <c r="AC416" t="str">
        <f>ESTADISTICA!AC416</f>
        <v>APAGADO</v>
      </c>
      <c r="AD416" t="str">
        <f>ESTADISTICA!AD416</f>
        <v>APAGADO</v>
      </c>
      <c r="AE416" t="str">
        <f>ESTADISTICA!AE416</f>
        <v>APAGADO</v>
      </c>
      <c r="AF416" t="str">
        <f>ESTADISTICA!AF416</f>
        <v>APAGADO</v>
      </c>
      <c r="AG416" t="str">
        <f>ESTADISTICA!AG416</f>
        <v>APAGADO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 t="str">
        <f>ESTADISTICA!T417</f>
        <v>APAGADO</v>
      </c>
      <c r="U417" t="str">
        <f>ESTADISTICA!U417</f>
        <v>APAGADO</v>
      </c>
      <c r="V417">
        <f>ESTADISTICA!V417</f>
        <v>0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 t="str">
        <f>ESTADISTICA!T418</f>
        <v>APAGADO</v>
      </c>
      <c r="U418" t="str">
        <f>ESTADISTICA!U418</f>
        <v>APAGADO</v>
      </c>
      <c r="V418">
        <f>ESTADISTICA!V418</f>
        <v>0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 t="str">
        <f>ESTADISTICA!T419</f>
        <v>APAGADO</v>
      </c>
      <c r="U419" t="str">
        <f>ESTADISTICA!U419</f>
        <v>APAGADO</v>
      </c>
      <c r="V419">
        <f>ESTADISTICA!V419</f>
        <v>0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 t="str">
        <f>ESTADISTICA!S420</f>
        <v>APAGADO</v>
      </c>
      <c r="T420" t="str">
        <f>ESTADISTICA!T420</f>
        <v>APAGADO</v>
      </c>
      <c r="U420" t="str">
        <f>ESTADISTICA!U420</f>
        <v>APAGADO</v>
      </c>
      <c r="V420">
        <f>ESTADISTICA!V420</f>
        <v>0</v>
      </c>
      <c r="W420" t="str">
        <f>ESTADISTICA!W420</f>
        <v>APAGADO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 t="str">
        <f>ESTADISTICA!S421</f>
        <v>APAGADO</v>
      </c>
      <c r="T421" t="str">
        <f>ESTADISTICA!T421</f>
        <v>APAGADO</v>
      </c>
      <c r="U421" t="str">
        <f>ESTADISTICA!U421</f>
        <v>APAGADO</v>
      </c>
      <c r="V421">
        <f>ESTADISTICA!V421</f>
        <v>0</v>
      </c>
      <c r="W421" t="str">
        <f>ESTADISTICA!W421</f>
        <v>APAGADO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 t="str">
        <f>ESTADISTICA!S422</f>
        <v>APAGADO</v>
      </c>
      <c r="T422" t="str">
        <f>ESTADISTICA!T422</f>
        <v>APAGADO</v>
      </c>
      <c r="U422" t="str">
        <f>ESTADISTICA!U422</f>
        <v>APAGADO</v>
      </c>
      <c r="V422">
        <f>ESTADISTICA!V422</f>
        <v>0</v>
      </c>
      <c r="W422" t="str">
        <f>ESTADISTICA!W422</f>
        <v>APAGADO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 t="str">
        <f>ESTADISTICA!S423</f>
        <v>APAGADO</v>
      </c>
      <c r="T423" t="str">
        <f>ESTADISTICA!T423</f>
        <v>APAGADO</v>
      </c>
      <c r="U423" t="str">
        <f>ESTADISTICA!U423</f>
        <v>APAGADO</v>
      </c>
      <c r="V423">
        <f>ESTADISTICA!V423</f>
        <v>0</v>
      </c>
      <c r="W423" t="str">
        <f>ESTADISTICA!W423</f>
        <v>APAGADO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 t="str">
        <f>ESTADISTICA!S424</f>
        <v>APAGADO</v>
      </c>
      <c r="T424" t="str">
        <f>ESTADISTICA!T424</f>
        <v>APAGADO</v>
      </c>
      <c r="U424" t="str">
        <f>ESTADISTICA!U424</f>
        <v>APAGADO</v>
      </c>
      <c r="V424">
        <f>ESTADISTICA!V424</f>
        <v>0</v>
      </c>
      <c r="W424" t="str">
        <f>ESTADISTICA!W424</f>
        <v>APAGADO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 t="str">
        <f>ESTADISTICA!S431</f>
        <v>APAGADO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 t="str">
        <f>ESTADISTICA!AE431</f>
        <v>APAGADO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 t="str">
        <f>ESTADISTICA!AE432</f>
        <v>APAGADO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 t="str">
        <f>ESTADISTICA!AD433</f>
        <v>APAGADO</v>
      </c>
      <c r="AE433" t="str">
        <f>ESTADISTICA!AE433</f>
        <v>APAGADO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 t="str">
        <f>ESTADISTICA!AE434</f>
        <v>APAGADO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 t="str">
        <f>ESTADISTICA!AD435</f>
        <v>APAGADO</v>
      </c>
      <c r="AE435" t="str">
        <f>ESTADISTICA!AE435</f>
        <v>APAGADO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 t="str">
        <f>ESTADISTICA!J436</f>
        <v>APAGADO</v>
      </c>
      <c r="K436" t="str">
        <f>ESTADISTICA!K436</f>
        <v>APAGADO</v>
      </c>
      <c r="L436" t="str">
        <f>ESTADISTICA!L436</f>
        <v>APAGADO</v>
      </c>
      <c r="M436" t="str">
        <f>ESTADISTICA!M436</f>
        <v>APAGADO</v>
      </c>
      <c r="N436">
        <f>ESTADISTICA!N436</f>
        <v>0</v>
      </c>
      <c r="O436">
        <f>ESTADISTICA!O436</f>
        <v>0</v>
      </c>
      <c r="P436" t="str">
        <f>ESTADISTICA!P436</f>
        <v>APAGADO</v>
      </c>
      <c r="Q436" t="str">
        <f>ESTADISTICA!Q436</f>
        <v>APAGADO</v>
      </c>
      <c r="R436" t="str">
        <f>ESTADISTICA!R436</f>
        <v>APAGADO</v>
      </c>
      <c r="S436" t="str">
        <f>ESTADISTICA!S436</f>
        <v>APAGADO</v>
      </c>
      <c r="T436" t="str">
        <f>ESTADISTICA!T436</f>
        <v>APAGADO</v>
      </c>
      <c r="U436" t="str">
        <f>ESTADISTICA!U436</f>
        <v>APAGADO</v>
      </c>
      <c r="V436">
        <f>ESTADISTICA!V436</f>
        <v>0</v>
      </c>
      <c r="W436" t="str">
        <f>ESTADISTICA!W436</f>
        <v>APAGADO</v>
      </c>
      <c r="X436" t="str">
        <f>ESTADISTICA!X436</f>
        <v>APAGADO</v>
      </c>
      <c r="Y436" t="str">
        <f>ESTADISTICA!Y436</f>
        <v>APAGADO</v>
      </c>
      <c r="Z436" t="str">
        <f>ESTADISTICA!Z436</f>
        <v>APAGADO</v>
      </c>
      <c r="AA436" t="str">
        <f>ESTADISTICA!AA436</f>
        <v>APAGADO</v>
      </c>
      <c r="AB436" t="str">
        <f>ESTADISTICA!AB436</f>
        <v>APAGADO</v>
      </c>
      <c r="AC436" t="str">
        <f>ESTADISTICA!AC436</f>
        <v>APAGADO</v>
      </c>
      <c r="AD436" t="str">
        <f>ESTADISTICA!AD436</f>
        <v>APAGADO</v>
      </c>
      <c r="AE436" t="str">
        <f>ESTADISTICA!AE436</f>
        <v>APAGADO</v>
      </c>
      <c r="AF436" t="str">
        <f>ESTADISTICA!AF436</f>
        <v>APAGADO</v>
      </c>
      <c r="AG436" t="str">
        <f>ESTADISTICA!AG436</f>
        <v>APAGADO</v>
      </c>
      <c r="AH436">
        <f>ESTADISTICA!AH436</f>
        <v>0</v>
      </c>
    </row>
    <row r="437" spans="1:34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 t="str">
        <f>ESTADISTICA!P437</f>
        <v>APAGADO</v>
      </c>
      <c r="Q437">
        <f>ESTADISTICA!Q437</f>
        <v>0</v>
      </c>
      <c r="R437">
        <f>ESTADISTICA!R437</f>
        <v>0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 t="str">
        <f>ESTADISTICA!AE437</f>
        <v>APAGADO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>
        <f>ESTADISTICA!G438</f>
        <v>0</v>
      </c>
      <c r="H438">
        <f>ESTADISTICA!H438</f>
        <v>0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 t="str">
        <f>ESTADISTICA!L438</f>
        <v>APAGADO</v>
      </c>
      <c r="M438" t="str">
        <f>ESTADISTICA!M438</f>
        <v>APAGADO</v>
      </c>
      <c r="N438">
        <f>ESTADISTICA!N438</f>
        <v>0</v>
      </c>
      <c r="O438">
        <f>ESTADISTICA!O438</f>
        <v>0</v>
      </c>
      <c r="P438" t="str">
        <f>ESTADISTICA!P438</f>
        <v>APAGADO</v>
      </c>
      <c r="Q438" t="str">
        <f>ESTADISTICA!Q438</f>
        <v>APAGADO</v>
      </c>
      <c r="R438" t="str">
        <f>ESTADISTICA!R438</f>
        <v>APAGADO</v>
      </c>
      <c r="S438" t="str">
        <f>ESTADISTICA!S438</f>
        <v>APAGADO</v>
      </c>
      <c r="T438" t="str">
        <f>ESTADISTICA!T438</f>
        <v>APAGADO</v>
      </c>
      <c r="U438" t="str">
        <f>ESTADISTICA!U438</f>
        <v>APAGADO</v>
      </c>
      <c r="V438">
        <f>ESTADISTICA!V438</f>
        <v>0</v>
      </c>
      <c r="W438" t="str">
        <f>ESTADISTICA!W438</f>
        <v>APAGADO</v>
      </c>
      <c r="X438" t="str">
        <f>ESTADISTICA!X438</f>
        <v>APAGADO</v>
      </c>
      <c r="Y438" t="str">
        <f>ESTADISTICA!Y438</f>
        <v>APAGADO</v>
      </c>
      <c r="Z438" t="str">
        <f>ESTADISTICA!Z438</f>
        <v>APAGADO</v>
      </c>
      <c r="AA438" t="str">
        <f>ESTADISTICA!AA438</f>
        <v>APAGADO</v>
      </c>
      <c r="AB438" t="str">
        <f>ESTADISTICA!AB438</f>
        <v>APAGADO</v>
      </c>
      <c r="AC438" t="str">
        <f>ESTADISTICA!AC438</f>
        <v>APAGADO</v>
      </c>
      <c r="AD438" t="str">
        <f>ESTADISTICA!AD438</f>
        <v>APAGADO</v>
      </c>
      <c r="AE438" t="str">
        <f>ESTADISTICA!AE438</f>
        <v>APAGADO</v>
      </c>
      <c r="AF438" t="str">
        <f>ESTADISTICA!AF438</f>
        <v>APAGADO</v>
      </c>
      <c r="AG438" t="str">
        <f>ESTADISTICA!AG438</f>
        <v>APAGADO</v>
      </c>
      <c r="AH438">
        <f>ESTADISTICA!AH438</f>
        <v>0</v>
      </c>
    </row>
    <row r="439" spans="1:34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>
        <f>ESTADISTICA!G439</f>
        <v>0</v>
      </c>
      <c r="H439">
        <f>ESTADISTICA!H439</f>
        <v>0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 t="str">
        <f>ESTADISTICA!L439</f>
        <v>APAGADO</v>
      </c>
      <c r="M439" t="str">
        <f>ESTADISTICA!M439</f>
        <v>APAGADO</v>
      </c>
      <c r="N439">
        <f>ESTADISTICA!N439</f>
        <v>0</v>
      </c>
      <c r="O439">
        <f>ESTADISTICA!O439</f>
        <v>0</v>
      </c>
      <c r="P439" t="str">
        <f>ESTADISTICA!P439</f>
        <v>APAGADO</v>
      </c>
      <c r="Q439" t="str">
        <f>ESTADISTICA!Q439</f>
        <v>APAGADO</v>
      </c>
      <c r="R439" t="str">
        <f>ESTADISTICA!R439</f>
        <v>APAGADO</v>
      </c>
      <c r="S439" t="str">
        <f>ESTADISTICA!S439</f>
        <v>APAGADO</v>
      </c>
      <c r="T439" t="str">
        <f>ESTADISTICA!T439</f>
        <v>APAGADO</v>
      </c>
      <c r="U439" t="str">
        <f>ESTADISTICA!U439</f>
        <v>APAGADO</v>
      </c>
      <c r="V439">
        <f>ESTADISTICA!V439</f>
        <v>0</v>
      </c>
      <c r="W439" t="str">
        <f>ESTADISTICA!W439</f>
        <v>APAGADO</v>
      </c>
      <c r="X439" t="str">
        <f>ESTADISTICA!X439</f>
        <v>APAGADO</v>
      </c>
      <c r="Y439" t="str">
        <f>ESTADISTICA!Y439</f>
        <v>APAGADO</v>
      </c>
      <c r="Z439" t="str">
        <f>ESTADISTICA!Z439</f>
        <v>APAGADO</v>
      </c>
      <c r="AA439" t="str">
        <f>ESTADISTICA!AA439</f>
        <v>APAGADO</v>
      </c>
      <c r="AB439" t="str">
        <f>ESTADISTICA!AB439</f>
        <v>APAGADO</v>
      </c>
      <c r="AC439" t="str">
        <f>ESTADISTICA!AC439</f>
        <v>APAGADO</v>
      </c>
      <c r="AD439" t="str">
        <f>ESTADISTICA!AD439</f>
        <v>APAGADO</v>
      </c>
      <c r="AE439" t="str">
        <f>ESTADISTICA!AE439</f>
        <v>APAGADO</v>
      </c>
      <c r="AF439" t="str">
        <f>ESTADISTICA!AF439</f>
        <v>APAGADO</v>
      </c>
      <c r="AG439" t="str">
        <f>ESTADISTICA!AG439</f>
        <v>APAGADO</v>
      </c>
      <c r="AH439">
        <f>ESTADISTICA!AH439</f>
        <v>0</v>
      </c>
    </row>
    <row r="440" spans="1:34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 t="str">
        <f>ESTADISTICA!W440</f>
        <v>APAGADO</v>
      </c>
      <c r="X440" t="str">
        <f>ESTADISTICA!X440</f>
        <v>APAGADO</v>
      </c>
      <c r="Y440" t="str">
        <f>ESTADISTICA!Y440</f>
        <v>APAGADO</v>
      </c>
      <c r="Z440" t="str">
        <f>ESTADISTICA!Z440</f>
        <v>APAGADO</v>
      </c>
      <c r="AA440" t="str">
        <f>ESTADISTICA!AA440</f>
        <v>APAGADO</v>
      </c>
      <c r="AB440" t="str">
        <f>ESTADISTICA!AB440</f>
        <v>APAGADO</v>
      </c>
      <c r="AC440" t="str">
        <f>ESTADISTICA!AC440</f>
        <v>APAGADO</v>
      </c>
      <c r="AD440" t="str">
        <f>ESTADISTICA!AD440</f>
        <v>APAGADO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 t="str">
        <f>ESTADISTICA!F441</f>
        <v>APAGADO</v>
      </c>
      <c r="G441">
        <f>ESTADISTICA!G441</f>
        <v>0</v>
      </c>
      <c r="H441">
        <f>ESTADISTICA!H441</f>
        <v>0</v>
      </c>
      <c r="I441" t="str">
        <f>ESTADISTICA!I441</f>
        <v>APAGADO</v>
      </c>
      <c r="J441" t="str">
        <f>ESTADISTICA!J441</f>
        <v>APAGADO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 t="str">
        <f>ESTADISTICA!W441</f>
        <v>APAGADO</v>
      </c>
      <c r="X441" t="str">
        <f>ESTADISTICA!X441</f>
        <v>APAGADO</v>
      </c>
      <c r="Y441" t="str">
        <f>ESTADISTICA!Y441</f>
        <v>APAGADO</v>
      </c>
      <c r="Z441" t="str">
        <f>ESTADISTICA!Z441</f>
        <v>APAGADO</v>
      </c>
      <c r="AA441" t="str">
        <f>ESTADISTICA!AA441</f>
        <v>APAGADO</v>
      </c>
      <c r="AB441" t="str">
        <f>ESTADISTICA!AB441</f>
        <v>APAGADO</v>
      </c>
      <c r="AC441" t="str">
        <f>ESTADISTICA!AC441</f>
        <v>APAGADO</v>
      </c>
      <c r="AD441" t="str">
        <f>ESTADISTICA!AD441</f>
        <v>APAGADO</v>
      </c>
      <c r="AE441" t="str">
        <f>ESTADISTICA!AE441</f>
        <v>APAGADO</v>
      </c>
      <c r="AF441" t="str">
        <f>ESTADISTICA!AF441</f>
        <v>APAGADO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 t="str">
        <f>ESTADISTICA!W442</f>
        <v>APAGADO</v>
      </c>
      <c r="X442" t="str">
        <f>ESTADISTICA!X442</f>
        <v>APAGADO</v>
      </c>
      <c r="Y442" t="str">
        <f>ESTADISTICA!Y442</f>
        <v>APAGADO</v>
      </c>
      <c r="Z442" t="str">
        <f>ESTADISTICA!Z442</f>
        <v>APAGADO</v>
      </c>
      <c r="AA442" t="str">
        <f>ESTADISTICA!AA442</f>
        <v>APAGADO</v>
      </c>
      <c r="AB442" t="str">
        <f>ESTADISTICA!AB442</f>
        <v>APAGADO</v>
      </c>
      <c r="AC442" t="str">
        <f>ESTADISTICA!AC442</f>
        <v>APAGADO</v>
      </c>
      <c r="AD442" t="str">
        <f>ESTADISTICA!AD442</f>
        <v>APAGADO</v>
      </c>
      <c r="AE442" t="str">
        <f>ESTADISTICA!AE442</f>
        <v>APAGADO</v>
      </c>
      <c r="AF442" t="str">
        <f>ESTADISTICA!AF442</f>
        <v>APAGADO</v>
      </c>
      <c r="AG442" t="str">
        <f>ESTADISTICA!AG442</f>
        <v>APAGADO</v>
      </c>
      <c r="AH442">
        <f>ESTADISTICA!AH442</f>
        <v>0</v>
      </c>
    </row>
    <row r="443" spans="1:34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 t="str">
        <f>ESTADISTICA!M443</f>
        <v>APAGADO</v>
      </c>
      <c r="N443">
        <f>ESTADISTICA!N443</f>
        <v>0</v>
      </c>
      <c r="O443">
        <f>ESTADISTICA!O443</f>
        <v>0</v>
      </c>
      <c r="P443" t="str">
        <f>ESTADISTICA!P443</f>
        <v>APAGADO</v>
      </c>
      <c r="Q443">
        <f>ESTADISTICA!Q443</f>
        <v>0</v>
      </c>
      <c r="R443">
        <f>ESTADISTICA!R443</f>
        <v>0</v>
      </c>
      <c r="S443">
        <f>ESTADISTICA!S443</f>
        <v>0</v>
      </c>
      <c r="T443" t="str">
        <f>ESTADISTICA!T443</f>
        <v>APAGADO</v>
      </c>
      <c r="U443" t="str">
        <f>ESTADISTICA!U443</f>
        <v>APAGADO</v>
      </c>
      <c r="V443">
        <f>ESTADISTICA!V443</f>
        <v>0</v>
      </c>
      <c r="W443" t="str">
        <f>ESTADISTICA!W443</f>
        <v>APAGADO</v>
      </c>
      <c r="X443" t="str">
        <f>ESTADISTICA!X443</f>
        <v>APAGADO</v>
      </c>
      <c r="Y443" t="str">
        <f>ESTADISTICA!Y443</f>
        <v>APAGADO</v>
      </c>
      <c r="Z443" t="str">
        <f>ESTADISTICA!Z443</f>
        <v>APAGADO</v>
      </c>
      <c r="AA443" t="str">
        <f>ESTADISTICA!AA443</f>
        <v>APAGADO</v>
      </c>
      <c r="AB443" t="str">
        <f>ESTADISTICA!AB443</f>
        <v>APAGADO</v>
      </c>
      <c r="AC443" t="str">
        <f>ESTADISTICA!AC443</f>
        <v>APAGADO</v>
      </c>
      <c r="AD443" t="str">
        <f>ESTADISTICA!AD443</f>
        <v>APAGADO</v>
      </c>
      <c r="AE443" t="str">
        <f>ESTADISTICA!AE443</f>
        <v>APAGADO</v>
      </c>
      <c r="AF443" t="str">
        <f>ESTADISTICA!AF443</f>
        <v>APAGADO</v>
      </c>
      <c r="AG443" t="str">
        <f>ESTADISTICA!AG443</f>
        <v>APAGADO</v>
      </c>
      <c r="AH443">
        <f>ESTADISTICA!AH443</f>
        <v>0</v>
      </c>
    </row>
    <row r="444" spans="1:34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 t="str">
        <f>ESTADISTICA!W444</f>
        <v>APAGADO</v>
      </c>
      <c r="X444" t="str">
        <f>ESTADISTICA!X444</f>
        <v>APAGADO</v>
      </c>
      <c r="Y444" t="str">
        <f>ESTADISTICA!Y444</f>
        <v>APAGADO</v>
      </c>
      <c r="Z444" t="str">
        <f>ESTADISTICA!Z444</f>
        <v>APAGADO</v>
      </c>
      <c r="AA444" t="str">
        <f>ESTADISTICA!AA444</f>
        <v>APAGADO</v>
      </c>
      <c r="AB444" t="str">
        <f>ESTADISTICA!AB444</f>
        <v>APAGADO</v>
      </c>
      <c r="AC444" t="str">
        <f>ESTADISTICA!AC444</f>
        <v>APAGADO</v>
      </c>
      <c r="AD444" t="str">
        <f>ESTADISTICA!AD444</f>
        <v>APAGADO</v>
      </c>
      <c r="AE444" t="str">
        <f>ESTADISTICA!AE444</f>
        <v>APAGADO</v>
      </c>
      <c r="AF444" t="str">
        <f>ESTADISTICA!AF444</f>
        <v>APAGADO</v>
      </c>
      <c r="AG444" t="str">
        <f>ESTADISTICA!AG444</f>
        <v>APAGADO</v>
      </c>
      <c r="AH444">
        <f>ESTADISTICA!AH444</f>
        <v>0</v>
      </c>
    </row>
    <row r="445" spans="1:34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 t="str">
        <f>ESTADISTICA!K445</f>
        <v>APAGADO</v>
      </c>
      <c r="L445" t="str">
        <f>ESTADISTICA!L445</f>
        <v>APAGADO</v>
      </c>
      <c r="M445" t="str">
        <f>ESTADISTICA!M445</f>
        <v>APAGADO</v>
      </c>
      <c r="N445">
        <f>ESTADISTICA!N445</f>
        <v>0</v>
      </c>
      <c r="O445">
        <f>ESTADISTICA!O445</f>
        <v>0</v>
      </c>
      <c r="P445" t="str">
        <f>ESTADISTICA!P445</f>
        <v>APAGADO</v>
      </c>
      <c r="Q445" t="str">
        <f>ESTADISTICA!Q445</f>
        <v>APAGADO</v>
      </c>
      <c r="R445" t="str">
        <f>ESTADISTICA!R445</f>
        <v>APAGADO</v>
      </c>
      <c r="S445" t="str">
        <f>ESTADISTICA!S445</f>
        <v>APAGADO</v>
      </c>
      <c r="T445" t="str">
        <f>ESTADISTICA!T445</f>
        <v>APAGADO</v>
      </c>
      <c r="U445" t="str">
        <f>ESTADISTICA!U445</f>
        <v>APAGADO</v>
      </c>
      <c r="V445">
        <f>ESTADISTICA!V445</f>
        <v>0</v>
      </c>
      <c r="W445" t="str">
        <f>ESTADISTICA!W445</f>
        <v>APAGADO</v>
      </c>
      <c r="X445" t="str">
        <f>ESTADISTICA!X445</f>
        <v>APAGADO</v>
      </c>
      <c r="Y445" t="str">
        <f>ESTADISTICA!Y445</f>
        <v>APAGADO</v>
      </c>
      <c r="Z445" t="str">
        <f>ESTADISTICA!Z445</f>
        <v>APAGADO</v>
      </c>
      <c r="AA445" t="str">
        <f>ESTADISTICA!AA445</f>
        <v>APAGADO</v>
      </c>
      <c r="AB445" t="str">
        <f>ESTADISTICA!AB445</f>
        <v>APAGADO</v>
      </c>
      <c r="AC445" t="str">
        <f>ESTADISTICA!AC445</f>
        <v>APAGADO</v>
      </c>
      <c r="AD445" t="str">
        <f>ESTADISTICA!AD445</f>
        <v>APAGADO</v>
      </c>
      <c r="AE445" t="str">
        <f>ESTADISTICA!AE445</f>
        <v>APAGADO</v>
      </c>
      <c r="AF445" t="str">
        <f>ESTADISTICA!AF445</f>
        <v>APAGADO</v>
      </c>
      <c r="AG445" t="str">
        <f>ESTADISTICA!AG445</f>
        <v>APAGADO</v>
      </c>
      <c r="AH445">
        <f>ESTADISTICA!AH445</f>
        <v>0</v>
      </c>
    </row>
    <row r="446" spans="1:34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 t="str">
        <f>ESTADISTICA!K446</f>
        <v>APAGADO</v>
      </c>
      <c r="L446" t="str">
        <f>ESTADISTICA!L446</f>
        <v>APAGADO</v>
      </c>
      <c r="M446" t="str">
        <f>ESTADISTICA!M446</f>
        <v>APAGADO</v>
      </c>
      <c r="N446">
        <f>ESTADISTICA!N446</f>
        <v>0</v>
      </c>
      <c r="O446">
        <f>ESTADISTICA!O446</f>
        <v>0</v>
      </c>
      <c r="P446" t="str">
        <f>ESTADISTICA!P446</f>
        <v>APAGADO</v>
      </c>
      <c r="Q446" t="str">
        <f>ESTADISTICA!Q446</f>
        <v>APAGADO</v>
      </c>
      <c r="R446" t="str">
        <f>ESTADISTICA!R446</f>
        <v>APAGADO</v>
      </c>
      <c r="S446" t="str">
        <f>ESTADISTICA!S446</f>
        <v>APAGADO</v>
      </c>
      <c r="T446" t="str">
        <f>ESTADISTICA!T446</f>
        <v>APAGADO</v>
      </c>
      <c r="U446" t="str">
        <f>ESTADISTICA!U446</f>
        <v>APAGADO</v>
      </c>
      <c r="V446">
        <f>ESTADISTICA!V446</f>
        <v>0</v>
      </c>
      <c r="W446" t="str">
        <f>ESTADISTICA!W446</f>
        <v>APAGADO</v>
      </c>
      <c r="X446" t="str">
        <f>ESTADISTICA!X446</f>
        <v>APAGADO</v>
      </c>
      <c r="Y446" t="str">
        <f>ESTADISTICA!Y446</f>
        <v>APAGADO</v>
      </c>
      <c r="Z446" t="str">
        <f>ESTADISTICA!Z446</f>
        <v>APAGADO</v>
      </c>
      <c r="AA446" t="str">
        <f>ESTADISTICA!AA446</f>
        <v>APAGADO</v>
      </c>
      <c r="AB446" t="str">
        <f>ESTADISTICA!AB446</f>
        <v>APAGADO</v>
      </c>
      <c r="AC446" t="str">
        <f>ESTADISTICA!AC446</f>
        <v>APAGADO</v>
      </c>
      <c r="AD446" t="str">
        <f>ESTADISTICA!AD446</f>
        <v>APAGADO</v>
      </c>
      <c r="AE446" t="str">
        <f>ESTADISTICA!AE446</f>
        <v>APAGADO</v>
      </c>
      <c r="AF446" t="str">
        <f>ESTADISTICA!AF446</f>
        <v>APAGADO</v>
      </c>
      <c r="AG446" t="str">
        <f>ESTADISTICA!AG446</f>
        <v>APAGADO</v>
      </c>
      <c r="AH446">
        <f>ESTADISTICA!AH446</f>
        <v>0</v>
      </c>
    </row>
    <row r="447" spans="1:34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 t="str">
        <f>ESTADISTICA!K447</f>
        <v>APAGADO</v>
      </c>
      <c r="L447" t="str">
        <f>ESTADISTICA!L447</f>
        <v>APAGADO</v>
      </c>
      <c r="M447" t="str">
        <f>ESTADISTICA!M447</f>
        <v>APAGADO</v>
      </c>
      <c r="N447">
        <f>ESTADISTICA!N447</f>
        <v>0</v>
      </c>
      <c r="O447">
        <f>ESTADISTICA!O447</f>
        <v>0</v>
      </c>
      <c r="P447" t="str">
        <f>ESTADISTICA!P447</f>
        <v>APAGADO</v>
      </c>
      <c r="Q447" t="str">
        <f>ESTADISTICA!Q447</f>
        <v>APAGADO</v>
      </c>
      <c r="R447" t="str">
        <f>ESTADISTICA!R447</f>
        <v>APAGADO</v>
      </c>
      <c r="S447" t="str">
        <f>ESTADISTICA!S447</f>
        <v>APAGADO</v>
      </c>
      <c r="T447" t="str">
        <f>ESTADISTICA!T447</f>
        <v>APAGADO</v>
      </c>
      <c r="U447" t="str">
        <f>ESTADISTICA!U447</f>
        <v>APAGADO</v>
      </c>
      <c r="V447">
        <f>ESTADISTICA!V447</f>
        <v>0</v>
      </c>
      <c r="W447" t="str">
        <f>ESTADISTICA!W447</f>
        <v>APAGADO</v>
      </c>
      <c r="X447" t="str">
        <f>ESTADISTICA!X447</f>
        <v>APAGADO</v>
      </c>
      <c r="Y447" t="str">
        <f>ESTADISTICA!Y447</f>
        <v>APAGADO</v>
      </c>
      <c r="Z447" t="str">
        <f>ESTADISTICA!Z447</f>
        <v>APAGADO</v>
      </c>
      <c r="AA447" t="str">
        <f>ESTADISTICA!AA447</f>
        <v>APAGADO</v>
      </c>
      <c r="AB447" t="str">
        <f>ESTADISTICA!AB447</f>
        <v>APAGADO</v>
      </c>
      <c r="AC447" t="str">
        <f>ESTADISTICA!AC447</f>
        <v>APAGADO</v>
      </c>
      <c r="AD447" t="str">
        <f>ESTADISTICA!AD447</f>
        <v>APAGADO</v>
      </c>
      <c r="AE447" t="str">
        <f>ESTADISTICA!AE447</f>
        <v>APAGADO</v>
      </c>
      <c r="AF447" t="str">
        <f>ESTADISTICA!AF447</f>
        <v>APAGADO</v>
      </c>
      <c r="AG447" t="str">
        <f>ESTADISTICA!AG447</f>
        <v>APAGADO</v>
      </c>
      <c r="AH447">
        <f>ESTADISTICA!AH447</f>
        <v>0</v>
      </c>
    </row>
    <row r="448" spans="1:34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 t="str">
        <f>ESTADISTICA!K448</f>
        <v>APAGADO</v>
      </c>
      <c r="L448" t="str">
        <f>ESTADISTICA!L448</f>
        <v>APAGADO</v>
      </c>
      <c r="M448" t="str">
        <f>ESTADISTICA!M448</f>
        <v>APAGADO</v>
      </c>
      <c r="N448">
        <f>ESTADISTICA!N448</f>
        <v>0</v>
      </c>
      <c r="O448">
        <f>ESTADISTICA!O448</f>
        <v>0</v>
      </c>
      <c r="P448" t="str">
        <f>ESTADISTICA!P448</f>
        <v>APAGADO</v>
      </c>
      <c r="Q448" t="str">
        <f>ESTADISTICA!Q448</f>
        <v>APAGADO</v>
      </c>
      <c r="R448" t="str">
        <f>ESTADISTICA!R448</f>
        <v>APAGADO</v>
      </c>
      <c r="S448" t="str">
        <f>ESTADISTICA!S448</f>
        <v>APAGADO</v>
      </c>
      <c r="T448" t="str">
        <f>ESTADISTICA!T448</f>
        <v>APAGADO</v>
      </c>
      <c r="U448" t="str">
        <f>ESTADISTICA!U448</f>
        <v>APAGADO</v>
      </c>
      <c r="V448">
        <f>ESTADISTICA!V448</f>
        <v>0</v>
      </c>
      <c r="W448" t="str">
        <f>ESTADISTICA!W448</f>
        <v>APAGADO</v>
      </c>
      <c r="X448" t="str">
        <f>ESTADISTICA!X448</f>
        <v>APAGADO</v>
      </c>
      <c r="Y448" t="str">
        <f>ESTADISTICA!Y448</f>
        <v>APAGADO</v>
      </c>
      <c r="Z448" t="str">
        <f>ESTADISTICA!Z448</f>
        <v>APAGADO</v>
      </c>
      <c r="AA448" t="str">
        <f>ESTADISTICA!AA448</f>
        <v>APAGADO</v>
      </c>
      <c r="AB448" t="str">
        <f>ESTADISTICA!AB448</f>
        <v>APAGADO</v>
      </c>
      <c r="AC448" t="str">
        <f>ESTADISTICA!AC448</f>
        <v>APAGADO</v>
      </c>
      <c r="AD448" t="str">
        <f>ESTADISTICA!AD448</f>
        <v>APAGADO</v>
      </c>
      <c r="AE448" t="str">
        <f>ESTADISTICA!AE448</f>
        <v>APAGADO</v>
      </c>
      <c r="AF448" t="str">
        <f>ESTADISTICA!AF448</f>
        <v>APAGADO</v>
      </c>
      <c r="AG448" t="str">
        <f>ESTADISTICA!AG448</f>
        <v>APAGADO</v>
      </c>
      <c r="AH448">
        <f>ESTADISTICA!AH448</f>
        <v>0</v>
      </c>
    </row>
    <row r="449" spans="1:34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 t="str">
        <f>ESTADISTICA!AE449</f>
        <v>APAGADO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 t="str">
        <f>ESTADISTICA!P457</f>
        <v>APAGADO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>
        <f>ESTADISTICA!N462</f>
        <v>0</v>
      </c>
      <c r="O462">
        <f>ESTADISTICA!O462</f>
        <v>0</v>
      </c>
      <c r="P462" t="str">
        <f>ESTADISTICA!P462</f>
        <v>APAGADO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 t="str">
        <f>ESTADISTICA!AG462</f>
        <v>APAGADO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>
        <f>ESTADISTICA!N463</f>
        <v>0</v>
      </c>
      <c r="O463">
        <f>ESTADISTICA!O463</f>
        <v>0</v>
      </c>
      <c r="P463" t="str">
        <f>ESTADISTICA!P463</f>
        <v>APAGADO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 t="str">
        <f>ESTADISTICA!W463</f>
        <v>APAGADO</v>
      </c>
      <c r="X463" t="str">
        <f>ESTADISTICA!X463</f>
        <v>APAGADO</v>
      </c>
      <c r="Y463" t="str">
        <f>ESTADISTICA!Y463</f>
        <v>APAGADO</v>
      </c>
      <c r="Z463" t="str">
        <f>ESTADISTICA!Z463</f>
        <v>APAGADO</v>
      </c>
      <c r="AA463" t="str">
        <f>ESTADISTICA!AA463</f>
        <v>APAGADO</v>
      </c>
      <c r="AB463" t="str">
        <f>ESTADISTICA!AB463</f>
        <v>APAGADO</v>
      </c>
      <c r="AC463" t="str">
        <f>ESTADISTICA!AC463</f>
        <v>APAGADO</v>
      </c>
      <c r="AD463" t="str">
        <f>ESTADISTICA!AD463</f>
        <v>APAGADO</v>
      </c>
      <c r="AE463" t="str">
        <f>ESTADISTICA!AE463</f>
        <v>APAGADO</v>
      </c>
      <c r="AF463" t="str">
        <f>ESTADISTICA!AF463</f>
        <v>APAGADO</v>
      </c>
      <c r="AG463" t="str">
        <f>ESTADISTICA!AG463</f>
        <v>APAGADO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 t="str">
        <f>ESTADISTICA!L464</f>
        <v>APAGADO</v>
      </c>
      <c r="M464" t="str">
        <f>ESTADISTICA!M464</f>
        <v>APAGADO</v>
      </c>
      <c r="N464">
        <f>ESTADISTICA!N464</f>
        <v>0</v>
      </c>
      <c r="O464">
        <f>ESTADISTICA!O464</f>
        <v>0</v>
      </c>
      <c r="P464" t="str">
        <f>ESTADISTICA!P464</f>
        <v>APAGADO</v>
      </c>
      <c r="Q464" t="str">
        <f>ESTADISTICA!Q464</f>
        <v>APAGADO</v>
      </c>
      <c r="R464" t="str">
        <f>ESTADISTICA!R464</f>
        <v>APAGADO</v>
      </c>
      <c r="S464" t="str">
        <f>ESTADISTICA!S464</f>
        <v>APAGADO</v>
      </c>
      <c r="T464" t="str">
        <f>ESTADISTICA!T464</f>
        <v>APAGADO</v>
      </c>
      <c r="U464" t="str">
        <f>ESTADISTICA!U464</f>
        <v>APAGADO</v>
      </c>
      <c r="V464">
        <f>ESTADISTICA!V464</f>
        <v>0</v>
      </c>
      <c r="W464" t="str">
        <f>ESTADISTICA!W464</f>
        <v>APAGADO</v>
      </c>
      <c r="X464" t="str">
        <f>ESTADISTICA!X464</f>
        <v>APAGADO</v>
      </c>
      <c r="Y464" t="str">
        <f>ESTADISTICA!Y464</f>
        <v>APAGADO</v>
      </c>
      <c r="Z464" t="str">
        <f>ESTADISTICA!Z464</f>
        <v>APAGADO</v>
      </c>
      <c r="AA464" t="str">
        <f>ESTADISTICA!AA464</f>
        <v>APAGADO</v>
      </c>
      <c r="AB464" t="str">
        <f>ESTADISTICA!AB464</f>
        <v>APAGADO</v>
      </c>
      <c r="AC464" t="str">
        <f>ESTADISTICA!AC464</f>
        <v>APAGADO</v>
      </c>
      <c r="AD464" t="str">
        <f>ESTADISTICA!AD464</f>
        <v>APAGADO</v>
      </c>
      <c r="AE464" t="str">
        <f>ESTADISTICA!AE464</f>
        <v>APAGADO</v>
      </c>
      <c r="AF464" t="str">
        <f>ESTADISTICA!AF464</f>
        <v>APAGADO</v>
      </c>
      <c r="AG464" t="str">
        <f>ESTADISTICA!AG464</f>
        <v>APAGADO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 t="str">
        <f>ESTADISTICA!F465</f>
        <v>APAGADO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>
        <f>ESTADISTICA!G466</f>
        <v>0</v>
      </c>
      <c r="H466">
        <f>ESTADISTICA!H466</f>
        <v>0</v>
      </c>
      <c r="I466" t="str">
        <f>ESTADISTICA!I466</f>
        <v>APAGADO</v>
      </c>
      <c r="J466" t="str">
        <f>ESTADISTICA!J466</f>
        <v>APAGADO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 t="str">
        <f>ESTADISTICA!R466</f>
        <v>APAGADO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 t="str">
        <f>ESTADISTICA!AE466</f>
        <v>APAGADO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>
        <f>ESTADISTICA!G467</f>
        <v>0</v>
      </c>
      <c r="H467">
        <f>ESTADISTICA!H467</f>
        <v>0</v>
      </c>
      <c r="I467" t="str">
        <f>ESTADISTICA!I467</f>
        <v>APAGADO</v>
      </c>
      <c r="J467" t="str">
        <f>ESTADISTICA!J467</f>
        <v>APAGADO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 t="str">
        <f>ESTADISTICA!R467</f>
        <v>APAGADO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 t="str">
        <f>ESTADISTICA!Z467</f>
        <v>APAGADO</v>
      </c>
      <c r="AA467" t="str">
        <f>ESTADISTICA!AA467</f>
        <v>APAGADO</v>
      </c>
      <c r="AB467" t="str">
        <f>ESTADISTICA!AB467</f>
        <v>APAGADO</v>
      </c>
      <c r="AC467" t="str">
        <f>ESTADISTICA!AC467</f>
        <v>APAGADO</v>
      </c>
      <c r="AD467" t="str">
        <f>ESTADISTICA!AD467</f>
        <v>APAGADO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 t="str">
        <f>ESTADISTICA!R468</f>
        <v>APAGADO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 t="str">
        <f>ESTADISTICA!R469</f>
        <v>APAGADO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 t="str">
        <f>ESTADISTICA!Z469</f>
        <v>APAGADO</v>
      </c>
      <c r="AA469" t="str">
        <f>ESTADISTICA!AA469</f>
        <v>APAGADO</v>
      </c>
      <c r="AB469" t="str">
        <f>ESTADISTICA!AB469</f>
        <v>APAGADO</v>
      </c>
      <c r="AC469" t="str">
        <f>ESTADISTICA!AC469</f>
        <v>APAGADO</v>
      </c>
      <c r="AD469" t="str">
        <f>ESTADISTICA!AD469</f>
        <v>APAGADO</v>
      </c>
      <c r="AE469" t="str">
        <f>ESTADISTICA!AE469</f>
        <v>APAGADO</v>
      </c>
      <c r="AF469" t="str">
        <f>ESTADISTICA!AF469</f>
        <v>APAGADO</v>
      </c>
      <c r="AG469" t="str">
        <f>ESTADISTICA!AG469</f>
        <v>APAGADO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 t="str">
        <f>ESTADISTICA!R470</f>
        <v>APAGADO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 t="str">
        <f>ESTADISTICA!AE470</f>
        <v>APAGADO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 t="str">
        <f>ESTADISTICA!R471</f>
        <v>APAGADO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 t="str">
        <f>ESTADISTICA!Z471</f>
        <v>APAGADO</v>
      </c>
      <c r="AA471" t="str">
        <f>ESTADISTICA!AA471</f>
        <v>APAGADO</v>
      </c>
      <c r="AB471" t="str">
        <f>ESTADISTICA!AB471</f>
        <v>APAGADO</v>
      </c>
      <c r="AC471" t="str">
        <f>ESTADISTICA!AC471</f>
        <v>APAGADO</v>
      </c>
      <c r="AD471" t="str">
        <f>ESTADISTICA!AD471</f>
        <v>APAGADO</v>
      </c>
      <c r="AE471">
        <f>ESTADISTICA!AE471</f>
        <v>0</v>
      </c>
      <c r="AF471" t="str">
        <f>ESTADISTICA!AF471</f>
        <v>APAGADO</v>
      </c>
      <c r="AG471" t="str">
        <f>ESTADISTICA!AG471</f>
        <v>APAGADO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>
        <f>ESTADISTICA!V472</f>
        <v>0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>
        <f>ESTADISTICA!AA473</f>
        <v>0</v>
      </c>
      <c r="AB473" t="str">
        <f>ESTADISTICA!AB473</f>
        <v>APAGADO</v>
      </c>
      <c r="AC473" t="str">
        <f>ESTADISTICA!AC473</f>
        <v>APAGADO</v>
      </c>
      <c r="AD473" t="str">
        <f>ESTADISTICA!AD473</f>
        <v>APAGADO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>
        <f>ESTADISTICA!H474</f>
        <v>0</v>
      </c>
      <c r="I474" t="str">
        <f>ESTADISTICA!I474</f>
        <v>APAGADO</v>
      </c>
      <c r="J474" t="str">
        <f>ESTADISTICA!J474</f>
        <v>APAGADO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>
        <f>ESTADISTICA!N474</f>
        <v>0</v>
      </c>
      <c r="O474">
        <f>ESTADISTICA!O474</f>
        <v>0</v>
      </c>
      <c r="P474" t="str">
        <f>ESTADISTICA!P474</f>
        <v>APAGADO</v>
      </c>
      <c r="Q474" t="str">
        <f>ESTADISTICA!Q474</f>
        <v>APAGADO</v>
      </c>
      <c r="R474" t="str">
        <f>ESTADISTICA!R474</f>
        <v>APAGADO</v>
      </c>
      <c r="S474" t="str">
        <f>ESTADISTICA!S474</f>
        <v>APAGADO</v>
      </c>
      <c r="T474" t="str">
        <f>ESTADISTICA!T474</f>
        <v>APAGADO</v>
      </c>
      <c r="U474" t="str">
        <f>ESTADISTICA!U474</f>
        <v>APAGADO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>
        <f>ESTADISTICA!H475</f>
        <v>0</v>
      </c>
      <c r="I475" t="str">
        <f>ESTADISTICA!I475</f>
        <v>APAGADO</v>
      </c>
      <c r="J475" t="str">
        <f>ESTADISTICA!J475</f>
        <v>APAGADO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>
        <f>ESTADISTICA!N475</f>
        <v>0</v>
      </c>
      <c r="O475">
        <f>ESTADISTICA!O475</f>
        <v>0</v>
      </c>
      <c r="P475" t="str">
        <f>ESTADISTICA!P475</f>
        <v>APAGADO</v>
      </c>
      <c r="Q475" t="str">
        <f>ESTADISTICA!Q475</f>
        <v>APAGADO</v>
      </c>
      <c r="R475" t="str">
        <f>ESTADISTICA!R475</f>
        <v>APAGADO</v>
      </c>
      <c r="S475" t="str">
        <f>ESTADISTICA!S475</f>
        <v>APAGADO</v>
      </c>
      <c r="T475" t="str">
        <f>ESTADISTICA!T475</f>
        <v>APAGADO</v>
      </c>
      <c r="U475" t="str">
        <f>ESTADISTICA!U475</f>
        <v>APAGADO</v>
      </c>
      <c r="V475">
        <f>ESTADISTICA!V475</f>
        <v>0</v>
      </c>
      <c r="W475" t="str">
        <f>ESTADISTICA!W475</f>
        <v>APAGADO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 t="str">
        <f>ESTADISTICA!AC475</f>
        <v>APAGADO</v>
      </c>
      <c r="AD475" t="str">
        <f>ESTADISTICA!AD475</f>
        <v>APAGADO</v>
      </c>
      <c r="AE475" t="str">
        <f>ESTADISTICA!AE475</f>
        <v>APAGADO</v>
      </c>
      <c r="AF475" t="str">
        <f>ESTADISTICA!AF475</f>
        <v>APAGADO</v>
      </c>
      <c r="AG475" t="str">
        <f>ESTADISTICA!AG475</f>
        <v>APAGADO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 t="str">
        <f>ESTADISTICA!R476</f>
        <v>APAGADO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 t="str">
        <f>ESTADISTICA!AE476</f>
        <v>APAGADO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 t="str">
        <f>ESTADISTICA!R477</f>
        <v>APAGADO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 t="str">
        <f>ESTADISTICA!Z477</f>
        <v>APAGADO</v>
      </c>
      <c r="AA477" t="str">
        <f>ESTADISTICA!AA477</f>
        <v>APAGADO</v>
      </c>
      <c r="AB477" t="str">
        <f>ESTADISTICA!AB477</f>
        <v>APAGADO</v>
      </c>
      <c r="AC477" t="str">
        <f>ESTADISTICA!AC477</f>
        <v>APAGADO</v>
      </c>
      <c r="AD477" t="str">
        <f>ESTADISTICA!AD477</f>
        <v>APAGADO</v>
      </c>
      <c r="AE477">
        <f>ESTADISTICA!AE477</f>
        <v>0</v>
      </c>
      <c r="AF477" t="str">
        <f>ESTADISTICA!AF477</f>
        <v>APAGADO</v>
      </c>
      <c r="AG477" t="str">
        <f>ESTADISTICA!AG477</f>
        <v>APAGADO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 t="str">
        <f>ESTADISTICA!AD478</f>
        <v>APAGADO</v>
      </c>
      <c r="AE478" t="str">
        <f>ESTADISTICA!AE478</f>
        <v>APAGADO</v>
      </c>
      <c r="AF478" t="str">
        <f>ESTADISTICA!AF478</f>
        <v>APAGADO</v>
      </c>
      <c r="AG478" t="str">
        <f>ESTADISTICA!AG478</f>
        <v>APAGADO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 t="str">
        <f>ESTADISTICA!R479</f>
        <v>APAGADO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 t="str">
        <f>ESTADISTICA!Y479</f>
        <v>APAGADO</v>
      </c>
      <c r="Z479" t="str">
        <f>ESTADISTICA!Z479</f>
        <v>APAGADO</v>
      </c>
      <c r="AA479" t="str">
        <f>ESTADISTICA!AA479</f>
        <v>APAGADO</v>
      </c>
      <c r="AB479" t="str">
        <f>ESTADISTICA!AB479</f>
        <v>APAGADO</v>
      </c>
      <c r="AC479" t="str">
        <f>ESTADISTICA!AC479</f>
        <v>APAGADO</v>
      </c>
      <c r="AD479" t="str">
        <f>ESTADISTICA!AD479</f>
        <v>APAGADO</v>
      </c>
      <c r="AE479" t="str">
        <f>ESTADISTICA!AE479</f>
        <v>APAGADO</v>
      </c>
      <c r="AF479" t="str">
        <f>ESTADISTICA!AF479</f>
        <v>APAGADO</v>
      </c>
      <c r="AG479" t="str">
        <f>ESTADISTICA!AG479</f>
        <v>APAGADO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>
        <f>ESTADISTICA!N480</f>
        <v>0</v>
      </c>
      <c r="O480">
        <f>ESTADISTICA!O480</f>
        <v>0</v>
      </c>
      <c r="P480" t="str">
        <f>ESTADISTICA!P480</f>
        <v>APAGADO</v>
      </c>
      <c r="Q480" t="str">
        <f>ESTADISTICA!Q480</f>
        <v>APAGADO</v>
      </c>
      <c r="R480" t="str">
        <f>ESTADISTICA!R480</f>
        <v>APAGADO</v>
      </c>
      <c r="S480" t="str">
        <f>ESTADISTICA!S480</f>
        <v>APAGADO</v>
      </c>
      <c r="T480" t="str">
        <f>ESTADISTICA!T480</f>
        <v>APAGADO</v>
      </c>
      <c r="U480" t="str">
        <f>ESTADISTICA!U480</f>
        <v>APAGADO</v>
      </c>
      <c r="V480">
        <f>ESTADISTICA!V480</f>
        <v>0</v>
      </c>
      <c r="W480" t="str">
        <f>ESTADISTICA!W480</f>
        <v>APAGADO</v>
      </c>
      <c r="X480" t="str">
        <f>ESTADISTICA!X480</f>
        <v>APAGADO</v>
      </c>
      <c r="Y480" t="str">
        <f>ESTADISTICA!Y480</f>
        <v>APAGADO</v>
      </c>
      <c r="Z480" t="str">
        <f>ESTADISTICA!Z480</f>
        <v>APAGADO</v>
      </c>
      <c r="AA480">
        <f>ESTADISTICA!AA480</f>
        <v>0</v>
      </c>
      <c r="AB480" t="str">
        <f>ESTADISTICA!AB480</f>
        <v>APAGADO</v>
      </c>
      <c r="AC480" t="str">
        <f>ESTADISTICA!AC480</f>
        <v>APAGADO</v>
      </c>
      <c r="AD480">
        <f>ESTADISTICA!AD480</f>
        <v>0</v>
      </c>
      <c r="AE480" t="str">
        <f>ESTADISTICA!AE480</f>
        <v>APAGADO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>
        <f>ESTADISTICA!V481</f>
        <v>0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 t="str">
        <f>ESTADISTICA!AD481</f>
        <v>APAGADO</v>
      </c>
      <c r="AE481">
        <f>ESTADISTICA!AE481</f>
        <v>0</v>
      </c>
      <c r="AF481" t="str">
        <f>ESTADISTICA!AF481</f>
        <v>APAGADO</v>
      </c>
      <c r="AG481" t="str">
        <f>ESTADISTICA!AG481</f>
        <v>APAGADO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>
        <f>ESTADISTICA!N482</f>
        <v>0</v>
      </c>
      <c r="O482">
        <f>ESTADISTICA!O482</f>
        <v>0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>
        <f>ESTADISTICA!V482</f>
        <v>0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 t="str">
        <f>ESTADISTICA!AF482</f>
        <v>APAGADO</v>
      </c>
      <c r="AG482" t="str">
        <f>ESTADISTICA!AG482</f>
        <v>APAGADO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>
        <f>ESTADISTICA!N483</f>
        <v>0</v>
      </c>
      <c r="O483">
        <f>ESTADISTICA!O483</f>
        <v>0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>
        <f>ESTADISTICA!V483</f>
        <v>0</v>
      </c>
      <c r="W483" t="str">
        <f>ESTADISTICA!W483</f>
        <v>APAGADO</v>
      </c>
      <c r="X483" t="str">
        <f>ESTADISTICA!X483</f>
        <v>APAGADO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 t="str">
        <f>ESTADISTICA!AB483</f>
        <v>APAGADO</v>
      </c>
      <c r="AC483" t="str">
        <f>ESTADISTICA!AC483</f>
        <v>APAGADO</v>
      </c>
      <c r="AD483" t="str">
        <f>ESTADISTICA!AD483</f>
        <v>APAGADO</v>
      </c>
      <c r="AE483" t="str">
        <f>ESTADISTICA!AE483</f>
        <v>APAGADO</v>
      </c>
      <c r="AF483" t="str">
        <f>ESTADISTICA!AF483</f>
        <v>APAGADO</v>
      </c>
      <c r="AG483" t="str">
        <f>ESTADISTICA!AG483</f>
        <v>APAGADO</v>
      </c>
      <c r="AH483">
        <f>ESTADISTICA!AH483</f>
        <v>0</v>
      </c>
    </row>
    <row r="484" spans="1:34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 t="str">
        <f>ESTADISTICA!R484</f>
        <v>APAGADO</v>
      </c>
      <c r="S484" t="str">
        <f>ESTADISTICA!S484</f>
        <v>APAGADO</v>
      </c>
      <c r="T484" t="str">
        <f>ESTADISTICA!T484</f>
        <v>APAGADO</v>
      </c>
      <c r="U484" t="str">
        <f>ESTADISTICA!U484</f>
        <v>APAGADO</v>
      </c>
      <c r="V484">
        <f>ESTADISTICA!V484</f>
        <v>0</v>
      </c>
      <c r="W484" t="str">
        <f>ESTADISTICA!W484</f>
        <v>APAGADO</v>
      </c>
      <c r="X484" t="str">
        <f>ESTADISTICA!X484</f>
        <v>APAGADO</v>
      </c>
      <c r="Y484" t="str">
        <f>ESTADISTICA!Y484</f>
        <v>APAGADO</v>
      </c>
      <c r="Z484" t="str">
        <f>ESTADISTICA!Z484</f>
        <v>APAGADO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 t="str">
        <f>ESTADISTICA!AE484</f>
        <v>APAGADO</v>
      </c>
      <c r="AF484">
        <f>ESTADISTICA!AF484</f>
        <v>0</v>
      </c>
      <c r="AG484">
        <f>ESTADISTICA!AG484</f>
        <v>0</v>
      </c>
      <c r="AH484">
        <f>ESTADISTICA!AH484</f>
        <v>0</v>
      </c>
    </row>
    <row r="485" spans="1:34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 t="str">
        <f>ESTADISTICA!R485</f>
        <v>APAGADO</v>
      </c>
      <c r="S485" t="str">
        <f>ESTADISTICA!S485</f>
        <v>APAGADO</v>
      </c>
      <c r="T485" t="str">
        <f>ESTADISTICA!T485</f>
        <v>APAGADO</v>
      </c>
      <c r="U485" t="str">
        <f>ESTADISTICA!U485</f>
        <v>APAGADO</v>
      </c>
      <c r="V485">
        <f>ESTADISTICA!V485</f>
        <v>0</v>
      </c>
      <c r="W485" t="str">
        <f>ESTADISTICA!W485</f>
        <v>APAGADO</v>
      </c>
      <c r="X485" t="str">
        <f>ESTADISTICA!X485</f>
        <v>APAGADO</v>
      </c>
      <c r="Y485" t="str">
        <f>ESTADISTICA!Y485</f>
        <v>APAGADO</v>
      </c>
      <c r="Z485" t="str">
        <f>ESTADISTICA!Z485</f>
        <v>APAGADO</v>
      </c>
      <c r="AA485" t="str">
        <f>ESTADISTICA!AA485</f>
        <v>APAGADO</v>
      </c>
      <c r="AB485" t="str">
        <f>ESTADISTICA!AB485</f>
        <v>APAGADO</v>
      </c>
      <c r="AC485" t="str">
        <f>ESTADISTICA!AC485</f>
        <v>APAGADO</v>
      </c>
      <c r="AD485" t="str">
        <f>ESTADISTICA!AD485</f>
        <v>APAGADO</v>
      </c>
      <c r="AE485">
        <f>ESTADISTICA!AE485</f>
        <v>0</v>
      </c>
      <c r="AF485" t="str">
        <f>ESTADISTICA!AF485</f>
        <v>APAGADO</v>
      </c>
      <c r="AG485" t="str">
        <f>ESTADISTICA!AG485</f>
        <v>APAGADO</v>
      </c>
      <c r="AH485">
        <f>ESTADISTICA!AH485</f>
        <v>0</v>
      </c>
    </row>
    <row r="486" spans="1:34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>
        <f>ESTADISTICA!G486</f>
        <v>0</v>
      </c>
      <c r="H486">
        <f>ESTADISTICA!H486</f>
        <v>0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 t="str">
        <f>ESTADISTICA!L486</f>
        <v>APAGADO</v>
      </c>
      <c r="M486" t="str">
        <f>ESTADISTICA!M486</f>
        <v>APAGADO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 t="str">
        <f>ESTADISTICA!Q486</f>
        <v>APAGADO</v>
      </c>
      <c r="R486" t="str">
        <f>ESTADISTICA!R486</f>
        <v>APAGADO</v>
      </c>
      <c r="S486" t="str">
        <f>ESTADISTICA!S486</f>
        <v>APAGADO</v>
      </c>
      <c r="T486" t="str">
        <f>ESTADISTICA!T486</f>
        <v>APAGADO</v>
      </c>
      <c r="U486" t="str">
        <f>ESTADISTICA!U486</f>
        <v>APAGADO</v>
      </c>
      <c r="V486">
        <f>ESTADISTICA!V486</f>
        <v>0</v>
      </c>
      <c r="W486" t="str">
        <f>ESTADISTICA!W486</f>
        <v>APAGADO</v>
      </c>
      <c r="X486" t="str">
        <f>ESTADISTICA!X486</f>
        <v>APAGADO</v>
      </c>
      <c r="Y486" t="str">
        <f>ESTADISTICA!Y486</f>
        <v>APAGADO</v>
      </c>
      <c r="Z486" t="str">
        <f>ESTADISTICA!Z486</f>
        <v>APAGADO</v>
      </c>
      <c r="AA486" t="str">
        <f>ESTADISTICA!AA486</f>
        <v>APAGADO</v>
      </c>
      <c r="AB486" t="str">
        <f>ESTADISTICA!AB486</f>
        <v>APAGADO</v>
      </c>
      <c r="AC486" t="str">
        <f>ESTADISTICA!AC486</f>
        <v>APAGADO</v>
      </c>
      <c r="AD486" t="str">
        <f>ESTADISTICA!AD486</f>
        <v>APAGADO</v>
      </c>
      <c r="AE486" t="str">
        <f>ESTADISTICA!AE486</f>
        <v>APAGADO</v>
      </c>
      <c r="AF486" t="str">
        <f>ESTADISTICA!AF486</f>
        <v>APAGADO</v>
      </c>
      <c r="AG486" t="str">
        <f>ESTADISTICA!AG486</f>
        <v>APAGADO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 t="str">
        <f>ESTADISTICA!R487</f>
        <v>APAGADO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 t="str">
        <f>ESTADISTICA!Z487</f>
        <v>APAGADO</v>
      </c>
      <c r="AA487" t="str">
        <f>ESTADISTICA!AA487</f>
        <v>APAGADO</v>
      </c>
      <c r="AB487" t="str">
        <f>ESTADISTICA!AB487</f>
        <v>APAGADO</v>
      </c>
      <c r="AC487" t="str">
        <f>ESTADISTICA!AC487</f>
        <v>APAGADO</v>
      </c>
      <c r="AD487" t="str">
        <f>ESTADISTICA!AD487</f>
        <v>APAGADO</v>
      </c>
      <c r="AE487" t="str">
        <f>ESTADISTICA!AE487</f>
        <v>APAGADO</v>
      </c>
      <c r="AF487" t="str">
        <f>ESTADISTICA!AF487</f>
        <v>APAGADO</v>
      </c>
      <c r="AG487" t="str">
        <f>ESTADISTICA!AG487</f>
        <v>APAGADO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 t="str">
        <f>ESTADISTICA!R488</f>
        <v>APAGADO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 t="str">
        <f>ESTADISTICA!X488</f>
        <v>APAGADO</v>
      </c>
      <c r="Y488" t="str">
        <f>ESTADISTICA!Y488</f>
        <v>APAGADO</v>
      </c>
      <c r="Z488" t="str">
        <f>ESTADISTICA!Z488</f>
        <v>APAGADO</v>
      </c>
      <c r="AA488" t="str">
        <f>ESTADISTICA!AA488</f>
        <v>APAGADO</v>
      </c>
      <c r="AB488" t="str">
        <f>ESTADISTICA!AB488</f>
        <v>APAGADO</v>
      </c>
      <c r="AC488" t="str">
        <f>ESTADISTICA!AC488</f>
        <v>APAGADO</v>
      </c>
      <c r="AD488" t="str">
        <f>ESTADISTICA!AD488</f>
        <v>APAGADO</v>
      </c>
      <c r="AE488" t="str">
        <f>ESTADISTICA!AE488</f>
        <v>APAGADO</v>
      </c>
      <c r="AF488" t="str">
        <f>ESTADISTICA!AF488</f>
        <v>APAGADO</v>
      </c>
      <c r="AG488" t="str">
        <f>ESTADISTICA!AG488</f>
        <v>APAGADO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 t="str">
        <f>ESTADISTICA!R489</f>
        <v>APAGADO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 t="str">
        <f>ESTADISTICA!X489</f>
        <v>APAGADO</v>
      </c>
      <c r="Y489" t="str">
        <f>ESTADISTICA!Y489</f>
        <v>APAGADO</v>
      </c>
      <c r="Z489" t="str">
        <f>ESTADISTICA!Z489</f>
        <v>APAGADO</v>
      </c>
      <c r="AA489" t="str">
        <f>ESTADISTICA!AA489</f>
        <v>APAGADO</v>
      </c>
      <c r="AB489" t="str">
        <f>ESTADISTICA!AB489</f>
        <v>APAGADO</v>
      </c>
      <c r="AC489" t="str">
        <f>ESTADISTICA!AC489</f>
        <v>APAGADO</v>
      </c>
      <c r="AD489" t="str">
        <f>ESTADISTICA!AD489</f>
        <v>APAGADO</v>
      </c>
      <c r="AE489" t="str">
        <f>ESTADISTICA!AE489</f>
        <v>APAGADO</v>
      </c>
      <c r="AF489" t="str">
        <f>ESTADISTICA!AF489</f>
        <v>APAGADO</v>
      </c>
      <c r="AG489" t="str">
        <f>ESTADISTICA!AG489</f>
        <v>APAGADO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 t="str">
        <f>ESTADISTICA!R490</f>
        <v>APAGADO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 t="str">
        <f>ESTADISTICA!R491</f>
        <v>APAGADO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>
        <f>ESTADISTICA!G492</f>
        <v>0</v>
      </c>
      <c r="H492">
        <f>ESTADISTICA!H492</f>
        <v>0</v>
      </c>
      <c r="I492" t="str">
        <f>ESTADISTICA!I492</f>
        <v>APAGADO</v>
      </c>
      <c r="J492" t="str">
        <f>ESTADISTICA!J492</f>
        <v>APAGADO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 t="str">
        <f>ESTADISTICA!Y492</f>
        <v>APAGADO</v>
      </c>
      <c r="Z492" t="str">
        <f>ESTADISTICA!Z492</f>
        <v>APAGADO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 t="str">
        <f>ESTADISTICA!AE492</f>
        <v>APAGADO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>
        <f>ESTADISTICA!G493</f>
        <v>0</v>
      </c>
      <c r="H493">
        <f>ESTADISTICA!H493</f>
        <v>0</v>
      </c>
      <c r="I493" t="str">
        <f>ESTADISTICA!I493</f>
        <v>APAGADO</v>
      </c>
      <c r="J493" t="str">
        <f>ESTADISTICA!J493</f>
        <v>APAGADO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 t="str">
        <f>ESTADISTICA!AD493</f>
        <v>APAGADO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 t="str">
        <f>ESTADISTICA!R494</f>
        <v>APAGADO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 t="str">
        <f>ESTADISTICA!R495</f>
        <v>APAGADO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>
        <f>ESTADISTICA!AE495</f>
        <v>0</v>
      </c>
      <c r="AF495" t="str">
        <f>ESTADISTICA!AF495</f>
        <v>APAGADO</v>
      </c>
      <c r="AG495" t="str">
        <f>ESTADISTICA!AG495</f>
        <v>APAGADO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>
        <f>ESTADISTICA!G496</f>
        <v>0</v>
      </c>
      <c r="H496">
        <f>ESTADISTICA!H496</f>
        <v>0</v>
      </c>
      <c r="I496" t="str">
        <f>ESTADISTICA!I496</f>
        <v>APAGADO</v>
      </c>
      <c r="J496" t="str">
        <f>ESTADISTICA!J496</f>
        <v>APAGADO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 t="str">
        <f>ESTADISTICA!P496</f>
        <v>APAGADO</v>
      </c>
      <c r="Q496">
        <f>ESTADISTICA!Q496</f>
        <v>0</v>
      </c>
      <c r="R496" t="str">
        <f>ESTADISTICA!R496</f>
        <v>APAGADO</v>
      </c>
      <c r="S496" t="str">
        <f>ESTADISTICA!S496</f>
        <v>APAGADO</v>
      </c>
      <c r="T496" t="str">
        <f>ESTADISTICA!T496</f>
        <v>APAGADO</v>
      </c>
      <c r="U496" t="str">
        <f>ESTADISTICA!U496</f>
        <v>APAGADO</v>
      </c>
      <c r="V496">
        <f>ESTADISTICA!V496</f>
        <v>0</v>
      </c>
      <c r="W496" t="str">
        <f>ESTADISTICA!W496</f>
        <v>APAGADO</v>
      </c>
      <c r="X496" t="str">
        <f>ESTADISTICA!X496</f>
        <v>APAGADO</v>
      </c>
      <c r="Y496" t="str">
        <f>ESTADISTICA!Y496</f>
        <v>APAGADO</v>
      </c>
      <c r="Z496" t="str">
        <f>ESTADISTICA!Z496</f>
        <v>APAGADO</v>
      </c>
      <c r="AA496" t="str">
        <f>ESTADISTICA!AA496</f>
        <v>APAGADO</v>
      </c>
      <c r="AB496" t="str">
        <f>ESTADISTICA!AB496</f>
        <v>APAGADO</v>
      </c>
      <c r="AC496" t="str">
        <f>ESTADISTICA!AC496</f>
        <v>APAGADO</v>
      </c>
      <c r="AD496" t="str">
        <f>ESTADISTICA!AD496</f>
        <v>APAGADO</v>
      </c>
      <c r="AE496" t="str">
        <f>ESTADISTICA!AE496</f>
        <v>APAGADO</v>
      </c>
      <c r="AF496" t="str">
        <f>ESTADISTICA!AF496</f>
        <v>APAGADO</v>
      </c>
      <c r="AG496" t="str">
        <f>ESTADISTICA!AG496</f>
        <v>APAGADO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 t="str">
        <f>ESTADISTICA!K497</f>
        <v>APAGADO</v>
      </c>
      <c r="L497" t="str">
        <f>ESTADISTICA!L497</f>
        <v>APAGADO</v>
      </c>
      <c r="M497" t="str">
        <f>ESTADISTICA!M497</f>
        <v>APAGADO</v>
      </c>
      <c r="N497">
        <f>ESTADISTICA!N497</f>
        <v>0</v>
      </c>
      <c r="O497">
        <f>ESTADISTICA!O497</f>
        <v>0</v>
      </c>
      <c r="P497">
        <f>ESTADISTICA!P497</f>
        <v>0</v>
      </c>
      <c r="Q497" t="str">
        <f>ESTADISTICA!Q497</f>
        <v>APAGADO</v>
      </c>
      <c r="R497" t="str">
        <f>ESTADISTICA!R497</f>
        <v>APAGADO</v>
      </c>
      <c r="S497" t="str">
        <f>ESTADISTICA!S497</f>
        <v>APAGADO</v>
      </c>
      <c r="T497" t="str">
        <f>ESTADISTICA!T497</f>
        <v>APAGADO</v>
      </c>
      <c r="U497" t="str">
        <f>ESTADISTICA!U497</f>
        <v>APAGADO</v>
      </c>
      <c r="V497">
        <f>ESTADISTICA!V497</f>
        <v>0</v>
      </c>
      <c r="W497" t="str">
        <f>ESTADISTICA!W497</f>
        <v>APAGADO</v>
      </c>
      <c r="X497" t="str">
        <f>ESTADISTICA!X497</f>
        <v>APAGADO</v>
      </c>
      <c r="Y497" t="str">
        <f>ESTADISTICA!Y497</f>
        <v>APAGADO</v>
      </c>
      <c r="Z497" t="str">
        <f>ESTADISTICA!Z497</f>
        <v>APAGADO</v>
      </c>
      <c r="AA497" t="str">
        <f>ESTADISTICA!AA497</f>
        <v>APAGADO</v>
      </c>
      <c r="AB497" t="str">
        <f>ESTADISTICA!AB497</f>
        <v>APAGADO</v>
      </c>
      <c r="AC497" t="str">
        <f>ESTADISTICA!AC497</f>
        <v>APAGADO</v>
      </c>
      <c r="AD497" t="str">
        <f>ESTADISTICA!AD497</f>
        <v>APAGADO</v>
      </c>
      <c r="AE497" t="str">
        <f>ESTADISTICA!AE497</f>
        <v>APAGADO</v>
      </c>
      <c r="AF497" t="str">
        <f>ESTADISTICA!AF497</f>
        <v>APAGADO</v>
      </c>
      <c r="AG497" t="str">
        <f>ESTADISTICA!AG497</f>
        <v>APAGADO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>
        <f>ESTADISTICA!G498</f>
        <v>0</v>
      </c>
      <c r="H498">
        <f>ESTADISTICA!H498</f>
        <v>0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>
        <f>ESTADISTICA!N498</f>
        <v>0</v>
      </c>
      <c r="O498">
        <f>ESTADISTICA!O498</f>
        <v>0</v>
      </c>
      <c r="P498" t="str">
        <f>ESTADISTICA!P498</f>
        <v>APAGADO</v>
      </c>
      <c r="Q498" t="str">
        <f>ESTADISTICA!Q498</f>
        <v>APAGADO</v>
      </c>
      <c r="R498" t="str">
        <f>ESTADISTICA!R498</f>
        <v>APAGADO</v>
      </c>
      <c r="S498" t="str">
        <f>ESTADISTICA!S498</f>
        <v>APAGADO</v>
      </c>
      <c r="T498" t="str">
        <f>ESTADISTICA!T498</f>
        <v>APAGADO</v>
      </c>
      <c r="U498" t="str">
        <f>ESTADISTICA!U498</f>
        <v>APAGADO</v>
      </c>
      <c r="V498">
        <f>ESTADISTICA!V498</f>
        <v>0</v>
      </c>
      <c r="W498" t="str">
        <f>ESTADISTICA!W498</f>
        <v>APAGADO</v>
      </c>
      <c r="X498" t="str">
        <f>ESTADISTICA!X498</f>
        <v>APAGADO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 t="str">
        <f>ESTADISTICA!AF498</f>
        <v>APAGADO</v>
      </c>
      <c r="AG498" t="str">
        <f>ESTADISTICA!AG498</f>
        <v>APAGADO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>
        <f>ESTADISTICA!G499</f>
        <v>0</v>
      </c>
      <c r="H499">
        <f>ESTADISTICA!H499</f>
        <v>0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>
        <f>ESTADISTICA!N499</f>
        <v>0</v>
      </c>
      <c r="O499">
        <f>ESTADISTICA!O499</f>
        <v>0</v>
      </c>
      <c r="P499" t="str">
        <f>ESTADISTICA!P499</f>
        <v>APAGADO</v>
      </c>
      <c r="Q499" t="str">
        <f>ESTADISTICA!Q499</f>
        <v>APAGADO</v>
      </c>
      <c r="R499" t="str">
        <f>ESTADISTICA!R499</f>
        <v>APAGADO</v>
      </c>
      <c r="S499" t="str">
        <f>ESTADISTICA!S499</f>
        <v>APAGADO</v>
      </c>
      <c r="T499" t="str">
        <f>ESTADISTICA!T499</f>
        <v>APAGADO</v>
      </c>
      <c r="U499" t="str">
        <f>ESTADISTICA!U499</f>
        <v>APAGADO</v>
      </c>
      <c r="V499">
        <f>ESTADISTICA!V499</f>
        <v>0</v>
      </c>
      <c r="W499" t="str">
        <f>ESTADISTICA!W499</f>
        <v>APAGADO</v>
      </c>
      <c r="X499" t="str">
        <f>ESTADISTICA!X499</f>
        <v>APAGADO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 t="str">
        <f>ESTADISTICA!AF499</f>
        <v>APAGADO</v>
      </c>
      <c r="AG499" t="str">
        <f>ESTADISTICA!AG499</f>
        <v>APAGADO</v>
      </c>
      <c r="AH499">
        <f>ESTADISTICA!AH499</f>
        <v>0</v>
      </c>
    </row>
    <row r="500" spans="1:34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 t="str">
        <f>ESTADISTICA!F500</f>
        <v>APAGADO</v>
      </c>
      <c r="G500">
        <f>ESTADISTICA!G500</f>
        <v>0</v>
      </c>
      <c r="H500">
        <f>ESTADISTICA!H500</f>
        <v>0</v>
      </c>
      <c r="I500" t="str">
        <f>ESTADISTICA!I500</f>
        <v>APAGADO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 t="str">
        <f>ESTADISTICA!Q500</f>
        <v>APAGADO</v>
      </c>
      <c r="R500" t="str">
        <f>ESTADISTICA!R500</f>
        <v>APAGADO</v>
      </c>
      <c r="S500" t="str">
        <f>ESTADISTICA!S500</f>
        <v>APAGADO</v>
      </c>
      <c r="T500" t="str">
        <f>ESTADISTICA!T500</f>
        <v>APAGADO</v>
      </c>
      <c r="U500" t="str">
        <f>ESTADISTICA!U500</f>
        <v>APAGADO</v>
      </c>
      <c r="V500">
        <f>ESTADISTICA!V500</f>
        <v>0</v>
      </c>
      <c r="W500" t="str">
        <f>ESTADISTICA!W500</f>
        <v>APAGADO</v>
      </c>
      <c r="X500" t="str">
        <f>ESTADISTICA!X500</f>
        <v>APAGADO</v>
      </c>
      <c r="Y500" t="str">
        <f>ESTADISTICA!Y500</f>
        <v>APAGADO</v>
      </c>
      <c r="Z500" t="str">
        <f>ESTADISTICA!Z500</f>
        <v>APAGADO</v>
      </c>
      <c r="AA500" t="str">
        <f>ESTADISTICA!AA500</f>
        <v>APAGADO</v>
      </c>
      <c r="AB500" t="str">
        <f>ESTADISTICA!AB500</f>
        <v>APAGADO</v>
      </c>
      <c r="AC500" t="str">
        <f>ESTADISTICA!AC500</f>
        <v>APAGADO</v>
      </c>
      <c r="AD500" t="str">
        <f>ESTADISTICA!AD500</f>
        <v>APAGADO</v>
      </c>
      <c r="AE500" t="str">
        <f>ESTADISTICA!AE500</f>
        <v>APAGADO</v>
      </c>
      <c r="AF500" t="str">
        <f>ESTADISTICA!AF500</f>
        <v>APAGADO</v>
      </c>
      <c r="AG500" t="str">
        <f>ESTADISTICA!AG500</f>
        <v>APAGADO</v>
      </c>
      <c r="AH500">
        <f>ESTADISTICA!AH500</f>
        <v>0</v>
      </c>
    </row>
    <row r="501" spans="1:34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 t="str">
        <f>ESTADISTICA!F501</f>
        <v>APAGADO</v>
      </c>
      <c r="G501">
        <f>ESTADISTICA!G501</f>
        <v>0</v>
      </c>
      <c r="H501">
        <f>ESTADISTICA!H501</f>
        <v>0</v>
      </c>
      <c r="I501" t="str">
        <f>ESTADISTICA!I501</f>
        <v>APAGADO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 t="str">
        <f>ESTADISTICA!Q501</f>
        <v>APAGADO</v>
      </c>
      <c r="R501" t="str">
        <f>ESTADISTICA!R501</f>
        <v>APAGADO</v>
      </c>
      <c r="S501" t="str">
        <f>ESTADISTICA!S501</f>
        <v>APAGADO</v>
      </c>
      <c r="T501" t="str">
        <f>ESTADISTICA!T501</f>
        <v>APAGADO</v>
      </c>
      <c r="U501" t="str">
        <f>ESTADISTICA!U501</f>
        <v>APAGADO</v>
      </c>
      <c r="V501">
        <f>ESTADISTICA!V501</f>
        <v>0</v>
      </c>
      <c r="W501" t="str">
        <f>ESTADISTICA!W501</f>
        <v>APAGADO</v>
      </c>
      <c r="X501" t="str">
        <f>ESTADISTICA!X501</f>
        <v>APAGADO</v>
      </c>
      <c r="Y501" t="str">
        <f>ESTADISTICA!Y501</f>
        <v>APAGADO</v>
      </c>
      <c r="Z501" t="str">
        <f>ESTADISTICA!Z501</f>
        <v>APAGADO</v>
      </c>
      <c r="AA501" t="str">
        <f>ESTADISTICA!AA501</f>
        <v>APAGADO</v>
      </c>
      <c r="AB501" t="str">
        <f>ESTADISTICA!AB501</f>
        <v>APAGADO</v>
      </c>
      <c r="AC501" t="str">
        <f>ESTADISTICA!AC501</f>
        <v>APAGADO</v>
      </c>
      <c r="AD501" t="str">
        <f>ESTADISTICA!AD501</f>
        <v>APAGADO</v>
      </c>
      <c r="AE501" t="str">
        <f>ESTADISTICA!AE501</f>
        <v>APAGADO</v>
      </c>
      <c r="AF501" t="str">
        <f>ESTADISTICA!AF501</f>
        <v>APAGADO</v>
      </c>
      <c r="AG501" t="str">
        <f>ESTADISTICA!AG501</f>
        <v>APAGADO</v>
      </c>
      <c r="AH501">
        <f>ESTADISTICA!AH501</f>
        <v>0</v>
      </c>
    </row>
    <row r="502" spans="1:34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 t="str">
        <f>ESTADISTICA!R502</f>
        <v>APAGADO</v>
      </c>
      <c r="S502" t="str">
        <f>ESTADISTICA!S502</f>
        <v>APAGADO</v>
      </c>
      <c r="T502" t="str">
        <f>ESTADISTICA!T502</f>
        <v>APAGADO</v>
      </c>
      <c r="U502" t="str">
        <f>ESTADISTICA!U502</f>
        <v>APAGADO</v>
      </c>
      <c r="V502">
        <f>ESTADISTICA!V502</f>
        <v>0</v>
      </c>
      <c r="W502" t="str">
        <f>ESTADISTICA!W502</f>
        <v>APAGADO</v>
      </c>
      <c r="X502" t="str">
        <f>ESTADISTICA!X502</f>
        <v>APAGADO</v>
      </c>
      <c r="Y502" t="str">
        <f>ESTADISTICA!Y502</f>
        <v>APAGADO</v>
      </c>
      <c r="Z502" t="str">
        <f>ESTADISTICA!Z502</f>
        <v>APAGADO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 t="str">
        <f>ESTADISTICA!AE502</f>
        <v>APAGADO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 t="str">
        <f>ESTADISTICA!R503</f>
        <v>APAGADO</v>
      </c>
      <c r="S503" t="str">
        <f>ESTADISTICA!S503</f>
        <v>APAGADO</v>
      </c>
      <c r="T503" t="str">
        <f>ESTADISTICA!T503</f>
        <v>APAGADO</v>
      </c>
      <c r="U503" t="str">
        <f>ESTADISTICA!U503</f>
        <v>APAGADO</v>
      </c>
      <c r="V503">
        <f>ESTADISTICA!V503</f>
        <v>0</v>
      </c>
      <c r="W503" t="str">
        <f>ESTADISTICA!W503</f>
        <v>APAGADO</v>
      </c>
      <c r="X503" t="str">
        <f>ESTADISTICA!X503</f>
        <v>APAGADO</v>
      </c>
      <c r="Y503" t="str">
        <f>ESTADISTICA!Y503</f>
        <v>APAGADO</v>
      </c>
      <c r="Z503" t="str">
        <f>ESTADISTICA!Z503</f>
        <v>APAGADO</v>
      </c>
      <c r="AA503" t="str">
        <f>ESTADISTICA!AA503</f>
        <v>APAGADO</v>
      </c>
      <c r="AB503" t="str">
        <f>ESTADISTICA!AB503</f>
        <v>APAGADO</v>
      </c>
      <c r="AC503" t="str">
        <f>ESTADISTICA!AC503</f>
        <v>APAGADO</v>
      </c>
      <c r="AD503" t="str">
        <f>ESTADISTICA!AD503</f>
        <v>APAGADO</v>
      </c>
      <c r="AE503">
        <f>ESTADISTICA!AE503</f>
        <v>0</v>
      </c>
      <c r="AF503" t="str">
        <f>ESTADISTICA!AF503</f>
        <v>APAGADO</v>
      </c>
      <c r="AG503" t="str">
        <f>ESTADISTICA!AG503</f>
        <v>APAGADO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 t="str">
        <f>ESTADISTICA!F504</f>
        <v>APAGADO</v>
      </c>
      <c r="G504">
        <f>ESTADISTICA!G504</f>
        <v>0</v>
      </c>
      <c r="H504">
        <f>ESTADISTICA!H504</f>
        <v>0</v>
      </c>
      <c r="I504" t="str">
        <f>ESTADISTICA!I504</f>
        <v>APAGADO</v>
      </c>
      <c r="J504" t="str">
        <f>ESTADISTICA!J504</f>
        <v>APAGADO</v>
      </c>
      <c r="K504" t="str">
        <f>ESTADISTICA!K504</f>
        <v>APAGADO</v>
      </c>
      <c r="L504" t="str">
        <f>ESTADISTICA!L504</f>
        <v>APAGADO</v>
      </c>
      <c r="M504" t="str">
        <f>ESTADISTICA!M504</f>
        <v>APAGADO</v>
      </c>
      <c r="N504">
        <f>ESTADISTICA!N504</f>
        <v>0</v>
      </c>
      <c r="O504">
        <f>ESTADISTICA!O504</f>
        <v>0</v>
      </c>
      <c r="P504" t="str">
        <f>ESTADISTICA!P504</f>
        <v>APAGADO</v>
      </c>
      <c r="Q504" t="str">
        <f>ESTADISTICA!Q504</f>
        <v>APAGADO</v>
      </c>
      <c r="R504" t="str">
        <f>ESTADISTICA!R504</f>
        <v>APAGADO</v>
      </c>
      <c r="S504" t="str">
        <f>ESTADISTICA!S504</f>
        <v>APAGADO</v>
      </c>
      <c r="T504" t="str">
        <f>ESTADISTICA!T504</f>
        <v>APAGADO</v>
      </c>
      <c r="U504" t="str">
        <f>ESTADISTICA!U504</f>
        <v>APAGADO</v>
      </c>
      <c r="V504">
        <f>ESTADISTICA!V504</f>
        <v>0</v>
      </c>
      <c r="W504" t="str">
        <f>ESTADISTICA!W504</f>
        <v>APAGADO</v>
      </c>
      <c r="X504" t="str">
        <f>ESTADISTICA!X504</f>
        <v>APAGADO</v>
      </c>
      <c r="Y504" t="str">
        <f>ESTADISTICA!Y504</f>
        <v>APAGADO</v>
      </c>
      <c r="Z504" t="str">
        <f>ESTADISTICA!Z504</f>
        <v>APAGADO</v>
      </c>
      <c r="AA504" t="str">
        <f>ESTADISTICA!AA504</f>
        <v>APAGADO</v>
      </c>
      <c r="AB504" t="str">
        <f>ESTADISTICA!AB504</f>
        <v>APAGADO</v>
      </c>
      <c r="AC504" t="str">
        <f>ESTADISTICA!AC504</f>
        <v>APAGADO</v>
      </c>
      <c r="AD504" t="str">
        <f>ESTADISTICA!AD504</f>
        <v>APAGADO</v>
      </c>
      <c r="AE504" t="str">
        <f>ESTADISTICA!AE504</f>
        <v>APAGADO</v>
      </c>
      <c r="AF504" t="str">
        <f>ESTADISTICA!AF504</f>
        <v>APAGADO</v>
      </c>
      <c r="AG504" t="str">
        <f>ESTADISTICA!AG504</f>
        <v>APAGADO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 t="str">
        <f>ESTADISTICA!R505</f>
        <v>APAGADO</v>
      </c>
      <c r="S505" t="str">
        <f>ESTADISTICA!S505</f>
        <v>APAGADO</v>
      </c>
      <c r="T505" t="str">
        <f>ESTADISTICA!T505</f>
        <v>APAGADO</v>
      </c>
      <c r="U505" t="str">
        <f>ESTADISTICA!U505</f>
        <v>APAGADO</v>
      </c>
      <c r="V505">
        <f>ESTADISTICA!V505</f>
        <v>0</v>
      </c>
      <c r="W505" t="str">
        <f>ESTADISTICA!W505</f>
        <v>APAGADO</v>
      </c>
      <c r="X505" t="str">
        <f>ESTADISTICA!X505</f>
        <v>APAGADO</v>
      </c>
      <c r="Y505" t="str">
        <f>ESTADISTICA!Y505</f>
        <v>APAGADO</v>
      </c>
      <c r="Z505" t="str">
        <f>ESTADISTICA!Z505</f>
        <v>APAGADO</v>
      </c>
      <c r="AA505" t="str">
        <f>ESTADISTICA!AA505</f>
        <v>APAGADO</v>
      </c>
      <c r="AB505" t="str">
        <f>ESTADISTICA!AB505</f>
        <v>APAGADO</v>
      </c>
      <c r="AC505" t="str">
        <f>ESTADISTICA!AC505</f>
        <v>APAGADO</v>
      </c>
      <c r="AD505" t="str">
        <f>ESTADISTICA!AD505</f>
        <v>APAGADO</v>
      </c>
      <c r="AE505" t="str">
        <f>ESTADISTICA!AE505</f>
        <v>APAGADO</v>
      </c>
      <c r="AF505" t="str">
        <f>ESTADISTICA!AF505</f>
        <v>APAGADO</v>
      </c>
      <c r="AG505" t="str">
        <f>ESTADISTICA!AG505</f>
        <v>APAGADO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 t="str">
        <f>ESTADISTICA!F506</f>
        <v>APAGADO</v>
      </c>
      <c r="G506">
        <f>ESTADISTICA!G506</f>
        <v>0</v>
      </c>
      <c r="H506">
        <f>ESTADISTICA!H506</f>
        <v>0</v>
      </c>
      <c r="I506">
        <f>ESTADISTICA!I506</f>
        <v>0</v>
      </c>
      <c r="J506" t="str">
        <f>ESTADISTICA!J506</f>
        <v>APAGADO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 t="str">
        <f>ESTADISTICA!P506</f>
        <v>APAGADO</v>
      </c>
      <c r="Q506">
        <f>ESTADISTICA!Q506</f>
        <v>0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>
        <f>ESTADISTICA!V506</f>
        <v>0</v>
      </c>
      <c r="W506" t="str">
        <f>ESTADISTICA!W506</f>
        <v>APAGADO</v>
      </c>
      <c r="X506" t="str">
        <f>ESTADISTICA!X506</f>
        <v>APAGADO</v>
      </c>
      <c r="Y506" t="str">
        <f>ESTADISTICA!Y506</f>
        <v>APAGADO</v>
      </c>
      <c r="Z506" t="str">
        <f>ESTADISTICA!Z506</f>
        <v>APAGADO</v>
      </c>
      <c r="AA506" t="str">
        <f>ESTADISTICA!AA506</f>
        <v>APAGADO</v>
      </c>
      <c r="AB506" t="str">
        <f>ESTADISTICA!AB506</f>
        <v>APAGADO</v>
      </c>
      <c r="AC506" t="str">
        <f>ESTADISTICA!AC506</f>
        <v>APAGADO</v>
      </c>
      <c r="AD506" t="str">
        <f>ESTADISTICA!AD506</f>
        <v>APAGADO</v>
      </c>
      <c r="AE506" t="str">
        <f>ESTADISTICA!AE506</f>
        <v>APAGADO</v>
      </c>
      <c r="AF506" t="str">
        <f>ESTADISTICA!AF506</f>
        <v>APAGADO</v>
      </c>
      <c r="AG506" t="str">
        <f>ESTADISTICA!AG506</f>
        <v>APAGADO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 t="str">
        <f>ESTADISTICA!I507</f>
        <v>APAGADO</v>
      </c>
      <c r="J507">
        <f>ESTADISTICA!J507</f>
        <v>0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>
        <f>ESTADISTICA!N507</f>
        <v>0</v>
      </c>
      <c r="O507">
        <f>ESTADISTICA!O507</f>
        <v>0</v>
      </c>
      <c r="P507">
        <f>ESTADISTICA!P507</f>
        <v>0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>
        <f>ESTADISTICA!V507</f>
        <v>0</v>
      </c>
      <c r="W507" t="str">
        <f>ESTADISTICA!W507</f>
        <v>APAGADO</v>
      </c>
      <c r="X507" t="str">
        <f>ESTADISTICA!X507</f>
        <v>APAGADO</v>
      </c>
      <c r="Y507" t="str">
        <f>ESTADISTICA!Y507</f>
        <v>APAGADO</v>
      </c>
      <c r="Z507" t="str">
        <f>ESTADISTICA!Z507</f>
        <v>APAGADO</v>
      </c>
      <c r="AA507" t="str">
        <f>ESTADISTICA!AA507</f>
        <v>APAGADO</v>
      </c>
      <c r="AB507" t="str">
        <f>ESTADISTICA!AB507</f>
        <v>APAGADO</v>
      </c>
      <c r="AC507" t="str">
        <f>ESTADISTICA!AC507</f>
        <v>APAGADO</v>
      </c>
      <c r="AD507" t="str">
        <f>ESTADISTICA!AD507</f>
        <v>APAGADO</v>
      </c>
      <c r="AE507" t="str">
        <f>ESTADISTICA!AE507</f>
        <v>APAGADO</v>
      </c>
      <c r="AF507" t="str">
        <f>ESTADISTICA!AF507</f>
        <v>APAGADO</v>
      </c>
      <c r="AG507" t="str">
        <f>ESTADISTICA!AG507</f>
        <v>APAGADO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>
        <f>ESTADISTICA!G508</f>
        <v>0</v>
      </c>
      <c r="H508">
        <f>ESTADISTICA!H508</f>
        <v>0</v>
      </c>
      <c r="I508" t="str">
        <f>ESTADISTICA!I508</f>
        <v>APAGADO</v>
      </c>
      <c r="J508" t="str">
        <f>ESTADISTICA!J508</f>
        <v>APAGADO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 t="str">
        <f>ESTADISTICA!P508</f>
        <v>APAGADO</v>
      </c>
      <c r="Q508" t="str">
        <f>ESTADISTICA!Q508</f>
        <v>APAGADO</v>
      </c>
      <c r="R508" t="str">
        <f>ESTADISTICA!R508</f>
        <v>APAGADO</v>
      </c>
      <c r="S508" t="str">
        <f>ESTADISTICA!S508</f>
        <v>APAGADO</v>
      </c>
      <c r="T508" t="str">
        <f>ESTADISTICA!T508</f>
        <v>APAGADO</v>
      </c>
      <c r="U508" t="str">
        <f>ESTADISTICA!U508</f>
        <v>APAGADO</v>
      </c>
      <c r="V508">
        <f>ESTADISTICA!V508</f>
        <v>0</v>
      </c>
      <c r="W508" t="str">
        <f>ESTADISTICA!W508</f>
        <v>APAGADO</v>
      </c>
      <c r="X508" t="str">
        <f>ESTADISTICA!X508</f>
        <v>APAGADO</v>
      </c>
      <c r="Y508" t="str">
        <f>ESTADISTICA!Y508</f>
        <v>APAGADO</v>
      </c>
      <c r="Z508" t="str">
        <f>ESTADISTICA!Z508</f>
        <v>APAGADO</v>
      </c>
      <c r="AA508" t="str">
        <f>ESTADISTICA!AA508</f>
        <v>APAGADO</v>
      </c>
      <c r="AB508" t="str">
        <f>ESTADISTICA!AB508</f>
        <v>APAGADO</v>
      </c>
      <c r="AC508" t="str">
        <f>ESTADISTICA!AC508</f>
        <v>APAGADO</v>
      </c>
      <c r="AD508" t="str">
        <f>ESTADISTICA!AD508</f>
        <v>APAGADO</v>
      </c>
      <c r="AE508" t="str">
        <f>ESTADISTICA!AE508</f>
        <v>APAGADO</v>
      </c>
      <c r="AF508" t="str">
        <f>ESTADISTICA!AF508</f>
        <v>APAGADO</v>
      </c>
      <c r="AG508" t="str">
        <f>ESTADISTICA!AG508</f>
        <v>APAGADO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>
        <f>ESTADISTICA!G509</f>
        <v>0</v>
      </c>
      <c r="H509">
        <f>ESTADISTICA!H509</f>
        <v>0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 t="str">
        <f>ESTADISTICA!L509</f>
        <v>APAGADO</v>
      </c>
      <c r="M509" t="str">
        <f>ESTADISTICA!M509</f>
        <v>APAGADO</v>
      </c>
      <c r="N509">
        <f>ESTADISTICA!N509</f>
        <v>0</v>
      </c>
      <c r="O509">
        <f>ESTADISTICA!O509</f>
        <v>0</v>
      </c>
      <c r="P509" t="str">
        <f>ESTADISTICA!P509</f>
        <v>APAGADO</v>
      </c>
      <c r="Q509">
        <f>ESTADISTICA!Q509</f>
        <v>0</v>
      </c>
      <c r="R509" t="str">
        <f>ESTADISTICA!R509</f>
        <v>APAGADO</v>
      </c>
      <c r="S509" t="str">
        <f>ESTADISTICA!S509</f>
        <v>APAGADO</v>
      </c>
      <c r="T509" t="str">
        <f>ESTADISTICA!T509</f>
        <v>APAGADO</v>
      </c>
      <c r="U509" t="str">
        <f>ESTADISTICA!U509</f>
        <v>APAGADO</v>
      </c>
      <c r="V509">
        <f>ESTADISTICA!V509</f>
        <v>0</v>
      </c>
      <c r="W509" t="str">
        <f>ESTADISTICA!W509</f>
        <v>APAGADO</v>
      </c>
      <c r="X509" t="str">
        <f>ESTADISTICA!X509</f>
        <v>APAGADO</v>
      </c>
      <c r="Y509" t="str">
        <f>ESTADISTICA!Y509</f>
        <v>APAGADO</v>
      </c>
      <c r="Z509" t="str">
        <f>ESTADISTICA!Z509</f>
        <v>APAGADO</v>
      </c>
      <c r="AA509" t="str">
        <f>ESTADISTICA!AA509</f>
        <v>APAGADO</v>
      </c>
      <c r="AB509" t="str">
        <f>ESTADISTICA!AB509</f>
        <v>APAGADO</v>
      </c>
      <c r="AC509" t="str">
        <f>ESTADISTICA!AC509</f>
        <v>APAGADO</v>
      </c>
      <c r="AD509" t="str">
        <f>ESTADISTICA!AD509</f>
        <v>APAGADO</v>
      </c>
      <c r="AE509" t="str">
        <f>ESTADISTICA!AE509</f>
        <v>APAGADO</v>
      </c>
      <c r="AF509" t="str">
        <f>ESTADISTICA!AF509</f>
        <v>APAGADO</v>
      </c>
      <c r="AG509" t="str">
        <f>ESTADISTICA!AG509</f>
        <v>APAGADO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>
        <f>ESTADISTICA!G510</f>
        <v>0</v>
      </c>
      <c r="H510">
        <f>ESTADISTICA!H510</f>
        <v>0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 t="str">
        <f>ESTADISTICA!L510</f>
        <v>APAGADO</v>
      </c>
      <c r="M510" t="str">
        <f>ESTADISTICA!M510</f>
        <v>APAGADO</v>
      </c>
      <c r="N510">
        <f>ESTADISTICA!N510</f>
        <v>0</v>
      </c>
      <c r="O510">
        <f>ESTADISTICA!O510</f>
        <v>0</v>
      </c>
      <c r="P510" t="str">
        <f>ESTADISTICA!P510</f>
        <v>APAGADO</v>
      </c>
      <c r="Q510" t="str">
        <f>ESTADISTICA!Q510</f>
        <v>APAGADO</v>
      </c>
      <c r="R510" t="str">
        <f>ESTADISTICA!R510</f>
        <v>APAGADO</v>
      </c>
      <c r="S510" t="str">
        <f>ESTADISTICA!S510</f>
        <v>APAGADO</v>
      </c>
      <c r="T510" t="str">
        <f>ESTADISTICA!T510</f>
        <v>APAGADO</v>
      </c>
      <c r="U510" t="str">
        <f>ESTADISTICA!U510</f>
        <v>APAGADO</v>
      </c>
      <c r="V510">
        <f>ESTADISTICA!V510</f>
        <v>0</v>
      </c>
      <c r="W510" t="str">
        <f>ESTADISTICA!W510</f>
        <v>APAGADO</v>
      </c>
      <c r="X510" t="str">
        <f>ESTADISTICA!X510</f>
        <v>APAGADO</v>
      </c>
      <c r="Y510" t="str">
        <f>ESTADISTICA!Y510</f>
        <v>APAGADO</v>
      </c>
      <c r="Z510" t="str">
        <f>ESTADISTICA!Z510</f>
        <v>APAGADO</v>
      </c>
      <c r="AA510" t="str">
        <f>ESTADISTICA!AA510</f>
        <v>APAGADO</v>
      </c>
      <c r="AB510" t="str">
        <f>ESTADISTICA!AB510</f>
        <v>APAGADO</v>
      </c>
      <c r="AC510" t="str">
        <f>ESTADISTICA!AC510</f>
        <v>APAGADO</v>
      </c>
      <c r="AD510" t="str">
        <f>ESTADISTICA!AD510</f>
        <v>APAGADO</v>
      </c>
      <c r="AE510" t="str">
        <f>ESTADISTICA!AE510</f>
        <v>APAGADO</v>
      </c>
      <c r="AF510" t="str">
        <f>ESTADISTICA!AF510</f>
        <v>APAGADO</v>
      </c>
      <c r="AG510" t="str">
        <f>ESTADISTICA!AG510</f>
        <v>APAGADO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>
        <f>ESTADISTICA!G511</f>
        <v>0</v>
      </c>
      <c r="H511">
        <f>ESTADISTICA!H511</f>
        <v>0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 t="str">
        <f>ESTADISTICA!Q511</f>
        <v>APAGADO</v>
      </c>
      <c r="R511" t="str">
        <f>ESTADISTICA!R511</f>
        <v>APAGADO</v>
      </c>
      <c r="S511" t="str">
        <f>ESTADISTICA!S511</f>
        <v>APAGADO</v>
      </c>
      <c r="T511" t="str">
        <f>ESTADISTICA!T511</f>
        <v>APAGADO</v>
      </c>
      <c r="U511" t="str">
        <f>ESTADISTICA!U511</f>
        <v>APAGADO</v>
      </c>
      <c r="V511">
        <f>ESTADISTICA!V511</f>
        <v>0</v>
      </c>
      <c r="W511" t="str">
        <f>ESTADISTICA!W511</f>
        <v>APAGADO</v>
      </c>
      <c r="X511" t="str">
        <f>ESTADISTICA!X511</f>
        <v>APAGADO</v>
      </c>
      <c r="Y511" t="str">
        <f>ESTADISTICA!Y511</f>
        <v>APAGADO</v>
      </c>
      <c r="Z511" t="str">
        <f>ESTADISTICA!Z511</f>
        <v>APAGADO</v>
      </c>
      <c r="AA511" t="str">
        <f>ESTADISTICA!AA511</f>
        <v>APAGADO</v>
      </c>
      <c r="AB511" t="str">
        <f>ESTADISTICA!AB511</f>
        <v>APAGADO</v>
      </c>
      <c r="AC511" t="str">
        <f>ESTADISTICA!AC511</f>
        <v>APAGADO</v>
      </c>
      <c r="AD511" t="str">
        <f>ESTADISTICA!AD511</f>
        <v>APAGADO</v>
      </c>
      <c r="AE511" t="str">
        <f>ESTADISTICA!AE511</f>
        <v>APAGADO</v>
      </c>
      <c r="AF511" t="str">
        <f>ESTADISTICA!AF511</f>
        <v>APAGADO</v>
      </c>
      <c r="AG511" t="str">
        <f>ESTADISTICA!AG511</f>
        <v>APAGADO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>
        <f>ESTADISTICA!G512</f>
        <v>0</v>
      </c>
      <c r="H512">
        <f>ESTADISTICA!H512</f>
        <v>0</v>
      </c>
      <c r="I512" t="str">
        <f>ESTADISTICA!I512</f>
        <v>APAGADO</v>
      </c>
      <c r="J512" t="str">
        <f>ESTADISTICA!J512</f>
        <v>APAGADO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 t="str">
        <f>ESTADISTICA!AD512</f>
        <v>APAGADO</v>
      </c>
      <c r="AE512" t="str">
        <f>ESTADISTICA!AE512</f>
        <v>APAGADO</v>
      </c>
      <c r="AF512" t="str">
        <f>ESTADISTICA!AF512</f>
        <v>APAGADO</v>
      </c>
      <c r="AG512" t="str">
        <f>ESTADISTICA!AG512</f>
        <v>APAGADO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>
        <f>ESTADISTICA!G513</f>
        <v>0</v>
      </c>
      <c r="H513">
        <f>ESTADISTICA!H513</f>
        <v>0</v>
      </c>
      <c r="I513" t="str">
        <f>ESTADISTICA!I513</f>
        <v>APAGADO</v>
      </c>
      <c r="J513" t="str">
        <f>ESTADISTICA!J513</f>
        <v>APAGADO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 t="str">
        <f>ESTADISTICA!AD513</f>
        <v>APAGADO</v>
      </c>
      <c r="AE513" t="str">
        <f>ESTADISTICA!AE513</f>
        <v>APAGADO</v>
      </c>
      <c r="AF513" t="str">
        <f>ESTADISTICA!AF513</f>
        <v>APAGADO</v>
      </c>
      <c r="AG513" t="str">
        <f>ESTADISTICA!AG513</f>
        <v>APAGADO</v>
      </c>
      <c r="AH513">
        <f>ESTADISTICA!AH513</f>
        <v>0</v>
      </c>
    </row>
    <row r="514" spans="1:34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 t="str">
        <f>ESTADISTICA!F514</f>
        <v>APAGADO</v>
      </c>
      <c r="G514">
        <f>ESTADISTICA!G514</f>
        <v>0</v>
      </c>
      <c r="H514">
        <f>ESTADISTICA!H514</f>
        <v>0</v>
      </c>
      <c r="I514" t="str">
        <f>ESTADISTICA!I514</f>
        <v>APAGADO</v>
      </c>
      <c r="J514" t="str">
        <f>ESTADISTICA!J514</f>
        <v>APAGADO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 t="str">
        <f>ESTADISTICA!R514</f>
        <v>APAGADO</v>
      </c>
      <c r="S514" t="str">
        <f>ESTADISTICA!S514</f>
        <v>APAGADO</v>
      </c>
      <c r="T514" t="str">
        <f>ESTADISTICA!T514</f>
        <v>APAGADO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 t="str">
        <f>ESTADISTICA!AE514</f>
        <v>APAGADO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 t="str">
        <f>ESTADISTICA!F515</f>
        <v>APAGADO</v>
      </c>
      <c r="G515">
        <f>ESTADISTICA!G515</f>
        <v>0</v>
      </c>
      <c r="H515">
        <f>ESTADISTICA!H515</f>
        <v>0</v>
      </c>
      <c r="I515" t="str">
        <f>ESTADISTICA!I515</f>
        <v>APAGADO</v>
      </c>
      <c r="J515" t="str">
        <f>ESTADISTICA!J515</f>
        <v>APAGADO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 t="str">
        <f>ESTADISTICA!R515</f>
        <v>APAGADO</v>
      </c>
      <c r="S515" t="str">
        <f>ESTADISTICA!S515</f>
        <v>APAGADO</v>
      </c>
      <c r="T515" t="str">
        <f>ESTADISTICA!T515</f>
        <v>APAGADO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 t="str">
        <f>ESTADISTICA!Z515</f>
        <v>APAGADO</v>
      </c>
      <c r="AA515" t="str">
        <f>ESTADISTICA!AA515</f>
        <v>APAGADO</v>
      </c>
      <c r="AB515" t="str">
        <f>ESTADISTICA!AB515</f>
        <v>APAGADO</v>
      </c>
      <c r="AC515" t="str">
        <f>ESTADISTICA!AC515</f>
        <v>APAGADO</v>
      </c>
      <c r="AD515" t="str">
        <f>ESTADISTICA!AD515</f>
        <v>APAGADO</v>
      </c>
      <c r="AE515">
        <f>ESTADISTICA!AE515</f>
        <v>0</v>
      </c>
      <c r="AF515" t="str">
        <f>ESTADISTICA!AF515</f>
        <v>APAGADO</v>
      </c>
      <c r="AG515" t="str">
        <f>ESTADISTICA!AG515</f>
        <v>APAGADO</v>
      </c>
      <c r="AH515">
        <f>ESTADISTICA!AH515</f>
        <v>0</v>
      </c>
    </row>
    <row r="516" spans="1:34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 t="str">
        <f>ESTADISTICA!F516</f>
        <v>APAGADO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 t="str">
        <f>ESTADISTICA!J516</f>
        <v>APAGADO</v>
      </c>
      <c r="K516">
        <f>ESTADISTICA!K516</f>
        <v>0</v>
      </c>
      <c r="L516">
        <f>ESTADISTICA!L516</f>
        <v>0</v>
      </c>
      <c r="M516" t="str">
        <f>ESTADISTICA!M516</f>
        <v>APAGADO</v>
      </c>
      <c r="N516">
        <f>ESTADISTICA!N516</f>
        <v>0</v>
      </c>
      <c r="O516">
        <f>ESTADISTICA!O516</f>
        <v>0</v>
      </c>
      <c r="P516" t="str">
        <f>ESTADISTICA!P516</f>
        <v>APAGADO</v>
      </c>
      <c r="Q516">
        <f>ESTADISTICA!Q516</f>
        <v>0</v>
      </c>
      <c r="R516" t="str">
        <f>ESTADISTICA!R516</f>
        <v>APAGADO</v>
      </c>
      <c r="S516">
        <f>ESTADISTICA!S516</f>
        <v>0</v>
      </c>
      <c r="T516" t="str">
        <f>ESTADISTICA!T516</f>
        <v>APAGADO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 t="str">
        <f>ESTADISTICA!Y516</f>
        <v>APAGADO</v>
      </c>
      <c r="Z516" t="str">
        <f>ESTADISTICA!Z516</f>
        <v>APAGADO</v>
      </c>
      <c r="AA516" t="str">
        <f>ESTADISTICA!AA516</f>
        <v>APAGADO</v>
      </c>
      <c r="AB516" t="str">
        <f>ESTADISTICA!AB516</f>
        <v>APAGADO</v>
      </c>
      <c r="AC516" t="str">
        <f>ESTADISTICA!AC516</f>
        <v>APAGADO</v>
      </c>
      <c r="AD516" t="str">
        <f>ESTADISTICA!AD516</f>
        <v>APAGADO</v>
      </c>
      <c r="AE516" t="str">
        <f>ESTADISTICA!AE516</f>
        <v>APAGADO</v>
      </c>
      <c r="AF516" t="str">
        <f>ESTADISTICA!AF516</f>
        <v>APAGADO</v>
      </c>
      <c r="AG516" t="str">
        <f>ESTADISTICA!AG516</f>
        <v>APAGADO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499" activePane="bottomRight" state="frozen"/>
      <selection pane="topRight" activeCell="F1" sqref="F1"/>
      <selection pane="bottomLeft" activeCell="A8" sqref="A8"/>
      <selection pane="bottomRight" activeCell="AG3" sqref="AG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979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45</v>
      </c>
      <c r="G2" s="18">
        <f>COUNTIFS(G4:G501, "=APAGADO",E4:E501,"=Fibra Optica")</f>
        <v>0</v>
      </c>
      <c r="H2" s="18">
        <f>COUNTIFS(H4:H501, "=APAGADO",E4:E501,"=Fibra Optica")</f>
        <v>6</v>
      </c>
      <c r="I2" s="18">
        <f>COUNTIFS(I4:I501, "=APAGADO",E4:E501,"=Fibra Optica")</f>
        <v>44</v>
      </c>
      <c r="J2" s="18">
        <f>COUNTIFS(J4:J501, "=APAGADO",E4:E501,"=Fibra Optica")</f>
        <v>59</v>
      </c>
      <c r="K2" s="18">
        <f>COUNTIFS(K4:K501, "=APAGADO",E4:E501,"=Fibra Optica")</f>
        <v>64</v>
      </c>
      <c r="L2" s="18">
        <f>COUNTIFS(L4:L501, "=APAGADO",E4:E501,"=Fibra Optica")</f>
        <v>60</v>
      </c>
      <c r="M2" s="18">
        <f>COUNTIFS(M4:M501, "=APAGADO",E4:E501,"=Fibra Optica")</f>
        <v>60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63</v>
      </c>
      <c r="Q2" s="18">
        <f>COUNTIFS(Q4:Q501, "=APAGADO",E4:E501,"=Fibra Optica")</f>
        <v>74</v>
      </c>
      <c r="R2" s="18">
        <f>COUNTIFS(R4:R501, "=APAGADO",E4:E501,"=Fibra Optica")</f>
        <v>98</v>
      </c>
      <c r="S2" s="18">
        <f>COUNTIFS(S4:S501, "=APAGADO",E4:E501,"=Fibra Optica")</f>
        <v>114</v>
      </c>
      <c r="T2" s="18">
        <f>COUNTIFS(T4:T501, "=APAGADO",E4:E501,"=Fibra Optica")</f>
        <v>97</v>
      </c>
      <c r="U2" s="18">
        <f>COUNTIFS(U4:U501, "=APAGADO",E4:E501,"=Fibra Optica")</f>
        <v>96</v>
      </c>
      <c r="V2" s="18">
        <f>COUNTIFS(V4:V501, "=APAGADO",E4:E501,"=Fibra Optica")</f>
        <v>0</v>
      </c>
      <c r="W2" s="18">
        <f>COUNTIFS(W4:W501, "=APAGADO",E4:E501,"=Fibra Optica")</f>
        <v>96</v>
      </c>
      <c r="X2" s="18">
        <f>COUNTIFS(X4:X501, "=APAGADO",E4:E501,"=Fibra Optica")</f>
        <v>76</v>
      </c>
      <c r="Y2" s="18">
        <f>COUNTIFS(Y4:Y501, "=APAGADO",E4:E501,"=Fibra Optica")</f>
        <v>111</v>
      </c>
      <c r="Z2" s="18">
        <f>COUNTIFS(Z4:Z501, "=APAGADO",E4:E501,"=Fibra Optica")</f>
        <v>105</v>
      </c>
      <c r="AA2" s="18">
        <f>COUNTIFS(AA4:AA501, "=APAGADO",E4:E501,"=Fibra Optica")</f>
        <v>90</v>
      </c>
      <c r="AB2" s="18">
        <f>COUNTIFS(AB4:AB501, "=APAGADO",E4:E501,"=Fibra Optica")</f>
        <v>82</v>
      </c>
      <c r="AC2" s="18">
        <f>COUNTIFS(AC4:AC601, "=APAGADO",E4:E601,"=Fibra Optica")</f>
        <v>79</v>
      </c>
      <c r="AD2" s="18">
        <f>COUNTIFS(AD4:AD501, "=APAGADO",E4:E501,"=Fibra Optica")</f>
        <v>112</v>
      </c>
      <c r="AE2" s="18">
        <f>COUNTIFS(AE4:AE501, "=APAGADO",E4:E501,"=Fibra Optica")</f>
        <v>170</v>
      </c>
      <c r="AF2" s="18">
        <f>COUNTIFS(AF4:AF501, "=APAGADO",E4:E501,"=Fibra Optica")</f>
        <v>83</v>
      </c>
      <c r="AG2" s="18">
        <f>COUNTIFS(AG4:AG501, "=APAGADO",E4:E501,"=Fibra Optica")</f>
        <v>86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>
        <f>'RESUMEN TOTAL'!AN109</f>
        <v>0</v>
      </c>
    </row>
    <row r="107" spans="1:34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</row>
    <row r="108" spans="1:34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>
        <f>'RESUMEN TOTAL'!AN112</f>
        <v>0</v>
      </c>
    </row>
    <row r="109" spans="1:34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</row>
    <row r="110" spans="1:34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>
        <f>'RESUMEN TOTAL'!AN114</f>
        <v>0</v>
      </c>
    </row>
    <row r="111" spans="1:34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>
        <f>'RESUMEN TOTAL'!AN115</f>
        <v>0</v>
      </c>
    </row>
    <row r="112" spans="1:34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>
        <f>'RESUMEN TOTAL'!AN116</f>
        <v>0</v>
      </c>
    </row>
    <row r="113" spans="1:34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>
        <f>'RESUMEN TOTAL'!AN117</f>
        <v>0</v>
      </c>
    </row>
    <row r="114" spans="1:34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>
        <f>'RESUMEN TOTAL'!AN118</f>
        <v>0</v>
      </c>
    </row>
    <row r="115" spans="1:34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</row>
    <row r="116" spans="1:34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</row>
    <row r="117" spans="1:34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</row>
    <row r="118" spans="1:34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</row>
    <row r="119" spans="1:34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</row>
    <row r="120" spans="1:34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</row>
    <row r="121" spans="1:34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</row>
    <row r="122" spans="1:34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>
        <f>'RESUMEN TOTAL'!AN127</f>
        <v>0</v>
      </c>
    </row>
    <row r="123" spans="1:34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</row>
    <row r="124" spans="1:34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>
        <f>'RESUMEN TOTAL'!AN129</f>
        <v>0</v>
      </c>
    </row>
    <row r="125" spans="1:34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</row>
    <row r="126" spans="1:34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</row>
    <row r="127" spans="1:34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</row>
    <row r="128" spans="1:34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</row>
    <row r="129" spans="1:34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>
        <f>'RESUMEN TOTAL'!AN134</f>
        <v>0</v>
      </c>
    </row>
    <row r="130" spans="1:34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>
        <f>'RESUMEN TOTAL'!AN135</f>
        <v>0</v>
      </c>
    </row>
    <row r="131" spans="1:34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</row>
    <row r="132" spans="1:34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</row>
    <row r="133" spans="1:34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</row>
    <row r="134" spans="1:34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</row>
    <row r="135" spans="1:34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</row>
    <row r="136" spans="1:34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</row>
    <row r="137" spans="1:34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</row>
    <row r="138" spans="1:34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</row>
    <row r="139" spans="1:34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</row>
    <row r="140" spans="1:34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>
        <f>'RESUMEN TOTAL'!AN145</f>
        <v>0</v>
      </c>
    </row>
    <row r="141" spans="1:34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>
        <f>'RESUMEN TOTAL'!AN146</f>
        <v>0</v>
      </c>
    </row>
    <row r="142" spans="1:34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</row>
    <row r="143" spans="1:34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>
        <f>'RESUMEN TOTAL'!AN148</f>
        <v>0</v>
      </c>
    </row>
    <row r="144" spans="1:34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</row>
    <row r="145" spans="1:34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</row>
    <row r="146" spans="1:34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</row>
    <row r="147" spans="1:34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</row>
    <row r="148" spans="1:34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</row>
    <row r="149" spans="1:34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</row>
    <row r="150" spans="1:34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</row>
    <row r="151" spans="1:34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</row>
    <row r="152" spans="1:34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</row>
    <row r="153" spans="1:34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</row>
    <row r="154" spans="1:34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</row>
    <row r="155" spans="1:34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</row>
    <row r="156" spans="1:34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</row>
    <row r="157" spans="1:34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</row>
    <row r="158" spans="1:34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</row>
    <row r="159" spans="1:34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</row>
    <row r="160" spans="1:34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</row>
    <row r="161" spans="1:34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</row>
    <row r="162" spans="1:34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</row>
    <row r="163" spans="1:34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</row>
    <row r="164" spans="1:34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>
        <f>'RESUMEN TOTAL'!AN169</f>
        <v>0</v>
      </c>
    </row>
    <row r="165" spans="1:34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>
        <f>'RESUMEN TOTAL'!AN170</f>
        <v>0</v>
      </c>
    </row>
    <row r="166" spans="1:34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</row>
    <row r="167" spans="1:34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</row>
    <row r="168" spans="1:34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</row>
    <row r="169" spans="1:34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</row>
    <row r="170" spans="1:34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</row>
    <row r="171" spans="1:34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</row>
    <row r="172" spans="1:34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>
        <f>'RESUMEN TOTAL'!AN178</f>
        <v>0</v>
      </c>
    </row>
    <row r="173" spans="1:34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>
        <f>'RESUMEN TOTAL'!AN179</f>
        <v>0</v>
      </c>
    </row>
    <row r="174" spans="1:34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>
        <f>'RESUMEN TOTAL'!AN180</f>
        <v>0</v>
      </c>
    </row>
    <row r="175" spans="1:34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</row>
    <row r="176" spans="1:34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</row>
    <row r="177" spans="1:34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</row>
    <row r="178" spans="1:34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</row>
    <row r="179" spans="1:34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</row>
    <row r="180" spans="1:34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</row>
    <row r="181" spans="1:34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</row>
    <row r="182" spans="1:34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</row>
    <row r="183" spans="1:34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</row>
    <row r="184" spans="1:34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</row>
    <row r="185" spans="1:34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</row>
    <row r="186" spans="1:34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</row>
    <row r="187" spans="1:34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</row>
    <row r="188" spans="1:34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</row>
    <row r="189" spans="1:34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</row>
    <row r="190" spans="1:34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</row>
    <row r="191" spans="1:34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</row>
    <row r="192" spans="1:34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</row>
    <row r="193" spans="1:34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>
        <f>'RESUMEN TOTAL'!AN199</f>
        <v>0</v>
      </c>
    </row>
    <row r="194" spans="1:34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</row>
    <row r="195" spans="1:34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</row>
    <row r="196" spans="1:34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</row>
    <row r="197" spans="1:34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</row>
    <row r="198" spans="1:34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>
        <f>'RESUMEN TOTAL'!AN204</f>
        <v>0</v>
      </c>
    </row>
    <row r="199" spans="1:34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>
        <f>'RESUMEN TOTAL'!AN205</f>
        <v>0</v>
      </c>
    </row>
    <row r="200" spans="1:34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</row>
    <row r="201" spans="1:34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</row>
    <row r="202" spans="1:34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</row>
    <row r="203" spans="1:34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</row>
    <row r="204" spans="1:34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</row>
    <row r="205" spans="1:34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</row>
    <row r="206" spans="1:34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</row>
    <row r="207" spans="1:34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</row>
    <row r="208" spans="1:34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</row>
    <row r="209" spans="1:34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</row>
    <row r="210" spans="1:34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</row>
    <row r="211" spans="1:34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</row>
    <row r="212" spans="1:34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</row>
    <row r="213" spans="1:34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</row>
    <row r="214" spans="1:34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</row>
    <row r="215" spans="1:34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</row>
    <row r="216" spans="1:34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</row>
    <row r="217" spans="1:34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</row>
    <row r="218" spans="1:34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</row>
    <row r="219" spans="1:34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</row>
    <row r="220" spans="1:34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</row>
    <row r="221" spans="1:34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</row>
    <row r="222" spans="1:34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>
        <f>'RESUMEN TOTAL'!AN229</f>
        <v>0</v>
      </c>
    </row>
    <row r="223" spans="1:34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>
        <f>'RESUMEN TOTAL'!AN230</f>
        <v>0</v>
      </c>
    </row>
    <row r="224" spans="1:34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>
        <f>'RESUMEN TOTAL'!AN231</f>
        <v>0</v>
      </c>
    </row>
    <row r="225" spans="1:34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>
        <f>'RESUMEN TOTAL'!AN232</f>
        <v>0</v>
      </c>
    </row>
    <row r="226" spans="1:34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>
        <f>'RESUMEN TOTAL'!AN233</f>
        <v>0</v>
      </c>
    </row>
    <row r="227" spans="1:34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>
        <f>'RESUMEN TOTAL'!AN234</f>
        <v>0</v>
      </c>
    </row>
    <row r="228" spans="1:34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>
        <f>'RESUMEN TOTAL'!AN235</f>
        <v>0</v>
      </c>
    </row>
    <row r="229" spans="1:34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>
        <f>'RESUMEN TOTAL'!AN236</f>
        <v>0</v>
      </c>
    </row>
    <row r="230" spans="1:34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>
        <f>'RESUMEN TOTAL'!AN237</f>
        <v>0</v>
      </c>
    </row>
    <row r="231" spans="1:34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</row>
    <row r="232" spans="1:34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>
        <f>'RESUMEN TOTAL'!AN239</f>
        <v>0</v>
      </c>
    </row>
    <row r="233" spans="1:34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</row>
    <row r="234" spans="1:34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</row>
    <row r="235" spans="1:34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</row>
    <row r="236" spans="1:34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</row>
    <row r="237" spans="1:34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</row>
    <row r="238" spans="1:34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</row>
    <row r="239" spans="1:34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</row>
    <row r="240" spans="1:34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</row>
    <row r="241" spans="1:34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</row>
    <row r="242" spans="1:34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>
        <f>'RESUMEN TOTAL'!AN249</f>
        <v>0</v>
      </c>
    </row>
    <row r="243" spans="1:34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>
        <f>'RESUMEN TOTAL'!AN250</f>
        <v>0</v>
      </c>
    </row>
    <row r="244" spans="1:34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>
        <f>'RESUMEN TOTAL'!AN251</f>
        <v>0</v>
      </c>
    </row>
    <row r="245" spans="1:34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</row>
    <row r="246" spans="1:34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</row>
    <row r="247" spans="1:34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</row>
    <row r="248" spans="1:34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</row>
    <row r="249" spans="1:34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</row>
    <row r="250" spans="1:34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>
        <f>'RESUMEN TOTAL'!AN257</f>
        <v>0</v>
      </c>
    </row>
    <row r="251" spans="1:34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</row>
    <row r="252" spans="1:34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</row>
    <row r="253" spans="1:34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</row>
    <row r="254" spans="1:34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</row>
    <row r="255" spans="1:34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</row>
    <row r="256" spans="1:34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</row>
    <row r="257" spans="1:34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</row>
    <row r="258" spans="1:34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</row>
    <row r="259" spans="1:34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</row>
    <row r="260" spans="1:34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</row>
    <row r="261" spans="1:34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</row>
    <row r="262" spans="1:34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</row>
    <row r="263" spans="1:34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</row>
    <row r="264" spans="1:34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</row>
    <row r="265" spans="1:34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</row>
    <row r="266" spans="1:34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</row>
    <row r="267" spans="1:34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</row>
    <row r="268" spans="1:34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</row>
    <row r="269" spans="1:34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>
        <f>'RESUMEN TOTAL'!AN276</f>
        <v>0</v>
      </c>
    </row>
    <row r="270" spans="1:34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</row>
    <row r="271" spans="1:34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</row>
    <row r="272" spans="1:34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</row>
    <row r="273" spans="1:34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</row>
    <row r="274" spans="1:34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>
        <f>'RESUMEN TOTAL'!AN281</f>
        <v>0</v>
      </c>
    </row>
    <row r="275" spans="1:34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>
        <f>'RESUMEN TOTAL'!AN282</f>
        <v>0</v>
      </c>
    </row>
    <row r="276" spans="1:34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</row>
    <row r="277" spans="1:34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</row>
    <row r="278" spans="1:34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</row>
    <row r="279" spans="1:34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</row>
    <row r="280" spans="1:34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</row>
    <row r="281" spans="1:34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</row>
    <row r="282" spans="1:34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</row>
    <row r="283" spans="1:34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</row>
    <row r="284" spans="1:34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</row>
    <row r="285" spans="1:34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</row>
    <row r="286" spans="1:34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</row>
    <row r="287" spans="1:34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</row>
    <row r="288" spans="1:34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</row>
    <row r="289" spans="1:34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</row>
    <row r="290" spans="1:34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</row>
    <row r="291" spans="1:34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</row>
    <row r="292" spans="1:34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</row>
    <row r="293" spans="1:34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</row>
    <row r="294" spans="1:34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</row>
    <row r="295" spans="1:34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</row>
    <row r="296" spans="1:34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</row>
    <row r="297" spans="1:34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</row>
    <row r="298" spans="1:34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</row>
    <row r="299" spans="1:34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</row>
    <row r="300" spans="1:34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</row>
    <row r="301" spans="1:34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</row>
    <row r="302" spans="1:34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</row>
    <row r="303" spans="1:34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</row>
    <row r="304" spans="1:34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</row>
    <row r="305" spans="1:34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</row>
    <row r="306" spans="1:34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</row>
    <row r="307" spans="1:34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</row>
    <row r="308" spans="1:34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</row>
    <row r="309" spans="1:34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</row>
    <row r="310" spans="1:34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</row>
    <row r="311" spans="1:34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 t="str">
        <f>'RESUMEN TOTAL'!O319</f>
        <v>APAGADO</v>
      </c>
      <c r="I311" t="e">
        <f>'RESUMEN TOTAL'!#REF!</f>
        <v>#REF!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</row>
    <row r="312" spans="1:34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</row>
    <row r="313" spans="1:34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</row>
    <row r="314" spans="1:34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</row>
    <row r="315" spans="1:34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 t="str">
        <f>'RESUMEN TOTAL'!O323</f>
        <v>APAGADO</v>
      </c>
      <c r="I315" t="e">
        <f>'RESUMEN TOTAL'!#REF!</f>
        <v>#REF!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</row>
    <row r="316" spans="1:34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>
        <f>'RESUMEN TOTAL'!AN324</f>
        <v>0</v>
      </c>
    </row>
    <row r="317" spans="1:34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>
        <f>'RESUMEN TOTAL'!AN325</f>
        <v>0</v>
      </c>
    </row>
    <row r="318" spans="1:34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>
        <f>'RESUMEN TOTAL'!AN326</f>
        <v>0</v>
      </c>
    </row>
    <row r="319" spans="1:34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>
        <f>'RESUMEN TOTAL'!AN327</f>
        <v>0</v>
      </c>
    </row>
    <row r="320" spans="1:34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</row>
    <row r="321" spans="1:34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</row>
    <row r="322" spans="1:34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>
        <f>'RESUMEN TOTAL'!AN330</f>
        <v>0</v>
      </c>
    </row>
    <row r="323" spans="1:34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</row>
    <row r="324" spans="1:34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</row>
    <row r="325" spans="1:34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</row>
    <row r="326" spans="1:34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</row>
    <row r="327" spans="1:34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</row>
    <row r="328" spans="1:34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 t="str">
        <f>'RESUMEN TOTAL'!O336</f>
        <v>APAGADO</v>
      </c>
      <c r="I328" t="e">
        <f>'RESUMEN TOTAL'!#REF!</f>
        <v>#REF!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>
        <f>'RESUMEN TOTAL'!AN336</f>
        <v>0</v>
      </c>
    </row>
    <row r="329" spans="1:34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 t="str">
        <f>'RESUMEN TOTAL'!O337</f>
        <v>APAGADO</v>
      </c>
      <c r="I329" t="e">
        <f>'RESUMEN TOTAL'!#REF!</f>
        <v>#REF!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>
        <f>'RESUMEN TOTAL'!AN337</f>
        <v>0</v>
      </c>
    </row>
    <row r="330" spans="1:34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>
        <f>'RESUMEN TOTAL'!AN338</f>
        <v>0</v>
      </c>
    </row>
    <row r="331" spans="1:34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>
        <f>'RESUMEN TOTAL'!AN339</f>
        <v>0</v>
      </c>
    </row>
    <row r="332" spans="1:34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>
        <f>'RESUMEN TOTAL'!AN340</f>
        <v>0</v>
      </c>
    </row>
    <row r="333" spans="1:34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>
        <f>'RESUMEN TOTAL'!AN341</f>
        <v>0</v>
      </c>
    </row>
    <row r="334" spans="1:34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>
        <f>'RESUMEN TOTAL'!AN342</f>
        <v>0</v>
      </c>
    </row>
    <row r="335" spans="1:34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>
        <f>'RESUMEN TOTAL'!AN343</f>
        <v>0</v>
      </c>
    </row>
    <row r="336" spans="1:34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</row>
    <row r="337" spans="1:34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</row>
    <row r="338" spans="1:34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</row>
    <row r="339" spans="1:34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</row>
    <row r="340" spans="1:34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</row>
    <row r="341" spans="1:34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</row>
    <row r="342" spans="1:34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</row>
    <row r="343" spans="1:34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</row>
    <row r="344" spans="1:34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</row>
    <row r="345" spans="1:34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</row>
    <row r="346" spans="1:34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>
        <f>'RESUMEN TOTAL'!AN354</f>
        <v>0</v>
      </c>
    </row>
    <row r="347" spans="1:34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>
        <f>'RESUMEN TOTAL'!AN355</f>
        <v>0</v>
      </c>
    </row>
    <row r="348" spans="1:34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>
        <f>'RESUMEN TOTAL'!AN356</f>
        <v>0</v>
      </c>
    </row>
    <row r="349" spans="1:34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</row>
    <row r="350" spans="1:34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</row>
    <row r="351" spans="1:34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</row>
    <row r="352" spans="1:34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</row>
    <row r="353" spans="1:34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</row>
    <row r="354" spans="1:34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</row>
    <row r="355" spans="1:34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>
        <f>'RESUMEN TOTAL'!AN363</f>
        <v>0</v>
      </c>
    </row>
    <row r="356" spans="1:34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>
        <f>'RESUMEN TOTAL'!AN364</f>
        <v>0</v>
      </c>
    </row>
    <row r="357" spans="1:34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</row>
    <row r="358" spans="1:34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</row>
    <row r="359" spans="1:34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</row>
    <row r="360" spans="1:34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</row>
    <row r="361" spans="1:34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</row>
    <row r="362" spans="1:34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</row>
    <row r="363" spans="1:34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>
        <f>'RESUMEN TOTAL'!AN371</f>
        <v>0</v>
      </c>
    </row>
    <row r="364" spans="1:34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</row>
    <row r="365" spans="1:34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</row>
    <row r="366" spans="1:34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</row>
    <row r="367" spans="1:34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</row>
    <row r="368" spans="1:34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</row>
    <row r="369" spans="1:34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>
        <f>'RESUMEN TOTAL'!AN377</f>
        <v>0</v>
      </c>
    </row>
    <row r="370" spans="1:34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>
        <f>'RESUMEN TOTAL'!AN378</f>
        <v>0</v>
      </c>
    </row>
    <row r="371" spans="1:34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</row>
    <row r="372" spans="1:34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</row>
    <row r="373" spans="1:34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</row>
    <row r="374" spans="1:34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</row>
    <row r="375" spans="1:34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</row>
    <row r="376" spans="1:34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</row>
    <row r="377" spans="1:34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</row>
    <row r="378" spans="1:34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</row>
    <row r="379" spans="1:34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</row>
    <row r="380" spans="1:34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</row>
    <row r="381" spans="1:34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</row>
    <row r="382" spans="1:34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</row>
    <row r="383" spans="1:34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</row>
    <row r="384" spans="1:34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>
        <f>'RESUMEN TOTAL'!AN392</f>
        <v>0</v>
      </c>
    </row>
    <row r="385" spans="1:34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>
        <f>'RESUMEN TOTAL'!AN393</f>
        <v>0</v>
      </c>
    </row>
    <row r="386" spans="1:34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>
        <f>'RESUMEN TOTAL'!AN394</f>
        <v>0</v>
      </c>
    </row>
    <row r="387" spans="1:34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</row>
    <row r="388" spans="1:34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</row>
    <row r="389" spans="1:34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</row>
    <row r="390" spans="1:34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</row>
    <row r="391" spans="1:34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</row>
    <row r="392" spans="1:34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>
        <f>'RESUMEN TOTAL'!AN400</f>
        <v>0</v>
      </c>
    </row>
    <row r="393" spans="1:34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</row>
    <row r="394" spans="1:34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</row>
    <row r="395" spans="1:34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</row>
    <row r="396" spans="1:34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>
        <f>'RESUMEN TOTAL'!AN404</f>
        <v>0</v>
      </c>
    </row>
    <row r="397" spans="1:34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>
        <f>'RESUMEN TOTAL'!AN405</f>
        <v>0</v>
      </c>
    </row>
    <row r="398" spans="1:34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>
        <f>'RESUMEN TOTAL'!AN406</f>
        <v>0</v>
      </c>
    </row>
    <row r="399" spans="1:34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</row>
    <row r="400" spans="1:34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</row>
    <row r="401" spans="1:34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>
        <f>'RESUMEN TOTAL'!AN409</f>
        <v>0</v>
      </c>
    </row>
    <row r="402" spans="1:34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</row>
    <row r="403" spans="1:34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</row>
    <row r="404" spans="1:34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</row>
    <row r="405" spans="1:34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</row>
    <row r="406" spans="1:34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</row>
    <row r="407" spans="1:34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</row>
    <row r="408" spans="1:34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</row>
    <row r="409" spans="1:34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>
        <f>'RESUMEN TOTAL'!AN417</f>
        <v>0</v>
      </c>
    </row>
    <row r="410" spans="1:34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>
        <f>'RESUMEN TOTAL'!AN418</f>
        <v>0</v>
      </c>
    </row>
    <row r="411" spans="1:34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>
        <f>'RESUMEN TOTAL'!AN419</f>
        <v>0</v>
      </c>
    </row>
    <row r="412" spans="1:34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</row>
    <row r="413" spans="1:34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</row>
    <row r="414" spans="1:34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</row>
    <row r="415" spans="1:34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</row>
    <row r="416" spans="1:34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</row>
    <row r="417" spans="1:34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</row>
    <row r="418" spans="1:34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</row>
    <row r="419" spans="1:34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</row>
    <row r="420" spans="1:34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</row>
    <row r="421" spans="1:34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</row>
    <row r="422" spans="1:34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</row>
    <row r="423" spans="1:34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</row>
    <row r="424" spans="1:34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</row>
    <row r="425" spans="1:34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</row>
    <row r="426" spans="1:34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</row>
    <row r="427" spans="1:34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</row>
    <row r="428" spans="1:34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</row>
    <row r="429" spans="1:34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</row>
    <row r="430" spans="1:34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TOTAL'!N439</f>
        <v>0</v>
      </c>
      <c r="I430" t="str">
        <f>'RESUMEN TOTAL'!O439</f>
        <v>APAGADO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>
        <f>'RESUMEN TOTAL'!AN439</f>
        <v>0</v>
      </c>
    </row>
    <row r="431" spans="1:34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</row>
    <row r="432" spans="1:34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TOTAL'!N441</f>
        <v>0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>
        <f>'RESUMEN TOTAL'!AN441</f>
        <v>0</v>
      </c>
    </row>
    <row r="433" spans="1:34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TOTAL'!N442</f>
        <v>0</v>
      </c>
      <c r="I433" t="str">
        <f>'RESUMEN TOTAL'!O442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>
        <f>'RESUMEN TOTAL'!AN442</f>
        <v>0</v>
      </c>
    </row>
    <row r="434" spans="1:34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</row>
    <row r="435" spans="1:34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TOTAL'!N444</f>
        <v>0</v>
      </c>
      <c r="I435" t="str">
        <f>'RESUMEN TOTAL'!O444</f>
        <v>APAGADO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>
        <f>'RESUMEN TOTAL'!AN444</f>
        <v>0</v>
      </c>
    </row>
    <row r="436" spans="1:34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>
        <f>'RESUMEN TOTAL'!AN445</f>
        <v>0</v>
      </c>
    </row>
    <row r="437" spans="1:34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TOTAL'!N446</f>
        <v>0</v>
      </c>
      <c r="I437">
        <f>'RESUMEN TOTAL'!O446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>
        <f>'RESUMEN TOTAL'!AN446</f>
        <v>0</v>
      </c>
    </row>
    <row r="438" spans="1:34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>
        <f>'RESUMEN TOTAL'!AN447</f>
        <v>0</v>
      </c>
    </row>
    <row r="439" spans="1:34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>
        <f>'RESUMEN TOTAL'!AN448</f>
        <v>0</v>
      </c>
    </row>
    <row r="440" spans="1:34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>
        <f>'RESUMEN TOTAL'!AN449</f>
        <v>0</v>
      </c>
    </row>
    <row r="441" spans="1:34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>
        <f>'RESUMEN TOTAL'!AN450</f>
        <v>0</v>
      </c>
    </row>
    <row r="442" spans="1:34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>
        <f>'RESUMEN TOTAL'!AN451</f>
        <v>0</v>
      </c>
    </row>
    <row r="443" spans="1:34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</row>
    <row r="444" spans="1:34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</row>
    <row r="445" spans="1:34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</row>
    <row r="446" spans="1:34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</row>
    <row r="447" spans="1:34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TOTAL'!N456</f>
        <v>0</v>
      </c>
      <c r="I447">
        <f>'RESUMEN TOTAL'!O456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</row>
    <row r="448" spans="1:34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TOTAL'!N457</f>
        <v>0</v>
      </c>
      <c r="I448">
        <f>'RESUMEN TOTAL'!O457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</row>
    <row r="449" spans="1:34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TOTAL'!N458</f>
        <v>0</v>
      </c>
      <c r="I449">
        <f>'RESUMEN TOTAL'!O458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</row>
    <row r="450" spans="1:34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</row>
    <row r="451" spans="1:34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</row>
    <row r="452" spans="1:34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</row>
    <row r="453" spans="1:34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</row>
    <row r="454" spans="1:34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</row>
    <row r="455" spans="1:34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TOTAL'!N484</f>
        <v>0</v>
      </c>
      <c r="I455" t="str">
        <f>'RESUMEN TOTAL'!O484</f>
        <v>APAGADO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>
        <f>'RESUMEN TOTAL'!AN484</f>
        <v>0</v>
      </c>
    </row>
    <row r="456" spans="1:34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TOTAL'!N485</f>
        <v>0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>
        <f>'RESUMEN TOTAL'!AN485</f>
        <v>0</v>
      </c>
    </row>
    <row r="457" spans="1:34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TOTAL'!N486</f>
        <v>0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>
        <f>'RESUMEN TOTAL'!AN486</f>
        <v>0</v>
      </c>
    </row>
    <row r="458" spans="1:34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TOTAL'!N487</f>
        <v>0</v>
      </c>
      <c r="I458">
        <f>'RESUMEN TOTAL'!O487</f>
        <v>0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</row>
    <row r="459" spans="1:34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TOTAL'!N488</f>
        <v>0</v>
      </c>
      <c r="I459">
        <f>'RESUMEN TOTAL'!O488</f>
        <v>0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>
        <f>'RESUMEN TOTAL'!AN488</f>
        <v>0</v>
      </c>
    </row>
    <row r="460" spans="1:34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TOTAL'!N489</f>
        <v>0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>
        <f>'RESUMEN TOTAL'!AN489</f>
        <v>0</v>
      </c>
    </row>
    <row r="461" spans="1:34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TOTAL'!N490</f>
        <v>0</v>
      </c>
      <c r="I461">
        <f>'RESUMEN TOTAL'!O490</f>
        <v>0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>
        <f>'RESUMEN TOTAL'!AN490</f>
        <v>0</v>
      </c>
    </row>
    <row r="462" spans="1:34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TOTAL'!N491</f>
        <v>0</v>
      </c>
      <c r="I462">
        <f>'RESUMEN TOTAL'!O491</f>
        <v>0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>
        <f>'RESUMEN TOTAL'!AN491</f>
        <v>0</v>
      </c>
    </row>
    <row r="463" spans="1:34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TOTAL'!N492</f>
        <v>0</v>
      </c>
      <c r="I463">
        <f>'RESUMEN TOTAL'!O492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>
        <f>'RESUMEN TOTAL'!AN492</f>
        <v>0</v>
      </c>
    </row>
    <row r="464" spans="1:34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</row>
    <row r="465" spans="1:34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</row>
    <row r="466" spans="1:34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TOTAL'!N495</f>
        <v>0</v>
      </c>
      <c r="I466" t="str">
        <f>'RESUMEN TOTAL'!O495</f>
        <v>APAGADO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</row>
    <row r="467" spans="1:34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TOTAL'!N496</f>
        <v>0</v>
      </c>
      <c r="I467" t="str">
        <f>'RESUMEN TOTAL'!O496</f>
        <v>APAGADO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>
        <f>'RESUMEN TOTAL'!AN496</f>
        <v>0</v>
      </c>
    </row>
    <row r="468" spans="1:34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</row>
    <row r="469" spans="1:34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>
        <f>'RESUMEN TOTAL'!AN498</f>
        <v>0</v>
      </c>
    </row>
    <row r="470" spans="1:34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TOTAL'!N499</f>
        <v>0</v>
      </c>
      <c r="I470" t="str">
        <f>'RESUMEN TOTAL'!O499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>
        <f>'RESUMEN TOTAL'!AN499</f>
        <v>0</v>
      </c>
    </row>
    <row r="471" spans="1:34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TOTAL'!N500</f>
        <v>0</v>
      </c>
      <c r="I471">
        <f>'RESUMEN TOTAL'!O500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>
        <f>'RESUMEN TOTAL'!AN500</f>
        <v>0</v>
      </c>
    </row>
    <row r="472" spans="1:34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TOTAL'!N501</f>
        <v>0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>
        <f>'RESUMEN TOTAL'!AN501</f>
        <v>0</v>
      </c>
    </row>
    <row r="473" spans="1:34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TOTAL'!N502</f>
        <v>0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>
        <f>'RESUMEN TOTAL'!AN502</f>
        <v>0</v>
      </c>
    </row>
    <row r="474" spans="1:34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TOTAL'!N503</f>
        <v>0</v>
      </c>
      <c r="I474" t="str">
        <f>'RESUMEN TOTAL'!O503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>
        <f>'RESUMEN TOTAL'!AN503</f>
        <v>0</v>
      </c>
    </row>
    <row r="475" spans="1:34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TOTAL'!N504</f>
        <v>0</v>
      </c>
      <c r="I475" t="str">
        <f>'RESUMEN TOTAL'!O504</f>
        <v>APAGADO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>
        <f>'RESUMEN TOTAL'!AN504</f>
        <v>0</v>
      </c>
    </row>
    <row r="476" spans="1:34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TOTAL'!N505</f>
        <v>0</v>
      </c>
      <c r="I476">
        <f>'RESUMEN TOTAL'!O505</f>
        <v>0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</row>
    <row r="477" spans="1:34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>
        <f>'RESUMEN TOTAL'!AN506</f>
        <v>0</v>
      </c>
    </row>
    <row r="478" spans="1:34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TOTAL'!N507</f>
        <v>0</v>
      </c>
      <c r="I478" t="str">
        <f>'RESUMEN TOTAL'!O507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>
        <f>'RESUMEN TOTAL'!AN507</f>
        <v>0</v>
      </c>
    </row>
    <row r="479" spans="1:34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>
        <f>'RESUMEN TOTAL'!AN508</f>
        <v>0</v>
      </c>
    </row>
    <row r="480" spans="1:34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>
        <f>'RESUMEN TOTAL'!AN509</f>
        <v>0</v>
      </c>
    </row>
    <row r="481" spans="1:34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 t="str">
        <f>'RESUMEN TOTAL'!O510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>
        <f>'RESUMEN TOTAL'!AN510</f>
        <v>0</v>
      </c>
    </row>
    <row r="482" spans="1:34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TOTAL'!N511</f>
        <v>0</v>
      </c>
      <c r="I482" t="str">
        <f>'RESUMEN TOTAL'!O511</f>
        <v>APAGADO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>
        <f>'RESUMEN TOTAL'!AN511</f>
        <v>0</v>
      </c>
    </row>
    <row r="483" spans="1:34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TOTAL'!N512</f>
        <v>0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>
        <f>'RESUMEN TOTAL'!AN512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TOTAL'!N515</f>
        <v>0</v>
      </c>
      <c r="I486" t="str">
        <f>'RESUMEN TOTAL'!O515</f>
        <v>APAGADO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</row>
    <row r="487" spans="1:34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TOTAL'!N516</f>
        <v>0</v>
      </c>
      <c r="I487" t="str">
        <f>'RESUMEN TOTAL'!O516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</row>
    <row r="488" spans="1:34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TOTAL'!N517</f>
        <v>0</v>
      </c>
      <c r="I488" t="str">
        <f>'RESUMEN TOTAL'!O517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</row>
    <row r="489" spans="1:34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TOTAL'!N518</f>
        <v>0</v>
      </c>
      <c r="I489" t="str">
        <f>'RESUMEN TOTAL'!O518</f>
        <v>APAGADO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>
        <f>'RESUMEN TOTAL'!AN518</f>
        <v>0</v>
      </c>
    </row>
    <row r="490" spans="1:34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>
        <f>'RESUMEN TOTAL'!AN519</f>
        <v>0</v>
      </c>
    </row>
    <row r="491" spans="1:34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TOTAL'!N520</f>
        <v>0</v>
      </c>
      <c r="I491" t="str">
        <f>'RESUMEN TOTAL'!O520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>
        <f>'RESUMEN TOTAL'!AN520</f>
        <v>0</v>
      </c>
    </row>
    <row r="492" spans="1:34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TOTAL'!N521</f>
        <v>0</v>
      </c>
      <c r="I492" t="str">
        <f>'RESUMEN TOTAL'!O521</f>
        <v>APAGADO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</row>
    <row r="493" spans="1:34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TOTAL'!N522</f>
        <v>0</v>
      </c>
      <c r="I493" t="str">
        <f>'RESUMEN TOTAL'!O522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</row>
    <row r="494" spans="1:34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TOTAL'!N523</f>
        <v>0</v>
      </c>
      <c r="I494" t="str">
        <f>'RESUMEN TOTAL'!O523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>
        <f>'RESUMEN TOTAL'!AN523</f>
        <v>0</v>
      </c>
    </row>
    <row r="495" spans="1:34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TOTAL'!N524</f>
        <v>0</v>
      </c>
      <c r="I495" t="str">
        <f>'RESUMEN TOTAL'!O524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>
        <f>'RESUMEN TOTAL'!AN524</f>
        <v>0</v>
      </c>
    </row>
    <row r="496" spans="1:34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</row>
    <row r="497" spans="1:34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</row>
    <row r="498" spans="1:34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TOTAL'!N527</f>
        <v>0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</row>
    <row r="499" spans="1:34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TOTAL'!N528</f>
        <v>0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TOTAL'!N529</f>
        <v>0</v>
      </c>
      <c r="I502" t="str">
        <f>'RESUMEN TOTAL'!O529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>
        <f>'RESUMEN TOTAL'!AN529</f>
        <v>0</v>
      </c>
    </row>
    <row r="503" spans="1:34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TOTAL'!N530</f>
        <v>0</v>
      </c>
      <c r="I503" t="str">
        <f>'RESUMEN TOTAL'!O530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>
        <f>'RESUMEN TOTAL'!AN530</f>
        <v>0</v>
      </c>
    </row>
    <row r="504" spans="1:34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>
        <f>'RESUMEN TOTAL'!AN531</f>
        <v>0</v>
      </c>
    </row>
    <row r="505" spans="1:34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>
        <f>'RESUMEN TOTAL'!AN532</f>
        <v>0</v>
      </c>
    </row>
    <row r="506" spans="1:34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TOTAL'!N533</f>
        <v>0</v>
      </c>
      <c r="I506">
        <f>'RESUMEN TOTAL'!O533</f>
        <v>0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</row>
    <row r="507" spans="1:34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TOTAL'!N534</f>
        <v>0</v>
      </c>
      <c r="I507">
        <f>'RESUMEN TOTAL'!O534</f>
        <v>0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>
        <f>'RESUMEN TOTAL'!AN534</f>
        <v>0</v>
      </c>
    </row>
    <row r="508" spans="1:34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 t="str">
        <f>'RESUMEN TOTAL'!O535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>
        <f>'RESUMEN TOTAL'!AN535</f>
        <v>0</v>
      </c>
    </row>
    <row r="509" spans="1:34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 t="str">
        <f>'RESUMEN TOTAL'!O536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>
        <f>'RESUMEN TOTAL'!AN536</f>
        <v>0</v>
      </c>
    </row>
    <row r="510" spans="1:34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TOTAL'!N537</f>
        <v>0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>
        <f>'RESUMEN TOTAL'!AN537</f>
        <v>0</v>
      </c>
    </row>
    <row r="511" spans="1:34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TOTAL'!N538</f>
        <v>0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>
        <f>'RESUMEN TOTAL'!AN538</f>
        <v>0</v>
      </c>
    </row>
    <row r="512" spans="1:34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 t="str">
        <f>'RESUMEN TOTAL'!O539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>
        <f>'RESUMEN TOTAL'!AN539</f>
        <v>0</v>
      </c>
    </row>
    <row r="513" spans="1:34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 t="str">
        <f>'RESUMEN TOTAL'!O540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>
        <f>'RESUMEN TOTAL'!AN540</f>
        <v>0</v>
      </c>
    </row>
    <row r="514" spans="1:34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4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4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4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4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4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4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4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4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4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4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4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4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4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4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J604"/>
  <sheetViews>
    <sheetView workbookViewId="0">
      <pane xSplit="5" ySplit="3" topLeftCell="H160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1145</v>
      </c>
      <c r="D1" s="32"/>
    </row>
    <row r="2" spans="1:36" ht="21" x14ac:dyDescent="0.35">
      <c r="E2" s="18" t="s">
        <v>615</v>
      </c>
      <c r="F2" s="18">
        <f>COUNTIFS(F5:F502, "=APAGADO",E5:E502,"=PTO A FO")</f>
        <v>5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COUNTIFS(I5:I602, "=APAGADO",E5:E602,"=PTO A FO")</f>
        <v>5</v>
      </c>
      <c r="J2" s="18">
        <f>COUNTIFS(J5:J502, "=APAGADO",E5:E502,"=PTO A FO")</f>
        <v>5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5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18</v>
      </c>
      <c r="Q2" s="18">
        <f>COUNTIFS(Q5:Q502, "=APAGADO",E5:E502,"=PTO A FO")</f>
        <v>18</v>
      </c>
      <c r="R2" s="18">
        <f>COUNTIFS(R5:R502, "=APAGADO",E5:E502,"=PTO A FO")</f>
        <v>23</v>
      </c>
      <c r="S2" s="18">
        <f>COUNTIFS(S5:S502, "=APAGADO",E5:E502,"=PTO A FO")</f>
        <v>21</v>
      </c>
      <c r="T2" s="18">
        <f>COUNTIFS(T5:T502, "=APAGADO",E5:E502,"=PTO A FO")</f>
        <v>20</v>
      </c>
      <c r="U2" s="18">
        <f>COUNTIFS(U5:U502, "=APAGADO",E5:E502,"=PTO A FO")</f>
        <v>21</v>
      </c>
      <c r="V2" s="18">
        <f>COUNTIFS(V5:V502, "=APAGADO",E5:E502,"=PTO A FO")</f>
        <v>0</v>
      </c>
      <c r="W2" s="18">
        <f>COUNTIFS(W5:W502, "=APAGADO",E5:E502,"=PTO A FO")</f>
        <v>20</v>
      </c>
      <c r="X2" s="18">
        <f>COUNTIFS(X4:X502, "=APAGADO",E4:E502,"=PTO A FO")</f>
        <v>17</v>
      </c>
      <c r="Y2" s="18">
        <f>COUNTIFS(Y5:Y502, "=APAGADO",E5:E502,"=PTO A FO")</f>
        <v>21</v>
      </c>
      <c r="Z2" s="18">
        <f>COUNTIFS(Z5:Z502, "=APAGADO",E5:E502,"=PTO A FO")</f>
        <v>22</v>
      </c>
      <c r="AA2" s="18">
        <f>COUNTIFS(AA5:AA502, "=APAGADO",E5:E502,"=PTO A FO")</f>
        <v>21</v>
      </c>
      <c r="AB2" s="18">
        <f>COUNTIFS(AB5:AB502, "=APAGADO",E5:E502,"=PTO A FO")</f>
        <v>19</v>
      </c>
      <c r="AC2" s="18">
        <f>COUNTIFS(AC4:AC602, "=APAGADO",E4:E602,"=PTO A FO")</f>
        <v>19</v>
      </c>
      <c r="AD2" s="18">
        <f>COUNTIFS(AD5:AD502, "=APAGADO",E5:E502,"=PTO A FO")</f>
        <v>19</v>
      </c>
      <c r="AE2" s="18">
        <f>COUNTIFS(AE5:AE502, "=APAGADO",E5:E502,"=PTO A FO")</f>
        <v>22</v>
      </c>
      <c r="AF2" s="18">
        <f>COUNTIFS(AF5:AF502, "=APAGADO",E5:E502,"=PTO A FO")</f>
        <v>20</v>
      </c>
      <c r="AG2" s="18">
        <f>COUNTIFS(AG5:AG502, "=APAGADO",E5:E502,"=PTO A FO")</f>
        <v>19</v>
      </c>
      <c r="AH2" s="18">
        <f>COUNTIFS(AH5:AH502, "=APAGADO",E5:E502,"=PTO A FO")</f>
        <v>0</v>
      </c>
      <c r="AI2" s="18">
        <f>COUNTIFS(AI5:AI502, "=APAGADO",F5:F502,"=PTO A FO")</f>
        <v>0</v>
      </c>
      <c r="AJ2" s="18"/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v>45381</v>
      </c>
      <c r="AJ3" s="37">
        <v>45382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hidden="1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hidden="1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hidden="1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hidden="1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 t="str">
        <f>'RESUMEN TOTAL'!AK13</f>
        <v>APAGADO</v>
      </c>
      <c r="AF11" t="str">
        <f>'RESUMEN TOTAL'!AL13</f>
        <v>APAGADO</v>
      </c>
      <c r="AG11" t="str">
        <f>'RESUMEN TOTAL'!AM13</f>
        <v>APAGADO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hidden="1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 t="str">
        <f>'RESUMEN TOTAL'!AJ14</f>
        <v>APAGADO</v>
      </c>
      <c r="AE12" t="str">
        <f>'RESUMEN TOTAL'!AK14</f>
        <v>APAGADO</v>
      </c>
      <c r="AF12" t="str">
        <f>'RESUMEN TOTAL'!AL14</f>
        <v>APAGADO</v>
      </c>
      <c r="AG12" t="str">
        <f>'RESUMEN TOTAL'!AM14</f>
        <v>APAGADO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hidden="1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>
        <f>'RESUMEN TOTAL'!AB15</f>
        <v>0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 t="str">
        <f>'RESUMEN TOTAL'!AM15</f>
        <v>APAGADO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hidden="1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 t="str">
        <f>'RESUMEN TOTAL'!L16</f>
        <v>APAGADO</v>
      </c>
      <c r="G14">
        <f>'RESUMEN TOTAL'!M16</f>
        <v>0</v>
      </c>
      <c r="H14">
        <f>'RESUMEN TOTAL'!N16</f>
        <v>0</v>
      </c>
      <c r="I14" t="str">
        <f>'RESUMEN TOTAL'!O16</f>
        <v>APAGADO</v>
      </c>
      <c r="J14" t="str">
        <f>'RESUMEN TOTAL'!P16</f>
        <v>APAGADO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 t="str">
        <f>'RESUMEN TOTAL'!AE16</f>
        <v>APAGADO</v>
      </c>
      <c r="Z14" t="str">
        <f>'RESUMEN TOTAL'!AF16</f>
        <v>APAGADO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hidden="1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 t="str">
        <f>'RESUMEN TOTAL'!AE17</f>
        <v>APAGADO</v>
      </c>
      <c r="Z15" t="str">
        <f>'RESUMEN TOTAL'!AF17</f>
        <v>APAGADO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hidden="1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 t="str">
        <f>'RESUMEN TOTAL'!AJ18</f>
        <v>APAGADO</v>
      </c>
      <c r="AE16" t="str">
        <f>'RESUMEN TOTAL'!AK18</f>
        <v>APAGADO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hidden="1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 t="str">
        <f>'RESUMEN TOTAL'!AJ19</f>
        <v>APAGADO</v>
      </c>
      <c r="AE17" t="str">
        <f>'RESUMEN TOTAL'!AK19</f>
        <v>APAGADO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hidden="1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 t="str">
        <f>'RESUMEN TOTAL'!AJ20</f>
        <v>APAGADO</v>
      </c>
      <c r="AE18" t="str">
        <f>'RESUMEN TOTAL'!AK20</f>
        <v>APAGADO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hidden="1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 t="str">
        <f>'RESUMEN TOTAL'!AJ21</f>
        <v>APAGADO</v>
      </c>
      <c r="AE19" t="str">
        <f>'RESUMEN TOTAL'!AK21</f>
        <v>APAGADO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hidden="1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 t="str">
        <f>'RESUMEN TOTAL'!AJ22</f>
        <v>APAGADO</v>
      </c>
      <c r="AE20" t="str">
        <f>'RESUMEN TOTAL'!AK22</f>
        <v>APAGADO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hidden="1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 t="str">
        <f>'RESUMEN TOTAL'!AJ23</f>
        <v>APAGADO</v>
      </c>
      <c r="AE21" t="str">
        <f>'RESUMEN TOTAL'!AK23</f>
        <v>APAGADO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hidden="1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>
        <f>'RESUMEN TOTAL'!M24</f>
        <v>0</v>
      </c>
      <c r="H22">
        <f>'RESUMEN TOTAL'!N24</f>
        <v>0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 t="str">
        <f>'RESUMEN TOTAL'!S24</f>
        <v>APAGADO</v>
      </c>
      <c r="N22">
        <f>'RESUMEN TOTAL'!T24</f>
        <v>0</v>
      </c>
      <c r="O22">
        <f>'RESUMEN TOTAL'!U24</f>
        <v>0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>
        <f>'RESUMEN TOTAL'!AB24</f>
        <v>0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 t="str">
        <f>'RESUMEN TOTAL'!AL24</f>
        <v>APAGADO</v>
      </c>
      <c r="AG22" t="str">
        <f>'RESUMEN TOTAL'!AM24</f>
        <v>APAGADO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hidden="1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>
        <f>'RESUMEN TOTAL'!AB25</f>
        <v>0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 t="str">
        <f>'RESUMEN TOTAL'!AM25</f>
        <v>APAGADO</v>
      </c>
      <c r="AH23">
        <f>'RESUMEN TOTAL'!AN25</f>
        <v>0</v>
      </c>
      <c r="AI23">
        <f>'RESUMEN TOTAL'!AO25</f>
        <v>0</v>
      </c>
      <c r="AJ23">
        <f>'RESUMEN TOTAL'!AP25</f>
        <v>0</v>
      </c>
    </row>
    <row r="24" spans="1:36" hidden="1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 t="str">
        <f>'RESUMEN TOTAL'!X26</f>
        <v>APAGADO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hidden="1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 t="str">
        <f>'RESUMEN TOTAL'!X27</f>
        <v>APAGADO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hidden="1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 t="str">
        <f>'RESUMEN TOTAL'!Y28</f>
        <v>APAGADO</v>
      </c>
      <c r="T26" t="str">
        <f>'RESUMEN TOTAL'!Z28</f>
        <v>APAGADO</v>
      </c>
      <c r="U26" t="str">
        <f>'RESUMEN TOTAL'!AA28</f>
        <v>APAGADO</v>
      </c>
      <c r="V26">
        <f>'RESUMEN TOTAL'!AB28</f>
        <v>0</v>
      </c>
      <c r="W26" t="str">
        <f>'RESUMEN TOTAL'!AC28</f>
        <v>APAGADO</v>
      </c>
      <c r="X26" t="str">
        <f>'RESUMEN TOTAL'!AD28</f>
        <v>APAGADO</v>
      </c>
      <c r="Y26" t="str">
        <f>'RESUMEN TOTAL'!AE28</f>
        <v>APAGADO</v>
      </c>
      <c r="Z26" t="str">
        <f>'RESUMEN TOTAL'!AF28</f>
        <v>APAGADO</v>
      </c>
      <c r="AA26" t="str">
        <f>'RESUMEN TOTAL'!AG28</f>
        <v>APAGADO</v>
      </c>
      <c r="AB26">
        <f>'RESUMEN TOTAL'!AH28</f>
        <v>0</v>
      </c>
      <c r="AC26" t="str">
        <f>'RESUMEN TOTAL'!AI28</f>
        <v>APAGADO</v>
      </c>
      <c r="AD26" t="str">
        <f>'RESUMEN TOTAL'!AJ28</f>
        <v>APAGADO</v>
      </c>
      <c r="AE26" t="str">
        <f>'RESUMEN TOTAL'!AK28</f>
        <v>APAGADO</v>
      </c>
      <c r="AF26" t="str">
        <f>'RESUMEN TOTAL'!AL28</f>
        <v>APAGADO</v>
      </c>
      <c r="AG26" t="str">
        <f>'RESUMEN TOTAL'!AM28</f>
        <v>APAGADO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hidden="1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>
        <f>'RESUMEN TOTAL'!M29</f>
        <v>0</v>
      </c>
      <c r="H27">
        <f>'RESUMEN TOTAL'!N29</f>
        <v>0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>
        <f>'RESUMEN TOTAL'!T29</f>
        <v>0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 t="str">
        <f>'RESUMEN TOTAL'!Y29</f>
        <v>APAGADO</v>
      </c>
      <c r="T27" t="str">
        <f>'RESUMEN TOTAL'!Z29</f>
        <v>APAGADO</v>
      </c>
      <c r="U27" t="str">
        <f>'RESUMEN TOTAL'!AA29</f>
        <v>APAGADO</v>
      </c>
      <c r="V27">
        <f>'RESUMEN TOTAL'!AB29</f>
        <v>0</v>
      </c>
      <c r="W27" t="str">
        <f>'RESUMEN TOTAL'!AC29</f>
        <v>APAGADO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 t="str">
        <f>'RESUMEN TOTAL'!AJ29</f>
        <v>APAGADO</v>
      </c>
      <c r="AE27" t="str">
        <f>'RESUMEN TOTAL'!AK29</f>
        <v>APAGADO</v>
      </c>
      <c r="AF27" t="str">
        <f>'RESUMEN TOTAL'!AL29</f>
        <v>APAGADO</v>
      </c>
      <c r="AG27" t="str">
        <f>'RESUMEN TOTAL'!AM29</f>
        <v>APAGADO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hidden="1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 t="str">
        <f>'RESUMEN TOTAL'!AE30</f>
        <v>APAGADO</v>
      </c>
      <c r="Z28" t="str">
        <f>'RESUMEN TOTAL'!AF30</f>
        <v>APAGADO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hidden="1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 t="str">
        <f>'RESUMEN TOTAL'!V31</f>
        <v>APAGADO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 t="str">
        <f>'RESUMEN TOTAL'!AE31</f>
        <v>APAGADO</v>
      </c>
      <c r="Z29" t="str">
        <f>'RESUMEN TOTAL'!AF31</f>
        <v>APAGADO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hidden="1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hidden="1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 t="str">
        <f>'RESUMEN TOTAL'!AK33</f>
        <v>APAGADO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hidden="1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 t="str">
        <f>'RESUMEN TOTAL'!AK34</f>
        <v>APAGADO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hidden="1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 t="str">
        <f>'RESUMEN TOTAL'!AK35</f>
        <v>APAGADO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hidden="1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hidden="1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 t="str">
        <f>'RESUMEN TOTAL'!AK37</f>
        <v>APAGADO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hidden="1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hidden="1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 t="str">
        <f>'RESUMEN TOTAL'!AE39</f>
        <v>APAGADO</v>
      </c>
      <c r="Z37" t="str">
        <f>'RESUMEN TOTAL'!AF39</f>
        <v>APAGADO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 t="str">
        <f>'RESUMEN TOTAL'!X40</f>
        <v>APAGADO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hidden="1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 t="str">
        <f>'RESUMEN TOTAL'!AK41</f>
        <v>APAGADO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hidden="1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hidden="1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 t="str">
        <f>'RESUMEN TOTAL'!X43</f>
        <v>APAGADO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 t="str">
        <f>'RESUMEN TOTAL'!AE43</f>
        <v>APAGADO</v>
      </c>
      <c r="Z41" t="str">
        <f>'RESUMEN TOTAL'!AF43</f>
        <v>APAGADO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hidden="1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hidden="1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 t="str">
        <f>'RESUMEN TOTAL'!X45</f>
        <v>APAGADO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hidden="1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 t="str">
        <f>'RESUMEN TOTAL'!AK46</f>
        <v>APAGADO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hidden="1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hidden="1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 t="str">
        <f>'RESUMEN TOTAL'!AJ48</f>
        <v>APAGADO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hidden="1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 t="str">
        <f>'RESUMEN TOTAL'!AK49</f>
        <v>APAGADO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hidden="1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 t="str">
        <f>'RESUMEN TOTAL'!AK50</f>
        <v>APAGADO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hidden="1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 t="str">
        <f>'RESUMEN TOTAL'!AK51</f>
        <v>APAGADO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hidden="1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 t="str">
        <f>'RESUMEN TOTAL'!AK52</f>
        <v>APAGADO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hidden="1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 t="str">
        <f>'RESUMEN TOTAL'!AK53</f>
        <v>APAGADO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hidden="1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 t="str">
        <f>'RESUMEN TOTAL'!AK54</f>
        <v>APAGADO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hidden="1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 t="str">
        <f>'RESUMEN TOTAL'!AG55</f>
        <v>APAGADO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 t="str">
        <f>'RESUMEN TOTAL'!AK55</f>
        <v>APAGADO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hidden="1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 t="str">
        <f>'RESUMEN TOTAL'!AK56</f>
        <v>APAGADO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hidden="1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 t="str">
        <f>'RESUMEN TOTAL'!AE57</f>
        <v>APAGADO</v>
      </c>
      <c r="Z55" t="str">
        <f>'RESUMEN TOTAL'!AF57</f>
        <v>APAGADO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hidden="1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 t="str">
        <f>'RESUMEN TOTAL'!Q58</f>
        <v>APAGADO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 t="str">
        <f>'RESUMEN TOTAL'!AJ58</f>
        <v>APAGADO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hidden="1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 t="str">
        <f>'RESUMEN TOTAL'!X59</f>
        <v>APAGADO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 t="str">
        <f>'RESUMEN TOTAL'!AJ59</f>
        <v>APAGADO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hidden="1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 t="str">
        <f>'RESUMEN TOTAL'!AJ60</f>
        <v>APAGADO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hidden="1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 t="str">
        <f>'RESUMEN TOTAL'!Q61</f>
        <v>APAGADO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 t="str">
        <f>'RESUMEN TOTAL'!AA61</f>
        <v>APAGADO</v>
      </c>
      <c r="V59">
        <f>'RESUMEN TOTAL'!AB61</f>
        <v>0</v>
      </c>
      <c r="W59" t="str">
        <f>'RESUMEN TOTAL'!AC61</f>
        <v>APAGADO</v>
      </c>
      <c r="X59" t="str">
        <f>'RESUMEN TOTAL'!AD61</f>
        <v>APAGADO</v>
      </c>
      <c r="Y59" t="str">
        <f>'RESUMEN TOTAL'!AE61</f>
        <v>APAGADO</v>
      </c>
      <c r="Z59" t="str">
        <f>'RESUMEN TOTAL'!AF61</f>
        <v>APAGADO</v>
      </c>
      <c r="AA59" t="str">
        <f>'RESUMEN TOTAL'!AG61</f>
        <v>APAGADO</v>
      </c>
      <c r="AB59">
        <f>'RESUMEN TOTAL'!AH61</f>
        <v>0</v>
      </c>
      <c r="AC59">
        <f>'RESUMEN TOTAL'!AI61</f>
        <v>0</v>
      </c>
      <c r="AD59" t="str">
        <f>'RESUMEN TOTAL'!AJ61</f>
        <v>APAGADO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hidden="1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hidden="1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 t="str">
        <f>'RESUMEN TOTAL'!X63</f>
        <v>APAGADO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hidden="1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 t="str">
        <f>'RESUMEN TOTAL'!X64</f>
        <v>APAGADO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hidden="1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 t="str">
        <f>'RESUMEN TOTAL'!X65</f>
        <v>APAGADO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 t="str">
        <f>'RESUMEN TOTAL'!AG65</f>
        <v>APAGADO</v>
      </c>
      <c r="AB63" t="str">
        <f>'RESUMEN TOTAL'!AH65</f>
        <v>APAGADO</v>
      </c>
      <c r="AC63" t="str">
        <f>'RESUMEN TOTAL'!AI65</f>
        <v>APAGADO</v>
      </c>
      <c r="AD63" t="str">
        <f>'RESUMEN TOTAL'!AJ65</f>
        <v>APAGADO</v>
      </c>
      <c r="AE63" t="str">
        <f>'RESUMEN TOTAL'!AK65</f>
        <v>APAGADO</v>
      </c>
      <c r="AF63" t="str">
        <f>'RESUMEN TOTAL'!AL65</f>
        <v>APAGADO</v>
      </c>
      <c r="AG63" t="str">
        <f>'RESUMEN TOTAL'!AM65</f>
        <v>APAGADO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hidden="1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 t="str">
        <f>'RESUMEN TOTAL'!AK66</f>
        <v>APAGADO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hidden="1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>
        <f>'RESUMEN TOTAL'!AB67</f>
        <v>0</v>
      </c>
      <c r="W65" t="str">
        <f>'RESUMEN TOTAL'!AC67</f>
        <v>APAGADO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 t="str">
        <f>'RESUMEN TOTAL'!AK67</f>
        <v>APAGADO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hidden="1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 t="str">
        <f>'RESUMEN TOTAL'!R68</f>
        <v>APAGADO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 t="str">
        <f>'RESUMEN TOTAL'!X68</f>
        <v>APAGADO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hidden="1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 t="str">
        <f>'RESUMEN TOTAL'!X69</f>
        <v>APAGADO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hidden="1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>
        <f>'RESUMEN TOTAL'!AB70</f>
        <v>0</v>
      </c>
      <c r="W68" t="str">
        <f>'RESUMEN TOTAL'!AC70</f>
        <v>APAGADO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hidden="1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 t="str">
        <f>'RESUMEN TOTAL'!L71</f>
        <v>APAGADO</v>
      </c>
      <c r="G69">
        <f>'RESUMEN TOTAL'!M71</f>
        <v>0</v>
      </c>
      <c r="H69">
        <f>'RESUMEN TOTAL'!N71</f>
        <v>0</v>
      </c>
      <c r="I69">
        <f>'RESUMEN TOTAL'!O71</f>
        <v>0</v>
      </c>
      <c r="J69" t="str">
        <f>'RESUMEN TOTAL'!P71</f>
        <v>APAGADO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hidden="1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hidden="1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 t="str">
        <f>'RESUMEN TOTAL'!P73</f>
        <v>APAGADO</v>
      </c>
      <c r="K71" t="str">
        <f>'RESUMEN TOTAL'!Q73</f>
        <v>APAGADO</v>
      </c>
      <c r="L71" t="str">
        <f>'RESUMEN TOTAL'!R73</f>
        <v>APAGADO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 t="str">
        <f>'RESUMEN TOTAL'!AK73</f>
        <v>APAGADO</v>
      </c>
      <c r="AF71" t="str">
        <f>'RESUMEN TOTAL'!AL73</f>
        <v>APAGADO</v>
      </c>
      <c r="AG71" t="str">
        <f>'RESUMEN TOTAL'!AM73</f>
        <v>APAGADO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hidden="1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 t="str">
        <f>'RESUMEN TOTAL'!X74</f>
        <v>APAGADO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 t="str">
        <f>'RESUMEN TOTAL'!AE74</f>
        <v>APAGADO</v>
      </c>
      <c r="Z72" t="str">
        <f>'RESUMEN TOTAL'!AF74</f>
        <v>APAGADO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hidden="1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hidden="1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hidden="1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 t="str">
        <f>'RESUMEN TOTAL'!P77</f>
        <v>APAGADO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 t="str">
        <f>'RESUMEN TOTAL'!W77</f>
        <v>APAGADO</v>
      </c>
      <c r="R75" t="str">
        <f>'RESUMEN TOTAL'!X77</f>
        <v>APAGADO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 t="str">
        <f>'RESUMEN TOTAL'!AC77</f>
        <v>APAGADO</v>
      </c>
      <c r="X75" t="str">
        <f>'RESUMEN TOTAL'!AD77</f>
        <v>APAGADO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 t="str">
        <f>'RESUMEN TOTAL'!AJ77</f>
        <v>APAGADO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hidden="1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hidden="1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hidden="1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hidden="1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 t="str">
        <f>'RESUMEN TOTAL'!V81</f>
        <v>APAGADO</v>
      </c>
      <c r="Q79">
        <f>'RESUMEN TOTAL'!W81</f>
        <v>0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hidden="1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 t="str">
        <f>'RESUMEN TOTAL'!X83</f>
        <v>APAGADO</v>
      </c>
      <c r="S81">
        <f>'RESUMEN TOTAL'!Y83</f>
        <v>0</v>
      </c>
      <c r="T81">
        <f>'RESUMEN TOTAL'!Z83</f>
        <v>0</v>
      </c>
      <c r="U81" t="str">
        <f>'RESUMEN TOTAL'!AA83</f>
        <v>APAGADO</v>
      </c>
      <c r="V81">
        <f>'RESUMEN TOTAL'!AB83</f>
        <v>0</v>
      </c>
      <c r="W81" t="str">
        <f>'RESUMEN TOTAL'!AC83</f>
        <v>APAGADO</v>
      </c>
      <c r="X81">
        <f>'RESUMEN TOTAL'!AD83</f>
        <v>0</v>
      </c>
      <c r="Y81" t="str">
        <f>'RESUMEN TOTAL'!AE83</f>
        <v>APAGADO</v>
      </c>
      <c r="Z81" t="str">
        <f>'RESUMEN TOTAL'!AF83</f>
        <v>APAGADO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hidden="1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hidden="1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 t="str">
        <f>'RESUMEN TOTAL'!Q86</f>
        <v>APAGADO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 t="str">
        <f>'RESUMEN TOTAL'!AJ86</f>
        <v>APAGADO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hidden="1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 t="str">
        <f>'RESUMEN TOTAL'!AE87</f>
        <v>APAGADO</v>
      </c>
      <c r="Z85" t="str">
        <f>'RESUMEN TOTAL'!AF87</f>
        <v>APAGADO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hidden="1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 t="str">
        <f>'RESUMEN TOTAL'!AE88</f>
        <v>APAGADO</v>
      </c>
      <c r="Z86" t="str">
        <f>'RESUMEN TOTAL'!AF88</f>
        <v>APAGADO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hidden="1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 t="str">
        <f>'RESUMEN TOTAL'!AE89</f>
        <v>APAGADO</v>
      </c>
      <c r="Z87" t="str">
        <f>'RESUMEN TOTAL'!AF89</f>
        <v>APAGADO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hidden="1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 t="str">
        <f>'RESUMEN TOTAL'!P90</f>
        <v>APAGADO</v>
      </c>
      <c r="K88" t="str">
        <f>'RESUMEN TOTAL'!Q90</f>
        <v>APAGADO</v>
      </c>
      <c r="L88" t="str">
        <f>'RESUMEN TOTAL'!R90</f>
        <v>APAGADO</v>
      </c>
      <c r="M88" t="str">
        <f>'RESUMEN TOTAL'!S90</f>
        <v>APAGADO</v>
      </c>
      <c r="N88">
        <f>'RESUMEN TOTAL'!T90</f>
        <v>0</v>
      </c>
      <c r="O88">
        <f>'RESUMEN TOTAL'!U90</f>
        <v>0</v>
      </c>
      <c r="P88" t="str">
        <f>'RESUMEN TOTAL'!V90</f>
        <v>APAGADO</v>
      </c>
      <c r="Q88" t="str">
        <f>'RESUMEN TOTAL'!W90</f>
        <v>APAGADO</v>
      </c>
      <c r="R88">
        <f>'RESUMEN TOTAL'!X90</f>
        <v>0</v>
      </c>
      <c r="S88" t="str">
        <f>'RESUMEN TOTAL'!Y90</f>
        <v>APAGADO</v>
      </c>
      <c r="T88" t="str">
        <f>'RESUMEN TOTAL'!Z90</f>
        <v>APAGADO</v>
      </c>
      <c r="U88" t="str">
        <f>'RESUMEN TOTAL'!AA90</f>
        <v>APAGADO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 t="str">
        <f>'RESUMEN TOTAL'!AF90</f>
        <v>APAGADO</v>
      </c>
      <c r="AA88" t="str">
        <f>'RESUMEN TOTAL'!AG90</f>
        <v>APAGADO</v>
      </c>
      <c r="AB88" t="str">
        <f>'RESUMEN TOTAL'!AH90</f>
        <v>APAGADO</v>
      </c>
      <c r="AC88" t="str">
        <f>'RESUMEN TOTAL'!AI90</f>
        <v>APAGADO</v>
      </c>
      <c r="AD88" t="str">
        <f>'RESUMEN TOTAL'!AJ90</f>
        <v>APAGADO</v>
      </c>
      <c r="AE88" t="str">
        <f>'RESUMEN TOTAL'!AK90</f>
        <v>APAGADO</v>
      </c>
      <c r="AF88" t="str">
        <f>'RESUMEN TOTAL'!AL90</f>
        <v>APAGADO</v>
      </c>
      <c r="AG88" t="str">
        <f>'RESUMEN TOTAL'!AM90</f>
        <v>APAGADO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hidden="1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 t="str">
        <f>'RESUMEN TOTAL'!P91</f>
        <v>APAGADO</v>
      </c>
      <c r="K89" t="str">
        <f>'RESUMEN TOTAL'!Q91</f>
        <v>APAGADO</v>
      </c>
      <c r="L89" t="str">
        <f>'RESUMEN TOTAL'!R91</f>
        <v>APAGADO</v>
      </c>
      <c r="M89" t="str">
        <f>'RESUMEN TOTAL'!S91</f>
        <v>APAGADO</v>
      </c>
      <c r="N89">
        <f>'RESUMEN TOTAL'!T91</f>
        <v>0</v>
      </c>
      <c r="O89">
        <f>'RESUMEN TOTAL'!U91</f>
        <v>0</v>
      </c>
      <c r="P89" t="str">
        <f>'RESUMEN TOTAL'!V91</f>
        <v>APAGADO</v>
      </c>
      <c r="Q89">
        <f>'RESUMEN TOTAL'!W91</f>
        <v>0</v>
      </c>
      <c r="R89">
        <f>'RESUMEN TOTAL'!X91</f>
        <v>0</v>
      </c>
      <c r="S89" t="str">
        <f>'RESUMEN TOTAL'!Y91</f>
        <v>APAGADO</v>
      </c>
      <c r="T89" t="str">
        <f>'RESUMEN TOTAL'!Z91</f>
        <v>APAGADO</v>
      </c>
      <c r="U89" t="str">
        <f>'RESUMEN TOTAL'!AA91</f>
        <v>APAGADO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 t="str">
        <f>'RESUMEN TOTAL'!AF91</f>
        <v>APAGADO</v>
      </c>
      <c r="AA89" t="str">
        <f>'RESUMEN TOTAL'!AG91</f>
        <v>APAGADO</v>
      </c>
      <c r="AB89" t="str">
        <f>'RESUMEN TOTAL'!AH91</f>
        <v>APAGADO</v>
      </c>
      <c r="AC89" t="str">
        <f>'RESUMEN TOTAL'!AI91</f>
        <v>APAGADO</v>
      </c>
      <c r="AD89" t="str">
        <f>'RESUMEN TOTAL'!AJ91</f>
        <v>APAGADO</v>
      </c>
      <c r="AE89" t="str">
        <f>'RESUMEN TOTAL'!AK91</f>
        <v>APAGADO</v>
      </c>
      <c r="AF89" t="str">
        <f>'RESUMEN TOTAL'!AL91</f>
        <v>APAGADO</v>
      </c>
      <c r="AG89" t="str">
        <f>'RESUMEN TOTAL'!AM91</f>
        <v>APAGADO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hidden="1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hidden="1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hidden="1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hidden="1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hidden="1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 t="str">
        <f>'RESUMEN TOTAL'!X96</f>
        <v>APAGADO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 t="str">
        <f>'RESUMEN TOTAL'!AF96</f>
        <v>APAGADO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hidden="1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hidden="1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hidden="1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 t="str">
        <f>'RESUMEN TOTAL'!X99</f>
        <v>APAGADO</v>
      </c>
      <c r="S97" t="str">
        <f>'RESUMEN TOTAL'!Y99</f>
        <v>APAGADO</v>
      </c>
      <c r="T97" t="str">
        <f>'RESUMEN TOTAL'!Z99</f>
        <v>APAGADO</v>
      </c>
      <c r="U97" t="str">
        <f>'RESUMEN TOTAL'!AA99</f>
        <v>APAGADO</v>
      </c>
      <c r="V97">
        <f>'RESUMEN TOTAL'!AB99</f>
        <v>0</v>
      </c>
      <c r="W97" t="str">
        <f>'RESUMEN TOTAL'!AC99</f>
        <v>APAGADO</v>
      </c>
      <c r="X97" t="str">
        <f>'RESUMEN TOTAL'!AD99</f>
        <v>APAGADO</v>
      </c>
      <c r="Y97" t="str">
        <f>'RESUMEN TOTAL'!AE99</f>
        <v>APAGADO</v>
      </c>
      <c r="Z97" t="str">
        <f>'RESUMEN TOTAL'!AF99</f>
        <v>APAGADO</v>
      </c>
      <c r="AA97" t="str">
        <f>'RESUMEN TOTAL'!AG99</f>
        <v>APAGADO</v>
      </c>
      <c r="AB97" t="str">
        <f>'RESUMEN TOTAL'!AH99</f>
        <v>APAGADO</v>
      </c>
      <c r="AC97" t="str">
        <f>'RESUMEN TOTAL'!AI99</f>
        <v>APAGADO</v>
      </c>
      <c r="AD97" t="str">
        <f>'RESUMEN TOTAL'!AJ99</f>
        <v>APAGADO</v>
      </c>
      <c r="AE97" t="str">
        <f>'RESUMEN TOTAL'!AK99</f>
        <v>APAGADO</v>
      </c>
      <c r="AF97" t="str">
        <f>'RESUMEN TOTAL'!AL99</f>
        <v>APAGADO</v>
      </c>
      <c r="AG97" t="str">
        <f>'RESUMEN TOTAL'!AM99</f>
        <v>APAGADO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hidden="1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 t="str">
        <f>'RESUMEN TOTAL'!AK100</f>
        <v>APAGADO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hidden="1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 t="str">
        <f>'RESUMEN TOTAL'!AK101</f>
        <v>APAGADO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hidden="1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 t="str">
        <f>'RESUMEN TOTAL'!AJ102</f>
        <v>APAGADO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hidden="1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 t="str">
        <f>'RESUMEN TOTAL'!AJ103</f>
        <v>APAGADO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hidden="1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hidden="1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 t="str">
        <f>'RESUMEN TOTAL'!X105</f>
        <v>APAGADO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 t="str">
        <f>'RESUMEN TOTAL'!AE105</f>
        <v>APAGADO</v>
      </c>
      <c r="Z103" t="str">
        <f>'RESUMEN TOTAL'!AF105</f>
        <v>APAGADO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hidden="1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>
        <f>'RESUMEN TOTAL'!M106</f>
        <v>0</v>
      </c>
      <c r="H104">
        <f>'RESUMEN TOTAL'!N106</f>
        <v>0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>
        <f>'RESUMEN TOTAL'!T106</f>
        <v>0</v>
      </c>
      <c r="O104">
        <f>'RESUMEN TOTAL'!U106</f>
        <v>0</v>
      </c>
      <c r="P104" t="str">
        <f>'RESUMEN TOTAL'!V106</f>
        <v>APAGADO</v>
      </c>
      <c r="Q104" t="str">
        <f>'RESUMEN TOTAL'!W106</f>
        <v>APAGADO</v>
      </c>
      <c r="R104" t="str">
        <f>'RESUMEN TOTAL'!X106</f>
        <v>APAGADO</v>
      </c>
      <c r="S104" t="str">
        <f>'RESUMEN TOTAL'!Y106</f>
        <v>APAGADO</v>
      </c>
      <c r="T104" t="str">
        <f>'RESUMEN TOTAL'!Z106</f>
        <v>APAGADO</v>
      </c>
      <c r="U104" t="str">
        <f>'RESUMEN TOTAL'!AA106</f>
        <v>APAGADO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 t="str">
        <f>'RESUMEN TOTAL'!AF106</f>
        <v>APAGADO</v>
      </c>
      <c r="AA104" t="str">
        <f>'RESUMEN TOTAL'!AG106</f>
        <v>APAGADO</v>
      </c>
      <c r="AB104" t="str">
        <f>'RESUMEN TOTAL'!AH106</f>
        <v>APAGADO</v>
      </c>
      <c r="AC104" t="str">
        <f>'RESUMEN TOTAL'!AI106</f>
        <v>APAGADO</v>
      </c>
      <c r="AD104" t="str">
        <f>'RESUMEN TOTAL'!AJ106</f>
        <v>APAGADO</v>
      </c>
      <c r="AE104" t="str">
        <f>'RESUMEN TOTAL'!AK106</f>
        <v>APAGADO</v>
      </c>
      <c r="AF104" t="str">
        <f>'RESUMEN TOTAL'!AL106</f>
        <v>APAGADO</v>
      </c>
      <c r="AG104" t="str">
        <f>'RESUMEN TOTAL'!AM106</f>
        <v>APAGADO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hidden="1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hidden="1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 t="str">
        <f>'RESUMEN TOTAL'!AK108</f>
        <v>APAGADO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hidden="1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 t="str">
        <f>'RESUMEN TOTAL'!AH109</f>
        <v>APAGADO</v>
      </c>
      <c r="AC107" t="str">
        <f>'RESUMEN TOTAL'!AI109</f>
        <v>APAGADO</v>
      </c>
      <c r="AD107" t="str">
        <f>'RESUMEN TOTAL'!AJ109</f>
        <v>APAGADO</v>
      </c>
      <c r="AE107" t="str">
        <f>'RESUMEN TOTAL'!AK109</f>
        <v>APAGADO</v>
      </c>
      <c r="AF107" t="str">
        <f>'RESUMEN TOTAL'!AL109</f>
        <v>APAGADO</v>
      </c>
      <c r="AG107" t="str">
        <f>'RESUMEN TOTAL'!AM109</f>
        <v>APAGADO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hidden="1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 t="str">
        <f>'RESUMEN TOTAL'!AF111</f>
        <v>APAGADO</v>
      </c>
      <c r="AA108" t="str">
        <f>'RESUMEN TOTAL'!AG111</f>
        <v>APAGADO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hidden="1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 t="str">
        <f>'RESUMEN TOTAL'!V112</f>
        <v>APAGADO</v>
      </c>
      <c r="Q109" t="str">
        <f>'RESUMEN TOTAL'!W112</f>
        <v>APAGADO</v>
      </c>
      <c r="R109" t="str">
        <f>'RESUMEN TOTAL'!X112</f>
        <v>APAGADO</v>
      </c>
      <c r="S109" t="str">
        <f>'RESUMEN TOTAL'!Y112</f>
        <v>APAGADO</v>
      </c>
      <c r="T109" t="str">
        <f>'RESUMEN TOTAL'!Z112</f>
        <v>APAGADO</v>
      </c>
      <c r="U109" t="str">
        <f>'RESUMEN TOTAL'!AA112</f>
        <v>APAGADO</v>
      </c>
      <c r="V109">
        <f>'RESUMEN TOTAL'!AB112</f>
        <v>0</v>
      </c>
      <c r="W109" t="str">
        <f>'RESUMEN TOTAL'!AC112</f>
        <v>APAGADO</v>
      </c>
      <c r="X109" t="str">
        <f>'RESUMEN TOTAL'!AD112</f>
        <v>APAGADO</v>
      </c>
      <c r="Y109" t="str">
        <f>'RESUMEN TOTAL'!AE112</f>
        <v>APAGADO</v>
      </c>
      <c r="Z109" t="str">
        <f>'RESUMEN TOTAL'!AF112</f>
        <v>APAGADO</v>
      </c>
      <c r="AA109" t="str">
        <f>'RESUMEN TOTAL'!AG112</f>
        <v>APAGADO</v>
      </c>
      <c r="AB109" t="str">
        <f>'RESUMEN TOTAL'!AH112</f>
        <v>APAGADO</v>
      </c>
      <c r="AC109" t="str">
        <f>'RESUMEN TOTAL'!AI112</f>
        <v>APAGADO</v>
      </c>
      <c r="AD109" t="str">
        <f>'RESUMEN TOTAL'!AJ112</f>
        <v>APAGADO</v>
      </c>
      <c r="AE109" t="str">
        <f>'RESUMEN TOTAL'!AK112</f>
        <v>APAGADO</v>
      </c>
      <c r="AF109" t="str">
        <f>'RESUMEN TOTAL'!AL112</f>
        <v>APAGADO</v>
      </c>
      <c r="AG109" t="str">
        <f>'RESUMEN TOTAL'!AM112</f>
        <v>APAGADO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hidden="1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hidden="1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 t="str">
        <f>'RESUMEN TOTAL'!AE114</f>
        <v>APAGADO</v>
      </c>
      <c r="Z111" t="str">
        <f>'RESUMEN TOTAL'!AF114</f>
        <v>APAGADO</v>
      </c>
      <c r="AA111" t="str">
        <f>'RESUMEN TOTAL'!AG114</f>
        <v>APAGADO</v>
      </c>
      <c r="AB111" t="str">
        <f>'RESUMEN TOTAL'!AH114</f>
        <v>APAGADO</v>
      </c>
      <c r="AC111" t="str">
        <f>'RESUMEN TOTAL'!AI114</f>
        <v>APAGADO</v>
      </c>
      <c r="AD111" t="str">
        <f>'RESUMEN TOTAL'!AJ114</f>
        <v>APAGADO</v>
      </c>
      <c r="AE111" t="str">
        <f>'RESUMEN TOTAL'!AK114</f>
        <v>APAGADO</v>
      </c>
      <c r="AF111" t="str">
        <f>'RESUMEN TOTAL'!AL114</f>
        <v>APAGADO</v>
      </c>
      <c r="AG111" t="str">
        <f>'RESUMEN TOTAL'!AM114</f>
        <v>APAGADO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hidden="1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 t="str">
        <f>'RESUMEN TOTAL'!AE115</f>
        <v>APAGADO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 t="str">
        <f>'RESUMEN TOTAL'!AK115</f>
        <v>APAGADO</v>
      </c>
      <c r="AF112">
        <f>'RESUMEN TOTAL'!AL115</f>
        <v>0</v>
      </c>
      <c r="AG112" t="str">
        <f>'RESUMEN TOTAL'!AM115</f>
        <v>APAGADO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hidden="1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 t="str">
        <f>'RESUMEN TOTAL'!AK116</f>
        <v>APAGADO</v>
      </c>
      <c r="AF113">
        <f>'RESUMEN TOTAL'!AL116</f>
        <v>0</v>
      </c>
      <c r="AG113" t="str">
        <f>'RESUMEN TOTAL'!AM116</f>
        <v>APAGADO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hidden="1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 t="str">
        <f>'RESUMEN TOTAL'!W117</f>
        <v>APAGADO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 t="str">
        <f>'RESUMEN TOTAL'!AJ117</f>
        <v>APAGADO</v>
      </c>
      <c r="AE114" t="str">
        <f>'RESUMEN TOTAL'!AK117</f>
        <v>APAGADO</v>
      </c>
      <c r="AF114" t="str">
        <f>'RESUMEN TOTAL'!AL117</f>
        <v>APAGADO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hidden="1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 t="str">
        <f>'RESUMEN TOTAL'!AE118</f>
        <v>APAGADO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 t="str">
        <f>'RESUMEN TOTAL'!AK118</f>
        <v>APAGADO</v>
      </c>
      <c r="AF115">
        <f>'RESUMEN TOTAL'!AL118</f>
        <v>0</v>
      </c>
      <c r="AG115" t="str">
        <f>'RESUMEN TOTAL'!AM118</f>
        <v>APAGADO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hidden="1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 t="str">
        <f>'RESUMEN TOTAL'!X120</f>
        <v>APAGADO</v>
      </c>
      <c r="S117" t="str">
        <f>'RESUMEN TOTAL'!Y120</f>
        <v>APAGADO</v>
      </c>
      <c r="T117" t="str">
        <f>'RESUMEN TOTAL'!Z120</f>
        <v>APAGADO</v>
      </c>
      <c r="U117" t="str">
        <f>'RESUMEN TOTAL'!AA120</f>
        <v>APAGADO</v>
      </c>
      <c r="V117">
        <f>'RESUMEN TOTAL'!AB120</f>
        <v>0</v>
      </c>
      <c r="W117" t="str">
        <f>'RESUMEN TOTAL'!AC120</f>
        <v>APAGADO</v>
      </c>
      <c r="X117" t="str">
        <f>'RESUMEN TOTAL'!AD120</f>
        <v>APAGADO</v>
      </c>
      <c r="Y117" t="str">
        <f>'RESUMEN TOTAL'!AE120</f>
        <v>APAGADO</v>
      </c>
      <c r="Z117" t="str">
        <f>'RESUMEN TOTAL'!AF120</f>
        <v>APAGADO</v>
      </c>
      <c r="AA117" t="str">
        <f>'RESUMEN TOTAL'!AG120</f>
        <v>APAGADO</v>
      </c>
      <c r="AB117" t="str">
        <f>'RESUMEN TOTAL'!AH120</f>
        <v>APAGADO</v>
      </c>
      <c r="AC117" t="str">
        <f>'RESUMEN TOTAL'!AI120</f>
        <v>APAGADO</v>
      </c>
      <c r="AD117" t="str">
        <f>'RESUMEN TOTAL'!AJ120</f>
        <v>APAGADO</v>
      </c>
      <c r="AE117" t="str">
        <f>'RESUMEN TOTAL'!AK120</f>
        <v>APAGADO</v>
      </c>
      <c r="AF117" t="str">
        <f>'RESUMEN TOTAL'!AL120</f>
        <v>APAGADO</v>
      </c>
      <c r="AG117" t="str">
        <f>'RESUMEN TOTAL'!AM120</f>
        <v>APAGADO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 t="str">
        <f>'RESUMEN TOTAL'!X121</f>
        <v>APAGADO</v>
      </c>
      <c r="S118" t="str">
        <f>'RESUMEN TOTAL'!Y121</f>
        <v>APAGADO</v>
      </c>
      <c r="T118" t="str">
        <f>'RESUMEN TOTAL'!Z121</f>
        <v>APAGADO</v>
      </c>
      <c r="U118" t="str">
        <f>'RESUMEN TOTAL'!AA121</f>
        <v>APAGADO</v>
      </c>
      <c r="V118">
        <f>'RESUMEN TOTAL'!AB121</f>
        <v>0</v>
      </c>
      <c r="W118" t="str">
        <f>'RESUMEN TOTAL'!AC121</f>
        <v>APAGADO</v>
      </c>
      <c r="X118" t="str">
        <f>'RESUMEN TOTAL'!AD121</f>
        <v>APAGADO</v>
      </c>
      <c r="Y118" t="str">
        <f>'RESUMEN TOTAL'!AE121</f>
        <v>APAGADO</v>
      </c>
      <c r="Z118" t="str">
        <f>'RESUMEN TOTAL'!AF121</f>
        <v>APAGADO</v>
      </c>
      <c r="AA118" t="str">
        <f>'RESUMEN TOTAL'!AG121</f>
        <v>APAGADO</v>
      </c>
      <c r="AB118" t="str">
        <f>'RESUMEN TOTAL'!AH121</f>
        <v>APAGADO</v>
      </c>
      <c r="AC118" t="str">
        <f>'RESUMEN TOTAL'!AI121</f>
        <v>APAGADO</v>
      </c>
      <c r="AD118" t="str">
        <f>'RESUMEN TOTAL'!AJ121</f>
        <v>APAGADO</v>
      </c>
      <c r="AE118" t="str">
        <f>'RESUMEN TOTAL'!AK121</f>
        <v>APAGADO</v>
      </c>
      <c r="AF118" t="str">
        <f>'RESUMEN TOTAL'!AL121</f>
        <v>APAGADO</v>
      </c>
      <c r="AG118" t="str">
        <f>'RESUMEN TOTAL'!AM121</f>
        <v>APAGADO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 t="str">
        <f>'RESUMEN TOTAL'!X122</f>
        <v>APAGADO</v>
      </c>
      <c r="S119" t="str">
        <f>'RESUMEN TOTAL'!Y122</f>
        <v>APAGADO</v>
      </c>
      <c r="T119" t="str">
        <f>'RESUMEN TOTAL'!Z122</f>
        <v>APAGADO</v>
      </c>
      <c r="U119" t="str">
        <f>'RESUMEN TOTAL'!AA122</f>
        <v>APAGADO</v>
      </c>
      <c r="V119">
        <f>'RESUMEN TOTAL'!AB122</f>
        <v>0</v>
      </c>
      <c r="W119" t="str">
        <f>'RESUMEN TOTAL'!AC122</f>
        <v>APAGADO</v>
      </c>
      <c r="X119" t="str">
        <f>'RESUMEN TOTAL'!AD122</f>
        <v>APAGADO</v>
      </c>
      <c r="Y119" t="str">
        <f>'RESUMEN TOTAL'!AE122</f>
        <v>APAGADO</v>
      </c>
      <c r="Z119" t="str">
        <f>'RESUMEN TOTAL'!AF122</f>
        <v>APAGADO</v>
      </c>
      <c r="AA119" t="str">
        <f>'RESUMEN TOTAL'!AG122</f>
        <v>APAGADO</v>
      </c>
      <c r="AB119" t="str">
        <f>'RESUMEN TOTAL'!AH122</f>
        <v>APAGADO</v>
      </c>
      <c r="AC119" t="str">
        <f>'RESUMEN TOTAL'!AI122</f>
        <v>APAGADO</v>
      </c>
      <c r="AD119" t="str">
        <f>'RESUMEN TOTAL'!AJ122</f>
        <v>APAGADO</v>
      </c>
      <c r="AE119" t="str">
        <f>'RESUMEN TOTAL'!AK122</f>
        <v>APAGADO</v>
      </c>
      <c r="AF119" t="str">
        <f>'RESUMEN TOTAL'!AL122</f>
        <v>APAGADO</v>
      </c>
      <c r="AG119" t="str">
        <f>'RESUMEN TOTAL'!AM122</f>
        <v>APAGADO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 t="str">
        <f>'RESUMEN TOTAL'!X123</f>
        <v>APAGADO</v>
      </c>
      <c r="S120" t="str">
        <f>'RESUMEN TOTAL'!Y123</f>
        <v>APAGADO</v>
      </c>
      <c r="T120" t="str">
        <f>'RESUMEN TOTAL'!Z123</f>
        <v>APAGADO</v>
      </c>
      <c r="U120" t="str">
        <f>'RESUMEN TOTAL'!AA123</f>
        <v>APAGADO</v>
      </c>
      <c r="V120">
        <f>'RESUMEN TOTAL'!AB123</f>
        <v>0</v>
      </c>
      <c r="W120" t="str">
        <f>'RESUMEN TOTAL'!AC123</f>
        <v>APAGADO</v>
      </c>
      <c r="X120" t="str">
        <f>'RESUMEN TOTAL'!AD123</f>
        <v>APAGADO</v>
      </c>
      <c r="Y120" t="str">
        <f>'RESUMEN TOTAL'!AE123</f>
        <v>APAGADO</v>
      </c>
      <c r="Z120" t="str">
        <f>'RESUMEN TOTAL'!AF123</f>
        <v>APAGADO</v>
      </c>
      <c r="AA120" t="str">
        <f>'RESUMEN TOTAL'!AG123</f>
        <v>APAGADO</v>
      </c>
      <c r="AB120" t="str">
        <f>'RESUMEN TOTAL'!AH123</f>
        <v>APAGADO</v>
      </c>
      <c r="AC120" t="str">
        <f>'RESUMEN TOTAL'!AI123</f>
        <v>APAGADO</v>
      </c>
      <c r="AD120" t="str">
        <f>'RESUMEN TOTAL'!AJ123</f>
        <v>APAGADO</v>
      </c>
      <c r="AE120" t="str">
        <f>'RESUMEN TOTAL'!AK123</f>
        <v>APAGADO</v>
      </c>
      <c r="AF120" t="str">
        <f>'RESUMEN TOTAL'!AL123</f>
        <v>APAGADO</v>
      </c>
      <c r="AG120" t="str">
        <f>'RESUMEN TOTAL'!AM123</f>
        <v>APAGADO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 t="str">
        <f>'RESUMEN TOTAL'!X124</f>
        <v>APAGADO</v>
      </c>
      <c r="S121" t="str">
        <f>'RESUMEN TOTAL'!Y124</f>
        <v>APAGADO</v>
      </c>
      <c r="T121" t="str">
        <f>'RESUMEN TOTAL'!Z124</f>
        <v>APAGADO</v>
      </c>
      <c r="U121" t="str">
        <f>'RESUMEN TOTAL'!AA124</f>
        <v>APAGADO</v>
      </c>
      <c r="V121">
        <f>'RESUMEN TOTAL'!AB124</f>
        <v>0</v>
      </c>
      <c r="W121" t="str">
        <f>'RESUMEN TOTAL'!AC124</f>
        <v>APAGADO</v>
      </c>
      <c r="X121" t="str">
        <f>'RESUMEN TOTAL'!AD124</f>
        <v>APAGADO</v>
      </c>
      <c r="Y121" t="str">
        <f>'RESUMEN TOTAL'!AE124</f>
        <v>APAGADO</v>
      </c>
      <c r="Z121" t="str">
        <f>'RESUMEN TOTAL'!AF124</f>
        <v>APAGADO</v>
      </c>
      <c r="AA121" t="str">
        <f>'RESUMEN TOTAL'!AG124</f>
        <v>APAGADO</v>
      </c>
      <c r="AB121" t="str">
        <f>'RESUMEN TOTAL'!AH124</f>
        <v>APAGADO</v>
      </c>
      <c r="AC121" t="str">
        <f>'RESUMEN TOTAL'!AI124</f>
        <v>APAGADO</v>
      </c>
      <c r="AD121" t="str">
        <f>'RESUMEN TOTAL'!AJ124</f>
        <v>APAGADO</v>
      </c>
      <c r="AE121" t="str">
        <f>'RESUMEN TOTAL'!AK124</f>
        <v>APAGADO</v>
      </c>
      <c r="AF121" t="str">
        <f>'RESUMEN TOTAL'!AL124</f>
        <v>APAGADO</v>
      </c>
      <c r="AG121" t="str">
        <f>'RESUMEN TOTAL'!AM124</f>
        <v>APAGADO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 t="str">
        <f>'RESUMEN TOTAL'!V125</f>
        <v>APAGADO</v>
      </c>
      <c r="Q122" t="str">
        <f>'RESUMEN TOTAL'!W125</f>
        <v>APAGADO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 t="str">
        <f>'RESUMEN TOTAL'!AA125</f>
        <v>APAGADO</v>
      </c>
      <c r="V122">
        <f>'RESUMEN TOTAL'!AB125</f>
        <v>0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 t="str">
        <f>'RESUMEN TOTAL'!AH125</f>
        <v>APAGADO</v>
      </c>
      <c r="AC122" t="str">
        <f>'RESUMEN TOTAL'!AI125</f>
        <v>APAGADO</v>
      </c>
      <c r="AD122" t="str">
        <f>'RESUMEN TOTAL'!AJ125</f>
        <v>APAGADO</v>
      </c>
      <c r="AE122" t="str">
        <f>'RESUMEN TOTAL'!AK125</f>
        <v>APAGADO</v>
      </c>
      <c r="AF122" t="str">
        <f>'RESUMEN TOTAL'!AL125</f>
        <v>APAGADO</v>
      </c>
      <c r="AG122" t="str">
        <f>'RESUMEN TOTAL'!AM125</f>
        <v>APAGADO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hidden="1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 t="str">
        <f>'RESUMEN TOTAL'!AE127</f>
        <v>APAGADO</v>
      </c>
      <c r="Z123" t="str">
        <f>'RESUMEN TOTAL'!AF127</f>
        <v>APAGADO</v>
      </c>
      <c r="AA123" t="str">
        <f>'RESUMEN TOTAL'!AG127</f>
        <v>APAGADO</v>
      </c>
      <c r="AB123" t="str">
        <f>'RESUMEN TOTAL'!AH127</f>
        <v>APAGADO</v>
      </c>
      <c r="AC123" t="str">
        <f>'RESUMEN TOTAL'!AI127</f>
        <v>APAGADO</v>
      </c>
      <c r="AD123" t="str">
        <f>'RESUMEN TOTAL'!AJ127</f>
        <v>APAGADO</v>
      </c>
      <c r="AE123" t="str">
        <f>'RESUMEN TOTAL'!AK127</f>
        <v>APAGADO</v>
      </c>
      <c r="AF123" t="str">
        <f>'RESUMEN TOTAL'!AL127</f>
        <v>APAGADO</v>
      </c>
      <c r="AG123" t="str">
        <f>'RESUMEN TOTAL'!AM127</f>
        <v>APAGADO</v>
      </c>
      <c r="AH123">
        <f>'RESUMEN TOTAL'!AN127</f>
        <v>0</v>
      </c>
      <c r="AI123">
        <f>'RESUMEN TOTAL'!AO127</f>
        <v>0</v>
      </c>
      <c r="AJ123">
        <f>'RESUMEN TOTAL'!AP127</f>
        <v>0</v>
      </c>
    </row>
    <row r="124" spans="1:36" hidden="1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 t="str">
        <f>'RESUMEN TOTAL'!AJ128</f>
        <v>APAGADO</v>
      </c>
      <c r="AE124" t="str">
        <f>'RESUMEN TOTAL'!AK128</f>
        <v>APAGADO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hidden="1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 t="str">
        <f>'RESUMEN TOTAL'!AE129</f>
        <v>APAGADO</v>
      </c>
      <c r="Z125" t="str">
        <f>'RESUMEN TOTAL'!AF129</f>
        <v>APAGADO</v>
      </c>
      <c r="AA125" t="str">
        <f>'RESUMEN TOTAL'!AG129</f>
        <v>APAGADO</v>
      </c>
      <c r="AB125" t="str">
        <f>'RESUMEN TOTAL'!AH129</f>
        <v>APAGADO</v>
      </c>
      <c r="AC125" t="str">
        <f>'RESUMEN TOTAL'!AI129</f>
        <v>APAGADO</v>
      </c>
      <c r="AD125" t="str">
        <f>'RESUMEN TOTAL'!AJ129</f>
        <v>APAGADO</v>
      </c>
      <c r="AE125" t="str">
        <f>'RESUMEN TOTAL'!AK129</f>
        <v>APAGADO</v>
      </c>
      <c r="AF125" t="str">
        <f>'RESUMEN TOTAL'!AL129</f>
        <v>APAGADO</v>
      </c>
      <c r="AG125" t="str">
        <f>'RESUMEN TOTAL'!AM129</f>
        <v>APAGADO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hidden="1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 t="str">
        <f>'RESUMEN TOTAL'!AJ130</f>
        <v>APAGADO</v>
      </c>
      <c r="AE126" t="str">
        <f>'RESUMEN TOTAL'!AK130</f>
        <v>APAGADO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hidden="1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 t="str">
        <f>'RESUMEN TOTAL'!X132</f>
        <v>APAGADO</v>
      </c>
      <c r="S128" t="str">
        <f>'RESUMEN TOTAL'!Y132</f>
        <v>APAGADO</v>
      </c>
      <c r="T128" t="str">
        <f>'RESUMEN TOTAL'!Z132</f>
        <v>APAGADO</v>
      </c>
      <c r="U128" t="str">
        <f>'RESUMEN TOTAL'!AA132</f>
        <v>APAGADO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>
        <f>'RESUMEN TOTAL'!A133</f>
        <v>0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hidden="1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>
        <f>'RESUMEN TOTAL'!M134</f>
        <v>0</v>
      </c>
      <c r="H130">
        <f>'RESUMEN TOTAL'!N134</f>
        <v>0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>
        <f>'RESUMEN TOTAL'!T134</f>
        <v>0</v>
      </c>
      <c r="O130">
        <f>'RESUMEN TOTAL'!U134</f>
        <v>0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>
        <f>'RESUMEN TOTAL'!AB134</f>
        <v>0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 t="str">
        <f>'RESUMEN TOTAL'!AJ134</f>
        <v>APAGADO</v>
      </c>
      <c r="AE130" t="str">
        <f>'RESUMEN TOTAL'!AK134</f>
        <v>APAGADO</v>
      </c>
      <c r="AF130" t="str">
        <f>'RESUMEN TOTAL'!AL134</f>
        <v>APAGADO</v>
      </c>
      <c r="AG130" t="str">
        <f>'RESUMEN TOTAL'!AM134</f>
        <v>APAGADO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hidden="1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 t="str">
        <f>'RESUMEN TOTAL'!L135</f>
        <v>APAGADO</v>
      </c>
      <c r="G131">
        <f>'RESUMEN TOTAL'!M135</f>
        <v>0</v>
      </c>
      <c r="H131">
        <f>'RESUMEN TOTAL'!N135</f>
        <v>0</v>
      </c>
      <c r="I131" t="str">
        <f>'RESUMEN TOTAL'!O135</f>
        <v>APAGADO</v>
      </c>
      <c r="J131" t="str">
        <f>'RESUMEN TOTAL'!P135</f>
        <v>APAGADO</v>
      </c>
      <c r="K131" t="str">
        <f>'RESUMEN TOTAL'!Q135</f>
        <v>APAGADO</v>
      </c>
      <c r="L131" t="str">
        <f>'RESUMEN TOTAL'!R135</f>
        <v>APAGADO</v>
      </c>
      <c r="M131" t="str">
        <f>'RESUMEN TOTAL'!S135</f>
        <v>APAGADO</v>
      </c>
      <c r="N131">
        <f>'RESUMEN TOTAL'!T135</f>
        <v>0</v>
      </c>
      <c r="O131">
        <f>'RESUMEN TOTAL'!U135</f>
        <v>0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 t="str">
        <f>'RESUMEN TOTAL'!AC135</f>
        <v>APAGADO</v>
      </c>
      <c r="X131" t="str">
        <f>'RESUMEN TOTAL'!AD135</f>
        <v>APAGADO</v>
      </c>
      <c r="Y131" t="str">
        <f>'RESUMEN TOTAL'!AE135</f>
        <v>APAGADO</v>
      </c>
      <c r="Z131" t="str">
        <f>'RESUMEN TOTAL'!AF135</f>
        <v>APAGADO</v>
      </c>
      <c r="AA131" t="str">
        <f>'RESUMEN TOTAL'!AG135</f>
        <v>APAGADO</v>
      </c>
      <c r="AB131" t="str">
        <f>'RESUMEN TOTAL'!AH135</f>
        <v>APAGADO</v>
      </c>
      <c r="AC131" t="str">
        <f>'RESUMEN TOTAL'!AI135</f>
        <v>APAGADO</v>
      </c>
      <c r="AD131" t="str">
        <f>'RESUMEN TOTAL'!AJ135</f>
        <v>APAGADO</v>
      </c>
      <c r="AE131" t="str">
        <f>'RESUMEN TOTAL'!AK135</f>
        <v>APAGADO</v>
      </c>
      <c r="AF131" t="str">
        <f>'RESUMEN TOTAL'!AL135</f>
        <v>APAGADO</v>
      </c>
      <c r="AG131" t="str">
        <f>'RESUMEN TOTAL'!AM135</f>
        <v>APAGADO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hidden="1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hidden="1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hidden="1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hidden="1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hidden="1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 t="str">
        <f>'RESUMEN TOTAL'!Y141</f>
        <v>APAGADO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hidden="1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 t="str">
        <f>'RESUMEN TOTAL'!Y142</f>
        <v>APAGADO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hidden="1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 t="str">
        <f>'RESUMEN TOTAL'!V143</f>
        <v>APAGADO</v>
      </c>
      <c r="Q139">
        <f>'RESUMEN TOTAL'!W143</f>
        <v>0</v>
      </c>
      <c r="R139">
        <f>'RESUMEN TOTAL'!X143</f>
        <v>0</v>
      </c>
      <c r="S139" t="str">
        <f>'RESUMEN TOTAL'!Y143</f>
        <v>APAGADO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hidden="1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 t="str">
        <f>'RESUMEN TOTAL'!Y144</f>
        <v>APAGADO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hidden="1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 t="str">
        <f>'RESUMEN TOTAL'!W145</f>
        <v>APAGADO</v>
      </c>
      <c r="R141" t="str">
        <f>'RESUMEN TOTAL'!X145</f>
        <v>APAGADO</v>
      </c>
      <c r="S141" t="str">
        <f>'RESUMEN TOTAL'!Y145</f>
        <v>APAGADO</v>
      </c>
      <c r="T141" t="str">
        <f>'RESUMEN TOTAL'!Z145</f>
        <v>APAGADO</v>
      </c>
      <c r="U141" t="str">
        <f>'RESUMEN TOTAL'!AA145</f>
        <v>APAGADO</v>
      </c>
      <c r="V141">
        <f>'RESUMEN TOTAL'!AB145</f>
        <v>0</v>
      </c>
      <c r="W141" t="str">
        <f>'RESUMEN TOTAL'!AC145</f>
        <v>APAGADO</v>
      </c>
      <c r="X141" t="str">
        <f>'RESUMEN TOTAL'!AD145</f>
        <v>APAGADO</v>
      </c>
      <c r="Y141" t="str">
        <f>'RESUMEN TOTAL'!AE145</f>
        <v>APAGADO</v>
      </c>
      <c r="Z141" t="str">
        <f>'RESUMEN TOTAL'!AF145</f>
        <v>APAGADO</v>
      </c>
      <c r="AA141" t="str">
        <f>'RESUMEN TOTAL'!AG145</f>
        <v>APAGADO</v>
      </c>
      <c r="AB141" t="str">
        <f>'RESUMEN TOTAL'!AH145</f>
        <v>APAGADO</v>
      </c>
      <c r="AC141" t="str">
        <f>'RESUMEN TOTAL'!AI145</f>
        <v>APAGADO</v>
      </c>
      <c r="AD141" t="str">
        <f>'RESUMEN TOTAL'!AJ145</f>
        <v>APAGADO</v>
      </c>
      <c r="AE141" t="str">
        <f>'RESUMEN TOTAL'!AK145</f>
        <v>APAGADO</v>
      </c>
      <c r="AF141" t="str">
        <f>'RESUMEN TOTAL'!AL145</f>
        <v>APAGADO</v>
      </c>
      <c r="AG141" t="str">
        <f>'RESUMEN TOTAL'!AM145</f>
        <v>APAGADO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hidden="1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 t="str">
        <f>'RESUMEN TOTAL'!W146</f>
        <v>APAGADO</v>
      </c>
      <c r="R142" t="str">
        <f>'RESUMEN TOTAL'!X146</f>
        <v>APAGADO</v>
      </c>
      <c r="S142" t="str">
        <f>'RESUMEN TOTAL'!Y146</f>
        <v>APAGADO</v>
      </c>
      <c r="T142" t="str">
        <f>'RESUMEN TOTAL'!Z146</f>
        <v>APAGADO</v>
      </c>
      <c r="U142" t="str">
        <f>'RESUMEN TOTAL'!AA146</f>
        <v>APAGADO</v>
      </c>
      <c r="V142">
        <f>'RESUMEN TOTAL'!AB146</f>
        <v>0</v>
      </c>
      <c r="W142" t="str">
        <f>'RESUMEN TOTAL'!AC146</f>
        <v>APAGADO</v>
      </c>
      <c r="X142" t="str">
        <f>'RESUMEN TOTAL'!AD146</f>
        <v>APAGADO</v>
      </c>
      <c r="Y142" t="str">
        <f>'RESUMEN TOTAL'!AE146</f>
        <v>APAGADO</v>
      </c>
      <c r="Z142" t="str">
        <f>'RESUMEN TOTAL'!AF146</f>
        <v>APAGADO</v>
      </c>
      <c r="AA142" t="str">
        <f>'RESUMEN TOTAL'!AG146</f>
        <v>APAGADO</v>
      </c>
      <c r="AB142" t="str">
        <f>'RESUMEN TOTAL'!AH146</f>
        <v>APAGADO</v>
      </c>
      <c r="AC142" t="str">
        <f>'RESUMEN TOTAL'!AI146</f>
        <v>APAGADO</v>
      </c>
      <c r="AD142" t="str">
        <f>'RESUMEN TOTAL'!AJ146</f>
        <v>APAGADO</v>
      </c>
      <c r="AE142" t="str">
        <f>'RESUMEN TOTAL'!AK146</f>
        <v>APAGADO</v>
      </c>
      <c r="AF142" t="str">
        <f>'RESUMEN TOTAL'!AL146</f>
        <v>APAGADO</v>
      </c>
      <c r="AG142" t="str">
        <f>'RESUMEN TOTAL'!AM146</f>
        <v>APAGADO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hidden="1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 t="str">
        <f>'RESUMEN TOTAL'!AJ147</f>
        <v>APAGADO</v>
      </c>
      <c r="AE143" t="str">
        <f>'RESUMEN TOTAL'!AK147</f>
        <v>APAGADO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hidden="1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>
        <f>'RESUMEN TOTAL'!N148</f>
        <v>0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 t="str">
        <f>'RESUMEN TOTAL'!R148</f>
        <v>APAGADO</v>
      </c>
      <c r="M144" t="str">
        <f>'RESUMEN TOTAL'!S148</f>
        <v>APAGADO</v>
      </c>
      <c r="N144">
        <f>'RESUMEN TOTAL'!T148</f>
        <v>0</v>
      </c>
      <c r="O144">
        <f>'RESUMEN TOTAL'!U148</f>
        <v>0</v>
      </c>
      <c r="P144" t="str">
        <f>'RESUMEN TOTAL'!V148</f>
        <v>APAGADO</v>
      </c>
      <c r="Q144" t="str">
        <f>'RESUMEN TOTAL'!W148</f>
        <v>APAGADO</v>
      </c>
      <c r="R144" t="str">
        <f>'RESUMEN TOTAL'!X148</f>
        <v>APAGADO</v>
      </c>
      <c r="S144" t="str">
        <f>'RESUMEN TOTAL'!Y148</f>
        <v>APAGADO</v>
      </c>
      <c r="T144" t="str">
        <f>'RESUMEN TOTAL'!Z148</f>
        <v>APAGADO</v>
      </c>
      <c r="U144" t="str">
        <f>'RESUMEN TOTAL'!AA148</f>
        <v>APAGADO</v>
      </c>
      <c r="V144">
        <f>'RESUMEN TOTAL'!AB148</f>
        <v>0</v>
      </c>
      <c r="W144" t="str">
        <f>'RESUMEN TOTAL'!AC148</f>
        <v>APAGADO</v>
      </c>
      <c r="X144" t="str">
        <f>'RESUMEN TOTAL'!AD148</f>
        <v>APAGADO</v>
      </c>
      <c r="Y144" t="str">
        <f>'RESUMEN TOTAL'!AE148</f>
        <v>APAGADO</v>
      </c>
      <c r="Z144" t="str">
        <f>'RESUMEN TOTAL'!AF148</f>
        <v>APAGADO</v>
      </c>
      <c r="AA144" t="str">
        <f>'RESUMEN TOTAL'!AG148</f>
        <v>APAGADO</v>
      </c>
      <c r="AB144" t="str">
        <f>'RESUMEN TOTAL'!AH148</f>
        <v>APAGADO</v>
      </c>
      <c r="AC144" t="str">
        <f>'RESUMEN TOTAL'!AI148</f>
        <v>APAGADO</v>
      </c>
      <c r="AD144" t="str">
        <f>'RESUMEN TOTAL'!AJ148</f>
        <v>APAGADO</v>
      </c>
      <c r="AE144" t="str">
        <f>'RESUMEN TOTAL'!AK148</f>
        <v>APAGADO</v>
      </c>
      <c r="AF144" t="str">
        <f>'RESUMEN TOTAL'!AL148</f>
        <v>APAGADO</v>
      </c>
      <c r="AG144" t="str">
        <f>'RESUMEN TOTAL'!AM148</f>
        <v>APAGADO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hidden="1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 t="str">
        <f>'RESUMEN TOTAL'!AK149</f>
        <v>APAGADO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hidden="1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 t="str">
        <f>'RESUMEN TOTAL'!AK150</f>
        <v>APAGADO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hidden="1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 t="str">
        <f>'RESUMEN TOTAL'!X151</f>
        <v>APAGADO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hidden="1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 t="str">
        <f>'RESUMEN TOTAL'!AF152</f>
        <v>APAGADO</v>
      </c>
      <c r="AA148" t="str">
        <f>'RESUMEN TOTAL'!AG152</f>
        <v>APAGADO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hidden="1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 t="str">
        <f>'RESUMEN TOTAL'!Q153</f>
        <v>APAGADO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hidden="1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hidden="1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hidden="1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 t="str">
        <f>'RESUMEN TOTAL'!V156</f>
        <v>APAGADO</v>
      </c>
      <c r="Q152" t="str">
        <f>'RESUMEN TOTAL'!W156</f>
        <v>APAGADO</v>
      </c>
      <c r="R152" t="str">
        <f>'RESUMEN TOTAL'!X156</f>
        <v>APAGADO</v>
      </c>
      <c r="S152" t="str">
        <f>'RESUMEN TOTAL'!Y156</f>
        <v>APAGADO</v>
      </c>
      <c r="T152" t="str">
        <f>'RESUMEN TOTAL'!Z156</f>
        <v>APAGADO</v>
      </c>
      <c r="U152" t="str">
        <f>'RESUMEN TOTAL'!AA156</f>
        <v>APAGADO</v>
      </c>
      <c r="V152">
        <f>'RESUMEN TOTAL'!AB156</f>
        <v>0</v>
      </c>
      <c r="W152" t="str">
        <f>'RESUMEN TOTAL'!AC156</f>
        <v>APAGADO</v>
      </c>
      <c r="X152" t="str">
        <f>'RESUMEN TOTAL'!AD156</f>
        <v>APAGADO</v>
      </c>
      <c r="Y152" t="str">
        <f>'RESUMEN TOTAL'!AE156</f>
        <v>APAGADO</v>
      </c>
      <c r="Z152" t="str">
        <f>'RESUMEN TOTAL'!AF156</f>
        <v>APAGADO</v>
      </c>
      <c r="AA152" t="str">
        <f>'RESUMEN TOTAL'!AG156</f>
        <v>APAGADO</v>
      </c>
      <c r="AB152" t="str">
        <f>'RESUMEN TOTAL'!AH156</f>
        <v>APAGADO</v>
      </c>
      <c r="AC152" t="str">
        <f>'RESUMEN TOTAL'!AI156</f>
        <v>APAGADO</v>
      </c>
      <c r="AD152" t="str">
        <f>'RESUMEN TOTAL'!AJ156</f>
        <v>APAGADO</v>
      </c>
      <c r="AE152" t="str">
        <f>'RESUMEN TOTAL'!AK156</f>
        <v>APAGADO</v>
      </c>
      <c r="AF152" t="str">
        <f>'RESUMEN TOTAL'!AL156</f>
        <v>APAGADO</v>
      </c>
      <c r="AG152" t="str">
        <f>'RESUMEN TOTAL'!AM156</f>
        <v>APAGADO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hidden="1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 t="str">
        <f>'RESUMEN TOTAL'!AF157</f>
        <v>APAGADO</v>
      </c>
      <c r="AA153" t="str">
        <f>'RESUMEN TOTAL'!AG157</f>
        <v>APAGADO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hidden="1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 t="str">
        <f>'RESUMEN TOTAL'!AF158</f>
        <v>APAGADO</v>
      </c>
      <c r="AA154" t="str">
        <f>'RESUMEN TOTAL'!AG158</f>
        <v>APAGADO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hidden="1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 t="str">
        <f>'RESUMEN TOTAL'!AF159</f>
        <v>APAGADO</v>
      </c>
      <c r="AA155" t="str">
        <f>'RESUMEN TOTAL'!AG159</f>
        <v>APAGADO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hidden="1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 t="str">
        <f>'RESUMEN TOTAL'!AF160</f>
        <v>APAGADO</v>
      </c>
      <c r="AA156" t="str">
        <f>'RESUMEN TOTAL'!AG160</f>
        <v>APAGADO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 t="str">
        <f>'RESUMEN TOTAL'!V161</f>
        <v>APAGADO</v>
      </c>
      <c r="Q157" t="str">
        <f>'RESUMEN TOTAL'!W161</f>
        <v>APAGADO</v>
      </c>
      <c r="R157" t="str">
        <f>'RESUMEN TOTAL'!X161</f>
        <v>APAGADO</v>
      </c>
      <c r="S157" t="str">
        <f>'RESUMEN TOTAL'!Y161</f>
        <v>APAGADO</v>
      </c>
      <c r="T157" t="str">
        <f>'RESUMEN TOTAL'!Z161</f>
        <v>APAGADO</v>
      </c>
      <c r="U157" t="str">
        <f>'RESUMEN TOTAL'!AA161</f>
        <v>APAGADO</v>
      </c>
      <c r="V157">
        <f>'RESUMEN TOTAL'!AB161</f>
        <v>0</v>
      </c>
      <c r="W157" t="str">
        <f>'RESUMEN TOTAL'!AC161</f>
        <v>APAGADO</v>
      </c>
      <c r="X157" t="str">
        <f>'RESUMEN TOTAL'!AD161</f>
        <v>APAGADO</v>
      </c>
      <c r="Y157" t="str">
        <f>'RESUMEN TOTAL'!AE161</f>
        <v>APAGADO</v>
      </c>
      <c r="Z157" t="str">
        <f>'RESUMEN TOTAL'!AF161</f>
        <v>APAGADO</v>
      </c>
      <c r="AA157" t="str">
        <f>'RESUMEN TOTAL'!AG161</f>
        <v>APAGADO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 t="str">
        <f>'RESUMEN TOTAL'!AK161</f>
        <v>APAGADO</v>
      </c>
      <c r="AF157" t="str">
        <f>'RESUMEN TOTAL'!AL161</f>
        <v>APAGADO</v>
      </c>
      <c r="AG157" t="str">
        <f>'RESUMEN TOTAL'!AM161</f>
        <v>APAGADO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 t="str">
        <f>'RESUMEN TOTAL'!W162</f>
        <v>APAGADO</v>
      </c>
      <c r="R158" t="str">
        <f>'RESUMEN TOTAL'!X162</f>
        <v>APAGADO</v>
      </c>
      <c r="S158" t="str">
        <f>'RESUMEN TOTAL'!Y162</f>
        <v>APAGADO</v>
      </c>
      <c r="T158" t="str">
        <f>'RESUMEN TOTAL'!Z162</f>
        <v>APAGADO</v>
      </c>
      <c r="U158" t="str">
        <f>'RESUMEN TOTAL'!AA162</f>
        <v>APAGADO</v>
      </c>
      <c r="V158">
        <f>'RESUMEN TOTAL'!AB162</f>
        <v>0</v>
      </c>
      <c r="W158" t="str">
        <f>'RESUMEN TOTAL'!AC162</f>
        <v>APAGADO</v>
      </c>
      <c r="X158" t="str">
        <f>'RESUMEN TOTAL'!AD162</f>
        <v>APAGADO</v>
      </c>
      <c r="Y158" t="str">
        <f>'RESUMEN TOTAL'!AE162</f>
        <v>APAGADO</v>
      </c>
      <c r="Z158" t="str">
        <f>'RESUMEN TOTAL'!AF162</f>
        <v>APAGADO</v>
      </c>
      <c r="AA158" t="str">
        <f>'RESUMEN TOTAL'!AG162</f>
        <v>APAGADO</v>
      </c>
      <c r="AB158" t="str">
        <f>'RESUMEN TOTAL'!AH162</f>
        <v>APAGADO</v>
      </c>
      <c r="AC158" t="str">
        <f>'RESUMEN TOTAL'!AI162</f>
        <v>APAGADO</v>
      </c>
      <c r="AD158" t="str">
        <f>'RESUMEN TOTAL'!AJ162</f>
        <v>APAGADO</v>
      </c>
      <c r="AE158" t="str">
        <f>'RESUMEN TOTAL'!AK162</f>
        <v>APAGADO</v>
      </c>
      <c r="AF158" t="str">
        <f>'RESUMEN TOTAL'!AL162</f>
        <v>APAGADO</v>
      </c>
      <c r="AG158" t="str">
        <f>'RESUMEN TOTAL'!AM162</f>
        <v>APAGADO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 t="str">
        <f>'RESUMEN TOTAL'!W163</f>
        <v>APAGADO</v>
      </c>
      <c r="R159" t="str">
        <f>'RESUMEN TOTAL'!X163</f>
        <v>APAGADO</v>
      </c>
      <c r="S159" t="str">
        <f>'RESUMEN TOTAL'!Y163</f>
        <v>APAGADO</v>
      </c>
      <c r="T159" t="str">
        <f>'RESUMEN TOTAL'!Z163</f>
        <v>APAGADO</v>
      </c>
      <c r="U159" t="str">
        <f>'RESUMEN TOTAL'!AA163</f>
        <v>APAGADO</v>
      </c>
      <c r="V159">
        <f>'RESUMEN TOTAL'!AB163</f>
        <v>0</v>
      </c>
      <c r="W159" t="str">
        <f>'RESUMEN TOTAL'!AC163</f>
        <v>APAGADO</v>
      </c>
      <c r="X159" t="str">
        <f>'RESUMEN TOTAL'!AD163</f>
        <v>APAGADO</v>
      </c>
      <c r="Y159" t="str">
        <f>'RESUMEN TOTAL'!AE163</f>
        <v>APAGADO</v>
      </c>
      <c r="Z159" t="str">
        <f>'RESUMEN TOTAL'!AF163</f>
        <v>APAGADO</v>
      </c>
      <c r="AA159" t="str">
        <f>'RESUMEN TOTAL'!AG163</f>
        <v>APAGADO</v>
      </c>
      <c r="AB159" t="str">
        <f>'RESUMEN TOTAL'!AH163</f>
        <v>APAGADO</v>
      </c>
      <c r="AC159" t="str">
        <f>'RESUMEN TOTAL'!AI163</f>
        <v>APAGADO</v>
      </c>
      <c r="AD159" t="str">
        <f>'RESUMEN TOTAL'!AJ163</f>
        <v>APAGADO</v>
      </c>
      <c r="AE159" t="str">
        <f>'RESUMEN TOTAL'!AK163</f>
        <v>APAGADO</v>
      </c>
      <c r="AF159" t="str">
        <f>'RESUMEN TOTAL'!AL163</f>
        <v>APAGADO</v>
      </c>
      <c r="AG159" t="str">
        <f>'RESUMEN TOTAL'!AM163</f>
        <v>APAGADO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 t="str">
        <f>'RESUMEN TOTAL'!W164</f>
        <v>APAGADO</v>
      </c>
      <c r="R160" t="str">
        <f>'RESUMEN TOTAL'!X164</f>
        <v>APAGADO</v>
      </c>
      <c r="S160" t="str">
        <f>'RESUMEN TOTAL'!Y164</f>
        <v>APAGADO</v>
      </c>
      <c r="T160" t="str">
        <f>'RESUMEN TOTAL'!Z164</f>
        <v>APAGADO</v>
      </c>
      <c r="U160" t="str">
        <f>'RESUMEN TOTAL'!AA164</f>
        <v>APAGADO</v>
      </c>
      <c r="V160">
        <f>'RESUMEN TOTAL'!AB164</f>
        <v>0</v>
      </c>
      <c r="W160" t="str">
        <f>'RESUMEN TOTAL'!AC164</f>
        <v>APAGADO</v>
      </c>
      <c r="X160" t="str">
        <f>'RESUMEN TOTAL'!AD164</f>
        <v>APAGADO</v>
      </c>
      <c r="Y160" t="str">
        <f>'RESUMEN TOTAL'!AE164</f>
        <v>APAGADO</v>
      </c>
      <c r="Z160" t="str">
        <f>'RESUMEN TOTAL'!AF164</f>
        <v>APAGADO</v>
      </c>
      <c r="AA160" t="str">
        <f>'RESUMEN TOTAL'!AG164</f>
        <v>APAGADO</v>
      </c>
      <c r="AB160" t="str">
        <f>'RESUMEN TOTAL'!AH164</f>
        <v>APAGADO</v>
      </c>
      <c r="AC160" t="str">
        <f>'RESUMEN TOTAL'!AI164</f>
        <v>APAGADO</v>
      </c>
      <c r="AD160" t="str">
        <f>'RESUMEN TOTAL'!AJ164</f>
        <v>APAGADO</v>
      </c>
      <c r="AE160" t="str">
        <f>'RESUMEN TOTAL'!AK164</f>
        <v>APAGADO</v>
      </c>
      <c r="AF160" t="str">
        <f>'RESUMEN TOTAL'!AL164</f>
        <v>APAGADO</v>
      </c>
      <c r="AG160" t="str">
        <f>'RESUMEN TOTAL'!AM164</f>
        <v>APAGADO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 t="str">
        <f>'RESUMEN TOTAL'!W165</f>
        <v>APAGADO</v>
      </c>
      <c r="R161" t="str">
        <f>'RESUMEN TOTAL'!X165</f>
        <v>APAGADO</v>
      </c>
      <c r="S161" t="str">
        <f>'RESUMEN TOTAL'!Y165</f>
        <v>APAGADO</v>
      </c>
      <c r="T161" t="str">
        <f>'RESUMEN TOTAL'!Z165</f>
        <v>APAGADO</v>
      </c>
      <c r="U161" t="str">
        <f>'RESUMEN TOTAL'!AA165</f>
        <v>APAGADO</v>
      </c>
      <c r="V161">
        <f>'RESUMEN TOTAL'!AB165</f>
        <v>0</v>
      </c>
      <c r="W161" t="str">
        <f>'RESUMEN TOTAL'!AC165</f>
        <v>APAGADO</v>
      </c>
      <c r="X161" t="str">
        <f>'RESUMEN TOTAL'!AD165</f>
        <v>APAGADO</v>
      </c>
      <c r="Y161" t="str">
        <f>'RESUMEN TOTAL'!AE165</f>
        <v>APAGADO</v>
      </c>
      <c r="Z161" t="str">
        <f>'RESUMEN TOTAL'!AF165</f>
        <v>APAGADO</v>
      </c>
      <c r="AA161" t="str">
        <f>'RESUMEN TOTAL'!AG165</f>
        <v>APAGADO</v>
      </c>
      <c r="AB161" t="str">
        <f>'RESUMEN TOTAL'!AH165</f>
        <v>APAGADO</v>
      </c>
      <c r="AC161" t="str">
        <f>'RESUMEN TOTAL'!AI165</f>
        <v>APAGADO</v>
      </c>
      <c r="AD161" t="str">
        <f>'RESUMEN TOTAL'!AJ165</f>
        <v>APAGADO</v>
      </c>
      <c r="AE161" t="str">
        <f>'RESUMEN TOTAL'!AK165</f>
        <v>APAGADO</v>
      </c>
      <c r="AF161" t="str">
        <f>'RESUMEN TOTAL'!AL165</f>
        <v>APAGADO</v>
      </c>
      <c r="AG161" t="str">
        <f>'RESUMEN TOTAL'!AM165</f>
        <v>APAGADO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>
        <f>'RESUMEN TOTAL'!AB166</f>
        <v>0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 t="str">
        <f>'RESUMEN TOTAL'!AJ166</f>
        <v>APAGADO</v>
      </c>
      <c r="AE162" t="str">
        <f>'RESUMEN TOTAL'!AK166</f>
        <v>APAGADO</v>
      </c>
      <c r="AF162" t="str">
        <f>'RESUMEN TOTAL'!AL166</f>
        <v>APAGADO</v>
      </c>
      <c r="AG162" t="str">
        <f>'RESUMEN TOTAL'!AM166</f>
        <v>APAGADO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hidden="1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 t="str">
        <f>'RESUMEN TOTAL'!P167</f>
        <v>APAGADO</v>
      </c>
      <c r="K163" t="str">
        <f>'RESUMEN TOTAL'!Q167</f>
        <v>APAGADO</v>
      </c>
      <c r="L163" t="str">
        <f>'RESUMEN TOTAL'!R167</f>
        <v>APAGADO</v>
      </c>
      <c r="M163" t="str">
        <f>'RESUMEN TOTAL'!S167</f>
        <v>APAGADO</v>
      </c>
      <c r="N163">
        <f>'RESUMEN TOTAL'!T167</f>
        <v>0</v>
      </c>
      <c r="O163">
        <f>'RESUMEN TOTAL'!U167</f>
        <v>0</v>
      </c>
      <c r="P163" t="str">
        <f>'RESUMEN TOTAL'!V167</f>
        <v>APAGADO</v>
      </c>
      <c r="Q163" t="str">
        <f>'RESUMEN TOTAL'!W167</f>
        <v>APAGADO</v>
      </c>
      <c r="R163" t="str">
        <f>'RESUMEN TOTAL'!X167</f>
        <v>APAGADO</v>
      </c>
      <c r="S163" t="str">
        <f>'RESUMEN TOTAL'!Y167</f>
        <v>APAGADO</v>
      </c>
      <c r="T163" t="str">
        <f>'RESUMEN TOTAL'!Z167</f>
        <v>APAGADO</v>
      </c>
      <c r="U163" t="str">
        <f>'RESUMEN TOTAL'!AA167</f>
        <v>APAGADO</v>
      </c>
      <c r="V163">
        <f>'RESUMEN TOTAL'!AB167</f>
        <v>0</v>
      </c>
      <c r="W163" t="str">
        <f>'RESUMEN TOTAL'!AC167</f>
        <v>APAGADO</v>
      </c>
      <c r="X163" t="str">
        <f>'RESUMEN TOTAL'!AD167</f>
        <v>APAGADO</v>
      </c>
      <c r="Y163" t="str">
        <f>'RESUMEN TOTAL'!AE167</f>
        <v>APAGADO</v>
      </c>
      <c r="Z163" t="str">
        <f>'RESUMEN TOTAL'!AF167</f>
        <v>APAGADO</v>
      </c>
      <c r="AA163" t="str">
        <f>'RESUMEN TOTAL'!AG167</f>
        <v>APAGADO</v>
      </c>
      <c r="AB163" t="str">
        <f>'RESUMEN TOTAL'!AH167</f>
        <v>APAGADO</v>
      </c>
      <c r="AC163" t="str">
        <f>'RESUMEN TOTAL'!AI167</f>
        <v>APAGADO</v>
      </c>
      <c r="AD163" t="str">
        <f>'RESUMEN TOTAL'!AJ167</f>
        <v>APAGADO</v>
      </c>
      <c r="AE163" t="str">
        <f>'RESUMEN TOTAL'!AK167</f>
        <v>APAGADO</v>
      </c>
      <c r="AF163" t="str">
        <f>'RESUMEN TOTAL'!AL167</f>
        <v>APAGADO</v>
      </c>
      <c r="AG163" t="str">
        <f>'RESUMEN TOTAL'!AM167</f>
        <v>APAGADO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 t="str">
        <f>'RESUMEN TOTAL'!AE168</f>
        <v>APAGADO</v>
      </c>
      <c r="Z164" t="str">
        <f>'RESUMEN TOTAL'!AF168</f>
        <v>APAGADO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>
        <f>'RESUMEN TOTAL'!M169</f>
        <v>0</v>
      </c>
      <c r="H165">
        <f>'RESUMEN TOTAL'!N169</f>
        <v>0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 t="str">
        <f>'RESUMEN TOTAL'!R169</f>
        <v>APAGADO</v>
      </c>
      <c r="M165" t="str">
        <f>'RESUMEN TOTAL'!S169</f>
        <v>APAGADO</v>
      </c>
      <c r="N165">
        <f>'RESUMEN TOTAL'!T169</f>
        <v>0</v>
      </c>
      <c r="O165">
        <f>'RESUMEN TOTAL'!U169</f>
        <v>0</v>
      </c>
      <c r="P165" t="str">
        <f>'RESUMEN TOTAL'!V169</f>
        <v>APAGADO</v>
      </c>
      <c r="Q165" t="str">
        <f>'RESUMEN TOTAL'!W169</f>
        <v>APAGADO</v>
      </c>
      <c r="R165" t="str">
        <f>'RESUMEN TOTAL'!X169</f>
        <v>APAGADO</v>
      </c>
      <c r="S165" t="str">
        <f>'RESUMEN TOTAL'!Y169</f>
        <v>APAGADO</v>
      </c>
      <c r="T165" t="str">
        <f>'RESUMEN TOTAL'!Z169</f>
        <v>APAGADO</v>
      </c>
      <c r="U165" t="str">
        <f>'RESUMEN TOTAL'!AA169</f>
        <v>APAGADO</v>
      </c>
      <c r="V165">
        <f>'RESUMEN TOTAL'!AB169</f>
        <v>0</v>
      </c>
      <c r="W165" t="str">
        <f>'RESUMEN TOTAL'!AC169</f>
        <v>APAGADO</v>
      </c>
      <c r="X165" t="str">
        <f>'RESUMEN TOTAL'!AD169</f>
        <v>APAGADO</v>
      </c>
      <c r="Y165" t="str">
        <f>'RESUMEN TOTAL'!AE169</f>
        <v>APAGADO</v>
      </c>
      <c r="Z165" t="str">
        <f>'RESUMEN TOTAL'!AF169</f>
        <v>APAGADO</v>
      </c>
      <c r="AA165" t="str">
        <f>'RESUMEN TOTAL'!AG169</f>
        <v>APAGADO</v>
      </c>
      <c r="AB165" t="str">
        <f>'RESUMEN TOTAL'!AH169</f>
        <v>APAGADO</v>
      </c>
      <c r="AC165" t="str">
        <f>'RESUMEN TOTAL'!AI169</f>
        <v>APAGADO</v>
      </c>
      <c r="AD165" t="str">
        <f>'RESUMEN TOTAL'!AJ169</f>
        <v>APAGADO</v>
      </c>
      <c r="AE165" t="str">
        <f>'RESUMEN TOTAL'!AK169</f>
        <v>APAGADO</v>
      </c>
      <c r="AF165" t="str">
        <f>'RESUMEN TOTAL'!AL169</f>
        <v>APAGADO</v>
      </c>
      <c r="AG165" t="str">
        <f>'RESUMEN TOTAL'!AM169</f>
        <v>APAGADO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>
        <f>'RESUMEN TOTAL'!M170</f>
        <v>0</v>
      </c>
      <c r="H166">
        <f>'RESUMEN TOTAL'!N170</f>
        <v>0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 t="str">
        <f>'RESUMEN TOTAL'!Z170</f>
        <v>APAGADO</v>
      </c>
      <c r="U166" t="str">
        <f>'RESUMEN TOTAL'!AA170</f>
        <v>APAGADO</v>
      </c>
      <c r="V166">
        <f>'RESUMEN TOTAL'!AB170</f>
        <v>0</v>
      </c>
      <c r="W166" t="str">
        <f>'RESUMEN TOTAL'!AC170</f>
        <v>APAGADO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 t="str">
        <f>'RESUMEN TOTAL'!AJ170</f>
        <v>APAGADO</v>
      </c>
      <c r="AE166" t="str">
        <f>'RESUMEN TOTAL'!AK170</f>
        <v>APAGADO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hidden="1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hidden="1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hidden="1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 t="str">
        <f>'RESUMEN TOTAL'!X173</f>
        <v>APAGADO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hidden="1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 t="str">
        <f>'RESUMEN TOTAL'!W174</f>
        <v>APAGADO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 t="str">
        <f>'RESUMEN TOTAL'!AK174</f>
        <v>APAGADO</v>
      </c>
      <c r="AF170">
        <f>'RESUMEN TOTAL'!AL174</f>
        <v>0</v>
      </c>
      <c r="AG170" t="str">
        <f>'RESUMEN TOTAL'!AM174</f>
        <v>APAGADO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hidden="1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 t="str">
        <f>'RESUMEN TOTAL'!O175</f>
        <v>APAGADO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 t="str">
        <f>'RESUMEN TOTAL'!X175</f>
        <v>APAGADO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hidden="1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 t="str">
        <f>'RESUMEN TOTAL'!X176</f>
        <v>APAGADO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hidden="1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>
        <f>'RESUMEN TOTAL'!L178</f>
        <v>0</v>
      </c>
      <c r="G173">
        <f>'RESUMEN TOTAL'!M178</f>
        <v>0</v>
      </c>
      <c r="H173">
        <f>'RESUMEN TOTAL'!N178</f>
        <v>0</v>
      </c>
      <c r="I173">
        <f>'RESUMEN TOTAL'!O178</f>
        <v>0</v>
      </c>
      <c r="J173">
        <f>'RESUMEN TOTAL'!P178</f>
        <v>0</v>
      </c>
      <c r="K173">
        <f>'RESUMEN TOTAL'!Q178</f>
        <v>0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 t="str">
        <f>'RESUMEN TOTAL'!AE178</f>
        <v>APAGADO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 t="str">
        <f>'RESUMEN TOTAL'!AK178</f>
        <v>APAGADO</v>
      </c>
      <c r="AF173">
        <f>'RESUMEN TOTAL'!AL178</f>
        <v>0</v>
      </c>
      <c r="AG173" t="str">
        <f>'RESUMEN TOTAL'!AM178</f>
        <v>APAGADO</v>
      </c>
      <c r="AH173">
        <f>'RESUMEN TOTAL'!AN178</f>
        <v>0</v>
      </c>
      <c r="AI173">
        <f>'RESUMEN TOTAL'!AO178</f>
        <v>0</v>
      </c>
      <c r="AJ173">
        <f>'RESUMEN TOTAL'!AP178</f>
        <v>0</v>
      </c>
    </row>
    <row r="174" spans="1:36" hidden="1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>
        <f>'RESUMEN TOTAL'!L179</f>
        <v>0</v>
      </c>
      <c r="G174">
        <f>'RESUMEN TOTAL'!M179</f>
        <v>0</v>
      </c>
      <c r="H174">
        <f>'RESUMEN TOTAL'!N179</f>
        <v>0</v>
      </c>
      <c r="I174">
        <f>'RESUMEN TOTAL'!O179</f>
        <v>0</v>
      </c>
      <c r="J174">
        <f>'RESUMEN TOTAL'!P179</f>
        <v>0</v>
      </c>
      <c r="K174">
        <f>'RESUMEN TOTAL'!Q179</f>
        <v>0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 t="str">
        <f>'RESUMEN TOTAL'!AE179</f>
        <v>APAGADO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 t="str">
        <f>'RESUMEN TOTAL'!AK179</f>
        <v>APAGADO</v>
      </c>
      <c r="AF174">
        <f>'RESUMEN TOTAL'!AL179</f>
        <v>0</v>
      </c>
      <c r="AG174" t="str">
        <f>'RESUMEN TOTAL'!AM179</f>
        <v>APAGADO</v>
      </c>
      <c r="AH174">
        <f>'RESUMEN TOTAL'!AN179</f>
        <v>0</v>
      </c>
      <c r="AI174">
        <f>'RESUMEN TOTAL'!AO179</f>
        <v>0</v>
      </c>
      <c r="AJ174">
        <f>'RESUMEN TOTAL'!AP179</f>
        <v>0</v>
      </c>
    </row>
    <row r="175" spans="1:36" hidden="1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>
        <f>'RESUMEN TOTAL'!L180</f>
        <v>0</v>
      </c>
      <c r="G175">
        <f>'RESUMEN TOTAL'!M180</f>
        <v>0</v>
      </c>
      <c r="H175">
        <f>'RESUMEN TOTAL'!N180</f>
        <v>0</v>
      </c>
      <c r="I175">
        <f>'RESUMEN TOTAL'!O180</f>
        <v>0</v>
      </c>
      <c r="J175">
        <f>'RESUMEN TOTAL'!P180</f>
        <v>0</v>
      </c>
      <c r="K175">
        <f>'RESUMEN TOTAL'!Q180</f>
        <v>0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 t="str">
        <f>'RESUMEN TOTAL'!AE180</f>
        <v>APAGADO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 t="str">
        <f>'RESUMEN TOTAL'!AK180</f>
        <v>APAGADO</v>
      </c>
      <c r="AF175">
        <f>'RESUMEN TOTAL'!AL180</f>
        <v>0</v>
      </c>
      <c r="AG175" t="str">
        <f>'RESUMEN TOTAL'!AM180</f>
        <v>APAGADO</v>
      </c>
      <c r="AH175">
        <f>'RESUMEN TOTAL'!AN180</f>
        <v>0</v>
      </c>
      <c r="AI175">
        <f>'RESUMEN TOTAL'!AO180</f>
        <v>0</v>
      </c>
      <c r="AJ175">
        <f>'RESUMEN TOTAL'!AP180</f>
        <v>0</v>
      </c>
    </row>
    <row r="176" spans="1:36" hidden="1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  <c r="AJ176">
        <f>'RESUMEN TOTAL'!AP181</f>
        <v>0</v>
      </c>
    </row>
    <row r="177" spans="1:36" hidden="1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  <c r="AJ177">
        <f>'RESUMEN TOTAL'!AP182</f>
        <v>0</v>
      </c>
    </row>
    <row r="178" spans="1:36" hidden="1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  <c r="AJ178">
        <f>'RESUMEN TOTAL'!AP183</f>
        <v>0</v>
      </c>
    </row>
    <row r="179" spans="1:36" hidden="1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>
        <f>'RESUMEN TOTAL'!L184</f>
        <v>0</v>
      </c>
      <c r="G179">
        <f>'RESUMEN TOTAL'!M184</f>
        <v>0</v>
      </c>
      <c r="H179">
        <f>'RESUMEN TOTAL'!N184</f>
        <v>0</v>
      </c>
      <c r="I179">
        <f>'RESUMEN TOTAL'!O184</f>
        <v>0</v>
      </c>
      <c r="J179">
        <f>'RESUMEN TOTAL'!P184</f>
        <v>0</v>
      </c>
      <c r="K179">
        <f>'RESUMEN TOTAL'!Q184</f>
        <v>0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  <c r="AJ179">
        <f>'RESUMEN TOTAL'!AP184</f>
        <v>0</v>
      </c>
    </row>
    <row r="180" spans="1:36" hidden="1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>
        <f>'RESUMEN TOTAL'!L185</f>
        <v>0</v>
      </c>
      <c r="G180">
        <f>'RESUMEN TOTAL'!M185</f>
        <v>0</v>
      </c>
      <c r="H180">
        <f>'RESUMEN TOTAL'!N185</f>
        <v>0</v>
      </c>
      <c r="I180">
        <f>'RESUMEN TOTAL'!O185</f>
        <v>0</v>
      </c>
      <c r="J180">
        <f>'RESUMEN TOTAL'!P185</f>
        <v>0</v>
      </c>
      <c r="K180">
        <f>'RESUMEN TOTAL'!Q185</f>
        <v>0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  <c r="AJ180">
        <f>'RESUMEN TOTAL'!AP185</f>
        <v>0</v>
      </c>
    </row>
    <row r="181" spans="1:36" hidden="1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  <c r="AJ181">
        <f>'RESUMEN TOTAL'!AP186</f>
        <v>0</v>
      </c>
    </row>
    <row r="182" spans="1:36" hidden="1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  <c r="AJ182">
        <f>'RESUMEN TOTAL'!AP187</f>
        <v>0</v>
      </c>
    </row>
    <row r="183" spans="1:36" hidden="1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  <c r="AJ183">
        <f>'RESUMEN TOTAL'!AP188</f>
        <v>0</v>
      </c>
    </row>
    <row r="184" spans="1:36" hidden="1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>
        <f>'RESUMEN TOTAL'!N189</f>
        <v>0</v>
      </c>
      <c r="I184">
        <f>'RESUMEN TOTAL'!O189</f>
        <v>0</v>
      </c>
      <c r="J184">
        <f>'RESUMEN TOTAL'!P189</f>
        <v>0</v>
      </c>
      <c r="K184">
        <f>'RESUMEN TOTAL'!Q189</f>
        <v>0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  <c r="AJ184">
        <f>'RESUMEN TOTAL'!AP189</f>
        <v>0</v>
      </c>
    </row>
    <row r="185" spans="1:36" hidden="1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  <c r="AJ185">
        <f>'RESUMEN TOTAL'!AP190</f>
        <v>0</v>
      </c>
    </row>
    <row r="186" spans="1:36" hidden="1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  <c r="AJ186">
        <f>'RESUMEN TOTAL'!AP191</f>
        <v>0</v>
      </c>
    </row>
    <row r="187" spans="1:36" hidden="1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  <c r="AJ187">
        <f>'RESUMEN TOTAL'!AP192</f>
        <v>0</v>
      </c>
    </row>
    <row r="188" spans="1:36" hidden="1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  <c r="AJ188">
        <f>'RESUMEN TOTAL'!AP193</f>
        <v>0</v>
      </c>
    </row>
    <row r="189" spans="1:36" hidden="1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>
        <f>'RESUMEN TOTAL'!L194</f>
        <v>0</v>
      </c>
      <c r="G189">
        <f>'RESUMEN TOTAL'!M194</f>
        <v>0</v>
      </c>
      <c r="H189">
        <f>'RESUMEN TOTAL'!N194</f>
        <v>0</v>
      </c>
      <c r="I189">
        <f>'RESUMEN TOTAL'!O194</f>
        <v>0</v>
      </c>
      <c r="J189">
        <f>'RESUMEN TOTAL'!P194</f>
        <v>0</v>
      </c>
      <c r="K189">
        <f>'RESUMEN TOTAL'!Q194</f>
        <v>0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  <c r="AJ189">
        <f>'RESUMEN TOTAL'!AP194</f>
        <v>0</v>
      </c>
    </row>
    <row r="190" spans="1:36" hidden="1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  <c r="AJ190">
        <f>'RESUMEN TOTAL'!AP195</f>
        <v>0</v>
      </c>
    </row>
    <row r="191" spans="1:36" hidden="1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  <c r="AJ191">
        <f>'RESUMEN TOTAL'!AP196</f>
        <v>0</v>
      </c>
    </row>
    <row r="192" spans="1:36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 t="str">
        <f>'RESUMEN TOTAL'!AK197</f>
        <v>APAGADO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  <c r="AJ192">
        <f>'RESUMEN TOTAL'!AP197</f>
        <v>0</v>
      </c>
    </row>
    <row r="193" spans="1:36" hidden="1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>
        <f>'RESUMEN TOTAL'!P198</f>
        <v>0</v>
      </c>
      <c r="K193">
        <f>'RESUMEN TOTAL'!Q198</f>
        <v>0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 t="str">
        <f>'RESUMEN TOTAL'!AE198</f>
        <v>APAGADO</v>
      </c>
      <c r="Z193" t="str">
        <f>'RESUMEN TOTAL'!AF198</f>
        <v>APAGADO</v>
      </c>
      <c r="AA193" t="str">
        <f>'RESUMEN TOTAL'!AG198</f>
        <v>APAGADO</v>
      </c>
      <c r="AB193" t="str">
        <f>'RESUMEN TOTAL'!AH198</f>
        <v>APAGADO</v>
      </c>
      <c r="AC193">
        <f>'RESUMEN TOTAL'!AI198</f>
        <v>0</v>
      </c>
      <c r="AD193">
        <f>'RESUMEN TOTAL'!AJ198</f>
        <v>0</v>
      </c>
      <c r="AE193" t="str">
        <f>'RESUMEN TOTAL'!AK198</f>
        <v>APAGADO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  <c r="AJ193">
        <f>'RESUMEN TOTAL'!AP198</f>
        <v>0</v>
      </c>
    </row>
    <row r="194" spans="1:36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 t="str">
        <f>'RESUMEN TOTAL'!AH199</f>
        <v>APAGADO</v>
      </c>
      <c r="AC194" t="str">
        <f>'RESUMEN TOTAL'!AI199</f>
        <v>APAGADO</v>
      </c>
      <c r="AD194" t="str">
        <f>'RESUMEN TOTAL'!AJ199</f>
        <v>APAGADO</v>
      </c>
      <c r="AE194" t="str">
        <f>'RESUMEN TOTAL'!AK199</f>
        <v>APAGADO</v>
      </c>
      <c r="AF194" t="str">
        <f>'RESUMEN TOTAL'!AL199</f>
        <v>APAGADO</v>
      </c>
      <c r="AG194" t="str">
        <f>'RESUMEN TOTAL'!AM199</f>
        <v>APAGADO</v>
      </c>
      <c r="AH194">
        <f>'RESUMEN TOTAL'!AN199</f>
        <v>0</v>
      </c>
      <c r="AI194">
        <f>'RESUMEN TOTAL'!AO199</f>
        <v>0</v>
      </c>
      <c r="AJ194">
        <f>'RESUMEN TOTAL'!AP199</f>
        <v>0</v>
      </c>
    </row>
    <row r="195" spans="1:36" hidden="1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 t="str">
        <f>'RESUMEN TOTAL'!AJ200</f>
        <v>APAGADO</v>
      </c>
      <c r="AE195" t="str">
        <f>'RESUMEN TOTAL'!AK200</f>
        <v>APAGADO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  <c r="AJ195">
        <f>'RESUMEN TOTAL'!AP200</f>
        <v>0</v>
      </c>
    </row>
    <row r="196" spans="1:36" hidden="1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 t="str">
        <f>'RESUMEN TOTAL'!AJ201</f>
        <v>APAGADO</v>
      </c>
      <c r="AE196" t="str">
        <f>'RESUMEN TOTAL'!AK201</f>
        <v>APAGADO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  <c r="AJ196">
        <f>'RESUMEN TOTAL'!AP201</f>
        <v>0</v>
      </c>
    </row>
    <row r="197" spans="1:36" hidden="1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  <c r="AJ197">
        <f>'RESUMEN TOTAL'!AP202</f>
        <v>0</v>
      </c>
    </row>
    <row r="198" spans="1:36" hidden="1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  <c r="AJ198">
        <f>'RESUMEN TOTAL'!AP203</f>
        <v>0</v>
      </c>
    </row>
    <row r="199" spans="1:36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>
        <f>'RESUMEN TOTAL'!M204</f>
        <v>0</v>
      </c>
      <c r="H199">
        <f>'RESUMEN TOTAL'!N204</f>
        <v>0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 t="str">
        <f>'RESUMEN TOTAL'!R204</f>
        <v>APAGADO</v>
      </c>
      <c r="M199" t="str">
        <f>'RESUMEN TOTAL'!S204</f>
        <v>APAGADO</v>
      </c>
      <c r="N199">
        <f>'RESUMEN TOTAL'!T204</f>
        <v>0</v>
      </c>
      <c r="O199">
        <f>'RESUMEN TOTAL'!U204</f>
        <v>0</v>
      </c>
      <c r="P199" t="str">
        <f>'RESUMEN TOTAL'!V204</f>
        <v>APAGADO</v>
      </c>
      <c r="Q199" t="str">
        <f>'RESUMEN TOTAL'!W204</f>
        <v>APAGADO</v>
      </c>
      <c r="R199" t="str">
        <f>'RESUMEN TOTAL'!X204</f>
        <v>APAGADO</v>
      </c>
      <c r="S199" t="str">
        <f>'RESUMEN TOTAL'!Y204</f>
        <v>APAGADO</v>
      </c>
      <c r="T199" t="str">
        <f>'RESUMEN TOTAL'!Z204</f>
        <v>APAGADO</v>
      </c>
      <c r="U199" t="str">
        <f>'RESUMEN TOTAL'!AA204</f>
        <v>APAGADO</v>
      </c>
      <c r="V199">
        <f>'RESUMEN TOTAL'!AB204</f>
        <v>0</v>
      </c>
      <c r="W199" t="str">
        <f>'RESUMEN TOTAL'!AC204</f>
        <v>APAGADO</v>
      </c>
      <c r="X199" t="str">
        <f>'RESUMEN TOTAL'!AD204</f>
        <v>APAGADO</v>
      </c>
      <c r="Y199" t="str">
        <f>'RESUMEN TOTAL'!AE204</f>
        <v>APAGADO</v>
      </c>
      <c r="Z199" t="str">
        <f>'RESUMEN TOTAL'!AF204</f>
        <v>APAGADO</v>
      </c>
      <c r="AA199" t="str">
        <f>'RESUMEN TOTAL'!AG204</f>
        <v>APAGADO</v>
      </c>
      <c r="AB199" t="str">
        <f>'RESUMEN TOTAL'!AH204</f>
        <v>APAGADO</v>
      </c>
      <c r="AC199" t="str">
        <f>'RESUMEN TOTAL'!AI204</f>
        <v>APAGADO</v>
      </c>
      <c r="AD199" t="str">
        <f>'RESUMEN TOTAL'!AJ204</f>
        <v>APAGADO</v>
      </c>
      <c r="AE199" t="str">
        <f>'RESUMEN TOTAL'!AK204</f>
        <v>APAGADO</v>
      </c>
      <c r="AF199" t="str">
        <f>'RESUMEN TOTAL'!AL204</f>
        <v>APAGADO</v>
      </c>
      <c r="AG199" t="str">
        <f>'RESUMEN TOTAL'!AM204</f>
        <v>APAGADO</v>
      </c>
      <c r="AH199">
        <f>'RESUMEN TOTAL'!AN204</f>
        <v>0</v>
      </c>
      <c r="AI199">
        <f>'RESUMEN TOTAL'!AO204</f>
        <v>0</v>
      </c>
      <c r="AJ199">
        <f>'RESUMEN TOTAL'!AP204</f>
        <v>0</v>
      </c>
    </row>
    <row r="200" spans="1:36" hidden="1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>
        <f>'RESUMEN TOTAL'!L205</f>
        <v>0</v>
      </c>
      <c r="G200">
        <f>'RESUMEN TOTAL'!M205</f>
        <v>0</v>
      </c>
      <c r="H200">
        <f>'RESUMEN TOTAL'!N205</f>
        <v>0</v>
      </c>
      <c r="I200">
        <f>'RESUMEN TOTAL'!O205</f>
        <v>0</v>
      </c>
      <c r="J200">
        <f>'RESUMEN TOTAL'!P205</f>
        <v>0</v>
      </c>
      <c r="K200">
        <f>'RESUMEN TOTAL'!Q205</f>
        <v>0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 t="str">
        <f>'RESUMEN TOTAL'!AF205</f>
        <v>APAGADO</v>
      </c>
      <c r="AA200" t="str">
        <f>'RESUMEN TOTAL'!AG205</f>
        <v>APAGADO</v>
      </c>
      <c r="AB200" t="str">
        <f>'RESUMEN TOTAL'!AH205</f>
        <v>APAGADO</v>
      </c>
      <c r="AC200" t="str">
        <f>'RESUMEN TOTAL'!AI205</f>
        <v>APAGADO</v>
      </c>
      <c r="AD200" t="str">
        <f>'RESUMEN TOTAL'!AJ205</f>
        <v>APAGADO</v>
      </c>
      <c r="AE200" t="str">
        <f>'RESUMEN TOTAL'!AK205</f>
        <v>APAGADO</v>
      </c>
      <c r="AF200" t="str">
        <f>'RESUMEN TOTAL'!AL205</f>
        <v>APAGADO</v>
      </c>
      <c r="AG200" t="str">
        <f>'RESUMEN TOTAL'!AM205</f>
        <v>APAGADO</v>
      </c>
      <c r="AH200">
        <f>'RESUMEN TOTAL'!AN205</f>
        <v>0</v>
      </c>
      <c r="AI200">
        <f>'RESUMEN TOTAL'!AO205</f>
        <v>0</v>
      </c>
      <c r="AJ200">
        <f>'RESUMEN TOTAL'!AP205</f>
        <v>0</v>
      </c>
    </row>
    <row r="201" spans="1:36" hidden="1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 t="str">
        <f>'RESUMEN TOTAL'!S206</f>
        <v>APAGADO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 t="str">
        <f>'RESUMEN TOTAL'!AJ206</f>
        <v>APAGADO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>
        <f>'RESUMEN TOTAL'!AP206</f>
        <v>0</v>
      </c>
    </row>
    <row r="202" spans="1:36" hidden="1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  <c r="AJ202">
        <f>'RESUMEN TOTAL'!AP208</f>
        <v>0</v>
      </c>
    </row>
    <row r="203" spans="1:36" hidden="1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  <c r="AJ203">
        <f>'RESUMEN TOTAL'!AP209</f>
        <v>0</v>
      </c>
    </row>
    <row r="204" spans="1:36" hidden="1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  <c r="AJ204">
        <f>'RESUMEN TOTAL'!AP210</f>
        <v>0</v>
      </c>
    </row>
    <row r="205" spans="1:36" hidden="1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  <c r="AJ205">
        <f>'RESUMEN TOTAL'!AP211</f>
        <v>0</v>
      </c>
    </row>
    <row r="206" spans="1:36" hidden="1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  <c r="AJ206">
        <f>'RESUMEN TOTAL'!AP212</f>
        <v>0</v>
      </c>
    </row>
    <row r="207" spans="1:36" hidden="1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 t="str">
        <f>'RESUMEN TOTAL'!L213</f>
        <v>APAGADO</v>
      </c>
      <c r="G207">
        <f>'RESUMEN TOTAL'!M213</f>
        <v>0</v>
      </c>
      <c r="H207">
        <f>'RESUMEN TOTAL'!N213</f>
        <v>0</v>
      </c>
      <c r="I207" t="str">
        <f>'RESUMEN TOTAL'!O213</f>
        <v>APAGADO</v>
      </c>
      <c r="J207" t="str">
        <f>'RESUMEN TOTAL'!P213</f>
        <v>APAGADO</v>
      </c>
      <c r="K207" t="str">
        <f>'RESUMEN TOTAL'!Q213</f>
        <v>APAGADO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 t="str">
        <f>'RESUMEN TOTAL'!W213</f>
        <v>APAGADO</v>
      </c>
      <c r="R207" t="str">
        <f>'RESUMEN TOTAL'!X213</f>
        <v>APAGADO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  <c r="AJ207">
        <f>'RESUMEN TOTAL'!AP213</f>
        <v>0</v>
      </c>
    </row>
    <row r="208" spans="1:36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  <c r="AJ208">
        <f>'RESUMEN TOTAL'!AP214</f>
        <v>0</v>
      </c>
    </row>
    <row r="209" spans="1:36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  <c r="AJ209">
        <f>'RESUMEN TOTAL'!AP215</f>
        <v>0</v>
      </c>
    </row>
    <row r="210" spans="1:36" hidden="1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  <c r="AJ210">
        <f>'RESUMEN TOTAL'!AP216</f>
        <v>0</v>
      </c>
    </row>
    <row r="211" spans="1:36" hidden="1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 t="str">
        <f>'RESUMEN TOTAL'!L217</f>
        <v>APAGADO</v>
      </c>
      <c r="G211">
        <f>'RESUMEN TOTAL'!M217</f>
        <v>0</v>
      </c>
      <c r="H211">
        <f>'RESUMEN TOTAL'!N217</f>
        <v>0</v>
      </c>
      <c r="I211" t="str">
        <f>'RESUMEN TOTAL'!O217</f>
        <v>APAGADO</v>
      </c>
      <c r="J211" t="str">
        <f>'RESUMEN TOTAL'!P217</f>
        <v>APAGADO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 t="str">
        <f>'RESUMEN TOTAL'!W217</f>
        <v>APAGADO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  <c r="AJ211">
        <f>'RESUMEN TOTAL'!AP217</f>
        <v>0</v>
      </c>
    </row>
    <row r="212" spans="1:36" hidden="1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  <c r="AJ212">
        <f>'RESUMEN TOTAL'!AP218</f>
        <v>0</v>
      </c>
    </row>
    <row r="213" spans="1:36" hidden="1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  <c r="AJ213">
        <f>'RESUMEN TOTAL'!AP219</f>
        <v>0</v>
      </c>
    </row>
    <row r="214" spans="1:36" hidden="1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 t="str">
        <f>'RESUMEN TOTAL'!V220</f>
        <v>APAGADO</v>
      </c>
      <c r="Q214" t="str">
        <f>'RESUMEN TOTAL'!W220</f>
        <v>APAGADO</v>
      </c>
      <c r="R214" t="str">
        <f>'RESUMEN TOTAL'!X220</f>
        <v>APAGADO</v>
      </c>
      <c r="S214" t="str">
        <f>'RESUMEN TOTAL'!Y220</f>
        <v>APAGADO</v>
      </c>
      <c r="T214" t="str">
        <f>'RESUMEN TOTAL'!Z220</f>
        <v>APAGADO</v>
      </c>
      <c r="U214" t="str">
        <f>'RESUMEN TOTAL'!AA220</f>
        <v>APAGADO</v>
      </c>
      <c r="V214">
        <f>'RESUMEN TOTAL'!AB220</f>
        <v>0</v>
      </c>
      <c r="W214" t="str">
        <f>'RESUMEN TOTAL'!AC220</f>
        <v>APAGADO</v>
      </c>
      <c r="X214">
        <f>'RESUMEN TOTAL'!AD220</f>
        <v>0</v>
      </c>
      <c r="Y214">
        <f>'RESUMEN TOTAL'!AE220</f>
        <v>0</v>
      </c>
      <c r="Z214" t="str">
        <f>'RESUMEN TOTAL'!AF220</f>
        <v>APAGADO</v>
      </c>
      <c r="AA214" t="str">
        <f>'RESUMEN TOTAL'!AG220</f>
        <v>APAGADO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 t="str">
        <f>'RESUMEN TOTAL'!AK220</f>
        <v>APAGADO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  <c r="AJ214">
        <f>'RESUMEN TOTAL'!AP220</f>
        <v>0</v>
      </c>
    </row>
    <row r="215" spans="1:36" hidden="1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  <c r="AJ215">
        <f>'RESUMEN TOTAL'!AP221</f>
        <v>0</v>
      </c>
    </row>
    <row r="216" spans="1:36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 t="str">
        <f>'RESUMEN TOTAL'!V222</f>
        <v>APAGADO</v>
      </c>
      <c r="Q216" t="str">
        <f>'RESUMEN TOTAL'!W222</f>
        <v>APAGADO</v>
      </c>
      <c r="R216" t="str">
        <f>'RESUMEN TOTAL'!X222</f>
        <v>APAGADO</v>
      </c>
      <c r="S216" t="str">
        <f>'RESUMEN TOTAL'!Y222</f>
        <v>APAGADO</v>
      </c>
      <c r="T216" t="str">
        <f>'RESUMEN TOTAL'!Z222</f>
        <v>APAGADO</v>
      </c>
      <c r="U216" t="str">
        <f>'RESUMEN TOTAL'!AA222</f>
        <v>APAGADO</v>
      </c>
      <c r="V216">
        <f>'RESUMEN TOTAL'!AB222</f>
        <v>0</v>
      </c>
      <c r="W216" t="str">
        <f>'RESUMEN TOTAL'!AC222</f>
        <v>APAGADO</v>
      </c>
      <c r="X216">
        <f>'RESUMEN TOTAL'!AD222</f>
        <v>0</v>
      </c>
      <c r="Y216">
        <f>'RESUMEN TOTAL'!AE222</f>
        <v>0</v>
      </c>
      <c r="Z216" t="str">
        <f>'RESUMEN TOTAL'!AF222</f>
        <v>APAGADO</v>
      </c>
      <c r="AA216" t="str">
        <f>'RESUMEN TOTAL'!AG222</f>
        <v>APAGADO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 t="str">
        <f>'RESUMEN TOTAL'!AK222</f>
        <v>APAGADO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  <c r="AJ216">
        <f>'RESUMEN TOTAL'!AP222</f>
        <v>0</v>
      </c>
    </row>
    <row r="217" spans="1:36" hidden="1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  <c r="AJ217">
        <f>'RESUMEN TOTAL'!AP223</f>
        <v>0</v>
      </c>
    </row>
    <row r="218" spans="1:36" hidden="1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  <c r="AJ218">
        <f>'RESUMEN TOTAL'!AP224</f>
        <v>0</v>
      </c>
    </row>
    <row r="219" spans="1:36" hidden="1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 t="str">
        <f>'RESUMEN TOTAL'!W225</f>
        <v>APAGADO</v>
      </c>
      <c r="R219" t="str">
        <f>'RESUMEN TOTAL'!X225</f>
        <v>APAGADO</v>
      </c>
      <c r="S219" t="str">
        <f>'RESUMEN TOTAL'!Y225</f>
        <v>APAGADO</v>
      </c>
      <c r="T219" t="str">
        <f>'RESUMEN TOTAL'!Z225</f>
        <v>APAGADO</v>
      </c>
      <c r="U219" t="str">
        <f>'RESUMEN TOTAL'!AA225</f>
        <v>APAGADO</v>
      </c>
      <c r="V219">
        <f>'RESUMEN TOTAL'!AB225</f>
        <v>0</v>
      </c>
      <c r="W219" t="str">
        <f>'RESUMEN TOTAL'!AC225</f>
        <v>APAGADO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 t="str">
        <f>'RESUMEN TOTAL'!AK225</f>
        <v>APAGADO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  <c r="AJ219">
        <f>'RESUMEN TOTAL'!AP225</f>
        <v>0</v>
      </c>
    </row>
    <row r="220" spans="1:36" hidden="1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 t="str">
        <f>'RESUMEN TOTAL'!AK226</f>
        <v>APAGADO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  <c r="AJ220">
        <f>'RESUMEN TOTAL'!AP226</f>
        <v>0</v>
      </c>
    </row>
    <row r="221" spans="1:36" hidden="1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>
        <f>'RESUMEN TOTAL'!M227</f>
        <v>0</v>
      </c>
      <c r="H221">
        <f>'RESUMEN TOTAL'!N227</f>
        <v>0</v>
      </c>
      <c r="I221" t="str">
        <f>'RESUMEN TOTAL'!O227</f>
        <v>APAGADO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 t="str">
        <f>'RESUMEN TOTAL'!V227</f>
        <v>APAGADO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  <c r="AJ221">
        <f>'RESUMEN TOTAL'!AP227</f>
        <v>0</v>
      </c>
    </row>
    <row r="222" spans="1:36" hidden="1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 t="str">
        <f>'RESUMEN TOTAL'!W228</f>
        <v>APAGADO</v>
      </c>
      <c r="R222" t="str">
        <f>'RESUMEN TOTAL'!X228</f>
        <v>APAGADO</v>
      </c>
      <c r="S222" t="str">
        <f>'RESUMEN TOTAL'!Y228</f>
        <v>APAGADO</v>
      </c>
      <c r="T222" t="str">
        <f>'RESUMEN TOTAL'!Z228</f>
        <v>APAGADO</v>
      </c>
      <c r="U222" t="str">
        <f>'RESUMEN TOTAL'!AA228</f>
        <v>APAGADO</v>
      </c>
      <c r="V222">
        <f>'RESUMEN TOTAL'!AB228</f>
        <v>0</v>
      </c>
      <c r="W222" t="str">
        <f>'RESUMEN TOTAL'!AC228</f>
        <v>APAGADO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 t="str">
        <f>'RESUMEN TOTAL'!AK228</f>
        <v>APAGADO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  <c r="AJ222">
        <f>'RESUMEN TOTAL'!AP228</f>
        <v>0</v>
      </c>
    </row>
    <row r="223" spans="1:36" hidden="1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 t="str">
        <f>'RESUMEN TOTAL'!AK229</f>
        <v>APAGADO</v>
      </c>
      <c r="AF223">
        <f>'RESUMEN TOTAL'!AL229</f>
        <v>0</v>
      </c>
      <c r="AG223" t="str">
        <f>'RESUMEN TOTAL'!AM229</f>
        <v>APAGADO</v>
      </c>
      <c r="AH223">
        <f>'RESUMEN TOTAL'!AN229</f>
        <v>0</v>
      </c>
      <c r="AI223">
        <f>'RESUMEN TOTAL'!AO229</f>
        <v>0</v>
      </c>
      <c r="AJ223">
        <f>'RESUMEN TOTAL'!AP229</f>
        <v>0</v>
      </c>
    </row>
    <row r="224" spans="1:36" hidden="1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 t="str">
        <f>'RESUMEN TOTAL'!AK230</f>
        <v>APAGADO</v>
      </c>
      <c r="AF224">
        <f>'RESUMEN TOTAL'!AL230</f>
        <v>0</v>
      </c>
      <c r="AG224" t="str">
        <f>'RESUMEN TOTAL'!AM230</f>
        <v>APAGADO</v>
      </c>
      <c r="AH224">
        <f>'RESUMEN TOTAL'!AN230</f>
        <v>0</v>
      </c>
      <c r="AI224">
        <f>'RESUMEN TOTAL'!AO230</f>
        <v>0</v>
      </c>
      <c r="AJ224">
        <f>'RESUMEN TOTAL'!AP230</f>
        <v>0</v>
      </c>
    </row>
    <row r="225" spans="1:36" hidden="1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 t="str">
        <f>'RESUMEN TOTAL'!AK231</f>
        <v>APAGADO</v>
      </c>
      <c r="AF225">
        <f>'RESUMEN TOTAL'!AL231</f>
        <v>0</v>
      </c>
      <c r="AG225" t="str">
        <f>'RESUMEN TOTAL'!AM231</f>
        <v>APAGADO</v>
      </c>
      <c r="AH225">
        <f>'RESUMEN TOTAL'!AN231</f>
        <v>0</v>
      </c>
      <c r="AI225">
        <f>'RESUMEN TOTAL'!AO231</f>
        <v>0</v>
      </c>
      <c r="AJ225">
        <f>'RESUMEN TOTAL'!AP231</f>
        <v>0</v>
      </c>
    </row>
    <row r="226" spans="1:36" hidden="1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 t="str">
        <f>'RESUMEN TOTAL'!AF232</f>
        <v>APAGADO</v>
      </c>
      <c r="AA226" t="str">
        <f>'RESUMEN TOTAL'!AG232</f>
        <v>APAGADO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 t="str">
        <f>'RESUMEN TOTAL'!AK232</f>
        <v>APAGADO</v>
      </c>
      <c r="AF226">
        <f>'RESUMEN TOTAL'!AL232</f>
        <v>0</v>
      </c>
      <c r="AG226" t="str">
        <f>'RESUMEN TOTAL'!AM232</f>
        <v>APAGADO</v>
      </c>
      <c r="AH226">
        <f>'RESUMEN TOTAL'!AN232</f>
        <v>0</v>
      </c>
      <c r="AI226">
        <f>'RESUMEN TOTAL'!AO232</f>
        <v>0</v>
      </c>
      <c r="AJ226">
        <f>'RESUMEN TOTAL'!AP232</f>
        <v>0</v>
      </c>
    </row>
    <row r="227" spans="1:36" hidden="1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 t="str">
        <f>'RESUMEN TOTAL'!AF233</f>
        <v>APAGADO</v>
      </c>
      <c r="AA227" t="str">
        <f>'RESUMEN TOTAL'!AG233</f>
        <v>APAGADO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 t="str">
        <f>'RESUMEN TOTAL'!AK233</f>
        <v>APAGADO</v>
      </c>
      <c r="AF227">
        <f>'RESUMEN TOTAL'!AL233</f>
        <v>0</v>
      </c>
      <c r="AG227" t="str">
        <f>'RESUMEN TOTAL'!AM233</f>
        <v>APAGADO</v>
      </c>
      <c r="AH227">
        <f>'RESUMEN TOTAL'!AN233</f>
        <v>0</v>
      </c>
      <c r="AI227">
        <f>'RESUMEN TOTAL'!AO233</f>
        <v>0</v>
      </c>
      <c r="AJ227">
        <f>'RESUMEN TOTAL'!AP233</f>
        <v>0</v>
      </c>
    </row>
    <row r="228" spans="1:36" hidden="1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 t="str">
        <f>'RESUMEN TOTAL'!AJ234</f>
        <v>APAGADO</v>
      </c>
      <c r="AE228" t="str">
        <f>'RESUMEN TOTAL'!AK234</f>
        <v>APAGADO</v>
      </c>
      <c r="AF228" t="str">
        <f>'RESUMEN TOTAL'!AL234</f>
        <v>APAGADO</v>
      </c>
      <c r="AG228" t="str">
        <f>'RESUMEN TOTAL'!AM234</f>
        <v>APAGADO</v>
      </c>
      <c r="AH228">
        <f>'RESUMEN TOTAL'!AN234</f>
        <v>0</v>
      </c>
      <c r="AI228">
        <f>'RESUMEN TOTAL'!AO234</f>
        <v>0</v>
      </c>
      <c r="AJ228">
        <f>'RESUMEN TOTAL'!AP234</f>
        <v>0</v>
      </c>
    </row>
    <row r="229" spans="1:36" hidden="1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 t="str">
        <f>'RESUMEN TOTAL'!L235</f>
        <v>APAGADO</v>
      </c>
      <c r="G229">
        <f>'RESUMEN TOTAL'!M235</f>
        <v>0</v>
      </c>
      <c r="H229">
        <f>'RESUMEN TOTAL'!N235</f>
        <v>0</v>
      </c>
      <c r="I229" t="str">
        <f>'RESUMEN TOTAL'!O235</f>
        <v>APAGADO</v>
      </c>
      <c r="J229" t="str">
        <f>'RESUMEN TOTAL'!P235</f>
        <v>APAGADO</v>
      </c>
      <c r="K229" t="str">
        <f>'RESUMEN TOTAL'!Q235</f>
        <v>APAGADO</v>
      </c>
      <c r="L229" t="str">
        <f>'RESUMEN TOTAL'!R235</f>
        <v>APAGADO</v>
      </c>
      <c r="M229" t="str">
        <f>'RESUMEN TOTAL'!S235</f>
        <v>APAGADO</v>
      </c>
      <c r="N229">
        <f>'RESUMEN TOTAL'!T235</f>
        <v>0</v>
      </c>
      <c r="O229">
        <f>'RESUMEN TOTAL'!U235</f>
        <v>0</v>
      </c>
      <c r="P229" t="str">
        <f>'RESUMEN TOTAL'!V235</f>
        <v>APAGADO</v>
      </c>
      <c r="Q229" t="str">
        <f>'RESUMEN TOTAL'!W235</f>
        <v>APAGADO</v>
      </c>
      <c r="R229" t="str">
        <f>'RESUMEN TOTAL'!X235</f>
        <v>APAGADO</v>
      </c>
      <c r="S229" t="str">
        <f>'RESUMEN TOTAL'!Y235</f>
        <v>APAGADO</v>
      </c>
      <c r="T229" t="str">
        <f>'RESUMEN TOTAL'!Z235</f>
        <v>APAGADO</v>
      </c>
      <c r="U229" t="str">
        <f>'RESUMEN TOTAL'!AA235</f>
        <v>APAGADO</v>
      </c>
      <c r="V229">
        <f>'RESUMEN TOTAL'!AB235</f>
        <v>0</v>
      </c>
      <c r="W229" t="str">
        <f>'RESUMEN TOTAL'!AC235</f>
        <v>APAGADO</v>
      </c>
      <c r="X229" t="str">
        <f>'RESUMEN TOTAL'!AD235</f>
        <v>APAGADO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 t="str">
        <f>'RESUMEN TOTAL'!AJ235</f>
        <v>APAGADO</v>
      </c>
      <c r="AE229" t="str">
        <f>'RESUMEN TOTAL'!AK235</f>
        <v>APAGADO</v>
      </c>
      <c r="AF229" t="str">
        <f>'RESUMEN TOTAL'!AL235</f>
        <v>APAGADO</v>
      </c>
      <c r="AG229" t="str">
        <f>'RESUMEN TOTAL'!AM235</f>
        <v>APAGADO</v>
      </c>
      <c r="AH229">
        <f>'RESUMEN TOTAL'!AN235</f>
        <v>0</v>
      </c>
      <c r="AI229">
        <f>'RESUMEN TOTAL'!AO235</f>
        <v>0</v>
      </c>
      <c r="AJ229">
        <f>'RESUMEN TOTAL'!AP235</f>
        <v>0</v>
      </c>
    </row>
    <row r="230" spans="1:36" hidden="1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 t="str">
        <f>'RESUMEN TOTAL'!AJ236</f>
        <v>APAGADO</v>
      </c>
      <c r="AE230" t="str">
        <f>'RESUMEN TOTAL'!AK236</f>
        <v>APAGADO</v>
      </c>
      <c r="AF230" t="str">
        <f>'RESUMEN TOTAL'!AL236</f>
        <v>APAGADO</v>
      </c>
      <c r="AG230" t="str">
        <f>'RESUMEN TOTAL'!AM236</f>
        <v>APAGADO</v>
      </c>
      <c r="AH230">
        <f>'RESUMEN TOTAL'!AN236</f>
        <v>0</v>
      </c>
      <c r="AI230">
        <f>'RESUMEN TOTAL'!AO236</f>
        <v>0</v>
      </c>
      <c r="AJ230">
        <f>'RESUMEN TOTAL'!AP236</f>
        <v>0</v>
      </c>
    </row>
    <row r="231" spans="1:36" hidden="1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>
        <f>'RESUMEN TOTAL'!M237</f>
        <v>0</v>
      </c>
      <c r="H231">
        <f>'RESUMEN TOTAL'!N237</f>
        <v>0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 t="str">
        <f>'RESUMEN TOTAL'!R237</f>
        <v>APAGADO</v>
      </c>
      <c r="M231" t="str">
        <f>'RESUMEN TOTAL'!S237</f>
        <v>APAGADO</v>
      </c>
      <c r="N231">
        <f>'RESUMEN TOTAL'!T237</f>
        <v>0</v>
      </c>
      <c r="O231">
        <f>'RESUMEN TOTAL'!U237</f>
        <v>0</v>
      </c>
      <c r="P231" t="str">
        <f>'RESUMEN TOTAL'!V237</f>
        <v>APAGADO</v>
      </c>
      <c r="Q231" t="str">
        <f>'RESUMEN TOTAL'!W237</f>
        <v>APAGADO</v>
      </c>
      <c r="R231" t="str">
        <f>'RESUMEN TOTAL'!X237</f>
        <v>APAGADO</v>
      </c>
      <c r="S231" t="str">
        <f>'RESUMEN TOTAL'!Y237</f>
        <v>APAGADO</v>
      </c>
      <c r="T231" t="str">
        <f>'RESUMEN TOTAL'!Z237</f>
        <v>APAGADO</v>
      </c>
      <c r="U231" t="str">
        <f>'RESUMEN TOTAL'!AA237</f>
        <v>APAGADO</v>
      </c>
      <c r="V231">
        <f>'RESUMEN TOTAL'!AB237</f>
        <v>0</v>
      </c>
      <c r="W231" t="str">
        <f>'RESUMEN TOTAL'!AC237</f>
        <v>APAGADO</v>
      </c>
      <c r="X231" t="str">
        <f>'RESUMEN TOTAL'!AD237</f>
        <v>APAGADO</v>
      </c>
      <c r="Y231" t="str">
        <f>'RESUMEN TOTAL'!AE237</f>
        <v>APAGADO</v>
      </c>
      <c r="Z231" t="str">
        <f>'RESUMEN TOTAL'!AF237</f>
        <v>APAGADO</v>
      </c>
      <c r="AA231" t="str">
        <f>'RESUMEN TOTAL'!AG237</f>
        <v>APAGADO</v>
      </c>
      <c r="AB231" t="str">
        <f>'RESUMEN TOTAL'!AH237</f>
        <v>APAGADO</v>
      </c>
      <c r="AC231" t="str">
        <f>'RESUMEN TOTAL'!AI237</f>
        <v>APAGADO</v>
      </c>
      <c r="AD231">
        <f>'RESUMEN TOTAL'!AJ237</f>
        <v>0</v>
      </c>
      <c r="AE231">
        <f>'RESUMEN TOTAL'!AK237</f>
        <v>0</v>
      </c>
      <c r="AF231" t="str">
        <f>'RESUMEN TOTAL'!AL237</f>
        <v>APAGADO</v>
      </c>
      <c r="AG231" t="str">
        <f>'RESUMEN TOTAL'!AM237</f>
        <v>APAGADO</v>
      </c>
      <c r="AH231">
        <f>'RESUMEN TOTAL'!AN237</f>
        <v>0</v>
      </c>
      <c r="AI231">
        <f>'RESUMEN TOTAL'!AO237</f>
        <v>0</v>
      </c>
      <c r="AJ231">
        <f>'RESUMEN TOTAL'!AP237</f>
        <v>0</v>
      </c>
    </row>
    <row r="232" spans="1:36" hidden="1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 t="str">
        <f>'RESUMEN TOTAL'!AJ238</f>
        <v>APAGADO</v>
      </c>
      <c r="AE232" t="str">
        <f>'RESUMEN TOTAL'!AK238</f>
        <v>APAGADO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  <c r="AJ232">
        <f>'RESUMEN TOTAL'!AP238</f>
        <v>0</v>
      </c>
    </row>
    <row r="233" spans="1:36" hidden="1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>
        <f>'RESUMEN TOTAL'!M239</f>
        <v>0</v>
      </c>
      <c r="H233">
        <f>'RESUMEN TOTAL'!N239</f>
        <v>0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 t="str">
        <f>'RESUMEN TOTAL'!R239</f>
        <v>APAGADO</v>
      </c>
      <c r="M233" t="str">
        <f>'RESUMEN TOTAL'!S239</f>
        <v>APAGADO</v>
      </c>
      <c r="N233">
        <f>'RESUMEN TOTAL'!T239</f>
        <v>0</v>
      </c>
      <c r="O233">
        <f>'RESUMEN TOTAL'!U239</f>
        <v>0</v>
      </c>
      <c r="P233" t="str">
        <f>'RESUMEN TOTAL'!V239</f>
        <v>APAGADO</v>
      </c>
      <c r="Q233" t="str">
        <f>'RESUMEN TOTAL'!W239</f>
        <v>APAGADO</v>
      </c>
      <c r="R233" t="str">
        <f>'RESUMEN TOTAL'!X239</f>
        <v>APAGADO</v>
      </c>
      <c r="S233" t="str">
        <f>'RESUMEN TOTAL'!Y239</f>
        <v>APAGADO</v>
      </c>
      <c r="T233" t="str">
        <f>'RESUMEN TOTAL'!Z239</f>
        <v>APAGADO</v>
      </c>
      <c r="U233" t="str">
        <f>'RESUMEN TOTAL'!AA239</f>
        <v>APAGADO</v>
      </c>
      <c r="V233">
        <f>'RESUMEN TOTAL'!AB239</f>
        <v>0</v>
      </c>
      <c r="W233" t="str">
        <f>'RESUMEN TOTAL'!AC239</f>
        <v>APAGADO</v>
      </c>
      <c r="X233" t="str">
        <f>'RESUMEN TOTAL'!AD239</f>
        <v>APAGADO</v>
      </c>
      <c r="Y233" t="str">
        <f>'RESUMEN TOTAL'!AE239</f>
        <v>APAGADO</v>
      </c>
      <c r="Z233" t="str">
        <f>'RESUMEN TOTAL'!AF239</f>
        <v>APAGADO</v>
      </c>
      <c r="AA233" t="str">
        <f>'RESUMEN TOTAL'!AG239</f>
        <v>APAGADO</v>
      </c>
      <c r="AB233" t="str">
        <f>'RESUMEN TOTAL'!AH239</f>
        <v>APAGADO</v>
      </c>
      <c r="AC233" t="str">
        <f>'RESUMEN TOTAL'!AI239</f>
        <v>APAGADO</v>
      </c>
      <c r="AD233" t="str">
        <f>'RESUMEN TOTAL'!AJ239</f>
        <v>APAGADO</v>
      </c>
      <c r="AE233" t="str">
        <f>'RESUMEN TOTAL'!AK239</f>
        <v>APAGADO</v>
      </c>
      <c r="AF233" t="str">
        <f>'RESUMEN TOTAL'!AL239</f>
        <v>APAGADO</v>
      </c>
      <c r="AG233" t="str">
        <f>'RESUMEN TOTAL'!AM239</f>
        <v>APAGADO</v>
      </c>
      <c r="AH233">
        <f>'RESUMEN TOTAL'!AN239</f>
        <v>0</v>
      </c>
      <c r="AI233">
        <f>'RESUMEN TOTAL'!AO239</f>
        <v>0</v>
      </c>
      <c r="AJ233">
        <f>'RESUMEN TOTAL'!AP239</f>
        <v>0</v>
      </c>
    </row>
    <row r="234" spans="1:36" hidden="1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 t="str">
        <f>'RESUMEN TOTAL'!X240</f>
        <v>APAGADO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 t="str">
        <f>'RESUMEN TOTAL'!AJ240</f>
        <v>APAGADO</v>
      </c>
      <c r="AE234" t="str">
        <f>'RESUMEN TOTAL'!AK240</f>
        <v>APAGADO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  <c r="AJ234">
        <f>'RESUMEN TOTAL'!AP240</f>
        <v>0</v>
      </c>
    </row>
    <row r="235" spans="1:36" hidden="1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 t="str">
        <f>'RESUMEN TOTAL'!Q241</f>
        <v>APAGADO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 t="str">
        <f>'RESUMEN TOTAL'!AJ241</f>
        <v>APAGADO</v>
      </c>
      <c r="AE235" t="str">
        <f>'RESUMEN TOTAL'!AK241</f>
        <v>APAGADO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>
        <f>'RESUMEN TOTAL'!AP241</f>
        <v>0</v>
      </c>
    </row>
    <row r="236" spans="1:36" hidden="1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 t="str">
        <f>'RESUMEN TOTAL'!AJ242</f>
        <v>APAGADO</v>
      </c>
      <c r="AE236" t="str">
        <f>'RESUMEN TOTAL'!AK242</f>
        <v>APAGADO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>
        <f>'RESUMEN TOTAL'!AP242</f>
        <v>0</v>
      </c>
    </row>
    <row r="237" spans="1:36" hidden="1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>
        <f>'RESUMEN TOTAL'!P243</f>
        <v>0</v>
      </c>
      <c r="K237">
        <f>'RESUMEN TOTAL'!Q243</f>
        <v>0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 t="str">
        <f>'RESUMEN TOTAL'!AE243</f>
        <v>APAGADO</v>
      </c>
      <c r="Z237" t="str">
        <f>'RESUMEN TOTAL'!AF243</f>
        <v>APAGADO</v>
      </c>
      <c r="AA237" t="str">
        <f>'RESUMEN TOTAL'!AG243</f>
        <v>APAGADO</v>
      </c>
      <c r="AB237" t="str">
        <f>'RESUMEN TOTAL'!AH243</f>
        <v>APAGADO</v>
      </c>
      <c r="AC237">
        <f>'RESUMEN TOTAL'!AI243</f>
        <v>0</v>
      </c>
      <c r="AD237">
        <f>'RESUMEN TOTAL'!AJ243</f>
        <v>0</v>
      </c>
      <c r="AE237" t="str">
        <f>'RESUMEN TOTAL'!AK243</f>
        <v>APAGADO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  <c r="AJ237">
        <f>'RESUMEN TOTAL'!AP243</f>
        <v>0</v>
      </c>
    </row>
    <row r="238" spans="1:36" hidden="1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>
        <f>'RESUMEN TOTAL'!P244</f>
        <v>0</v>
      </c>
      <c r="K238">
        <f>'RESUMEN TOTAL'!Q244</f>
        <v>0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 t="str">
        <f>'RESUMEN TOTAL'!AE244</f>
        <v>APAGADO</v>
      </c>
      <c r="Z238" t="str">
        <f>'RESUMEN TOTAL'!AF244</f>
        <v>APAGADO</v>
      </c>
      <c r="AA238" t="str">
        <f>'RESUMEN TOTAL'!AG244</f>
        <v>APAGADO</v>
      </c>
      <c r="AB238" t="str">
        <f>'RESUMEN TOTAL'!AH244</f>
        <v>APAGADO</v>
      </c>
      <c r="AC238">
        <f>'RESUMEN TOTAL'!AI244</f>
        <v>0</v>
      </c>
      <c r="AD238">
        <f>'RESUMEN TOTAL'!AJ244</f>
        <v>0</v>
      </c>
      <c r="AE238" t="str">
        <f>'RESUMEN TOTAL'!AK244</f>
        <v>APAGADO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  <c r="AJ238">
        <f>'RESUMEN TOTAL'!AP244</f>
        <v>0</v>
      </c>
    </row>
    <row r="239" spans="1:36" hidden="1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>
        <f>'RESUMEN TOTAL'!P245</f>
        <v>0</v>
      </c>
      <c r="K239">
        <f>'RESUMEN TOTAL'!Q245</f>
        <v>0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 t="str">
        <f>'RESUMEN TOTAL'!AE245</f>
        <v>APAGADO</v>
      </c>
      <c r="Z239" t="str">
        <f>'RESUMEN TOTAL'!AF245</f>
        <v>APAGADO</v>
      </c>
      <c r="AA239" t="str">
        <f>'RESUMEN TOTAL'!AG245</f>
        <v>APAGADO</v>
      </c>
      <c r="AB239" t="str">
        <f>'RESUMEN TOTAL'!AH245</f>
        <v>APAGADO</v>
      </c>
      <c r="AC239">
        <f>'RESUMEN TOTAL'!AI245</f>
        <v>0</v>
      </c>
      <c r="AD239">
        <f>'RESUMEN TOTAL'!AJ245</f>
        <v>0</v>
      </c>
      <c r="AE239" t="str">
        <f>'RESUMEN TOTAL'!AK245</f>
        <v>APAGADO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  <c r="AJ239">
        <f>'RESUMEN TOTAL'!AP245</f>
        <v>0</v>
      </c>
    </row>
    <row r="240" spans="1:36" hidden="1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 t="str">
        <f>'RESUMEN TOTAL'!W246</f>
        <v>APAGADO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 t="str">
        <f>'RESUMEN TOTAL'!AE246</f>
        <v>APAGADO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 t="str">
        <f>'RESUMEN TOTAL'!AK246</f>
        <v>APAGADO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  <c r="AJ240">
        <f>'RESUMEN TOTAL'!AP246</f>
        <v>0</v>
      </c>
    </row>
    <row r="241" spans="1:36" hidden="1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 t="str">
        <f>'RESUMEN TOTAL'!AE247</f>
        <v>APAGADO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 t="str">
        <f>'RESUMEN TOTAL'!AK247</f>
        <v>APAGADO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  <c r="AJ241">
        <f>'RESUMEN TOTAL'!AP247</f>
        <v>0</v>
      </c>
    </row>
    <row r="242" spans="1:36" hidden="1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 t="str">
        <f>'RESUMEN TOTAL'!AE248</f>
        <v>APAGADO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 t="str">
        <f>'RESUMEN TOTAL'!AK248</f>
        <v>APAGADO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  <c r="AJ242">
        <f>'RESUMEN TOTAL'!AP248</f>
        <v>0</v>
      </c>
    </row>
    <row r="243" spans="1:36" hidden="1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 t="str">
        <f>'RESUMEN TOTAL'!L249</f>
        <v>APAGADO</v>
      </c>
      <c r="G243">
        <f>'RESUMEN TOTAL'!M249</f>
        <v>0</v>
      </c>
      <c r="H243">
        <f>'RESUMEN TOTAL'!N249</f>
        <v>0</v>
      </c>
      <c r="I243" t="str">
        <f>'RESUMEN TOTAL'!O249</f>
        <v>APAGADO</v>
      </c>
      <c r="J243" t="str">
        <f>'RESUMEN TOTAL'!P249</f>
        <v>APAGADO</v>
      </c>
      <c r="K243" t="str">
        <f>'RESUMEN TOTAL'!Q249</f>
        <v>APAGADO</v>
      </c>
      <c r="L243" t="str">
        <f>'RESUMEN TOTAL'!R249</f>
        <v>APAGADO</v>
      </c>
      <c r="M243" t="str">
        <f>'RESUMEN TOTAL'!S249</f>
        <v>APAGADO</v>
      </c>
      <c r="N243">
        <f>'RESUMEN TOTAL'!T249</f>
        <v>0</v>
      </c>
      <c r="O243">
        <f>'RESUMEN TOTAL'!U249</f>
        <v>0</v>
      </c>
      <c r="P243" t="str">
        <f>'RESUMEN TOTAL'!V249</f>
        <v>APAGADO</v>
      </c>
      <c r="Q243" t="str">
        <f>'RESUMEN TOTAL'!W249</f>
        <v>APAGADO</v>
      </c>
      <c r="R243" t="str">
        <f>'RESUMEN TOTAL'!X249</f>
        <v>APAGADO</v>
      </c>
      <c r="S243" t="str">
        <f>'RESUMEN TOTAL'!Y249</f>
        <v>APAGADO</v>
      </c>
      <c r="T243" t="str">
        <f>'RESUMEN TOTAL'!Z249</f>
        <v>APAGADO</v>
      </c>
      <c r="U243" t="str">
        <f>'RESUMEN TOTAL'!AA249</f>
        <v>APAGADO</v>
      </c>
      <c r="V243">
        <f>'RESUMEN TOTAL'!AB249</f>
        <v>0</v>
      </c>
      <c r="W243" t="str">
        <f>'RESUMEN TOTAL'!AC249</f>
        <v>APAGADO</v>
      </c>
      <c r="X243" t="str">
        <f>'RESUMEN TOTAL'!AD249</f>
        <v>APAGADO</v>
      </c>
      <c r="Y243" t="str">
        <f>'RESUMEN TOTAL'!AE249</f>
        <v>APAGADO</v>
      </c>
      <c r="Z243" t="str">
        <f>'RESUMEN TOTAL'!AF249</f>
        <v>APAGADO</v>
      </c>
      <c r="AA243" t="str">
        <f>'RESUMEN TOTAL'!AG249</f>
        <v>APAGADO</v>
      </c>
      <c r="AB243" t="str">
        <f>'RESUMEN TOTAL'!AH249</f>
        <v>APAGADO</v>
      </c>
      <c r="AC243" t="str">
        <f>'RESUMEN TOTAL'!AI249</f>
        <v>APAGADO</v>
      </c>
      <c r="AD243" t="str">
        <f>'RESUMEN TOTAL'!AJ249</f>
        <v>APAGADO</v>
      </c>
      <c r="AE243" t="str">
        <f>'RESUMEN TOTAL'!AK249</f>
        <v>APAGADO</v>
      </c>
      <c r="AF243" t="str">
        <f>'RESUMEN TOTAL'!AL249</f>
        <v>APAGADO</v>
      </c>
      <c r="AG243" t="str">
        <f>'RESUMEN TOTAL'!AM249</f>
        <v>APAGADO</v>
      </c>
      <c r="AH243">
        <f>'RESUMEN TOTAL'!AN249</f>
        <v>0</v>
      </c>
      <c r="AI243">
        <f>'RESUMEN TOTAL'!AO249</f>
        <v>0</v>
      </c>
      <c r="AJ243">
        <f>'RESUMEN TOTAL'!AP249</f>
        <v>0</v>
      </c>
    </row>
    <row r="244" spans="1:36" hidden="1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 t="str">
        <f>'RESUMEN TOTAL'!W250</f>
        <v>APAGADO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 t="str">
        <f>'RESUMEN TOTAL'!AF250</f>
        <v>APAGADO</v>
      </c>
      <c r="AA244" t="str">
        <f>'RESUMEN TOTAL'!AG250</f>
        <v>APAGADO</v>
      </c>
      <c r="AB244" t="str">
        <f>'RESUMEN TOTAL'!AH250</f>
        <v>APAGADO</v>
      </c>
      <c r="AC244" t="str">
        <f>'RESUMEN TOTAL'!AI250</f>
        <v>APAGADO</v>
      </c>
      <c r="AD244" t="str">
        <f>'RESUMEN TOTAL'!AJ250</f>
        <v>APAGADO</v>
      </c>
      <c r="AE244" t="str">
        <f>'RESUMEN TOTAL'!AK250</f>
        <v>APAGADO</v>
      </c>
      <c r="AF244" t="str">
        <f>'RESUMEN TOTAL'!AL250</f>
        <v>APAGADO</v>
      </c>
      <c r="AG244" t="str">
        <f>'RESUMEN TOTAL'!AM250</f>
        <v>APAGADO</v>
      </c>
      <c r="AH244">
        <f>'RESUMEN TOTAL'!AN250</f>
        <v>0</v>
      </c>
      <c r="AI244">
        <f>'RESUMEN TOTAL'!AO250</f>
        <v>0</v>
      </c>
      <c r="AJ244">
        <f>'RESUMEN TOTAL'!AP250</f>
        <v>0</v>
      </c>
    </row>
    <row r="245" spans="1:36" hidden="1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>
        <f>'RESUMEN TOTAL'!M251</f>
        <v>0</v>
      </c>
      <c r="H245">
        <f>'RESUMEN TOTAL'!N251</f>
        <v>0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 t="str">
        <f>'RESUMEN TOTAL'!R251</f>
        <v>APAGADO</v>
      </c>
      <c r="M245" t="str">
        <f>'RESUMEN TOTAL'!S251</f>
        <v>APAGADO</v>
      </c>
      <c r="N245">
        <f>'RESUMEN TOTAL'!T251</f>
        <v>0</v>
      </c>
      <c r="O245">
        <f>'RESUMEN TOTAL'!U251</f>
        <v>0</v>
      </c>
      <c r="P245" t="str">
        <f>'RESUMEN TOTAL'!V251</f>
        <v>APAGADO</v>
      </c>
      <c r="Q245" t="str">
        <f>'RESUMEN TOTAL'!W251</f>
        <v>APAGADO</v>
      </c>
      <c r="R245" t="str">
        <f>'RESUMEN TOTAL'!X251</f>
        <v>APAGADO</v>
      </c>
      <c r="S245" t="str">
        <f>'RESUMEN TOTAL'!Y251</f>
        <v>APAGADO</v>
      </c>
      <c r="T245" t="str">
        <f>'RESUMEN TOTAL'!Z251</f>
        <v>APAGADO</v>
      </c>
      <c r="U245" t="str">
        <f>'RESUMEN TOTAL'!AA251</f>
        <v>APAGADO</v>
      </c>
      <c r="V245">
        <f>'RESUMEN TOTAL'!AB251</f>
        <v>0</v>
      </c>
      <c r="W245" t="str">
        <f>'RESUMEN TOTAL'!AC251</f>
        <v>APAGADO</v>
      </c>
      <c r="X245" t="str">
        <f>'RESUMEN TOTAL'!AD251</f>
        <v>APAGADO</v>
      </c>
      <c r="Y245" t="str">
        <f>'RESUMEN TOTAL'!AE251</f>
        <v>APAGADO</v>
      </c>
      <c r="Z245" t="str">
        <f>'RESUMEN TOTAL'!AF251</f>
        <v>APAGADO</v>
      </c>
      <c r="AA245" t="str">
        <f>'RESUMEN TOTAL'!AG251</f>
        <v>APAGADO</v>
      </c>
      <c r="AB245" t="str">
        <f>'RESUMEN TOTAL'!AH251</f>
        <v>APAGADO</v>
      </c>
      <c r="AC245" t="str">
        <f>'RESUMEN TOTAL'!AI251</f>
        <v>APAGADO</v>
      </c>
      <c r="AD245" t="str">
        <f>'RESUMEN TOTAL'!AJ251</f>
        <v>APAGADO</v>
      </c>
      <c r="AE245" t="str">
        <f>'RESUMEN TOTAL'!AK251</f>
        <v>APAGADO</v>
      </c>
      <c r="AF245" t="str">
        <f>'RESUMEN TOTAL'!AL251</f>
        <v>APAGADO</v>
      </c>
      <c r="AG245" t="str">
        <f>'RESUMEN TOTAL'!AM251</f>
        <v>APAGADO</v>
      </c>
      <c r="AH245">
        <f>'RESUMEN TOTAL'!AN251</f>
        <v>0</v>
      </c>
      <c r="AI245">
        <f>'RESUMEN TOTAL'!AO251</f>
        <v>0</v>
      </c>
      <c r="AJ245">
        <f>'RESUMEN TOTAL'!AP251</f>
        <v>0</v>
      </c>
    </row>
    <row r="246" spans="1:36" hidden="1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>
        <f>'RESUMEN TOTAL'!M252</f>
        <v>0</v>
      </c>
      <c r="H246">
        <f>'RESUMEN TOTAL'!N252</f>
        <v>0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 t="str">
        <f>'RESUMEN TOTAL'!R252</f>
        <v>APAGADO</v>
      </c>
      <c r="M246" t="str">
        <f>'RESUMEN TOTAL'!S252</f>
        <v>APAGADO</v>
      </c>
      <c r="N246">
        <f>'RESUMEN TOTAL'!T252</f>
        <v>0</v>
      </c>
      <c r="O246">
        <f>'RESUMEN TOTAL'!U252</f>
        <v>0</v>
      </c>
      <c r="P246" t="str">
        <f>'RESUMEN TOTAL'!V252</f>
        <v>APAGADO</v>
      </c>
      <c r="Q246" t="str">
        <f>'RESUMEN TOTAL'!W252</f>
        <v>APAGADO</v>
      </c>
      <c r="R246" t="str">
        <f>'RESUMEN TOTAL'!X252</f>
        <v>APAGADO</v>
      </c>
      <c r="S246" t="str">
        <f>'RESUMEN TOTAL'!Y252</f>
        <v>APAGADO</v>
      </c>
      <c r="T246" t="str">
        <f>'RESUMEN TOTAL'!Z252</f>
        <v>APAGADO</v>
      </c>
      <c r="U246" t="str">
        <f>'RESUMEN TOTAL'!AA252</f>
        <v>APAGADO</v>
      </c>
      <c r="V246">
        <f>'RESUMEN TOTAL'!AB252</f>
        <v>0</v>
      </c>
      <c r="W246" t="str">
        <f>'RESUMEN TOTAL'!AC252</f>
        <v>APAGADO</v>
      </c>
      <c r="X246" t="str">
        <f>'RESUMEN TOTAL'!AD252</f>
        <v>APAGADO</v>
      </c>
      <c r="Y246" t="str">
        <f>'RESUMEN TOTAL'!AE252</f>
        <v>APAGADO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 t="str">
        <f>'RESUMEN TOTAL'!AK252</f>
        <v>APAGADO</v>
      </c>
      <c r="AF246" t="str">
        <f>'RESUMEN TOTAL'!AL252</f>
        <v>APAGADO</v>
      </c>
      <c r="AG246" t="str">
        <f>'RESUMEN TOTAL'!AM252</f>
        <v>APAGADO</v>
      </c>
      <c r="AH246">
        <f>'RESUMEN TOTAL'!AN252</f>
        <v>0</v>
      </c>
      <c r="AI246">
        <f>'RESUMEN TOTAL'!AO252</f>
        <v>0</v>
      </c>
      <c r="AJ246">
        <f>'RESUMEN TOTAL'!AP252</f>
        <v>0</v>
      </c>
    </row>
    <row r="247" spans="1:36" hidden="1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 t="str">
        <f>'RESUMEN TOTAL'!L253</f>
        <v>APAGADO</v>
      </c>
      <c r="G247">
        <f>'RESUMEN TOTAL'!M253</f>
        <v>0</v>
      </c>
      <c r="H247">
        <f>'RESUMEN TOTAL'!N253</f>
        <v>0</v>
      </c>
      <c r="I247" t="str">
        <f>'RESUMEN TOTAL'!O253</f>
        <v>APAGADO</v>
      </c>
      <c r="J247" t="str">
        <f>'RESUMEN TOTAL'!P253</f>
        <v>APAGADO</v>
      </c>
      <c r="K247" t="str">
        <f>'RESUMEN TOTAL'!Q253</f>
        <v>APAGADO</v>
      </c>
      <c r="L247" t="str">
        <f>'RESUMEN TOTAL'!R253</f>
        <v>APAGADO</v>
      </c>
      <c r="M247" t="str">
        <f>'RESUMEN TOTAL'!S253</f>
        <v>APAGADO</v>
      </c>
      <c r="N247">
        <f>'RESUMEN TOTAL'!T253</f>
        <v>0</v>
      </c>
      <c r="O247">
        <f>'RESUMEN TOTAL'!U253</f>
        <v>0</v>
      </c>
      <c r="P247" t="str">
        <f>'RESUMEN TOTAL'!V253</f>
        <v>APAGADO</v>
      </c>
      <c r="Q247" t="str">
        <f>'RESUMEN TOTAL'!W253</f>
        <v>APAGADO</v>
      </c>
      <c r="R247" t="str">
        <f>'RESUMEN TOTAL'!X253</f>
        <v>APAGADO</v>
      </c>
      <c r="S247" t="str">
        <f>'RESUMEN TOTAL'!Y253</f>
        <v>APAGADO</v>
      </c>
      <c r="T247" t="str">
        <f>'RESUMEN TOTAL'!Z253</f>
        <v>APAGADO</v>
      </c>
      <c r="U247" t="str">
        <f>'RESUMEN TOTAL'!AA253</f>
        <v>APAGADO</v>
      </c>
      <c r="V247">
        <f>'RESUMEN TOTAL'!AB253</f>
        <v>0</v>
      </c>
      <c r="W247" t="str">
        <f>'RESUMEN TOTAL'!AC253</f>
        <v>APAGADO</v>
      </c>
      <c r="X247" t="str">
        <f>'RESUMEN TOTAL'!AD253</f>
        <v>APAGADO</v>
      </c>
      <c r="Y247" t="str">
        <f>'RESUMEN TOTAL'!AE253</f>
        <v>APAGADO</v>
      </c>
      <c r="Z247" t="str">
        <f>'RESUMEN TOTAL'!AF253</f>
        <v>APAGADO</v>
      </c>
      <c r="AA247" t="str">
        <f>'RESUMEN TOTAL'!AG253</f>
        <v>APAGADO</v>
      </c>
      <c r="AB247" t="str">
        <f>'RESUMEN TOTAL'!AH253</f>
        <v>APAGADO</v>
      </c>
      <c r="AC247" t="str">
        <f>'RESUMEN TOTAL'!AI253</f>
        <v>APAGADO</v>
      </c>
      <c r="AD247" t="str">
        <f>'RESUMEN TOTAL'!AJ253</f>
        <v>APAGADO</v>
      </c>
      <c r="AE247" t="str">
        <f>'RESUMEN TOTAL'!AK253</f>
        <v>APAGADO</v>
      </c>
      <c r="AF247" t="str">
        <f>'RESUMEN TOTAL'!AL253</f>
        <v>APAGADO</v>
      </c>
      <c r="AG247" t="str">
        <f>'RESUMEN TOTAL'!AM253</f>
        <v>APAGADO</v>
      </c>
      <c r="AH247">
        <f>'RESUMEN TOTAL'!AN253</f>
        <v>0</v>
      </c>
      <c r="AI247">
        <f>'RESUMEN TOTAL'!AO253</f>
        <v>0</v>
      </c>
      <c r="AJ247">
        <f>'RESUMEN TOTAL'!AP253</f>
        <v>0</v>
      </c>
    </row>
    <row r="248" spans="1:36" hidden="1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 t="str">
        <f>'RESUMEN TOTAL'!L254</f>
        <v>APAGADO</v>
      </c>
      <c r="G248">
        <f>'RESUMEN TOTAL'!M254</f>
        <v>0</v>
      </c>
      <c r="H248">
        <f>'RESUMEN TOTAL'!N254</f>
        <v>0</v>
      </c>
      <c r="I248" t="str">
        <f>'RESUMEN TOTAL'!O254</f>
        <v>APAGADO</v>
      </c>
      <c r="J248" t="str">
        <f>'RESUMEN TOTAL'!P254</f>
        <v>APAGADO</v>
      </c>
      <c r="K248" t="str">
        <f>'RESUMEN TOTAL'!Q254</f>
        <v>APAGADO</v>
      </c>
      <c r="L248" t="str">
        <f>'RESUMEN TOTAL'!R254</f>
        <v>APAGADO</v>
      </c>
      <c r="M248" t="str">
        <f>'RESUMEN TOTAL'!S254</f>
        <v>APAGADO</v>
      </c>
      <c r="N248">
        <f>'RESUMEN TOTAL'!T254</f>
        <v>0</v>
      </c>
      <c r="O248">
        <f>'RESUMEN TOTAL'!U254</f>
        <v>0</v>
      </c>
      <c r="P248" t="str">
        <f>'RESUMEN TOTAL'!V254</f>
        <v>APAGADO</v>
      </c>
      <c r="Q248" t="str">
        <f>'RESUMEN TOTAL'!W254</f>
        <v>APAGADO</v>
      </c>
      <c r="R248" t="str">
        <f>'RESUMEN TOTAL'!X254</f>
        <v>APAGADO</v>
      </c>
      <c r="S248" t="str">
        <f>'RESUMEN TOTAL'!Y254</f>
        <v>APAGADO</v>
      </c>
      <c r="T248" t="str">
        <f>'RESUMEN TOTAL'!Z254</f>
        <v>APAGADO</v>
      </c>
      <c r="U248" t="str">
        <f>'RESUMEN TOTAL'!AA254</f>
        <v>APAGADO</v>
      </c>
      <c r="V248">
        <f>'RESUMEN TOTAL'!AB254</f>
        <v>0</v>
      </c>
      <c r="W248" t="str">
        <f>'RESUMEN TOTAL'!AC254</f>
        <v>APAGADO</v>
      </c>
      <c r="X248" t="str">
        <f>'RESUMEN TOTAL'!AD254</f>
        <v>APAGADO</v>
      </c>
      <c r="Y248" t="str">
        <f>'RESUMEN TOTAL'!AE254</f>
        <v>APAGADO</v>
      </c>
      <c r="Z248" t="str">
        <f>'RESUMEN TOTAL'!AF254</f>
        <v>APAGADO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 t="str">
        <f>'RESUMEN TOTAL'!AJ254</f>
        <v>APAGADO</v>
      </c>
      <c r="AE248" t="str">
        <f>'RESUMEN TOTAL'!AK254</f>
        <v>APAGADO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  <c r="AJ248">
        <f>'RESUMEN TOTAL'!AP254</f>
        <v>0</v>
      </c>
    </row>
    <row r="249" spans="1:36" hidden="1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 t="str">
        <f>'RESUMEN TOTAL'!L255</f>
        <v>APAGADO</v>
      </c>
      <c r="G249">
        <f>'RESUMEN TOTAL'!M255</f>
        <v>0</v>
      </c>
      <c r="H249">
        <f>'RESUMEN TOTAL'!N255</f>
        <v>0</v>
      </c>
      <c r="I249" t="str">
        <f>'RESUMEN TOTAL'!O255</f>
        <v>APAGADO</v>
      </c>
      <c r="J249" t="str">
        <f>'RESUMEN TOTAL'!P255</f>
        <v>APAGADO</v>
      </c>
      <c r="K249" t="str">
        <f>'RESUMEN TOTAL'!Q255</f>
        <v>APAGADO</v>
      </c>
      <c r="L249" t="str">
        <f>'RESUMEN TOTAL'!R255</f>
        <v>APAGADO</v>
      </c>
      <c r="M249" t="str">
        <f>'RESUMEN TOTAL'!S255</f>
        <v>APAGADO</v>
      </c>
      <c r="N249">
        <f>'RESUMEN TOTAL'!T255</f>
        <v>0</v>
      </c>
      <c r="O249">
        <f>'RESUMEN TOTAL'!U255</f>
        <v>0</v>
      </c>
      <c r="P249" t="str">
        <f>'RESUMEN TOTAL'!V255</f>
        <v>APAGADO</v>
      </c>
      <c r="Q249" t="str">
        <f>'RESUMEN TOTAL'!W255</f>
        <v>APAGADO</v>
      </c>
      <c r="R249" t="str">
        <f>'RESUMEN TOTAL'!X255</f>
        <v>APAGADO</v>
      </c>
      <c r="S249" t="str">
        <f>'RESUMEN TOTAL'!Y255</f>
        <v>APAGADO</v>
      </c>
      <c r="T249" t="str">
        <f>'RESUMEN TOTAL'!Z255</f>
        <v>APAGADO</v>
      </c>
      <c r="U249" t="str">
        <f>'RESUMEN TOTAL'!AA255</f>
        <v>APAGADO</v>
      </c>
      <c r="V249">
        <f>'RESUMEN TOTAL'!AB255</f>
        <v>0</v>
      </c>
      <c r="W249" t="str">
        <f>'RESUMEN TOTAL'!AC255</f>
        <v>APAGADO</v>
      </c>
      <c r="X249" t="str">
        <f>'RESUMEN TOTAL'!AD255</f>
        <v>APAGADO</v>
      </c>
      <c r="Y249" t="str">
        <f>'RESUMEN TOTAL'!AE255</f>
        <v>APAGADO</v>
      </c>
      <c r="Z249" t="str">
        <f>'RESUMEN TOTAL'!AF255</f>
        <v>APAGADO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 t="str">
        <f>'RESUMEN TOTAL'!AJ255</f>
        <v>APAGADO</v>
      </c>
      <c r="AE249" t="str">
        <f>'RESUMEN TOTAL'!AK255</f>
        <v>APAGADO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  <c r="AJ249">
        <f>'RESUMEN TOTAL'!AP255</f>
        <v>0</v>
      </c>
    </row>
    <row r="250" spans="1:36" hidden="1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 t="str">
        <f>'RESUMEN TOTAL'!L256</f>
        <v>APAGADO</v>
      </c>
      <c r="G250">
        <f>'RESUMEN TOTAL'!M256</f>
        <v>0</v>
      </c>
      <c r="H250">
        <f>'RESUMEN TOTAL'!N256</f>
        <v>0</v>
      </c>
      <c r="I250" t="str">
        <f>'RESUMEN TOTAL'!O256</f>
        <v>APAGADO</v>
      </c>
      <c r="J250" t="str">
        <f>'RESUMEN TOTAL'!P256</f>
        <v>APAGADO</v>
      </c>
      <c r="K250" t="str">
        <f>'RESUMEN TOTAL'!Q256</f>
        <v>APAGADO</v>
      </c>
      <c r="L250" t="str">
        <f>'RESUMEN TOTAL'!R256</f>
        <v>APAGADO</v>
      </c>
      <c r="M250" t="str">
        <f>'RESUMEN TOTAL'!S256</f>
        <v>APAGADO</v>
      </c>
      <c r="N250">
        <f>'RESUMEN TOTAL'!T256</f>
        <v>0</v>
      </c>
      <c r="O250">
        <f>'RESUMEN TOTAL'!U256</f>
        <v>0</v>
      </c>
      <c r="P250" t="str">
        <f>'RESUMEN TOTAL'!V256</f>
        <v>APAGADO</v>
      </c>
      <c r="Q250" t="str">
        <f>'RESUMEN TOTAL'!W256</f>
        <v>APAGADO</v>
      </c>
      <c r="R250" t="str">
        <f>'RESUMEN TOTAL'!X256</f>
        <v>APAGADO</v>
      </c>
      <c r="S250" t="str">
        <f>'RESUMEN TOTAL'!Y256</f>
        <v>APAGADO</v>
      </c>
      <c r="T250" t="str">
        <f>'RESUMEN TOTAL'!Z256</f>
        <v>APAGADO</v>
      </c>
      <c r="U250" t="str">
        <f>'RESUMEN TOTAL'!AA256</f>
        <v>APAGADO</v>
      </c>
      <c r="V250">
        <f>'RESUMEN TOTAL'!AB256</f>
        <v>0</v>
      </c>
      <c r="W250" t="str">
        <f>'RESUMEN TOTAL'!AC256</f>
        <v>APAGADO</v>
      </c>
      <c r="X250" t="str">
        <f>'RESUMEN TOTAL'!AD256</f>
        <v>APAGADO</v>
      </c>
      <c r="Y250" t="str">
        <f>'RESUMEN TOTAL'!AE256</f>
        <v>APAGADO</v>
      </c>
      <c r="Z250" t="str">
        <f>'RESUMEN TOTAL'!AF256</f>
        <v>APAGADO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 t="str">
        <f>'RESUMEN TOTAL'!AK256</f>
        <v>APAGADO</v>
      </c>
      <c r="AF250" t="str">
        <f>'RESUMEN TOTAL'!AL256</f>
        <v>APAGADO</v>
      </c>
      <c r="AG250" t="str">
        <f>'RESUMEN TOTAL'!AM256</f>
        <v>APAGADO</v>
      </c>
      <c r="AH250">
        <f>'RESUMEN TOTAL'!AN256</f>
        <v>0</v>
      </c>
      <c r="AI250">
        <f>'RESUMEN TOTAL'!AO256</f>
        <v>0</v>
      </c>
      <c r="AJ250">
        <f>'RESUMEN TOTAL'!AP256</f>
        <v>0</v>
      </c>
    </row>
    <row r="251" spans="1:36" hidden="1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>
        <f>'RESUMEN TOTAL'!M257</f>
        <v>0</v>
      </c>
      <c r="H251">
        <f>'RESUMEN TOTAL'!N257</f>
        <v>0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 t="str">
        <f>'RESUMEN TOTAL'!R257</f>
        <v>APAGADO</v>
      </c>
      <c r="M251" t="str">
        <f>'RESUMEN TOTAL'!S257</f>
        <v>APAGADO</v>
      </c>
      <c r="N251">
        <f>'RESUMEN TOTAL'!T257</f>
        <v>0</v>
      </c>
      <c r="O251">
        <f>'RESUMEN TOTAL'!U257</f>
        <v>0</v>
      </c>
      <c r="P251" t="str">
        <f>'RESUMEN TOTAL'!V257</f>
        <v>APAGADO</v>
      </c>
      <c r="Q251" t="str">
        <f>'RESUMEN TOTAL'!W257</f>
        <v>APAGADO</v>
      </c>
      <c r="R251" t="str">
        <f>'RESUMEN TOTAL'!X257</f>
        <v>APAGADO</v>
      </c>
      <c r="S251" t="str">
        <f>'RESUMEN TOTAL'!Y257</f>
        <v>APAGADO</v>
      </c>
      <c r="T251" t="str">
        <f>'RESUMEN TOTAL'!Z257</f>
        <v>APAGADO</v>
      </c>
      <c r="U251" t="str">
        <f>'RESUMEN TOTAL'!AA257</f>
        <v>APAGADO</v>
      </c>
      <c r="V251">
        <f>'RESUMEN TOTAL'!AB257</f>
        <v>0</v>
      </c>
      <c r="W251" t="str">
        <f>'RESUMEN TOTAL'!AC257</f>
        <v>APAGADO</v>
      </c>
      <c r="X251" t="str">
        <f>'RESUMEN TOTAL'!AD257</f>
        <v>APAGADO</v>
      </c>
      <c r="Y251" t="str">
        <f>'RESUMEN TOTAL'!AE257</f>
        <v>APAGADO</v>
      </c>
      <c r="Z251" t="str">
        <f>'RESUMEN TOTAL'!AF257</f>
        <v>APAGADO</v>
      </c>
      <c r="AA251" t="str">
        <f>'RESUMEN TOTAL'!AG257</f>
        <v>APAGADO</v>
      </c>
      <c r="AB251" t="str">
        <f>'RESUMEN TOTAL'!AH257</f>
        <v>APAGADO</v>
      </c>
      <c r="AC251" t="str">
        <f>'RESUMEN TOTAL'!AI257</f>
        <v>APAGADO</v>
      </c>
      <c r="AD251" t="str">
        <f>'RESUMEN TOTAL'!AJ257</f>
        <v>APAGADO</v>
      </c>
      <c r="AE251" t="str">
        <f>'RESUMEN TOTAL'!AK257</f>
        <v>APAGADO</v>
      </c>
      <c r="AF251" t="str">
        <f>'RESUMEN TOTAL'!AL257</f>
        <v>APAGADO</v>
      </c>
      <c r="AG251" t="str">
        <f>'RESUMEN TOTAL'!AM257</f>
        <v>APAGADO</v>
      </c>
      <c r="AH251">
        <f>'RESUMEN TOTAL'!AN257</f>
        <v>0</v>
      </c>
      <c r="AI251">
        <f>'RESUMEN TOTAL'!AO257</f>
        <v>0</v>
      </c>
      <c r="AJ251">
        <f>'RESUMEN TOTAL'!AP257</f>
        <v>0</v>
      </c>
    </row>
    <row r="252" spans="1:36" hidden="1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 t="str">
        <f>'RESUMEN TOTAL'!X258</f>
        <v>APAGADO</v>
      </c>
      <c r="S252" t="str">
        <f>'RESUMEN TOTAL'!Y258</f>
        <v>APAGADO</v>
      </c>
      <c r="T252" t="str">
        <f>'RESUMEN TOTAL'!Z258</f>
        <v>APAGADO</v>
      </c>
      <c r="U252" t="str">
        <f>'RESUMEN TOTAL'!AA258</f>
        <v>APAGADO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 t="str">
        <f>'RESUMEN TOTAL'!AK258</f>
        <v>APAGADO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  <c r="AJ252">
        <f>'RESUMEN TOTAL'!AP258</f>
        <v>0</v>
      </c>
    </row>
    <row r="253" spans="1:36" hidden="1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 t="str">
        <f>'RESUMEN TOTAL'!AK259</f>
        <v>APAGADO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  <c r="AJ253">
        <f>'RESUMEN TOTAL'!AP259</f>
        <v>0</v>
      </c>
    </row>
    <row r="254" spans="1:36" hidden="1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 t="str">
        <f>'RESUMEN TOTAL'!AK260</f>
        <v>APAGADO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  <c r="AJ254">
        <f>'RESUMEN TOTAL'!AP260</f>
        <v>0</v>
      </c>
    </row>
    <row r="255" spans="1:36" hidden="1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 t="str">
        <f>'RESUMEN TOTAL'!AK261</f>
        <v>APAGADO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  <c r="AJ255">
        <f>'RESUMEN TOTAL'!AP261</f>
        <v>0</v>
      </c>
    </row>
    <row r="256" spans="1:36" hidden="1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 t="str">
        <f>'RESUMEN TOTAL'!AK262</f>
        <v>APAGADO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  <c r="AJ256">
        <f>'RESUMEN TOTAL'!AP262</f>
        <v>0</v>
      </c>
    </row>
    <row r="257" spans="1:36" hidden="1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 t="str">
        <f>'RESUMEN TOTAL'!AK263</f>
        <v>APAGADO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  <c r="AJ257">
        <f>'RESUMEN TOTAL'!AP263</f>
        <v>0</v>
      </c>
    </row>
    <row r="258" spans="1:36" hidden="1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 t="str">
        <f>'RESUMEN TOTAL'!AJ264</f>
        <v>APAGADO</v>
      </c>
      <c r="AE258" t="str">
        <f>'RESUMEN TOTAL'!AK264</f>
        <v>APAGADO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  <c r="AJ258">
        <f>'RESUMEN TOTAL'!AP264</f>
        <v>0</v>
      </c>
    </row>
    <row r="259" spans="1:36" hidden="1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 t="str">
        <f>'RESUMEN TOTAL'!AJ265</f>
        <v>APAGADO</v>
      </c>
      <c r="AE259" t="str">
        <f>'RESUMEN TOTAL'!AK265</f>
        <v>APAGADO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  <c r="AJ259">
        <f>'RESUMEN TOTAL'!AP265</f>
        <v>0</v>
      </c>
    </row>
    <row r="260" spans="1:36" hidden="1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 t="str">
        <f>'RESUMEN TOTAL'!AJ266</f>
        <v>APAGADO</v>
      </c>
      <c r="AE260" t="str">
        <f>'RESUMEN TOTAL'!AK266</f>
        <v>APAGADO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  <c r="AJ260">
        <f>'RESUMEN TOTAL'!AP266</f>
        <v>0</v>
      </c>
    </row>
    <row r="261" spans="1:36" hidden="1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 t="str">
        <f>'RESUMEN TOTAL'!AJ267</f>
        <v>APAGADO</v>
      </c>
      <c r="AE261" t="str">
        <f>'RESUMEN TOTAL'!AK267</f>
        <v>APAGADO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  <c r="AJ261">
        <f>'RESUMEN TOTAL'!AP267</f>
        <v>0</v>
      </c>
    </row>
    <row r="262" spans="1:36" hidden="1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 t="str">
        <f>'RESUMEN TOTAL'!AK268</f>
        <v>APAGADO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  <c r="AJ262">
        <f>'RESUMEN TOTAL'!AP268</f>
        <v>0</v>
      </c>
    </row>
    <row r="263" spans="1:36" hidden="1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 t="str">
        <f>'RESUMEN TOTAL'!AG269</f>
        <v>APAGADO</v>
      </c>
      <c r="AB263" t="str">
        <f>'RESUMEN TOTAL'!AH269</f>
        <v>APAGADO</v>
      </c>
      <c r="AC263" t="str">
        <f>'RESUMEN TOTAL'!AI269</f>
        <v>APAGADO</v>
      </c>
      <c r="AD263" t="str">
        <f>'RESUMEN TOTAL'!AJ269</f>
        <v>APAGADO</v>
      </c>
      <c r="AE263" t="str">
        <f>'RESUMEN TOTAL'!AK269</f>
        <v>APAGADO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  <c r="AJ263">
        <f>'RESUMEN TOTAL'!AP269</f>
        <v>0</v>
      </c>
    </row>
    <row r="264" spans="1:36" hidden="1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 t="str">
        <f>'RESUMEN TOTAL'!AJ270</f>
        <v>APAGADO</v>
      </c>
      <c r="AE264" t="str">
        <f>'RESUMEN TOTAL'!AK270</f>
        <v>APAGADO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  <c r="AJ264">
        <f>'RESUMEN TOTAL'!AP270</f>
        <v>0</v>
      </c>
    </row>
    <row r="265" spans="1:36" hidden="1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 t="str">
        <f>'RESUMEN TOTAL'!AJ271</f>
        <v>APAGADO</v>
      </c>
      <c r="AE265" t="str">
        <f>'RESUMEN TOTAL'!AK271</f>
        <v>APAGADO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  <c r="AJ265">
        <f>'RESUMEN TOTAL'!AP271</f>
        <v>0</v>
      </c>
    </row>
    <row r="266" spans="1:36" hidden="1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 t="str">
        <f>'RESUMEN TOTAL'!AJ272</f>
        <v>APAGADO</v>
      </c>
      <c r="AE266" t="str">
        <f>'RESUMEN TOTAL'!AK272</f>
        <v>APAGADO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  <c r="AJ266">
        <f>'RESUMEN TOTAL'!AP272</f>
        <v>0</v>
      </c>
    </row>
    <row r="267" spans="1:36" hidden="1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>
        <f>'RESUMEN TOTAL'!O273</f>
        <v>0</v>
      </c>
      <c r="J267">
        <f>'RESUMEN TOTAL'!P273</f>
        <v>0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 t="str">
        <f>'RESUMEN TOTAL'!AK273</f>
        <v>APAGADO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  <c r="AJ267">
        <f>'RESUMEN TOTAL'!AP273</f>
        <v>0</v>
      </c>
    </row>
    <row r="268" spans="1:36" hidden="1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 t="str">
        <f>'RESUMEN TOTAL'!AK274</f>
        <v>APAGADO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  <c r="AJ268">
        <f>'RESUMEN TOTAL'!AP274</f>
        <v>0</v>
      </c>
    </row>
    <row r="269" spans="1:36" hidden="1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 t="str">
        <f>'RESUMEN TOTAL'!AK275</f>
        <v>APAGADO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  <c r="AJ269">
        <f>'RESUMEN TOTAL'!AP275</f>
        <v>0</v>
      </c>
    </row>
    <row r="270" spans="1:36" hidden="1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>
        <f>'RESUMEN TOTAL'!M276</f>
        <v>0</v>
      </c>
      <c r="H270">
        <f>'RESUMEN TOTAL'!N276</f>
        <v>0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 t="str">
        <f>'RESUMEN TOTAL'!R276</f>
        <v>APAGADO</v>
      </c>
      <c r="M270" t="str">
        <f>'RESUMEN TOTAL'!S276</f>
        <v>APAGADO</v>
      </c>
      <c r="N270">
        <f>'RESUMEN TOTAL'!T276</f>
        <v>0</v>
      </c>
      <c r="O270">
        <f>'RESUMEN TOTAL'!U276</f>
        <v>0</v>
      </c>
      <c r="P270" t="str">
        <f>'RESUMEN TOTAL'!V276</f>
        <v>APAGADO</v>
      </c>
      <c r="Q270" t="str">
        <f>'RESUMEN TOTAL'!W276</f>
        <v>APAGADO</v>
      </c>
      <c r="R270" t="str">
        <f>'RESUMEN TOTAL'!X276</f>
        <v>APAGADO</v>
      </c>
      <c r="S270" t="str">
        <f>'RESUMEN TOTAL'!Y276</f>
        <v>APAGADO</v>
      </c>
      <c r="T270" t="str">
        <f>'RESUMEN TOTAL'!Z276</f>
        <v>APAGADO</v>
      </c>
      <c r="U270" t="str">
        <f>'RESUMEN TOTAL'!AA276</f>
        <v>APAGADO</v>
      </c>
      <c r="V270" t="e">
        <f>'RESUMEN TOTAL'!#REF!</f>
        <v>#REF!</v>
      </c>
      <c r="W270" t="str">
        <f>'RESUMEN TOTAL'!AC276</f>
        <v>APAGADO</v>
      </c>
      <c r="X270" t="str">
        <f>'RESUMEN TOTAL'!AD276</f>
        <v>APAGADO</v>
      </c>
      <c r="Y270" t="str">
        <f>'RESUMEN TOTAL'!AE276</f>
        <v>APAGADO</v>
      </c>
      <c r="Z270" t="str">
        <f>'RESUMEN TOTAL'!AF276</f>
        <v>APAGADO</v>
      </c>
      <c r="AA270" t="str">
        <f>'RESUMEN TOTAL'!AG276</f>
        <v>APAGADO</v>
      </c>
      <c r="AB270" t="str">
        <f>'RESUMEN TOTAL'!AH276</f>
        <v>APAGADO</v>
      </c>
      <c r="AC270" t="str">
        <f>'RESUMEN TOTAL'!AI276</f>
        <v>APAGADO</v>
      </c>
      <c r="AD270" t="str">
        <f>'RESUMEN TOTAL'!AJ276</f>
        <v>APAGADO</v>
      </c>
      <c r="AE270" t="str">
        <f>'RESUMEN TOTAL'!AK276</f>
        <v>APAGADO</v>
      </c>
      <c r="AF270" t="str">
        <f>'RESUMEN TOTAL'!AL276</f>
        <v>APAGADO</v>
      </c>
      <c r="AG270" t="str">
        <f>'RESUMEN TOTAL'!AM276</f>
        <v>APAGADO</v>
      </c>
      <c r="AH270">
        <f>'RESUMEN TOTAL'!AN276</f>
        <v>0</v>
      </c>
      <c r="AI270">
        <f>'RESUMEN TOTAL'!AO276</f>
        <v>0</v>
      </c>
      <c r="AJ270">
        <f>'RESUMEN TOTAL'!AP276</f>
        <v>0</v>
      </c>
    </row>
    <row r="271" spans="1:36" hidden="1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 t="str">
        <f>'RESUMEN TOTAL'!AK277</f>
        <v>APAGADO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  <c r="AJ271">
        <f>'RESUMEN TOTAL'!AP277</f>
        <v>0</v>
      </c>
    </row>
    <row r="272" spans="1:36" hidden="1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 t="str">
        <f>'RESUMEN TOTAL'!AK278</f>
        <v>APAGADO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  <c r="AJ272">
        <f>'RESUMEN TOTAL'!AP278</f>
        <v>0</v>
      </c>
    </row>
    <row r="273" spans="1:36" hidden="1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 t="str">
        <f>'RESUMEN TOTAL'!AK279</f>
        <v>APAGADO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  <c r="AJ273">
        <f>'RESUMEN TOTAL'!AP279</f>
        <v>0</v>
      </c>
    </row>
    <row r="274" spans="1:36" hidden="1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 t="str">
        <f>'RESUMEN TOTAL'!AG280</f>
        <v>APAGADO</v>
      </c>
      <c r="AB274" t="str">
        <f>'RESUMEN TOTAL'!AH280</f>
        <v>APAGADO</v>
      </c>
      <c r="AC274" t="str">
        <f>'RESUMEN TOTAL'!AI280</f>
        <v>APAGADO</v>
      </c>
      <c r="AD274" t="str">
        <f>'RESUMEN TOTAL'!AJ280</f>
        <v>APAGADO</v>
      </c>
      <c r="AE274" t="str">
        <f>'RESUMEN TOTAL'!AK280</f>
        <v>APAGADO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  <c r="AJ274">
        <f>'RESUMEN TOTAL'!AP280</f>
        <v>0</v>
      </c>
    </row>
    <row r="275" spans="1:36" hidden="1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 t="str">
        <f>'RESUMEN TOTAL'!L281</f>
        <v>APAGADO</v>
      </c>
      <c r="G275">
        <f>'RESUMEN TOTAL'!M281</f>
        <v>0</v>
      </c>
      <c r="H275">
        <f>'RESUMEN TOTAL'!N281</f>
        <v>0</v>
      </c>
      <c r="I275" t="str">
        <f>'RESUMEN TOTAL'!O281</f>
        <v>APAGADO</v>
      </c>
      <c r="J275" t="str">
        <f>'RESUMEN TOTAL'!P281</f>
        <v>APAGADO</v>
      </c>
      <c r="K275" t="str">
        <f>'RESUMEN TOTAL'!Q281</f>
        <v>APAGADO</v>
      </c>
      <c r="L275" t="str">
        <f>'RESUMEN TOTAL'!R281</f>
        <v>APAGADO</v>
      </c>
      <c r="M275" t="str">
        <f>'RESUMEN TOTAL'!S281</f>
        <v>APAGADO</v>
      </c>
      <c r="N275">
        <f>'RESUMEN TOTAL'!T281</f>
        <v>0</v>
      </c>
      <c r="O275">
        <f>'RESUMEN TOTAL'!U281</f>
        <v>0</v>
      </c>
      <c r="P275" t="str">
        <f>'RESUMEN TOTAL'!V281</f>
        <v>APAGADO</v>
      </c>
      <c r="Q275" t="str">
        <f>'RESUMEN TOTAL'!W281</f>
        <v>APAGADO</v>
      </c>
      <c r="R275" t="str">
        <f>'RESUMEN TOTAL'!X281</f>
        <v>APAGADO</v>
      </c>
      <c r="S275" t="str">
        <f>'RESUMEN TOTAL'!Y281</f>
        <v>APAGADO</v>
      </c>
      <c r="T275" t="str">
        <f>'RESUMEN TOTAL'!Z281</f>
        <v>APAGADO</v>
      </c>
      <c r="U275" t="str">
        <f>'RESUMEN TOTAL'!AA281</f>
        <v>APAGADO</v>
      </c>
      <c r="V275">
        <f>'RESUMEN TOTAL'!AB281</f>
        <v>0</v>
      </c>
      <c r="W275" t="str">
        <f>'RESUMEN TOTAL'!AC281</f>
        <v>APAGADO</v>
      </c>
      <c r="X275" t="str">
        <f>'RESUMEN TOTAL'!AD281</f>
        <v>APAGADO</v>
      </c>
      <c r="Y275" t="str">
        <f>'RESUMEN TOTAL'!AE281</f>
        <v>APAGADO</v>
      </c>
      <c r="Z275" t="str">
        <f>'RESUMEN TOTAL'!AF281</f>
        <v>APAGADO</v>
      </c>
      <c r="AA275" t="str">
        <f>'RESUMEN TOTAL'!AG281</f>
        <v>APAGADO</v>
      </c>
      <c r="AB275" t="str">
        <f>'RESUMEN TOTAL'!AH281</f>
        <v>APAGADO</v>
      </c>
      <c r="AC275" t="str">
        <f>'RESUMEN TOTAL'!AI281</f>
        <v>APAGADO</v>
      </c>
      <c r="AD275" t="str">
        <f>'RESUMEN TOTAL'!AJ281</f>
        <v>APAGADO</v>
      </c>
      <c r="AE275" t="str">
        <f>'RESUMEN TOTAL'!AK281</f>
        <v>APAGADO</v>
      </c>
      <c r="AF275" t="str">
        <f>'RESUMEN TOTAL'!AL281</f>
        <v>APAGADO</v>
      </c>
      <c r="AG275" t="str">
        <f>'RESUMEN TOTAL'!AM281</f>
        <v>APAGADO</v>
      </c>
      <c r="AH275">
        <f>'RESUMEN TOTAL'!AN281</f>
        <v>0</v>
      </c>
      <c r="AI275">
        <f>'RESUMEN TOTAL'!AO281</f>
        <v>0</v>
      </c>
      <c r="AJ275">
        <f>'RESUMEN TOTAL'!AP281</f>
        <v>0</v>
      </c>
    </row>
    <row r="276" spans="1:36" hidden="1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 t="str">
        <f>'RESUMEN TOTAL'!L282</f>
        <v>APAGADO</v>
      </c>
      <c r="G276">
        <f>'RESUMEN TOTAL'!M282</f>
        <v>0</v>
      </c>
      <c r="H276">
        <f>'RESUMEN TOTAL'!N282</f>
        <v>0</v>
      </c>
      <c r="I276" t="str">
        <f>'RESUMEN TOTAL'!O282</f>
        <v>APAGADO</v>
      </c>
      <c r="J276" t="str">
        <f>'RESUMEN TOTAL'!P282</f>
        <v>APAGADO</v>
      </c>
      <c r="K276" t="str">
        <f>'RESUMEN TOTAL'!Q282</f>
        <v>APAGADO</v>
      </c>
      <c r="L276" t="str">
        <f>'RESUMEN TOTAL'!R282</f>
        <v>APAGADO</v>
      </c>
      <c r="M276" t="str">
        <f>'RESUMEN TOTAL'!S282</f>
        <v>APAGADO</v>
      </c>
      <c r="N276">
        <f>'RESUMEN TOTAL'!T282</f>
        <v>0</v>
      </c>
      <c r="O276">
        <f>'RESUMEN TOTAL'!U282</f>
        <v>0</v>
      </c>
      <c r="P276" t="str">
        <f>'RESUMEN TOTAL'!V282</f>
        <v>APAGADO</v>
      </c>
      <c r="Q276" t="str">
        <f>'RESUMEN TOTAL'!W282</f>
        <v>APAGADO</v>
      </c>
      <c r="R276" t="str">
        <f>'RESUMEN TOTAL'!X282</f>
        <v>APAGADO</v>
      </c>
      <c r="S276" t="str">
        <f>'RESUMEN TOTAL'!Y282</f>
        <v>APAGADO</v>
      </c>
      <c r="T276" t="str">
        <f>'RESUMEN TOTAL'!Z282</f>
        <v>APAGADO</v>
      </c>
      <c r="U276" t="str">
        <f>'RESUMEN TOTAL'!AA282</f>
        <v>APAGADO</v>
      </c>
      <c r="V276">
        <f>'RESUMEN TOTAL'!AB282</f>
        <v>0</v>
      </c>
      <c r="W276" t="str">
        <f>'RESUMEN TOTAL'!AC282</f>
        <v>APAGADO</v>
      </c>
      <c r="X276" t="str">
        <f>'RESUMEN TOTAL'!AD282</f>
        <v>APAGADO</v>
      </c>
      <c r="Y276" t="str">
        <f>'RESUMEN TOTAL'!AE282</f>
        <v>APAGADO</v>
      </c>
      <c r="Z276" t="str">
        <f>'RESUMEN TOTAL'!AF282</f>
        <v>APAGADO</v>
      </c>
      <c r="AA276" t="str">
        <f>'RESUMEN TOTAL'!AG282</f>
        <v>APAGADO</v>
      </c>
      <c r="AB276" t="str">
        <f>'RESUMEN TOTAL'!AH282</f>
        <v>APAGADO</v>
      </c>
      <c r="AC276" t="str">
        <f>'RESUMEN TOTAL'!AI282</f>
        <v>APAGADO</v>
      </c>
      <c r="AD276" t="str">
        <f>'RESUMEN TOTAL'!AJ282</f>
        <v>APAGADO</v>
      </c>
      <c r="AE276" t="str">
        <f>'RESUMEN TOTAL'!AK282</f>
        <v>APAGADO</v>
      </c>
      <c r="AF276" t="str">
        <f>'RESUMEN TOTAL'!AL282</f>
        <v>APAGADO</v>
      </c>
      <c r="AG276" t="str">
        <f>'RESUMEN TOTAL'!AM282</f>
        <v>APAGADO</v>
      </c>
      <c r="AH276">
        <f>'RESUMEN TOTAL'!AN282</f>
        <v>0</v>
      </c>
      <c r="AI276">
        <f>'RESUMEN TOTAL'!AO282</f>
        <v>0</v>
      </c>
      <c r="AJ276">
        <f>'RESUMEN TOTAL'!AP282</f>
        <v>0</v>
      </c>
    </row>
    <row r="277" spans="1:36" hidden="1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  <c r="AJ277">
        <f>'RESUMEN TOTAL'!AP283</f>
        <v>0</v>
      </c>
    </row>
    <row r="278" spans="1:36" hidden="1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  <c r="AJ278">
        <f>'RESUMEN TOTAL'!AP284</f>
        <v>0</v>
      </c>
    </row>
    <row r="279" spans="1:36" hidden="1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  <c r="AJ279">
        <f>'RESUMEN TOTAL'!AP285</f>
        <v>0</v>
      </c>
    </row>
    <row r="280" spans="1:36" hidden="1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  <c r="AJ280">
        <f>'RESUMEN TOTAL'!AP286</f>
        <v>0</v>
      </c>
    </row>
    <row r="281" spans="1:36" hidden="1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  <c r="AJ281">
        <f>'RESUMEN TOTAL'!AP287</f>
        <v>0</v>
      </c>
    </row>
    <row r="282" spans="1:36" hidden="1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>
        <f>'RESUMEN TOTAL'!L288</f>
        <v>0</v>
      </c>
      <c r="G282">
        <f>'RESUMEN TOTAL'!M288</f>
        <v>0</v>
      </c>
      <c r="H282">
        <f>'RESUMEN TOTAL'!N288</f>
        <v>0</v>
      </c>
      <c r="I282">
        <f>'RESUMEN TOTAL'!O288</f>
        <v>0</v>
      </c>
      <c r="J282">
        <f>'RESUMEN TOTAL'!P288</f>
        <v>0</v>
      </c>
      <c r="K282">
        <f>'RESUMEN TOTAL'!Q288</f>
        <v>0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  <c r="AJ282">
        <f>'RESUMEN TOTAL'!AP288</f>
        <v>0</v>
      </c>
    </row>
    <row r="283" spans="1:36" hidden="1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>
        <f>'RESUMEN TOTAL'!L289</f>
        <v>0</v>
      </c>
      <c r="G283">
        <f>'RESUMEN TOTAL'!M289</f>
        <v>0</v>
      </c>
      <c r="H283">
        <f>'RESUMEN TOTAL'!N289</f>
        <v>0</v>
      </c>
      <c r="I283">
        <f>'RESUMEN TOTAL'!O289</f>
        <v>0</v>
      </c>
      <c r="J283">
        <f>'RESUMEN TOTAL'!P289</f>
        <v>0</v>
      </c>
      <c r="K283">
        <f>'RESUMEN TOTAL'!Q289</f>
        <v>0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  <c r="AJ283">
        <f>'RESUMEN TOTAL'!AP289</f>
        <v>0</v>
      </c>
    </row>
    <row r="284" spans="1:36" hidden="1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  <c r="AJ284">
        <f>'RESUMEN TOTAL'!AP290</f>
        <v>0</v>
      </c>
    </row>
    <row r="285" spans="1:36" hidden="1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  <c r="AJ285">
        <f>'RESUMEN TOTAL'!AP291</f>
        <v>0</v>
      </c>
    </row>
    <row r="286" spans="1:36" hidden="1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 t="str">
        <f>'RESUMEN TOTAL'!P292</f>
        <v>APAGADO</v>
      </c>
      <c r="K286" t="str">
        <f>'RESUMEN TOTAL'!Q292</f>
        <v>APAGADO</v>
      </c>
      <c r="L286" t="str">
        <f>'RESUMEN TOTAL'!R292</f>
        <v>APAGADO</v>
      </c>
      <c r="M286" t="str">
        <f>'RESUMEN TOTAL'!S292</f>
        <v>APAGADO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  <c r="AJ286">
        <f>'RESUMEN TOTAL'!AP292</f>
        <v>0</v>
      </c>
    </row>
    <row r="287" spans="1:36" hidden="1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 t="str">
        <f>'RESUMEN TOTAL'!P293</f>
        <v>APAGADO</v>
      </c>
      <c r="K287" t="str">
        <f>'RESUMEN TOTAL'!Q293</f>
        <v>APAGADO</v>
      </c>
      <c r="L287" t="str">
        <f>'RESUMEN TOTAL'!R293</f>
        <v>APAGADO</v>
      </c>
      <c r="M287" t="str">
        <f>'RESUMEN TOTAL'!S293</f>
        <v>APAGADO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  <c r="AJ287">
        <f>'RESUMEN TOTAL'!AP293</f>
        <v>0</v>
      </c>
    </row>
    <row r="288" spans="1:36" hidden="1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  <c r="AJ288">
        <f>'RESUMEN TOTAL'!AP294</f>
        <v>0</v>
      </c>
    </row>
    <row r="289" spans="1:36" hidden="1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  <c r="AJ289">
        <f>'RESUMEN TOTAL'!AP295</f>
        <v>0</v>
      </c>
    </row>
    <row r="290" spans="1:36" hidden="1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  <c r="AJ290">
        <f>'RESUMEN TOTAL'!AP296</f>
        <v>0</v>
      </c>
    </row>
    <row r="291" spans="1:36" hidden="1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 t="str">
        <f>'RESUMEN TOTAL'!Y297</f>
        <v>APAGADO</v>
      </c>
      <c r="T291" t="str">
        <f>'RESUMEN TOTAL'!Z297</f>
        <v>APAGADO</v>
      </c>
      <c r="U291" t="str">
        <f>'RESUMEN TOTAL'!AA297</f>
        <v>APAGADO</v>
      </c>
      <c r="V291">
        <f>'RESUMEN TOTAL'!AB297</f>
        <v>0</v>
      </c>
      <c r="W291" t="str">
        <f>'RESUMEN TOTAL'!AC297</f>
        <v>APAGADO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  <c r="AJ291">
        <f>'RESUMEN TOTAL'!AP297</f>
        <v>0</v>
      </c>
    </row>
    <row r="292" spans="1:36" hidden="1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 t="str">
        <f>'RESUMEN TOTAL'!W298</f>
        <v>APAGADO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 t="str">
        <f>'RESUMEN TOTAL'!AD298</f>
        <v>APAGADO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  <c r="AJ292">
        <f>'RESUMEN TOTAL'!AP298</f>
        <v>0</v>
      </c>
    </row>
    <row r="293" spans="1:36" hidden="1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 t="str">
        <f>'RESUMEN TOTAL'!Y299</f>
        <v>APAGADO</v>
      </c>
      <c r="T293" t="str">
        <f>'RESUMEN TOTAL'!Z299</f>
        <v>APAGADO</v>
      </c>
      <c r="U293" t="str">
        <f>'RESUMEN TOTAL'!AA299</f>
        <v>APAGADO</v>
      </c>
      <c r="V293">
        <f>'RESUMEN TOTAL'!AB299</f>
        <v>0</v>
      </c>
      <c r="W293" t="str">
        <f>'RESUMEN TOTAL'!AC299</f>
        <v>APAGADO</v>
      </c>
      <c r="X293" t="str">
        <f>'RESUMEN TOTAL'!AD299</f>
        <v>APAGADO</v>
      </c>
      <c r="Y293" t="str">
        <f>'RESUMEN TOTAL'!AE299</f>
        <v>APAGADO</v>
      </c>
      <c r="Z293" t="str">
        <f>'RESUMEN TOTAL'!AF299</f>
        <v>APAGADO</v>
      </c>
      <c r="AA293" t="str">
        <f>'RESUMEN TOTAL'!AG299</f>
        <v>APAGADO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  <c r="AJ293">
        <f>'RESUMEN TOTAL'!AP299</f>
        <v>0</v>
      </c>
    </row>
    <row r="294" spans="1:36" hidden="1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 t="str">
        <f>'RESUMEN TOTAL'!Y300</f>
        <v>APAGADO</v>
      </c>
      <c r="T294" t="str">
        <f>'RESUMEN TOTAL'!Z300</f>
        <v>APAGADO</v>
      </c>
      <c r="U294" t="str">
        <f>'RESUMEN TOTAL'!AA300</f>
        <v>APAGADO</v>
      </c>
      <c r="V294">
        <f>'RESUMEN TOTAL'!AB300</f>
        <v>0</v>
      </c>
      <c r="W294" t="str">
        <f>'RESUMEN TOTAL'!AC300</f>
        <v>APAGADO</v>
      </c>
      <c r="X294" t="str">
        <f>'RESUMEN TOTAL'!AD300</f>
        <v>APAGADO</v>
      </c>
      <c r="Y294" t="str">
        <f>'RESUMEN TOTAL'!AE300</f>
        <v>APAGADO</v>
      </c>
      <c r="Z294" t="str">
        <f>'RESUMEN TOTAL'!AF300</f>
        <v>APAGADO</v>
      </c>
      <c r="AA294" t="str">
        <f>'RESUMEN TOTAL'!AG300</f>
        <v>APAGADO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  <c r="AJ294">
        <f>'RESUMEN TOTAL'!AP300</f>
        <v>0</v>
      </c>
    </row>
    <row r="295" spans="1:36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 t="str">
        <f>'RESUMEN TOTAL'!Y301</f>
        <v>APAGADO</v>
      </c>
      <c r="T295" t="str">
        <f>'RESUMEN TOTAL'!Z301</f>
        <v>APAGADO</v>
      </c>
      <c r="U295" t="str">
        <f>'RESUMEN TOTAL'!AA301</f>
        <v>APAGADO</v>
      </c>
      <c r="V295">
        <f>'RESUMEN TOTAL'!AB301</f>
        <v>0</v>
      </c>
      <c r="W295" t="str">
        <f>'RESUMEN TOTAL'!AC301</f>
        <v>APAGADO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 t="str">
        <f>'RESUMEN TOTAL'!AG301</f>
        <v>APAGADO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>
        <f>'RESUMEN TOTAL'!AP301</f>
        <v>0</v>
      </c>
    </row>
    <row r="296" spans="1:36" hidden="1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  <c r="AJ296">
        <f>'RESUMEN TOTAL'!AP303</f>
        <v>0</v>
      </c>
    </row>
    <row r="297" spans="1:36" hidden="1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 t="str">
        <f>'RESUMEN TOTAL'!S304</f>
        <v>APAGADO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 t="str">
        <f>'RESUMEN TOTAL'!AA304</f>
        <v>APAGADO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 t="str">
        <f>'RESUMEN TOTAL'!AE304</f>
        <v>APAGADO</v>
      </c>
      <c r="Z297">
        <f>'RESUMEN TOTAL'!AF304</f>
        <v>0</v>
      </c>
      <c r="AA297">
        <f>'RESUMEN TOTAL'!AG304</f>
        <v>0</v>
      </c>
      <c r="AB297" t="str">
        <f>'RESUMEN TOTAL'!AH304</f>
        <v>APAGADO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  <c r="AJ297">
        <f>'RESUMEN TOTAL'!AP304</f>
        <v>0</v>
      </c>
    </row>
    <row r="298" spans="1:36" hidden="1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  <c r="AJ298">
        <f>'RESUMEN TOTAL'!AP305</f>
        <v>0</v>
      </c>
    </row>
    <row r="299" spans="1:36" hidden="1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 t="str">
        <f>'RESUMEN TOTAL'!Y306</f>
        <v>APAGADO</v>
      </c>
      <c r="T299" t="str">
        <f>'RESUMEN TOTAL'!Z306</f>
        <v>APAGADO</v>
      </c>
      <c r="U299" t="str">
        <f>'RESUMEN TOTAL'!AA306</f>
        <v>APAGADO</v>
      </c>
      <c r="V299">
        <f>'RESUMEN TOTAL'!AB306</f>
        <v>0</v>
      </c>
      <c r="W299" t="str">
        <f>'RESUMEN TOTAL'!AC306</f>
        <v>APAGADO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  <c r="AJ299">
        <f>'RESUMEN TOTAL'!AP306</f>
        <v>0</v>
      </c>
    </row>
    <row r="300" spans="1:36" hidden="1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 t="str">
        <f>'RESUMEN TOTAL'!Y307</f>
        <v>APAGADO</v>
      </c>
      <c r="T300" t="str">
        <f>'RESUMEN TOTAL'!Z307</f>
        <v>APAGADO</v>
      </c>
      <c r="U300" t="str">
        <f>'RESUMEN TOTAL'!AA307</f>
        <v>APAGADO</v>
      </c>
      <c r="V300">
        <f>'RESUMEN TOTAL'!AB307</f>
        <v>0</v>
      </c>
      <c r="W300" t="str">
        <f>'RESUMEN TOTAL'!AC307</f>
        <v>APAGADO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  <c r="AJ300">
        <f>'RESUMEN TOTAL'!AP307</f>
        <v>0</v>
      </c>
    </row>
    <row r="301" spans="1:36" hidden="1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 t="str">
        <f>'RESUMEN TOTAL'!Y308</f>
        <v>APAGADO</v>
      </c>
      <c r="T301" t="str">
        <f>'RESUMEN TOTAL'!Z308</f>
        <v>APAGADO</v>
      </c>
      <c r="U301" t="str">
        <f>'RESUMEN TOTAL'!AA308</f>
        <v>APAGADO</v>
      </c>
      <c r="V301">
        <f>'RESUMEN TOTAL'!AB308</f>
        <v>0</v>
      </c>
      <c r="W301" t="str">
        <f>'RESUMEN TOTAL'!AC308</f>
        <v>APAGADO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  <c r="AJ301">
        <f>'RESUMEN TOTAL'!AP308</f>
        <v>0</v>
      </c>
    </row>
    <row r="302" spans="1:36" hidden="1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>
        <f>'RESUMEN TOTAL'!O309</f>
        <v>0</v>
      </c>
      <c r="J302">
        <f>'RESUMEN TOTAL'!P309</f>
        <v>0</v>
      </c>
      <c r="K302">
        <f>'RESUMEN TOTAL'!Q309</f>
        <v>0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 t="str">
        <f>'RESUMEN TOTAL'!Y309</f>
        <v>APAGADO</v>
      </c>
      <c r="T302" t="str">
        <f>'RESUMEN TOTAL'!Z309</f>
        <v>APAGADO</v>
      </c>
      <c r="U302" t="str">
        <f>'RESUMEN TOTAL'!AA309</f>
        <v>APAGADO</v>
      </c>
      <c r="V302">
        <f>'RESUMEN TOTAL'!AB309</f>
        <v>0</v>
      </c>
      <c r="W302" t="str">
        <f>'RESUMEN TOTAL'!AC309</f>
        <v>APAGADO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  <c r="AJ302">
        <f>'RESUMEN TOTAL'!AP309</f>
        <v>0</v>
      </c>
    </row>
    <row r="303" spans="1:36" hidden="1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>
        <f>'RESUMEN TOTAL'!O310</f>
        <v>0</v>
      </c>
      <c r="J303">
        <f>'RESUMEN TOTAL'!P310</f>
        <v>0</v>
      </c>
      <c r="K303">
        <f>'RESUMEN TOTAL'!Q310</f>
        <v>0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 t="str">
        <f>'RESUMEN TOTAL'!Y310</f>
        <v>APAGADO</v>
      </c>
      <c r="T303" t="str">
        <f>'RESUMEN TOTAL'!Z310</f>
        <v>APAGADO</v>
      </c>
      <c r="U303" t="str">
        <f>'RESUMEN TOTAL'!AA310</f>
        <v>APAGADO</v>
      </c>
      <c r="V303">
        <f>'RESUMEN TOTAL'!AB310</f>
        <v>0</v>
      </c>
      <c r="W303" t="str">
        <f>'RESUMEN TOTAL'!AC310</f>
        <v>APAGADO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  <c r="AJ303">
        <f>'RESUMEN TOTAL'!AP310</f>
        <v>0</v>
      </c>
    </row>
    <row r="304" spans="1:36" hidden="1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 t="str">
        <f>'RESUMEN TOTAL'!Y311</f>
        <v>APAGADO</v>
      </c>
      <c r="T304" t="str">
        <f>'RESUMEN TOTAL'!Z311</f>
        <v>APAGADO</v>
      </c>
      <c r="U304" t="str">
        <f>'RESUMEN TOTAL'!AA311</f>
        <v>APAGADO</v>
      </c>
      <c r="V304">
        <f>'RESUMEN TOTAL'!AB311</f>
        <v>0</v>
      </c>
      <c r="W304" t="str">
        <f>'RESUMEN TOTAL'!AC311</f>
        <v>APAGADO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  <c r="AJ304">
        <f>'RESUMEN TOTAL'!AP311</f>
        <v>0</v>
      </c>
    </row>
    <row r="305" spans="1:36" hidden="1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 t="str">
        <f>'RESUMEN TOTAL'!Y312</f>
        <v>APAGADO</v>
      </c>
      <c r="T305" t="str">
        <f>'RESUMEN TOTAL'!Z312</f>
        <v>APAGADO</v>
      </c>
      <c r="U305" t="str">
        <f>'RESUMEN TOTAL'!AA312</f>
        <v>APAGADO</v>
      </c>
      <c r="V305">
        <f>'RESUMEN TOTAL'!AB312</f>
        <v>0</v>
      </c>
      <c r="W305" t="str">
        <f>'RESUMEN TOTAL'!AC312</f>
        <v>APAGADO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  <c r="AJ305">
        <f>'RESUMEN TOTAL'!AP312</f>
        <v>0</v>
      </c>
    </row>
    <row r="306" spans="1:36" hidden="1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 t="str">
        <f>'RESUMEN TOTAL'!Y313</f>
        <v>APAGADO</v>
      </c>
      <c r="T306" t="str">
        <f>'RESUMEN TOTAL'!Z313</f>
        <v>APAGADO</v>
      </c>
      <c r="U306" t="str">
        <f>'RESUMEN TOTAL'!AA313</f>
        <v>APAGADO</v>
      </c>
      <c r="V306">
        <f>'RESUMEN TOTAL'!AB313</f>
        <v>0</v>
      </c>
      <c r="W306" t="str">
        <f>'RESUMEN TOTAL'!AC313</f>
        <v>APAGADO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  <c r="AJ306">
        <f>'RESUMEN TOTAL'!AP313</f>
        <v>0</v>
      </c>
    </row>
    <row r="307" spans="1:36" hidden="1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 t="str">
        <f>'RESUMEN TOTAL'!Y314</f>
        <v>APAGADO</v>
      </c>
      <c r="T307" t="str">
        <f>'RESUMEN TOTAL'!Z314</f>
        <v>APAGADO</v>
      </c>
      <c r="U307" t="str">
        <f>'RESUMEN TOTAL'!AA314</f>
        <v>APAGADO</v>
      </c>
      <c r="V307">
        <f>'RESUMEN TOTAL'!AB314</f>
        <v>0</v>
      </c>
      <c r="W307" t="str">
        <f>'RESUMEN TOTAL'!AC314</f>
        <v>APAGADO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  <c r="AJ307">
        <f>'RESUMEN TOTAL'!AP314</f>
        <v>0</v>
      </c>
    </row>
    <row r="308" spans="1:36" hidden="1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>
        <f>'RESUMEN TOTAL'!O315</f>
        <v>0</v>
      </c>
      <c r="J308">
        <f>'RESUMEN TOTAL'!P315</f>
        <v>0</v>
      </c>
      <c r="K308">
        <f>'RESUMEN TOTAL'!Q315</f>
        <v>0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 t="str">
        <f>'RESUMEN TOTAL'!Y315</f>
        <v>APAGADO</v>
      </c>
      <c r="T308" t="str">
        <f>'RESUMEN TOTAL'!Z315</f>
        <v>APAGADO</v>
      </c>
      <c r="U308" t="str">
        <f>'RESUMEN TOTAL'!AA315</f>
        <v>APAGADO</v>
      </c>
      <c r="V308">
        <f>'RESUMEN TOTAL'!AB315</f>
        <v>0</v>
      </c>
      <c r="W308" t="str">
        <f>'RESUMEN TOTAL'!AC315</f>
        <v>APAGADO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  <c r="AJ308">
        <f>'RESUMEN TOTAL'!AP315</f>
        <v>0</v>
      </c>
    </row>
    <row r="309" spans="1:36" hidden="1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 t="str">
        <f>'RESUMEN TOTAL'!Y316</f>
        <v>APAGADO</v>
      </c>
      <c r="T309" t="str">
        <f>'RESUMEN TOTAL'!Z316</f>
        <v>APAGADO</v>
      </c>
      <c r="U309" t="str">
        <f>'RESUMEN TOTAL'!AA316</f>
        <v>APAGADO</v>
      </c>
      <c r="V309">
        <f>'RESUMEN TOTAL'!AB316</f>
        <v>0</v>
      </c>
      <c r="W309" t="str">
        <f>'RESUMEN TOTAL'!AC316</f>
        <v>APAGADO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  <c r="AJ309">
        <f>'RESUMEN TOTAL'!AP316</f>
        <v>0</v>
      </c>
    </row>
    <row r="310" spans="1:36" hidden="1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>
        <f>'RESUMEN TOTAL'!O317</f>
        <v>0</v>
      </c>
      <c r="J310">
        <f>'RESUMEN TOTAL'!P317</f>
        <v>0</v>
      </c>
      <c r="K310">
        <f>'RESUMEN TOTAL'!Q317</f>
        <v>0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 t="str">
        <f>'RESUMEN TOTAL'!Y317</f>
        <v>APAGADO</v>
      </c>
      <c r="T310" t="str">
        <f>'RESUMEN TOTAL'!Z317</f>
        <v>APAGADO</v>
      </c>
      <c r="U310" t="str">
        <f>'RESUMEN TOTAL'!AA317</f>
        <v>APAGADO</v>
      </c>
      <c r="V310">
        <f>'RESUMEN TOTAL'!AB317</f>
        <v>0</v>
      </c>
      <c r="W310" t="str">
        <f>'RESUMEN TOTAL'!AC317</f>
        <v>APAGADO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  <c r="AJ310">
        <f>'RESUMEN TOTAL'!AP317</f>
        <v>0</v>
      </c>
    </row>
    <row r="311" spans="1:36" hidden="1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  <c r="AJ311">
        <f>'RESUMEN TOTAL'!AP318</f>
        <v>0</v>
      </c>
    </row>
    <row r="312" spans="1:36" hidden="1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 t="str">
        <f>'RESUMEN TOTAL'!O319</f>
        <v>APAGADO</v>
      </c>
      <c r="I312" t="e">
        <f>'RESUMEN TOTAL'!#REF!</f>
        <v>#REF!</v>
      </c>
      <c r="J312" t="str">
        <f>'RESUMEN TOTAL'!P319</f>
        <v>APAGADO</v>
      </c>
      <c r="K312" t="str">
        <f>'RESUMEN TOTAL'!Q319</f>
        <v>APAGADO</v>
      </c>
      <c r="L312" t="str">
        <f>'RESUMEN TOTAL'!R319</f>
        <v>APAGADO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 t="str">
        <f>'RESUMEN TOTAL'!X319</f>
        <v>APAGADO</v>
      </c>
      <c r="S312" t="str">
        <f>'RESUMEN TOTAL'!Y319</f>
        <v>APAGADO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 t="str">
        <f>'RESUMEN TOTAL'!AC319</f>
        <v>APAGADO</v>
      </c>
      <c r="X312" t="str">
        <f>'RESUMEN TOTAL'!AD319</f>
        <v>APAGADO</v>
      </c>
      <c r="Y312" t="str">
        <f>'RESUMEN TOTAL'!AE319</f>
        <v>APAGADO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  <c r="AJ312">
        <f>'RESUMEN TOTAL'!AP319</f>
        <v>0</v>
      </c>
    </row>
    <row r="313" spans="1:36" hidden="1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 t="str">
        <f>'RESUMEN TOTAL'!P320</f>
        <v>APAGADO</v>
      </c>
      <c r="K313" t="str">
        <f>'RESUMEN TOTAL'!Q320</f>
        <v>APAGADO</v>
      </c>
      <c r="L313" t="str">
        <f>'RESUMEN TOTAL'!R320</f>
        <v>APAGADO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 t="str">
        <f>'RESUMEN TOTAL'!X320</f>
        <v>APAGADO</v>
      </c>
      <c r="S313" t="str">
        <f>'RESUMEN TOTAL'!Y320</f>
        <v>APAGADO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 t="str">
        <f>'RESUMEN TOTAL'!AC320</f>
        <v>APAGADO</v>
      </c>
      <c r="X313" t="str">
        <f>'RESUMEN TOTAL'!AD320</f>
        <v>APAGADO</v>
      </c>
      <c r="Y313" t="str">
        <f>'RESUMEN TOTAL'!AE320</f>
        <v>APAGADO</v>
      </c>
      <c r="Z313" t="str">
        <f>'RESUMEN TOTAL'!AF320</f>
        <v>APAGADO</v>
      </c>
      <c r="AA313" t="str">
        <f>'RESUMEN TOTAL'!AG320</f>
        <v>APAGADO</v>
      </c>
      <c r="AB313" t="str">
        <f>'RESUMEN TOTAL'!AH320</f>
        <v>APAGADO</v>
      </c>
      <c r="AC313" t="str">
        <f>'RESUMEN TOTAL'!AI320</f>
        <v>APAGADO</v>
      </c>
      <c r="AD313" t="str">
        <f>'RESUMEN TOTAL'!AJ320</f>
        <v>APAGADO</v>
      </c>
      <c r="AE313" t="str">
        <f>'RESUMEN TOTAL'!AK320</f>
        <v>APAGADO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  <c r="AJ313">
        <f>'RESUMEN TOTAL'!AP320</f>
        <v>0</v>
      </c>
    </row>
    <row r="314" spans="1:36" hidden="1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 t="str">
        <f>'RESUMEN TOTAL'!P321</f>
        <v>APAGADO</v>
      </c>
      <c r="K314" t="str">
        <f>'RESUMEN TOTAL'!Q321</f>
        <v>APAGADO</v>
      </c>
      <c r="L314" t="str">
        <f>'RESUMEN TOTAL'!R321</f>
        <v>APAGADO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 t="str">
        <f>'RESUMEN TOTAL'!X321</f>
        <v>APAGADO</v>
      </c>
      <c r="S314" t="str">
        <f>'RESUMEN TOTAL'!Y321</f>
        <v>APAGADO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 t="str">
        <f>'RESUMEN TOTAL'!AC321</f>
        <v>APAGADO</v>
      </c>
      <c r="X314" t="str">
        <f>'RESUMEN TOTAL'!AD321</f>
        <v>APAGADO</v>
      </c>
      <c r="Y314" t="str">
        <f>'RESUMEN TOTAL'!AE321</f>
        <v>APAGADO</v>
      </c>
      <c r="Z314" t="str">
        <f>'RESUMEN TOTAL'!AF321</f>
        <v>APAGADO</v>
      </c>
      <c r="AA314" t="str">
        <f>'RESUMEN TOTAL'!AG321</f>
        <v>APAGADO</v>
      </c>
      <c r="AB314" t="str">
        <f>'RESUMEN TOTAL'!AH321</f>
        <v>APAGADO</v>
      </c>
      <c r="AC314" t="str">
        <f>'RESUMEN TOTAL'!AI321</f>
        <v>APAGADO</v>
      </c>
      <c r="AD314" t="str">
        <f>'RESUMEN TOTAL'!AJ321</f>
        <v>APAGADO</v>
      </c>
      <c r="AE314" t="str">
        <f>'RESUMEN TOTAL'!AK321</f>
        <v>APAGADO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  <c r="AJ314">
        <f>'RESUMEN TOTAL'!AP321</f>
        <v>0</v>
      </c>
    </row>
    <row r="315" spans="1:36" hidden="1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>
        <f>'RESUMEN TOTAL'!L322</f>
        <v>0</v>
      </c>
      <c r="G315">
        <f>'RESUMEN TOTAL'!M322</f>
        <v>0</v>
      </c>
      <c r="H315">
        <f>'RESUMEN TOTAL'!N322</f>
        <v>0</v>
      </c>
      <c r="I315">
        <f>'RESUMEN TOTAL'!O322</f>
        <v>0</v>
      </c>
      <c r="J315">
        <f>'RESUMEN TOTAL'!P322</f>
        <v>0</v>
      </c>
      <c r="K315">
        <f>'RESUMEN TOTAL'!Q322</f>
        <v>0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  <c r="AJ315">
        <f>'RESUMEN TOTAL'!AP322</f>
        <v>0</v>
      </c>
    </row>
    <row r="316" spans="1:36" hidden="1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 t="str">
        <f>'RESUMEN TOTAL'!O323</f>
        <v>APAGADO</v>
      </c>
      <c r="I316" t="e">
        <f>'RESUMEN TOTAL'!#REF!</f>
        <v>#REF!</v>
      </c>
      <c r="J316" t="str">
        <f>'RESUMEN TOTAL'!P323</f>
        <v>APAGADO</v>
      </c>
      <c r="K316" t="str">
        <f>'RESUMEN TOTAL'!Q323</f>
        <v>APAGADO</v>
      </c>
      <c r="L316" t="str">
        <f>'RESUMEN TOTAL'!R323</f>
        <v>APAGADO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 t="str">
        <f>'RESUMEN TOTAL'!X323</f>
        <v>APAGADO</v>
      </c>
      <c r="S316" t="str">
        <f>'RESUMEN TOTAL'!Y323</f>
        <v>APAGADO</v>
      </c>
      <c r="T316" t="str">
        <f>'RESUMEN TOTAL'!Z323</f>
        <v>APAGADO</v>
      </c>
      <c r="U316" t="str">
        <f>'RESUMEN TOTAL'!AA323</f>
        <v>APAGADO</v>
      </c>
      <c r="V316">
        <f>'RESUMEN TOTAL'!AB323</f>
        <v>0</v>
      </c>
      <c r="W316" t="str">
        <f>'RESUMEN TOTAL'!AC323</f>
        <v>APAGADO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  <c r="AJ316">
        <f>'RESUMEN TOTAL'!AP323</f>
        <v>0</v>
      </c>
    </row>
    <row r="317" spans="1:36" hidden="1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>
        <f>'RESUMEN TOTAL'!M324</f>
        <v>0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 t="str">
        <f>'RESUMEN TOTAL'!R324</f>
        <v>APAGADO</v>
      </c>
      <c r="M317" t="str">
        <f>'RESUMEN TOTAL'!S324</f>
        <v>APAGADO</v>
      </c>
      <c r="N317">
        <f>'RESUMEN TOTAL'!T324</f>
        <v>0</v>
      </c>
      <c r="O317">
        <f>'RESUMEN TOTAL'!U324</f>
        <v>0</v>
      </c>
      <c r="P317" t="str">
        <f>'RESUMEN TOTAL'!V324</f>
        <v>APAGADO</v>
      </c>
      <c r="Q317" t="str">
        <f>'RESUMEN TOTAL'!W324</f>
        <v>APAGADO</v>
      </c>
      <c r="R317" t="str">
        <f>'RESUMEN TOTAL'!X324</f>
        <v>APAGADO</v>
      </c>
      <c r="S317" t="str">
        <f>'RESUMEN TOTAL'!Y324</f>
        <v>APAGADO</v>
      </c>
      <c r="T317" t="str">
        <f>'RESUMEN TOTAL'!Z324</f>
        <v>APAGADO</v>
      </c>
      <c r="U317" t="str">
        <f>'RESUMEN TOTAL'!AA324</f>
        <v>APAGADO</v>
      </c>
      <c r="V317">
        <f>'RESUMEN TOTAL'!AB324</f>
        <v>0</v>
      </c>
      <c r="W317" t="str">
        <f>'RESUMEN TOTAL'!AC324</f>
        <v>APAGADO</v>
      </c>
      <c r="X317" t="str">
        <f>'RESUMEN TOTAL'!AD324</f>
        <v>APAGADO</v>
      </c>
      <c r="Y317" t="str">
        <f>'RESUMEN TOTAL'!AE324</f>
        <v>APAGADO</v>
      </c>
      <c r="Z317" t="str">
        <f>'RESUMEN TOTAL'!AF324</f>
        <v>APAGADO</v>
      </c>
      <c r="AA317" t="str">
        <f>'RESUMEN TOTAL'!AG324</f>
        <v>APAGADO</v>
      </c>
      <c r="AB317" t="str">
        <f>'RESUMEN TOTAL'!AH324</f>
        <v>APAGADO</v>
      </c>
      <c r="AC317" t="str">
        <f>'RESUMEN TOTAL'!AI324</f>
        <v>APAGADO</v>
      </c>
      <c r="AD317" t="str">
        <f>'RESUMEN TOTAL'!AJ324</f>
        <v>APAGADO</v>
      </c>
      <c r="AE317" t="str">
        <f>'RESUMEN TOTAL'!AK324</f>
        <v>APAGADO</v>
      </c>
      <c r="AF317" t="str">
        <f>'RESUMEN TOTAL'!AL324</f>
        <v>APAGADO</v>
      </c>
      <c r="AG317" t="str">
        <f>'RESUMEN TOTAL'!AM324</f>
        <v>APAGADO</v>
      </c>
      <c r="AH317">
        <f>'RESUMEN TOTAL'!AN324</f>
        <v>0</v>
      </c>
      <c r="AI317">
        <f>'RESUMEN TOTAL'!AO324</f>
        <v>0</v>
      </c>
      <c r="AJ317">
        <f>'RESUMEN TOTAL'!AP324</f>
        <v>0</v>
      </c>
    </row>
    <row r="318" spans="1:36" hidden="1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>
        <f>'RESUMEN TOTAL'!M325</f>
        <v>0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 t="str">
        <f>'RESUMEN TOTAL'!R325</f>
        <v>APAGADO</v>
      </c>
      <c r="M318" t="str">
        <f>'RESUMEN TOTAL'!S325</f>
        <v>APAGADO</v>
      </c>
      <c r="N318">
        <f>'RESUMEN TOTAL'!T325</f>
        <v>0</v>
      </c>
      <c r="O318">
        <f>'RESUMEN TOTAL'!U325</f>
        <v>0</v>
      </c>
      <c r="P318" t="str">
        <f>'RESUMEN TOTAL'!V325</f>
        <v>APAGADO</v>
      </c>
      <c r="Q318" t="str">
        <f>'RESUMEN TOTAL'!W325</f>
        <v>APAGADO</v>
      </c>
      <c r="R318" t="str">
        <f>'RESUMEN TOTAL'!X325</f>
        <v>APAGADO</v>
      </c>
      <c r="S318" t="str">
        <f>'RESUMEN TOTAL'!Y325</f>
        <v>APAGADO</v>
      </c>
      <c r="T318" t="str">
        <f>'RESUMEN TOTAL'!Z325</f>
        <v>APAGADO</v>
      </c>
      <c r="U318" t="str">
        <f>'RESUMEN TOTAL'!AA325</f>
        <v>APAGADO</v>
      </c>
      <c r="V318">
        <f>'RESUMEN TOTAL'!AB325</f>
        <v>0</v>
      </c>
      <c r="W318" t="str">
        <f>'RESUMEN TOTAL'!AC325</f>
        <v>APAGADO</v>
      </c>
      <c r="X318" t="str">
        <f>'RESUMEN TOTAL'!AD325</f>
        <v>APAGADO</v>
      </c>
      <c r="Y318" t="str">
        <f>'RESUMEN TOTAL'!AE325</f>
        <v>APAGADO</v>
      </c>
      <c r="Z318" t="str">
        <f>'RESUMEN TOTAL'!AF325</f>
        <v>APAGADO</v>
      </c>
      <c r="AA318" t="str">
        <f>'RESUMEN TOTAL'!AG325</f>
        <v>APAGADO</v>
      </c>
      <c r="AB318" t="str">
        <f>'RESUMEN TOTAL'!AH325</f>
        <v>APAGADO</v>
      </c>
      <c r="AC318" t="str">
        <f>'RESUMEN TOTAL'!AI325</f>
        <v>APAGADO</v>
      </c>
      <c r="AD318" t="str">
        <f>'RESUMEN TOTAL'!AJ325</f>
        <v>APAGADO</v>
      </c>
      <c r="AE318" t="str">
        <f>'RESUMEN TOTAL'!AK325</f>
        <v>APAGADO</v>
      </c>
      <c r="AF318" t="str">
        <f>'RESUMEN TOTAL'!AL325</f>
        <v>APAGADO</v>
      </c>
      <c r="AG318" t="str">
        <f>'RESUMEN TOTAL'!AM325</f>
        <v>APAGADO</v>
      </c>
      <c r="AH318">
        <f>'RESUMEN TOTAL'!AN325</f>
        <v>0</v>
      </c>
      <c r="AI318">
        <f>'RESUMEN TOTAL'!AO325</f>
        <v>0</v>
      </c>
      <c r="AJ318">
        <f>'RESUMEN TOTAL'!AP325</f>
        <v>0</v>
      </c>
    </row>
    <row r="319" spans="1:36" hidden="1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>
        <f>'RESUMEN TOTAL'!M326</f>
        <v>0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 t="str">
        <f>'RESUMEN TOTAL'!R326</f>
        <v>APAGADO</v>
      </c>
      <c r="M319" t="str">
        <f>'RESUMEN TOTAL'!S326</f>
        <v>APAGADO</v>
      </c>
      <c r="N319">
        <f>'RESUMEN TOTAL'!T326</f>
        <v>0</v>
      </c>
      <c r="O319">
        <f>'RESUMEN TOTAL'!U326</f>
        <v>0</v>
      </c>
      <c r="P319" t="str">
        <f>'RESUMEN TOTAL'!V326</f>
        <v>APAGADO</v>
      </c>
      <c r="Q319" t="str">
        <f>'RESUMEN TOTAL'!W326</f>
        <v>APAGADO</v>
      </c>
      <c r="R319" t="str">
        <f>'RESUMEN TOTAL'!X326</f>
        <v>APAGADO</v>
      </c>
      <c r="S319" t="str">
        <f>'RESUMEN TOTAL'!Y326</f>
        <v>APAGADO</v>
      </c>
      <c r="T319" t="str">
        <f>'RESUMEN TOTAL'!Z326</f>
        <v>APAGADO</v>
      </c>
      <c r="U319" t="str">
        <f>'RESUMEN TOTAL'!AA326</f>
        <v>APAGADO</v>
      </c>
      <c r="V319">
        <f>'RESUMEN TOTAL'!AB326</f>
        <v>0</v>
      </c>
      <c r="W319" t="str">
        <f>'RESUMEN TOTAL'!AC326</f>
        <v>APAGADO</v>
      </c>
      <c r="X319" t="str">
        <f>'RESUMEN TOTAL'!AD326</f>
        <v>APAGADO</v>
      </c>
      <c r="Y319" t="str">
        <f>'RESUMEN TOTAL'!AE326</f>
        <v>APAGADO</v>
      </c>
      <c r="Z319" t="str">
        <f>'RESUMEN TOTAL'!AF326</f>
        <v>APAGADO</v>
      </c>
      <c r="AA319" t="str">
        <f>'RESUMEN TOTAL'!AG326</f>
        <v>APAGADO</v>
      </c>
      <c r="AB319" t="str">
        <f>'RESUMEN TOTAL'!AH326</f>
        <v>APAGADO</v>
      </c>
      <c r="AC319" t="str">
        <f>'RESUMEN TOTAL'!AI326</f>
        <v>APAGADO</v>
      </c>
      <c r="AD319" t="str">
        <f>'RESUMEN TOTAL'!AJ326</f>
        <v>APAGADO</v>
      </c>
      <c r="AE319" t="str">
        <f>'RESUMEN TOTAL'!AK326</f>
        <v>APAGADO</v>
      </c>
      <c r="AF319" t="str">
        <f>'RESUMEN TOTAL'!AL326</f>
        <v>APAGADO</v>
      </c>
      <c r="AG319" t="str">
        <f>'RESUMEN TOTAL'!AM326</f>
        <v>APAGADO</v>
      </c>
      <c r="AH319">
        <f>'RESUMEN TOTAL'!AN326</f>
        <v>0</v>
      </c>
      <c r="AI319">
        <f>'RESUMEN TOTAL'!AO326</f>
        <v>0</v>
      </c>
      <c r="AJ319">
        <f>'RESUMEN TOTAL'!AP326</f>
        <v>0</v>
      </c>
    </row>
    <row r="320" spans="1:36" hidden="1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>
        <f>'RESUMEN TOTAL'!M327</f>
        <v>0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 t="str">
        <f>'RESUMEN TOTAL'!R327</f>
        <v>APAGADO</v>
      </c>
      <c r="M320" t="str">
        <f>'RESUMEN TOTAL'!S327</f>
        <v>APAGADO</v>
      </c>
      <c r="N320">
        <f>'RESUMEN TOTAL'!T327</f>
        <v>0</v>
      </c>
      <c r="O320">
        <f>'RESUMEN TOTAL'!U327</f>
        <v>0</v>
      </c>
      <c r="P320" t="str">
        <f>'RESUMEN TOTAL'!V327</f>
        <v>APAGADO</v>
      </c>
      <c r="Q320" t="str">
        <f>'RESUMEN TOTAL'!W327</f>
        <v>APAGADO</v>
      </c>
      <c r="R320" t="str">
        <f>'RESUMEN TOTAL'!X327</f>
        <v>APAGADO</v>
      </c>
      <c r="S320" t="str">
        <f>'RESUMEN TOTAL'!Y327</f>
        <v>APAGADO</v>
      </c>
      <c r="T320" t="str">
        <f>'RESUMEN TOTAL'!Z327</f>
        <v>APAGADO</v>
      </c>
      <c r="U320" t="str">
        <f>'RESUMEN TOTAL'!AA327</f>
        <v>APAGADO</v>
      </c>
      <c r="V320">
        <f>'RESUMEN TOTAL'!AB327</f>
        <v>0</v>
      </c>
      <c r="W320" t="str">
        <f>'RESUMEN TOTAL'!AC327</f>
        <v>APAGADO</v>
      </c>
      <c r="X320" t="str">
        <f>'RESUMEN TOTAL'!AD327</f>
        <v>APAGADO</v>
      </c>
      <c r="Y320" t="str">
        <f>'RESUMEN TOTAL'!AE327</f>
        <v>APAGADO</v>
      </c>
      <c r="Z320" t="str">
        <f>'RESUMEN TOTAL'!AF327</f>
        <v>APAGADO</v>
      </c>
      <c r="AA320" t="str">
        <f>'RESUMEN TOTAL'!AG327</f>
        <v>APAGADO</v>
      </c>
      <c r="AB320" t="str">
        <f>'RESUMEN TOTAL'!AH327</f>
        <v>APAGADO</v>
      </c>
      <c r="AC320" t="str">
        <f>'RESUMEN TOTAL'!AI327</f>
        <v>APAGADO</v>
      </c>
      <c r="AD320" t="str">
        <f>'RESUMEN TOTAL'!AJ327</f>
        <v>APAGADO</v>
      </c>
      <c r="AE320" t="str">
        <f>'RESUMEN TOTAL'!AK327</f>
        <v>APAGADO</v>
      </c>
      <c r="AF320" t="str">
        <f>'RESUMEN TOTAL'!AL327</f>
        <v>APAGADO</v>
      </c>
      <c r="AG320" t="str">
        <f>'RESUMEN TOTAL'!AM327</f>
        <v>APAGADO</v>
      </c>
      <c r="AH320">
        <f>'RESUMEN TOTAL'!AN327</f>
        <v>0</v>
      </c>
      <c r="AI320">
        <f>'RESUMEN TOTAL'!AO327</f>
        <v>0</v>
      </c>
      <c r="AJ320">
        <f>'RESUMEN TOTAL'!AP327</f>
        <v>0</v>
      </c>
    </row>
    <row r="321" spans="1:36" hidden="1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  <c r="AJ321">
        <f>'RESUMEN TOTAL'!AP328</f>
        <v>0</v>
      </c>
    </row>
    <row r="322" spans="1:36" hidden="1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  <c r="AJ322">
        <f>'RESUMEN TOTAL'!AP329</f>
        <v>0</v>
      </c>
    </row>
    <row r="323" spans="1:36" hidden="1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 t="str">
        <f>'RESUMEN TOTAL'!AK330</f>
        <v>APAGADO</v>
      </c>
      <c r="AF323" t="str">
        <f>'RESUMEN TOTAL'!AL330</f>
        <v>APAGADO</v>
      </c>
      <c r="AG323" t="str">
        <f>'RESUMEN TOTAL'!AM330</f>
        <v>APAGADO</v>
      </c>
      <c r="AH323">
        <f>'RESUMEN TOTAL'!AN330</f>
        <v>0</v>
      </c>
      <c r="AI323">
        <f>'RESUMEN TOTAL'!AO330</f>
        <v>0</v>
      </c>
      <c r="AJ323">
        <f>'RESUMEN TOTAL'!AP330</f>
        <v>0</v>
      </c>
    </row>
    <row r="324" spans="1:36" hidden="1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 t="str">
        <f>'RESUMEN TOTAL'!V331</f>
        <v>APAGADO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 t="str">
        <f>'RESUMEN TOTAL'!AL331</f>
        <v>APAGADO</v>
      </c>
      <c r="AG324">
        <f>'RESUMEN TOTAL'!AM331</f>
        <v>0</v>
      </c>
      <c r="AH324">
        <f>'RESUMEN TOTAL'!AN331</f>
        <v>0</v>
      </c>
      <c r="AI324">
        <f>'RESUMEN TOTAL'!AO331</f>
        <v>0</v>
      </c>
      <c r="AJ324">
        <f>'RESUMEN TOTAL'!AP331</f>
        <v>0</v>
      </c>
    </row>
    <row r="325" spans="1:36" hidden="1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  <c r="AJ325">
        <f>'RESUMEN TOTAL'!AP332</f>
        <v>0</v>
      </c>
    </row>
    <row r="326" spans="1:36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  <c r="AJ326">
        <f>'RESUMEN TOTAL'!AP333</f>
        <v>0</v>
      </c>
    </row>
    <row r="327" spans="1:36" hidden="1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 t="str">
        <f>'RESUMEN TOTAL'!Y334</f>
        <v>APAGADO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 t="str">
        <f>'RESUMEN TOTAL'!AK334</f>
        <v>APAGADO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  <c r="AJ327">
        <f>'RESUMEN TOTAL'!AP334</f>
        <v>0</v>
      </c>
    </row>
    <row r="328" spans="1:36" hidden="1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 t="str">
        <f>'RESUMEN TOTAL'!Y335</f>
        <v>APAGADO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 t="str">
        <f>'RESUMEN TOTAL'!AK335</f>
        <v>APAGADO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  <c r="AJ328">
        <f>'RESUMEN TOTAL'!AP335</f>
        <v>0</v>
      </c>
    </row>
    <row r="329" spans="1:36" hidden="1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 t="str">
        <f>'RESUMEN TOTAL'!O336</f>
        <v>APAGADO</v>
      </c>
      <c r="I329" t="e">
        <f>'RESUMEN TOTAL'!#REF!</f>
        <v>#REF!</v>
      </c>
      <c r="J329" t="str">
        <f>'RESUMEN TOTAL'!P336</f>
        <v>APAGADO</v>
      </c>
      <c r="K329" t="str">
        <f>'RESUMEN TOTAL'!Q336</f>
        <v>APAGADO</v>
      </c>
      <c r="L329" t="str">
        <f>'RESUMEN TOTAL'!R336</f>
        <v>APAGADO</v>
      </c>
      <c r="M329" t="str">
        <f>'RESUMEN TOTAL'!S336</f>
        <v>APAGADO</v>
      </c>
      <c r="N329">
        <f>'RESUMEN TOTAL'!T336</f>
        <v>0</v>
      </c>
      <c r="O329">
        <f>'RESUMEN TOTAL'!U336</f>
        <v>0</v>
      </c>
      <c r="P329" t="str">
        <f>'RESUMEN TOTAL'!V336</f>
        <v>APAGADO</v>
      </c>
      <c r="Q329" t="str">
        <f>'RESUMEN TOTAL'!W336</f>
        <v>APAGADO</v>
      </c>
      <c r="R329" t="str">
        <f>'RESUMEN TOTAL'!X336</f>
        <v>APAGADO</v>
      </c>
      <c r="S329" t="str">
        <f>'RESUMEN TOTAL'!Y336</f>
        <v>APAGADO</v>
      </c>
      <c r="T329" t="str">
        <f>'RESUMEN TOTAL'!Z336</f>
        <v>APAGADO</v>
      </c>
      <c r="U329" t="str">
        <f>'RESUMEN TOTAL'!AA336</f>
        <v>APAGADO</v>
      </c>
      <c r="V329">
        <f>'RESUMEN TOTAL'!AB336</f>
        <v>0</v>
      </c>
      <c r="W329" t="str">
        <f>'RESUMEN TOTAL'!AC336</f>
        <v>APAGADO</v>
      </c>
      <c r="X329" t="str">
        <f>'RESUMEN TOTAL'!AD336</f>
        <v>APAGADO</v>
      </c>
      <c r="Y329" t="str">
        <f>'RESUMEN TOTAL'!AE336</f>
        <v>APAGADO</v>
      </c>
      <c r="Z329" t="str">
        <f>'RESUMEN TOTAL'!AF336</f>
        <v>APAGADO</v>
      </c>
      <c r="AA329" t="str">
        <f>'RESUMEN TOTAL'!AG336</f>
        <v>APAGADO</v>
      </c>
      <c r="AB329" t="str">
        <f>'RESUMEN TOTAL'!AH336</f>
        <v>APAGADO</v>
      </c>
      <c r="AC329" t="str">
        <f>'RESUMEN TOTAL'!AI336</f>
        <v>APAGADO</v>
      </c>
      <c r="AD329" t="str">
        <f>'RESUMEN TOTAL'!AJ336</f>
        <v>APAGADO</v>
      </c>
      <c r="AE329" t="str">
        <f>'RESUMEN TOTAL'!AK336</f>
        <v>APAGADO</v>
      </c>
      <c r="AF329" t="str">
        <f>'RESUMEN TOTAL'!AL336</f>
        <v>APAGADO</v>
      </c>
      <c r="AG329" t="str">
        <f>'RESUMEN TOTAL'!AM336</f>
        <v>APAGADO</v>
      </c>
      <c r="AH329">
        <f>'RESUMEN TOTAL'!AN336</f>
        <v>0</v>
      </c>
      <c r="AI329">
        <f>'RESUMEN TOTAL'!AO336</f>
        <v>0</v>
      </c>
      <c r="AJ329">
        <f>'RESUMEN TOTAL'!AP336</f>
        <v>0</v>
      </c>
    </row>
    <row r="330" spans="1:36" hidden="1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 t="str">
        <f>'RESUMEN TOTAL'!L337</f>
        <v>APAGADO</v>
      </c>
      <c r="G330">
        <f>'RESUMEN TOTAL'!M337</f>
        <v>0</v>
      </c>
      <c r="H330" t="str">
        <f>'RESUMEN TOTAL'!O337</f>
        <v>APAGADO</v>
      </c>
      <c r="I330" t="e">
        <f>'RESUMEN TOTAL'!#REF!</f>
        <v>#REF!</v>
      </c>
      <c r="J330" t="str">
        <f>'RESUMEN TOTAL'!P337</f>
        <v>APAGADO</v>
      </c>
      <c r="K330" t="str">
        <f>'RESUMEN TOTAL'!Q337</f>
        <v>APAGADO</v>
      </c>
      <c r="L330" t="str">
        <f>'RESUMEN TOTAL'!R337</f>
        <v>APAGADO</v>
      </c>
      <c r="M330" t="str">
        <f>'RESUMEN TOTAL'!S337</f>
        <v>APAGADO</v>
      </c>
      <c r="N330">
        <f>'RESUMEN TOTAL'!T337</f>
        <v>0</v>
      </c>
      <c r="O330">
        <f>'RESUMEN TOTAL'!U337</f>
        <v>0</v>
      </c>
      <c r="P330" t="str">
        <f>'RESUMEN TOTAL'!V337</f>
        <v>APAGADO</v>
      </c>
      <c r="Q330" t="str">
        <f>'RESUMEN TOTAL'!W337</f>
        <v>APAGADO</v>
      </c>
      <c r="R330" t="str">
        <f>'RESUMEN TOTAL'!X337</f>
        <v>APAGADO</v>
      </c>
      <c r="S330" t="str">
        <f>'RESUMEN TOTAL'!Y337</f>
        <v>APAGADO</v>
      </c>
      <c r="T330" t="str">
        <f>'RESUMEN TOTAL'!Z337</f>
        <v>APAGADO</v>
      </c>
      <c r="U330" t="str">
        <f>'RESUMEN TOTAL'!AA337</f>
        <v>APAGADO</v>
      </c>
      <c r="V330">
        <f>'RESUMEN TOTAL'!AB337</f>
        <v>0</v>
      </c>
      <c r="W330" t="str">
        <f>'RESUMEN TOTAL'!AC337</f>
        <v>APAGADO</v>
      </c>
      <c r="X330" t="str">
        <f>'RESUMEN TOTAL'!AD337</f>
        <v>APAGADO</v>
      </c>
      <c r="Y330" t="str">
        <f>'RESUMEN TOTAL'!AE337</f>
        <v>APAGADO</v>
      </c>
      <c r="Z330" t="str">
        <f>'RESUMEN TOTAL'!AF337</f>
        <v>APAGADO</v>
      </c>
      <c r="AA330" t="str">
        <f>'RESUMEN TOTAL'!AG337</f>
        <v>APAGADO</v>
      </c>
      <c r="AB330" t="str">
        <f>'RESUMEN TOTAL'!AH337</f>
        <v>APAGADO</v>
      </c>
      <c r="AC330" t="str">
        <f>'RESUMEN TOTAL'!AI337</f>
        <v>APAGADO</v>
      </c>
      <c r="AD330" t="str">
        <f>'RESUMEN TOTAL'!AJ337</f>
        <v>APAGADO</v>
      </c>
      <c r="AE330" t="str">
        <f>'RESUMEN TOTAL'!AK337</f>
        <v>APAGADO</v>
      </c>
      <c r="AF330" t="str">
        <f>'RESUMEN TOTAL'!AL337</f>
        <v>APAGADO</v>
      </c>
      <c r="AG330" t="str">
        <f>'RESUMEN TOTAL'!AM337</f>
        <v>APAGADO</v>
      </c>
      <c r="AH330">
        <f>'RESUMEN TOTAL'!AN337</f>
        <v>0</v>
      </c>
      <c r="AI330">
        <f>'RESUMEN TOTAL'!AO337</f>
        <v>0</v>
      </c>
      <c r="AJ330">
        <f>'RESUMEN TOTAL'!AP337</f>
        <v>0</v>
      </c>
    </row>
    <row r="331" spans="1:36" hidden="1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 t="str">
        <f>'RESUMEN TOTAL'!O338</f>
        <v>APAGADO</v>
      </c>
      <c r="J331" t="str">
        <f>'RESUMEN TOTAL'!P338</f>
        <v>APAGADO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 t="str">
        <f>'RESUMEN TOTAL'!W338</f>
        <v>APAGADO</v>
      </c>
      <c r="R331" t="str">
        <f>'RESUMEN TOTAL'!X338</f>
        <v>APAGADO</v>
      </c>
      <c r="S331" t="str">
        <f>'RESUMEN TOTAL'!Y338</f>
        <v>APAGADO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 t="str">
        <f>'RESUMEN TOTAL'!AD338</f>
        <v>APAGADO</v>
      </c>
      <c r="Y331" t="str">
        <f>'RESUMEN TOTAL'!AE338</f>
        <v>APAGADO</v>
      </c>
      <c r="Z331" t="str">
        <f>'RESUMEN TOTAL'!AF338</f>
        <v>APAGADO</v>
      </c>
      <c r="AA331" t="str">
        <f>'RESUMEN TOTAL'!AG338</f>
        <v>APAGADO</v>
      </c>
      <c r="AB331" t="str">
        <f>'RESUMEN TOTAL'!AH338</f>
        <v>APAGADO</v>
      </c>
      <c r="AC331" t="str">
        <f>'RESUMEN TOTAL'!AI338</f>
        <v>APAGADO</v>
      </c>
      <c r="AD331" t="str">
        <f>'RESUMEN TOTAL'!AJ338</f>
        <v>APAGADO</v>
      </c>
      <c r="AE331" t="str">
        <f>'RESUMEN TOTAL'!AK338</f>
        <v>APAGADO</v>
      </c>
      <c r="AF331" t="str">
        <f>'RESUMEN TOTAL'!AL338</f>
        <v>APAGADO</v>
      </c>
      <c r="AG331" t="str">
        <f>'RESUMEN TOTAL'!AM338</f>
        <v>APAGADO</v>
      </c>
      <c r="AH331">
        <f>'RESUMEN TOTAL'!AN338</f>
        <v>0</v>
      </c>
      <c r="AI331">
        <f>'RESUMEN TOTAL'!AO338</f>
        <v>0</v>
      </c>
      <c r="AJ331">
        <f>'RESUMEN TOTAL'!AP338</f>
        <v>0</v>
      </c>
    </row>
    <row r="332" spans="1:36" hidden="1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 t="str">
        <f>'RESUMEN TOTAL'!O339</f>
        <v>APAGADO</v>
      </c>
      <c r="J332" t="str">
        <f>'RESUMEN TOTAL'!P339</f>
        <v>APAGADO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 t="str">
        <f>'RESUMEN TOTAL'!W339</f>
        <v>APAGADO</v>
      </c>
      <c r="R332" t="str">
        <f>'RESUMEN TOTAL'!X339</f>
        <v>APAGADO</v>
      </c>
      <c r="S332" t="str">
        <f>'RESUMEN TOTAL'!Y339</f>
        <v>APAGADO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 t="str">
        <f>'RESUMEN TOTAL'!AD339</f>
        <v>APAGADO</v>
      </c>
      <c r="Y332" t="str">
        <f>'RESUMEN TOTAL'!AE339</f>
        <v>APAGADO</v>
      </c>
      <c r="Z332" t="str">
        <f>'RESUMEN TOTAL'!AF339</f>
        <v>APAGADO</v>
      </c>
      <c r="AA332" t="str">
        <f>'RESUMEN TOTAL'!AG339</f>
        <v>APAGADO</v>
      </c>
      <c r="AB332" t="str">
        <f>'RESUMEN TOTAL'!AH339</f>
        <v>APAGADO</v>
      </c>
      <c r="AC332" t="str">
        <f>'RESUMEN TOTAL'!AI339</f>
        <v>APAGADO</v>
      </c>
      <c r="AD332" t="str">
        <f>'RESUMEN TOTAL'!AJ339</f>
        <v>APAGADO</v>
      </c>
      <c r="AE332" t="str">
        <f>'RESUMEN TOTAL'!AK339</f>
        <v>APAGADO</v>
      </c>
      <c r="AF332" t="str">
        <f>'RESUMEN TOTAL'!AL339</f>
        <v>APAGADO</v>
      </c>
      <c r="AG332" t="str">
        <f>'RESUMEN TOTAL'!AM339</f>
        <v>APAGADO</v>
      </c>
      <c r="AH332">
        <f>'RESUMEN TOTAL'!AN339</f>
        <v>0</v>
      </c>
      <c r="AI332">
        <f>'RESUMEN TOTAL'!AO339</f>
        <v>0</v>
      </c>
      <c r="AJ332">
        <f>'RESUMEN TOTAL'!AP339</f>
        <v>0</v>
      </c>
    </row>
    <row r="333" spans="1:36" hidden="1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 t="str">
        <f>'RESUMEN TOTAL'!O340</f>
        <v>APAGADO</v>
      </c>
      <c r="J333" t="str">
        <f>'RESUMEN TOTAL'!P340</f>
        <v>APAGADO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 t="str">
        <f>'RESUMEN TOTAL'!W340</f>
        <v>APAGADO</v>
      </c>
      <c r="R333" t="str">
        <f>'RESUMEN TOTAL'!X340</f>
        <v>APAGADO</v>
      </c>
      <c r="S333" t="str">
        <f>'RESUMEN TOTAL'!Y340</f>
        <v>APAGADO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 t="str">
        <f>'RESUMEN TOTAL'!AD340</f>
        <v>APAGADO</v>
      </c>
      <c r="Y333" t="str">
        <f>'RESUMEN TOTAL'!AE340</f>
        <v>APAGADO</v>
      </c>
      <c r="Z333" t="str">
        <f>'RESUMEN TOTAL'!AF340</f>
        <v>APAGADO</v>
      </c>
      <c r="AA333" t="str">
        <f>'RESUMEN TOTAL'!AG340</f>
        <v>APAGADO</v>
      </c>
      <c r="AB333" t="str">
        <f>'RESUMEN TOTAL'!AH340</f>
        <v>APAGADO</v>
      </c>
      <c r="AC333" t="str">
        <f>'RESUMEN TOTAL'!AI340</f>
        <v>APAGADO</v>
      </c>
      <c r="AD333" t="str">
        <f>'RESUMEN TOTAL'!AJ340</f>
        <v>APAGADO</v>
      </c>
      <c r="AE333" t="str">
        <f>'RESUMEN TOTAL'!AK340</f>
        <v>APAGADO</v>
      </c>
      <c r="AF333" t="str">
        <f>'RESUMEN TOTAL'!AL340</f>
        <v>APAGADO</v>
      </c>
      <c r="AG333" t="str">
        <f>'RESUMEN TOTAL'!AM340</f>
        <v>APAGADO</v>
      </c>
      <c r="AH333">
        <f>'RESUMEN TOTAL'!AN340</f>
        <v>0</v>
      </c>
      <c r="AI333">
        <f>'RESUMEN TOTAL'!AO340</f>
        <v>0</v>
      </c>
      <c r="AJ333">
        <f>'RESUMEN TOTAL'!AP340</f>
        <v>0</v>
      </c>
    </row>
    <row r="334" spans="1:36" hidden="1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 t="str">
        <f>'RESUMEN TOTAL'!O341</f>
        <v>APAGADO</v>
      </c>
      <c r="J334" t="str">
        <f>'RESUMEN TOTAL'!P341</f>
        <v>APAGADO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 t="str">
        <f>'RESUMEN TOTAL'!W341</f>
        <v>APAGADO</v>
      </c>
      <c r="R334" t="str">
        <f>'RESUMEN TOTAL'!X341</f>
        <v>APAGADO</v>
      </c>
      <c r="S334" t="str">
        <f>'RESUMEN TOTAL'!Y341</f>
        <v>APAGADO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 t="str">
        <f>'RESUMEN TOTAL'!AD341</f>
        <v>APAGADO</v>
      </c>
      <c r="Y334" t="str">
        <f>'RESUMEN TOTAL'!AE341</f>
        <v>APAGADO</v>
      </c>
      <c r="Z334" t="str">
        <f>'RESUMEN TOTAL'!AF341</f>
        <v>APAGADO</v>
      </c>
      <c r="AA334" t="str">
        <f>'RESUMEN TOTAL'!AG341</f>
        <v>APAGADO</v>
      </c>
      <c r="AB334" t="str">
        <f>'RESUMEN TOTAL'!AH341</f>
        <v>APAGADO</v>
      </c>
      <c r="AC334" t="str">
        <f>'RESUMEN TOTAL'!AI341</f>
        <v>APAGADO</v>
      </c>
      <c r="AD334" t="str">
        <f>'RESUMEN TOTAL'!AJ341</f>
        <v>APAGADO</v>
      </c>
      <c r="AE334" t="str">
        <f>'RESUMEN TOTAL'!AK341</f>
        <v>APAGADO</v>
      </c>
      <c r="AF334" t="str">
        <f>'RESUMEN TOTAL'!AL341</f>
        <v>APAGADO</v>
      </c>
      <c r="AG334" t="str">
        <f>'RESUMEN TOTAL'!AM341</f>
        <v>APAGADO</v>
      </c>
      <c r="AH334">
        <f>'RESUMEN TOTAL'!AN341</f>
        <v>0</v>
      </c>
      <c r="AI334">
        <f>'RESUMEN TOTAL'!AO341</f>
        <v>0</v>
      </c>
      <c r="AJ334">
        <f>'RESUMEN TOTAL'!AP341</f>
        <v>0</v>
      </c>
    </row>
    <row r="335" spans="1:36" hidden="1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 t="str">
        <f>'RESUMEN TOTAL'!W342</f>
        <v>APAGADO</v>
      </c>
      <c r="R335" t="str">
        <f>'RESUMEN TOTAL'!X342</f>
        <v>APAGADO</v>
      </c>
      <c r="S335" t="str">
        <f>'RESUMEN TOTAL'!Y342</f>
        <v>APAGADO</v>
      </c>
      <c r="T335" t="str">
        <f>'RESUMEN TOTAL'!Z342</f>
        <v>APAGADO</v>
      </c>
      <c r="U335" t="str">
        <f>'RESUMEN TOTAL'!AA342</f>
        <v>APAGADO</v>
      </c>
      <c r="V335">
        <f>'RESUMEN TOTAL'!AB342</f>
        <v>0</v>
      </c>
      <c r="W335" t="str">
        <f>'RESUMEN TOTAL'!AC342</f>
        <v>APAGADO</v>
      </c>
      <c r="X335" t="str">
        <f>'RESUMEN TOTAL'!AD342</f>
        <v>APAGADO</v>
      </c>
      <c r="Y335" t="str">
        <f>'RESUMEN TOTAL'!AE342</f>
        <v>APAGADO</v>
      </c>
      <c r="Z335" t="str">
        <f>'RESUMEN TOTAL'!AF342</f>
        <v>APAGADO</v>
      </c>
      <c r="AA335" t="str">
        <f>'RESUMEN TOTAL'!AG342</f>
        <v>APAGADO</v>
      </c>
      <c r="AB335" t="str">
        <f>'RESUMEN TOTAL'!AH342</f>
        <v>APAGADO</v>
      </c>
      <c r="AC335" t="str">
        <f>'RESUMEN TOTAL'!AI342</f>
        <v>APAGADO</v>
      </c>
      <c r="AD335" t="str">
        <f>'RESUMEN TOTAL'!AJ342</f>
        <v>APAGADO</v>
      </c>
      <c r="AE335" t="str">
        <f>'RESUMEN TOTAL'!AK342</f>
        <v>APAGADO</v>
      </c>
      <c r="AF335" t="str">
        <f>'RESUMEN TOTAL'!AL342</f>
        <v>APAGADO</v>
      </c>
      <c r="AG335" t="str">
        <f>'RESUMEN TOTAL'!AM342</f>
        <v>APAGADO</v>
      </c>
      <c r="AH335">
        <f>'RESUMEN TOTAL'!AN342</f>
        <v>0</v>
      </c>
      <c r="AI335">
        <f>'RESUMEN TOTAL'!AO342</f>
        <v>0</v>
      </c>
      <c r="AJ335">
        <f>'RESUMEN TOTAL'!AP342</f>
        <v>0</v>
      </c>
    </row>
    <row r="336" spans="1:36" hidden="1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 t="str">
        <f>'RESUMEN TOTAL'!X343</f>
        <v>APAGADO</v>
      </c>
      <c r="S336" t="str">
        <f>'RESUMEN TOTAL'!Y343</f>
        <v>APAGADO</v>
      </c>
      <c r="T336" t="str">
        <f>'RESUMEN TOTAL'!Z343</f>
        <v>APAGADO</v>
      </c>
      <c r="U336" t="str">
        <f>'RESUMEN TOTAL'!AA343</f>
        <v>APAGADO</v>
      </c>
      <c r="V336">
        <f>'RESUMEN TOTAL'!AB343</f>
        <v>0</v>
      </c>
      <c r="W336" t="str">
        <f>'RESUMEN TOTAL'!AC343</f>
        <v>APAGADO</v>
      </c>
      <c r="X336" t="str">
        <f>'RESUMEN TOTAL'!AD343</f>
        <v>APAGADO</v>
      </c>
      <c r="Y336" t="str">
        <f>'RESUMEN TOTAL'!AE343</f>
        <v>APAGADO</v>
      </c>
      <c r="Z336" t="str">
        <f>'RESUMEN TOTAL'!AF343</f>
        <v>APAGADO</v>
      </c>
      <c r="AA336" t="str">
        <f>'RESUMEN TOTAL'!AG343</f>
        <v>APAGADO</v>
      </c>
      <c r="AB336" t="str">
        <f>'RESUMEN TOTAL'!AH343</f>
        <v>APAGADO</v>
      </c>
      <c r="AC336" t="str">
        <f>'RESUMEN TOTAL'!AI343</f>
        <v>APAGADO</v>
      </c>
      <c r="AD336" t="str">
        <f>'RESUMEN TOTAL'!AJ343</f>
        <v>APAGADO</v>
      </c>
      <c r="AE336" t="str">
        <f>'RESUMEN TOTAL'!AK343</f>
        <v>APAGADO</v>
      </c>
      <c r="AF336" t="str">
        <f>'RESUMEN TOTAL'!AL343</f>
        <v>APAGADO</v>
      </c>
      <c r="AG336" t="str">
        <f>'RESUMEN TOTAL'!AM343</f>
        <v>APAGADO</v>
      </c>
      <c r="AH336">
        <f>'RESUMEN TOTAL'!AN343</f>
        <v>0</v>
      </c>
      <c r="AI336">
        <f>'RESUMEN TOTAL'!AO343</f>
        <v>0</v>
      </c>
      <c r="AJ336">
        <f>'RESUMEN TOTAL'!AP343</f>
        <v>0</v>
      </c>
    </row>
    <row r="337" spans="1:36" hidden="1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  <c r="AJ337">
        <f>'RESUMEN TOTAL'!AP344</f>
        <v>0</v>
      </c>
    </row>
    <row r="338" spans="1:36" hidden="1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  <c r="AJ338">
        <f>'RESUMEN TOTAL'!AP345</f>
        <v>0</v>
      </c>
    </row>
    <row r="339" spans="1:36" hidden="1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 t="str">
        <f>'RESUMEN TOTAL'!Y346</f>
        <v>APAGADO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  <c r="AJ339">
        <f>'RESUMEN TOTAL'!AP346</f>
        <v>0</v>
      </c>
    </row>
    <row r="340" spans="1:36" hidden="1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 t="str">
        <f>'RESUMEN TOTAL'!AE347</f>
        <v>APAGADO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  <c r="AJ340">
        <f>'RESUMEN TOTAL'!AP347</f>
        <v>0</v>
      </c>
    </row>
    <row r="341" spans="1:36" hidden="1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  <c r="AJ341">
        <f>'RESUMEN TOTAL'!AP348</f>
        <v>0</v>
      </c>
    </row>
    <row r="342" spans="1:36" hidden="1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 t="str">
        <f>'RESUMEN TOTAL'!AE349</f>
        <v>APAGADO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  <c r="AJ342">
        <f>'RESUMEN TOTAL'!AP349</f>
        <v>0</v>
      </c>
    </row>
    <row r="343" spans="1:36" hidden="1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  <c r="AJ343">
        <f>'RESUMEN TOTAL'!AP350</f>
        <v>0</v>
      </c>
    </row>
    <row r="344" spans="1:36" hidden="1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>
        <f>'RESUMEN TOTAL'!O351</f>
        <v>0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 t="str">
        <f>'RESUMEN TOTAL'!Y351</f>
        <v>APAGADO</v>
      </c>
      <c r="T344" t="str">
        <f>'RESUMEN TOTAL'!Z351</f>
        <v>APAGADO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  <c r="AJ344">
        <f>'RESUMEN TOTAL'!AP351</f>
        <v>0</v>
      </c>
    </row>
    <row r="345" spans="1:36" hidden="1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>
        <f>'RESUMEN TOTAL'!O352</f>
        <v>0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 t="str">
        <f>'RESUMEN TOTAL'!Y352</f>
        <v>APAGADO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  <c r="AJ345">
        <f>'RESUMEN TOTAL'!AP352</f>
        <v>0</v>
      </c>
    </row>
    <row r="346" spans="1:36" hidden="1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  <c r="AJ346">
        <f>'RESUMEN TOTAL'!AP353</f>
        <v>0</v>
      </c>
    </row>
    <row r="347" spans="1:36" hidden="1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 t="str">
        <f>'RESUMEN TOTAL'!V354</f>
        <v>APAGADO</v>
      </c>
      <c r="Q347" t="str">
        <f>'RESUMEN TOTAL'!W354</f>
        <v>APAGADO</v>
      </c>
      <c r="R347" t="str">
        <f>'RESUMEN TOTAL'!X354</f>
        <v>APAGADO</v>
      </c>
      <c r="S347" t="str">
        <f>'RESUMEN TOTAL'!Y354</f>
        <v>APAGADO</v>
      </c>
      <c r="T347" t="str">
        <f>'RESUMEN TOTAL'!Z354</f>
        <v>APAGADO</v>
      </c>
      <c r="U347" t="str">
        <f>'RESUMEN TOTAL'!AA354</f>
        <v>APAGADO</v>
      </c>
      <c r="V347">
        <f>'RESUMEN TOTAL'!AB354</f>
        <v>0</v>
      </c>
      <c r="W347" t="str">
        <f>'RESUMEN TOTAL'!AC354</f>
        <v>APAGADO</v>
      </c>
      <c r="X347" t="str">
        <f>'RESUMEN TOTAL'!AD354</f>
        <v>APAGADO</v>
      </c>
      <c r="Y347" t="str">
        <f>'RESUMEN TOTAL'!AE354</f>
        <v>APAGADO</v>
      </c>
      <c r="Z347" t="str">
        <f>'RESUMEN TOTAL'!AF354</f>
        <v>APAGADO</v>
      </c>
      <c r="AA347" t="str">
        <f>'RESUMEN TOTAL'!AG354</f>
        <v>APAGADO</v>
      </c>
      <c r="AB347" t="str">
        <f>'RESUMEN TOTAL'!AH354</f>
        <v>APAGADO</v>
      </c>
      <c r="AC347" t="str">
        <f>'RESUMEN TOTAL'!AI354</f>
        <v>APAGADO</v>
      </c>
      <c r="AD347" t="str">
        <f>'RESUMEN TOTAL'!AJ354</f>
        <v>APAGADO</v>
      </c>
      <c r="AE347" t="str">
        <f>'RESUMEN TOTAL'!AK354</f>
        <v>APAGADO</v>
      </c>
      <c r="AF347" t="str">
        <f>'RESUMEN TOTAL'!AL354</f>
        <v>APAGADO</v>
      </c>
      <c r="AG347" t="str">
        <f>'RESUMEN TOTAL'!AM354</f>
        <v>APAGADO</v>
      </c>
      <c r="AH347">
        <f>'RESUMEN TOTAL'!AN354</f>
        <v>0</v>
      </c>
      <c r="AI347">
        <f>'RESUMEN TOTAL'!AO354</f>
        <v>0</v>
      </c>
      <c r="AJ347">
        <f>'RESUMEN TOTAL'!AP354</f>
        <v>0</v>
      </c>
    </row>
    <row r="348" spans="1:36" hidden="1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>
        <f>'RESUMEN TOTAL'!L355</f>
        <v>0</v>
      </c>
      <c r="G348">
        <f>'RESUMEN TOTAL'!M355</f>
        <v>0</v>
      </c>
      <c r="H348">
        <f>'RESUMEN TOTAL'!N355</f>
        <v>0</v>
      </c>
      <c r="I348">
        <f>'RESUMEN TOTAL'!O355</f>
        <v>0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 t="str">
        <f>'RESUMEN TOTAL'!V355</f>
        <v>APAGADO</v>
      </c>
      <c r="Q348" t="str">
        <f>'RESUMEN TOTAL'!W355</f>
        <v>APAGADO</v>
      </c>
      <c r="R348" t="str">
        <f>'RESUMEN TOTAL'!X355</f>
        <v>APAGADO</v>
      </c>
      <c r="S348" t="str">
        <f>'RESUMEN TOTAL'!Y355</f>
        <v>APAGADO</v>
      </c>
      <c r="T348" t="str">
        <f>'RESUMEN TOTAL'!Z355</f>
        <v>APAGADO</v>
      </c>
      <c r="U348" t="str">
        <f>'RESUMEN TOTAL'!AA355</f>
        <v>APAGADO</v>
      </c>
      <c r="V348">
        <f>'RESUMEN TOTAL'!AB355</f>
        <v>0</v>
      </c>
      <c r="W348" t="str">
        <f>'RESUMEN TOTAL'!AC355</f>
        <v>APAGADO</v>
      </c>
      <c r="X348" t="str">
        <f>'RESUMEN TOTAL'!AD355</f>
        <v>APAGADO</v>
      </c>
      <c r="Y348" t="str">
        <f>'RESUMEN TOTAL'!AE355</f>
        <v>APAGADO</v>
      </c>
      <c r="Z348" t="str">
        <f>'RESUMEN TOTAL'!AF355</f>
        <v>APAGADO</v>
      </c>
      <c r="AA348" t="str">
        <f>'RESUMEN TOTAL'!AG355</f>
        <v>APAGADO</v>
      </c>
      <c r="AB348" t="str">
        <f>'RESUMEN TOTAL'!AH355</f>
        <v>APAGADO</v>
      </c>
      <c r="AC348" t="str">
        <f>'RESUMEN TOTAL'!AI355</f>
        <v>APAGADO</v>
      </c>
      <c r="AD348" t="str">
        <f>'RESUMEN TOTAL'!AJ355</f>
        <v>APAGADO</v>
      </c>
      <c r="AE348" t="str">
        <f>'RESUMEN TOTAL'!AK355</f>
        <v>APAGADO</v>
      </c>
      <c r="AF348" t="str">
        <f>'RESUMEN TOTAL'!AL355</f>
        <v>APAGADO</v>
      </c>
      <c r="AG348" t="str">
        <f>'RESUMEN TOTAL'!AM355</f>
        <v>APAGADO</v>
      </c>
      <c r="AH348">
        <f>'RESUMEN TOTAL'!AN355</f>
        <v>0</v>
      </c>
      <c r="AI348">
        <f>'RESUMEN TOTAL'!AO355</f>
        <v>0</v>
      </c>
      <c r="AJ348">
        <f>'RESUMEN TOTAL'!AP355</f>
        <v>0</v>
      </c>
    </row>
    <row r="349" spans="1:36" hidden="1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>
        <f>'RESUMEN TOTAL'!M356</f>
        <v>0</v>
      </c>
      <c r="H349">
        <f>'RESUMEN TOTAL'!N356</f>
        <v>0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 t="str">
        <f>'RESUMEN TOTAL'!R356</f>
        <v>APAGADO</v>
      </c>
      <c r="M349" t="str">
        <f>'RESUMEN TOTAL'!S356</f>
        <v>APAGADO</v>
      </c>
      <c r="N349">
        <f>'RESUMEN TOTAL'!T356</f>
        <v>0</v>
      </c>
      <c r="O349">
        <f>'RESUMEN TOTAL'!U356</f>
        <v>0</v>
      </c>
      <c r="P349" t="str">
        <f>'RESUMEN TOTAL'!V356</f>
        <v>APAGADO</v>
      </c>
      <c r="Q349" t="str">
        <f>'RESUMEN TOTAL'!W356</f>
        <v>APAGADO</v>
      </c>
      <c r="R349" t="str">
        <f>'RESUMEN TOTAL'!X356</f>
        <v>APAGADO</v>
      </c>
      <c r="S349" t="str">
        <f>'RESUMEN TOTAL'!Y356</f>
        <v>APAGADO</v>
      </c>
      <c r="T349" t="str">
        <f>'RESUMEN TOTAL'!Z356</f>
        <v>APAGADO</v>
      </c>
      <c r="U349" t="str">
        <f>'RESUMEN TOTAL'!AA356</f>
        <v>APAGADO</v>
      </c>
      <c r="V349">
        <f>'RESUMEN TOTAL'!AB356</f>
        <v>0</v>
      </c>
      <c r="W349" t="str">
        <f>'RESUMEN TOTAL'!AC356</f>
        <v>APAGADO</v>
      </c>
      <c r="X349" t="str">
        <f>'RESUMEN TOTAL'!AD356</f>
        <v>APAGADO</v>
      </c>
      <c r="Y349" t="str">
        <f>'RESUMEN TOTAL'!AE356</f>
        <v>APAGADO</v>
      </c>
      <c r="Z349" t="str">
        <f>'RESUMEN TOTAL'!AF356</f>
        <v>APAGADO</v>
      </c>
      <c r="AA349" t="str">
        <f>'RESUMEN TOTAL'!AG356</f>
        <v>APAGADO</v>
      </c>
      <c r="AB349" t="str">
        <f>'RESUMEN TOTAL'!AH356</f>
        <v>APAGADO</v>
      </c>
      <c r="AC349" t="str">
        <f>'RESUMEN TOTAL'!AI356</f>
        <v>APAGADO</v>
      </c>
      <c r="AD349" t="str">
        <f>'RESUMEN TOTAL'!AJ356</f>
        <v>APAGADO</v>
      </c>
      <c r="AE349" t="str">
        <f>'RESUMEN TOTAL'!AK356</f>
        <v>APAGADO</v>
      </c>
      <c r="AF349" t="str">
        <f>'RESUMEN TOTAL'!AL356</f>
        <v>APAGADO</v>
      </c>
      <c r="AG349" t="str">
        <f>'RESUMEN TOTAL'!AM356</f>
        <v>APAGADO</v>
      </c>
      <c r="AH349">
        <f>'RESUMEN TOTAL'!AN356</f>
        <v>0</v>
      </c>
      <c r="AI349">
        <f>'RESUMEN TOTAL'!AO356</f>
        <v>0</v>
      </c>
      <c r="AJ349">
        <f>'RESUMEN TOTAL'!AP356</f>
        <v>0</v>
      </c>
    </row>
    <row r="350" spans="1:36" hidden="1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>
        <f>'RESUMEN TOTAL'!AP357</f>
        <v>0</v>
      </c>
    </row>
    <row r="351" spans="1:36" hidden="1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>
        <f>'RESUMEN TOTAL'!AP358</f>
        <v>0</v>
      </c>
    </row>
    <row r="352" spans="1:36" hidden="1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 t="str">
        <f>'RESUMEN TOTAL'!X359</f>
        <v>APAGADO</v>
      </c>
      <c r="S352" t="str">
        <f>'RESUMEN TOTAL'!Y359</f>
        <v>APAGADO</v>
      </c>
      <c r="T352" t="str">
        <f>'RESUMEN TOTAL'!Z359</f>
        <v>APAGADO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 t="str">
        <f>'RESUMEN TOTAL'!AK359</f>
        <v>APAGADO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>
        <f>'RESUMEN TOTAL'!AP359</f>
        <v>0</v>
      </c>
    </row>
    <row r="353" spans="1:36" hidden="1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 t="str">
        <f>'RESUMEN TOTAL'!X360</f>
        <v>APAGADO</v>
      </c>
      <c r="S353" t="str">
        <f>'RESUMEN TOTAL'!Y360</f>
        <v>APAGADO</v>
      </c>
      <c r="T353" t="str">
        <f>'RESUMEN TOTAL'!Z360</f>
        <v>APAGADO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 t="str">
        <f>'RESUMEN TOTAL'!AK360</f>
        <v>APAGADO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>
        <f>'RESUMEN TOTAL'!AP360</f>
        <v>0</v>
      </c>
    </row>
    <row r="354" spans="1:36" hidden="1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 t="str">
        <f>'RESUMEN TOTAL'!AE361</f>
        <v>APAGADO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>
        <f>'RESUMEN TOTAL'!AP361</f>
        <v>0</v>
      </c>
    </row>
    <row r="355" spans="1:36" hidden="1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 t="str">
        <f>'RESUMEN TOTAL'!AE362</f>
        <v>APAGADO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>
        <f>'RESUMEN TOTAL'!AP362</f>
        <v>0</v>
      </c>
    </row>
    <row r="356" spans="1:36" hidden="1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>
        <f>'RESUMEN TOTAL'!M363</f>
        <v>0</v>
      </c>
      <c r="H356">
        <f>'RESUMEN TOTAL'!N363</f>
        <v>0</v>
      </c>
      <c r="I356" t="str">
        <f>'RESUMEN TOTAL'!O363</f>
        <v>APAGADO</v>
      </c>
      <c r="J356" t="str">
        <f>'RESUMEN TOTAL'!P363</f>
        <v>APAGADO</v>
      </c>
      <c r="K356" t="str">
        <f>'RESUMEN TOTAL'!Q363</f>
        <v>APAGADO</v>
      </c>
      <c r="L356" t="str">
        <f>'RESUMEN TOTAL'!R363</f>
        <v>APAGADO</v>
      </c>
      <c r="M356" t="str">
        <f>'RESUMEN TOTAL'!S363</f>
        <v>APAGADO</v>
      </c>
      <c r="N356">
        <f>'RESUMEN TOTAL'!T363</f>
        <v>0</v>
      </c>
      <c r="O356">
        <f>'RESUMEN TOTAL'!U363</f>
        <v>0</v>
      </c>
      <c r="P356" t="str">
        <f>'RESUMEN TOTAL'!V363</f>
        <v>APAGADO</v>
      </c>
      <c r="Q356" t="str">
        <f>'RESUMEN TOTAL'!W363</f>
        <v>APAGADO</v>
      </c>
      <c r="R356" t="str">
        <f>'RESUMEN TOTAL'!X363</f>
        <v>APAGADO</v>
      </c>
      <c r="S356" t="str">
        <f>'RESUMEN TOTAL'!Y363</f>
        <v>APAGADO</v>
      </c>
      <c r="T356" t="str">
        <f>'RESUMEN TOTAL'!Z363</f>
        <v>APAGADO</v>
      </c>
      <c r="U356" t="str">
        <f>'RESUMEN TOTAL'!AA363</f>
        <v>APAGADO</v>
      </c>
      <c r="V356">
        <f>'RESUMEN TOTAL'!AB363</f>
        <v>0</v>
      </c>
      <c r="W356" t="str">
        <f>'RESUMEN TOTAL'!AC363</f>
        <v>APAGADO</v>
      </c>
      <c r="X356" t="str">
        <f>'RESUMEN TOTAL'!AD363</f>
        <v>APAGADO</v>
      </c>
      <c r="Y356" t="str">
        <f>'RESUMEN TOTAL'!AE363</f>
        <v>APAGADO</v>
      </c>
      <c r="Z356" t="str">
        <f>'RESUMEN TOTAL'!AF363</f>
        <v>APAGADO</v>
      </c>
      <c r="AA356" t="str">
        <f>'RESUMEN TOTAL'!AG363</f>
        <v>APAGADO</v>
      </c>
      <c r="AB356" t="str">
        <f>'RESUMEN TOTAL'!AH363</f>
        <v>APAGADO</v>
      </c>
      <c r="AC356" t="str">
        <f>'RESUMEN TOTAL'!AI363</f>
        <v>APAGADO</v>
      </c>
      <c r="AD356" t="str">
        <f>'RESUMEN TOTAL'!AJ363</f>
        <v>APAGADO</v>
      </c>
      <c r="AE356" t="str">
        <f>'RESUMEN TOTAL'!AK363</f>
        <v>APAGADO</v>
      </c>
      <c r="AF356" t="str">
        <f>'RESUMEN TOTAL'!AL363</f>
        <v>APAGADO</v>
      </c>
      <c r="AG356" t="str">
        <f>'RESUMEN TOTAL'!AM363</f>
        <v>APAGADO</v>
      </c>
      <c r="AH356">
        <f>'RESUMEN TOTAL'!AN363</f>
        <v>0</v>
      </c>
      <c r="AI356">
        <f>'RESUMEN TOTAL'!AO363</f>
        <v>0</v>
      </c>
      <c r="AJ356">
        <f>'RESUMEN TOTAL'!AP363</f>
        <v>0</v>
      </c>
    </row>
    <row r="357" spans="1:36" hidden="1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>
        <f>'RESUMEN TOTAL'!M364</f>
        <v>0</v>
      </c>
      <c r="H357">
        <f>'RESUMEN TOTAL'!N364</f>
        <v>0</v>
      </c>
      <c r="I357" t="str">
        <f>'RESUMEN TOTAL'!O364</f>
        <v>APAGADO</v>
      </c>
      <c r="J357" t="str">
        <f>'RESUMEN TOTAL'!P364</f>
        <v>APAGADO</v>
      </c>
      <c r="K357" t="str">
        <f>'RESUMEN TOTAL'!Q364</f>
        <v>APAGADO</v>
      </c>
      <c r="L357" t="str">
        <f>'RESUMEN TOTAL'!R364</f>
        <v>APAGADO</v>
      </c>
      <c r="M357" t="str">
        <f>'RESUMEN TOTAL'!S364</f>
        <v>APAGADO</v>
      </c>
      <c r="N357">
        <f>'RESUMEN TOTAL'!T364</f>
        <v>0</v>
      </c>
      <c r="O357">
        <f>'RESUMEN TOTAL'!U364</f>
        <v>0</v>
      </c>
      <c r="P357" t="str">
        <f>'RESUMEN TOTAL'!V364</f>
        <v>APAGADO</v>
      </c>
      <c r="Q357" t="str">
        <f>'RESUMEN TOTAL'!W364</f>
        <v>APAGADO</v>
      </c>
      <c r="R357" t="str">
        <f>'RESUMEN TOTAL'!X364</f>
        <v>APAGADO</v>
      </c>
      <c r="S357" t="str">
        <f>'RESUMEN TOTAL'!Y364</f>
        <v>APAGADO</v>
      </c>
      <c r="T357" t="str">
        <f>'RESUMEN TOTAL'!Z364</f>
        <v>APAGADO</v>
      </c>
      <c r="U357" t="str">
        <f>'RESUMEN TOTAL'!AA364</f>
        <v>APAGADO</v>
      </c>
      <c r="V357">
        <f>'RESUMEN TOTAL'!AB364</f>
        <v>0</v>
      </c>
      <c r="W357" t="str">
        <f>'RESUMEN TOTAL'!AC364</f>
        <v>APAGADO</v>
      </c>
      <c r="X357" t="str">
        <f>'RESUMEN TOTAL'!AD364</f>
        <v>APAGADO</v>
      </c>
      <c r="Y357" t="str">
        <f>'RESUMEN TOTAL'!AE364</f>
        <v>APAGADO</v>
      </c>
      <c r="Z357" t="str">
        <f>'RESUMEN TOTAL'!AF364</f>
        <v>APAGADO</v>
      </c>
      <c r="AA357" t="str">
        <f>'RESUMEN TOTAL'!AG364</f>
        <v>APAGADO</v>
      </c>
      <c r="AB357" t="str">
        <f>'RESUMEN TOTAL'!AH364</f>
        <v>APAGADO</v>
      </c>
      <c r="AC357" t="str">
        <f>'RESUMEN TOTAL'!AI364</f>
        <v>APAGADO</v>
      </c>
      <c r="AD357" t="str">
        <f>'RESUMEN TOTAL'!AJ364</f>
        <v>APAGADO</v>
      </c>
      <c r="AE357" t="str">
        <f>'RESUMEN TOTAL'!AK364</f>
        <v>APAGADO</v>
      </c>
      <c r="AF357" t="str">
        <f>'RESUMEN TOTAL'!AL364</f>
        <v>APAGADO</v>
      </c>
      <c r="AG357" t="str">
        <f>'RESUMEN TOTAL'!AM364</f>
        <v>APAGADO</v>
      </c>
      <c r="AH357">
        <f>'RESUMEN TOTAL'!AN364</f>
        <v>0</v>
      </c>
      <c r="AI357">
        <f>'RESUMEN TOTAL'!AO364</f>
        <v>0</v>
      </c>
      <c r="AJ357">
        <f>'RESUMEN TOTAL'!AP364</f>
        <v>0</v>
      </c>
    </row>
    <row r="358" spans="1:36" hidden="1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 t="str">
        <f>'RESUMEN TOTAL'!Y365</f>
        <v>APAGADO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 t="str">
        <f>'RESUMEN TOTAL'!AK365</f>
        <v>APAGADO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>
        <f>'RESUMEN TOTAL'!AP365</f>
        <v>0</v>
      </c>
    </row>
    <row r="359" spans="1:36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>
        <f>'RESUMEN TOTAL'!AP366</f>
        <v>0</v>
      </c>
    </row>
    <row r="360" spans="1:36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>
        <f>'RESUMEN TOTAL'!AP367</f>
        <v>0</v>
      </c>
    </row>
    <row r="361" spans="1:36" hidden="1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>
        <f>'RESUMEN TOTAL'!AP368</f>
        <v>0</v>
      </c>
    </row>
    <row r="362" spans="1:36" hidden="1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>
        <f>'RESUMEN TOTAL'!AP369</f>
        <v>0</v>
      </c>
    </row>
    <row r="363" spans="1:36" hidden="1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>
        <f>'RESUMEN TOTAL'!AP370</f>
        <v>0</v>
      </c>
    </row>
    <row r="364" spans="1:36" hidden="1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 t="str">
        <f>'RESUMEN TOTAL'!W371</f>
        <v>APAGADO</v>
      </c>
      <c r="R364" t="str">
        <f>'RESUMEN TOTAL'!X371</f>
        <v>APAGADO</v>
      </c>
      <c r="S364" t="str">
        <f>'RESUMEN TOTAL'!Y371</f>
        <v>APAGADO</v>
      </c>
      <c r="T364" t="str">
        <f>'RESUMEN TOTAL'!Z371</f>
        <v>APAGADO</v>
      </c>
      <c r="U364" t="str">
        <f>'RESUMEN TOTAL'!AA371</f>
        <v>APAGADO</v>
      </c>
      <c r="V364">
        <f>'RESUMEN TOTAL'!AB371</f>
        <v>0</v>
      </c>
      <c r="W364" t="str">
        <f>'RESUMEN TOTAL'!AC371</f>
        <v>APAGADO</v>
      </c>
      <c r="X364" t="str">
        <f>'RESUMEN TOTAL'!AD371</f>
        <v>APAGADO</v>
      </c>
      <c r="Y364" t="str">
        <f>'RESUMEN TOTAL'!AE371</f>
        <v>APAGADO</v>
      </c>
      <c r="Z364" t="str">
        <f>'RESUMEN TOTAL'!AF371</f>
        <v>APAGADO</v>
      </c>
      <c r="AA364" t="str">
        <f>'RESUMEN TOTAL'!AG371</f>
        <v>APAGADO</v>
      </c>
      <c r="AB364" t="str">
        <f>'RESUMEN TOTAL'!AH371</f>
        <v>APAGADO</v>
      </c>
      <c r="AC364" t="str">
        <f>'RESUMEN TOTAL'!AI371</f>
        <v>APAGADO</v>
      </c>
      <c r="AD364" t="str">
        <f>'RESUMEN TOTAL'!AJ371</f>
        <v>APAGADO</v>
      </c>
      <c r="AE364" t="str">
        <f>'RESUMEN TOTAL'!AK371</f>
        <v>APAGADO</v>
      </c>
      <c r="AF364" t="str">
        <f>'RESUMEN TOTAL'!AL371</f>
        <v>APAGADO</v>
      </c>
      <c r="AG364" t="str">
        <f>'RESUMEN TOTAL'!AM371</f>
        <v>APAGADO</v>
      </c>
      <c r="AH364">
        <f>'RESUMEN TOTAL'!AN371</f>
        <v>0</v>
      </c>
      <c r="AI364">
        <f>'RESUMEN TOTAL'!AO371</f>
        <v>0</v>
      </c>
      <c r="AJ364">
        <f>'RESUMEN TOTAL'!AP371</f>
        <v>0</v>
      </c>
    </row>
    <row r="365" spans="1:36" hidden="1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 t="str">
        <f>'RESUMEN TOTAL'!W372</f>
        <v>APAGADO</v>
      </c>
      <c r="R365" t="str">
        <f>'RESUMEN TOTAL'!X372</f>
        <v>APAGADO</v>
      </c>
      <c r="S365" t="str">
        <f>'RESUMEN TOTAL'!Y372</f>
        <v>APAGADO</v>
      </c>
      <c r="T365" t="str">
        <f>'RESUMEN TOTAL'!Z372</f>
        <v>APAGADO</v>
      </c>
      <c r="U365" t="str">
        <f>'RESUMEN TOTAL'!AA372</f>
        <v>APAGADO</v>
      </c>
      <c r="V365">
        <f>'RESUMEN TOTAL'!AB372</f>
        <v>0</v>
      </c>
      <c r="W365" t="str">
        <f>'RESUMEN TOTAL'!AC372</f>
        <v>APAGADO</v>
      </c>
      <c r="X365" t="str">
        <f>'RESUMEN TOTAL'!AD372</f>
        <v>APAGADO</v>
      </c>
      <c r="Y365" t="str">
        <f>'RESUMEN TOTAL'!AE372</f>
        <v>APAGADO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>
        <f>'RESUMEN TOTAL'!AP372</f>
        <v>0</v>
      </c>
    </row>
    <row r="366" spans="1:36" hidden="1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 t="str">
        <f>'RESUMEN TOTAL'!W373</f>
        <v>APAGADO</v>
      </c>
      <c r="R366" t="str">
        <f>'RESUMEN TOTAL'!X373</f>
        <v>APAGADO</v>
      </c>
      <c r="S366" t="str">
        <f>'RESUMEN TOTAL'!Y373</f>
        <v>APAGADO</v>
      </c>
      <c r="T366" t="str">
        <f>'RESUMEN TOTAL'!Z373</f>
        <v>APAGADO</v>
      </c>
      <c r="U366" t="str">
        <f>'RESUMEN TOTAL'!AA373</f>
        <v>APAGADO</v>
      </c>
      <c r="V366">
        <f>'RESUMEN TOTAL'!AB373</f>
        <v>0</v>
      </c>
      <c r="W366" t="str">
        <f>'RESUMEN TOTAL'!AC373</f>
        <v>APAGADO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>
        <f>'RESUMEN TOTAL'!AP373</f>
        <v>0</v>
      </c>
    </row>
    <row r="367" spans="1:36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>
        <f>'RESUMEN TOTAL'!AP374</f>
        <v>0</v>
      </c>
    </row>
    <row r="368" spans="1:36" hidden="1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 t="str">
        <f>'RESUMEN TOTAL'!P375</f>
        <v>APAGADO</v>
      </c>
      <c r="K368" t="str">
        <f>'RESUMEN TOTAL'!Q375</f>
        <v>APAGADO</v>
      </c>
      <c r="L368" t="str">
        <f>'RESUMEN TOTAL'!R375</f>
        <v>APAGADO</v>
      </c>
      <c r="M368" t="str">
        <f>'RESUMEN TOTAL'!S375</f>
        <v>APAGADO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 t="str">
        <f>'RESUMEN TOTAL'!AJ375</f>
        <v>APAGADO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>
        <f>'RESUMEN TOTAL'!AP375</f>
        <v>0</v>
      </c>
    </row>
    <row r="369" spans="1:36" hidden="1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 t="str">
        <f>'RESUMEN TOTAL'!P376</f>
        <v>APAGADO</v>
      </c>
      <c r="K369" t="str">
        <f>'RESUMEN TOTAL'!Q376</f>
        <v>APAGADO</v>
      </c>
      <c r="L369" t="str">
        <f>'RESUMEN TOTAL'!R376</f>
        <v>APAGADO</v>
      </c>
      <c r="M369" t="str">
        <f>'RESUMEN TOTAL'!S376</f>
        <v>APAGADO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 t="str">
        <f>'RESUMEN TOTAL'!AJ376</f>
        <v>APAGADO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>
        <f>'RESUMEN TOTAL'!AP376</f>
        <v>0</v>
      </c>
    </row>
    <row r="370" spans="1:36" hidden="1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>
        <f>'RESUMEN TOTAL'!M377</f>
        <v>0</v>
      </c>
      <c r="H370">
        <f>'RESUMEN TOTAL'!N377</f>
        <v>0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 t="str">
        <f>'RESUMEN TOTAL'!R377</f>
        <v>APAGADO</v>
      </c>
      <c r="M370" t="str">
        <f>'RESUMEN TOTAL'!S377</f>
        <v>APAGADO</v>
      </c>
      <c r="N370">
        <f>'RESUMEN TOTAL'!T377</f>
        <v>0</v>
      </c>
      <c r="O370">
        <f>'RESUMEN TOTAL'!U377</f>
        <v>0</v>
      </c>
      <c r="P370" t="str">
        <f>'RESUMEN TOTAL'!V377</f>
        <v>APAGADO</v>
      </c>
      <c r="Q370" t="str">
        <f>'RESUMEN TOTAL'!W377</f>
        <v>APAGADO</v>
      </c>
      <c r="R370" t="str">
        <f>'RESUMEN TOTAL'!X377</f>
        <v>APAGADO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>
        <f>'RESUMEN TOTAL'!AB377</f>
        <v>0</v>
      </c>
      <c r="W370" t="str">
        <f>'RESUMEN TOTAL'!AC377</f>
        <v>APAGADO</v>
      </c>
      <c r="X370" t="str">
        <f>'RESUMEN TOTAL'!AD377</f>
        <v>APAGADO</v>
      </c>
      <c r="Y370" t="str">
        <f>'RESUMEN TOTAL'!AE377</f>
        <v>APAGADO</v>
      </c>
      <c r="Z370" t="str">
        <f>'RESUMEN TOTAL'!AF377</f>
        <v>APAGADO</v>
      </c>
      <c r="AA370" t="str">
        <f>'RESUMEN TOTAL'!AG377</f>
        <v>APAGADO</v>
      </c>
      <c r="AB370" t="str">
        <f>'RESUMEN TOTAL'!AH377</f>
        <v>APAGADO</v>
      </c>
      <c r="AC370" t="str">
        <f>'RESUMEN TOTAL'!AI377</f>
        <v>APAGADO</v>
      </c>
      <c r="AD370" t="str">
        <f>'RESUMEN TOTAL'!AJ377</f>
        <v>APAGADO</v>
      </c>
      <c r="AE370" t="str">
        <f>'RESUMEN TOTAL'!AK377</f>
        <v>APAGADO</v>
      </c>
      <c r="AF370" t="str">
        <f>'RESUMEN TOTAL'!AL377</f>
        <v>APAGADO</v>
      </c>
      <c r="AG370" t="str">
        <f>'RESUMEN TOTAL'!AM377</f>
        <v>APAGADO</v>
      </c>
      <c r="AH370">
        <f>'RESUMEN TOTAL'!AN377</f>
        <v>0</v>
      </c>
      <c r="AI370">
        <f>'RESUMEN TOTAL'!AO377</f>
        <v>0</v>
      </c>
      <c r="AJ370">
        <f>'RESUMEN TOTAL'!AP377</f>
        <v>0</v>
      </c>
    </row>
    <row r="371" spans="1:36" hidden="1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>
        <f>'RESUMEN TOTAL'!M378</f>
        <v>0</v>
      </c>
      <c r="H371">
        <f>'RESUMEN TOTAL'!N378</f>
        <v>0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 t="str">
        <f>'RESUMEN TOTAL'!R378</f>
        <v>APAGADO</v>
      </c>
      <c r="M371" t="str">
        <f>'RESUMEN TOTAL'!S378</f>
        <v>APAGADO</v>
      </c>
      <c r="N371">
        <f>'RESUMEN TOTAL'!T378</f>
        <v>0</v>
      </c>
      <c r="O371">
        <f>'RESUMEN TOTAL'!U378</f>
        <v>0</v>
      </c>
      <c r="P371" t="str">
        <f>'RESUMEN TOTAL'!V378</f>
        <v>APAGADO</v>
      </c>
      <c r="Q371" t="str">
        <f>'RESUMEN TOTAL'!W378</f>
        <v>APAGADO</v>
      </c>
      <c r="R371" t="str">
        <f>'RESUMEN TOTAL'!X378</f>
        <v>APAGADO</v>
      </c>
      <c r="S371" t="str">
        <f>'RESUMEN TOTAL'!Y378</f>
        <v>APAGADO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 t="str">
        <f>'RESUMEN TOTAL'!AC378</f>
        <v>APAGADO</v>
      </c>
      <c r="X371" t="str">
        <f>'RESUMEN TOTAL'!AD378</f>
        <v>APAGADO</v>
      </c>
      <c r="Y371" t="str">
        <f>'RESUMEN TOTAL'!AE378</f>
        <v>APAGADO</v>
      </c>
      <c r="Z371" t="str">
        <f>'RESUMEN TOTAL'!AF378</f>
        <v>APAGADO</v>
      </c>
      <c r="AA371" t="str">
        <f>'RESUMEN TOTAL'!AG378</f>
        <v>APAGADO</v>
      </c>
      <c r="AB371" t="str">
        <f>'RESUMEN TOTAL'!AH378</f>
        <v>APAGADO</v>
      </c>
      <c r="AC371" t="str">
        <f>'RESUMEN TOTAL'!AI378</f>
        <v>APAGADO</v>
      </c>
      <c r="AD371" t="str">
        <f>'RESUMEN TOTAL'!AJ378</f>
        <v>APAGADO</v>
      </c>
      <c r="AE371" t="str">
        <f>'RESUMEN TOTAL'!AK378</f>
        <v>APAGADO</v>
      </c>
      <c r="AF371" t="str">
        <f>'RESUMEN TOTAL'!AL378</f>
        <v>APAGADO</v>
      </c>
      <c r="AG371" t="str">
        <f>'RESUMEN TOTAL'!AM378</f>
        <v>APAGADO</v>
      </c>
      <c r="AH371">
        <f>'RESUMEN TOTAL'!AN378</f>
        <v>0</v>
      </c>
      <c r="AI371">
        <f>'RESUMEN TOTAL'!AO378</f>
        <v>0</v>
      </c>
      <c r="AJ371">
        <f>'RESUMEN TOTAL'!AP378</f>
        <v>0</v>
      </c>
    </row>
    <row r="372" spans="1:36" hidden="1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>
        <f>'RESUMEN TOTAL'!AP379</f>
        <v>0</v>
      </c>
    </row>
    <row r="373" spans="1:36" hidden="1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 t="str">
        <f>'RESUMEN TOTAL'!L380</f>
        <v>APAGADO</v>
      </c>
      <c r="G373">
        <f>'RESUMEN TOTAL'!M380</f>
        <v>0</v>
      </c>
      <c r="H373">
        <f>'RESUMEN TOTAL'!N380</f>
        <v>0</v>
      </c>
      <c r="I373" t="str">
        <f>'RESUMEN TOTAL'!O380</f>
        <v>APAGADO</v>
      </c>
      <c r="J373" t="str">
        <f>'RESUMEN TOTAL'!P380</f>
        <v>APAGADO</v>
      </c>
      <c r="K373" t="str">
        <f>'RESUMEN TOTAL'!Q380</f>
        <v>APAGADO</v>
      </c>
      <c r="L373" t="str">
        <f>'RESUMEN TOTAL'!R380</f>
        <v>APAGADO</v>
      </c>
      <c r="M373" t="str">
        <f>'RESUMEN TOTAL'!S380</f>
        <v>APAGADO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 t="str">
        <f>'RESUMEN TOTAL'!X380</f>
        <v>APAGADO</v>
      </c>
      <c r="S373" t="str">
        <f>'RESUMEN TOTAL'!Y380</f>
        <v>APAGADO</v>
      </c>
      <c r="T373" t="str">
        <f>'RESUMEN TOTAL'!Z380</f>
        <v>APAGADO</v>
      </c>
      <c r="U373" t="str">
        <f>'RESUMEN TOTAL'!AA380</f>
        <v>APAGADO</v>
      </c>
      <c r="V373">
        <f>'RESUMEN TOTAL'!AB380</f>
        <v>0</v>
      </c>
      <c r="W373" t="str">
        <f>'RESUMEN TOTAL'!AC380</f>
        <v>APAGADO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>
        <f>'RESUMEN TOTAL'!AP380</f>
        <v>0</v>
      </c>
    </row>
    <row r="374" spans="1:36" hidden="1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 t="str">
        <f>'RESUMEN TOTAL'!L381</f>
        <v>APAGADO</v>
      </c>
      <c r="G374">
        <f>'RESUMEN TOTAL'!M381</f>
        <v>0</v>
      </c>
      <c r="H374">
        <f>'RESUMEN TOTAL'!N381</f>
        <v>0</v>
      </c>
      <c r="I374" t="str">
        <f>'RESUMEN TOTAL'!O381</f>
        <v>APAGADO</v>
      </c>
      <c r="J374" t="str">
        <f>'RESUMEN TOTAL'!P381</f>
        <v>APAGADO</v>
      </c>
      <c r="K374" t="str">
        <f>'RESUMEN TOTAL'!Q381</f>
        <v>APAGADO</v>
      </c>
      <c r="L374" t="str">
        <f>'RESUMEN TOTAL'!R381</f>
        <v>APAGADO</v>
      </c>
      <c r="M374" t="str">
        <f>'RESUMEN TOTAL'!S381</f>
        <v>APAGADO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 t="str">
        <f>'RESUMEN TOTAL'!X381</f>
        <v>APAGADO</v>
      </c>
      <c r="S374" t="str">
        <f>'RESUMEN TOTAL'!Y381</f>
        <v>APAGADO</v>
      </c>
      <c r="T374" t="str">
        <f>'RESUMEN TOTAL'!Z381</f>
        <v>APAGADO</v>
      </c>
      <c r="U374" t="str">
        <f>'RESUMEN TOTAL'!AA381</f>
        <v>APAGADO</v>
      </c>
      <c r="V374">
        <f>'RESUMEN TOTAL'!AB381</f>
        <v>0</v>
      </c>
      <c r="W374" t="str">
        <f>'RESUMEN TOTAL'!AC381</f>
        <v>APAGADO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>
        <f>'RESUMEN TOTAL'!AP381</f>
        <v>0</v>
      </c>
    </row>
    <row r="375" spans="1:36" hidden="1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 t="str">
        <f>'RESUMEN TOTAL'!L382</f>
        <v>APAGADO</v>
      </c>
      <c r="G375">
        <f>'RESUMEN TOTAL'!M382</f>
        <v>0</v>
      </c>
      <c r="H375">
        <f>'RESUMEN TOTAL'!N382</f>
        <v>0</v>
      </c>
      <c r="I375" t="str">
        <f>'RESUMEN TOTAL'!O382</f>
        <v>APAGADO</v>
      </c>
      <c r="J375" t="str">
        <f>'RESUMEN TOTAL'!P382</f>
        <v>APAGADO</v>
      </c>
      <c r="K375" t="str">
        <f>'RESUMEN TOTAL'!Q382</f>
        <v>APAGADO</v>
      </c>
      <c r="L375" t="str">
        <f>'RESUMEN TOTAL'!R382</f>
        <v>APAGADO</v>
      </c>
      <c r="M375" t="str">
        <f>'RESUMEN TOTAL'!S382</f>
        <v>APAGADO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 t="str">
        <f>'RESUMEN TOTAL'!X382</f>
        <v>APAGADO</v>
      </c>
      <c r="S375" t="str">
        <f>'RESUMEN TOTAL'!Y382</f>
        <v>APAGADO</v>
      </c>
      <c r="T375" t="str">
        <f>'RESUMEN TOTAL'!Z382</f>
        <v>APAGADO</v>
      </c>
      <c r="U375" t="str">
        <f>'RESUMEN TOTAL'!AA382</f>
        <v>APAGADO</v>
      </c>
      <c r="V375">
        <f>'RESUMEN TOTAL'!AB382</f>
        <v>0</v>
      </c>
      <c r="W375" t="str">
        <f>'RESUMEN TOTAL'!AC382</f>
        <v>APAGADO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>
        <f>'RESUMEN TOTAL'!AP382</f>
        <v>0</v>
      </c>
    </row>
    <row r="376" spans="1:36" hidden="1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 t="str">
        <f>'RESUMEN TOTAL'!O383</f>
        <v>APAGADO</v>
      </c>
      <c r="J376" t="str">
        <f>'RESUMEN TOTAL'!P383</f>
        <v>APAGADO</v>
      </c>
      <c r="K376" t="str">
        <f>'RESUMEN TOTAL'!Q383</f>
        <v>APAGADO</v>
      </c>
      <c r="L376" t="str">
        <f>'RESUMEN TOTAL'!R383</f>
        <v>APAGADO</v>
      </c>
      <c r="M376" t="str">
        <f>'RESUMEN TOTAL'!S383</f>
        <v>APAGADO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 t="str">
        <f>'RESUMEN TOTAL'!X383</f>
        <v>APAGADO</v>
      </c>
      <c r="S376" t="str">
        <f>'RESUMEN TOTAL'!Y383</f>
        <v>APAGADO</v>
      </c>
      <c r="T376" t="str">
        <f>'RESUMEN TOTAL'!Z383</f>
        <v>APAGADO</v>
      </c>
      <c r="U376" t="str">
        <f>'RESUMEN TOTAL'!AA383</f>
        <v>APAGADO</v>
      </c>
      <c r="V376">
        <f>'RESUMEN TOTAL'!AB383</f>
        <v>0</v>
      </c>
      <c r="W376" t="str">
        <f>'RESUMEN TOTAL'!AC383</f>
        <v>APAGADO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>
        <f>'RESUMEN TOTAL'!AP383</f>
        <v>0</v>
      </c>
    </row>
    <row r="377" spans="1:36" hidden="1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 t="str">
        <f>'RESUMEN TOTAL'!O384</f>
        <v>APAGADO</v>
      </c>
      <c r="J377" t="str">
        <f>'RESUMEN TOTAL'!P384</f>
        <v>APAGADO</v>
      </c>
      <c r="K377" t="str">
        <f>'RESUMEN TOTAL'!Q384</f>
        <v>APAGADO</v>
      </c>
      <c r="L377" t="str">
        <f>'RESUMEN TOTAL'!R384</f>
        <v>APAGADO</v>
      </c>
      <c r="M377" t="str">
        <f>'RESUMEN TOTAL'!S384</f>
        <v>APAGADO</v>
      </c>
      <c r="N377">
        <f>'RESUMEN TOTAL'!T384</f>
        <v>0</v>
      </c>
      <c r="O377">
        <f>'RESUMEN TOTAL'!U384</f>
        <v>0</v>
      </c>
      <c r="P377" t="str">
        <f>'RESUMEN TOTAL'!V384</f>
        <v>APAGADO</v>
      </c>
      <c r="Q377" t="str">
        <f>'RESUMEN TOTAL'!W384</f>
        <v>APAGADO</v>
      </c>
      <c r="R377" t="str">
        <f>'RESUMEN TOTAL'!X384</f>
        <v>APAGADO</v>
      </c>
      <c r="S377" t="str">
        <f>'RESUMEN TOTAL'!Y384</f>
        <v>APAGADO</v>
      </c>
      <c r="T377" t="str">
        <f>'RESUMEN TOTAL'!Z384</f>
        <v>APAGADO</v>
      </c>
      <c r="U377" t="str">
        <f>'RESUMEN TOTAL'!AA384</f>
        <v>APAGADO</v>
      </c>
      <c r="V377">
        <f>'RESUMEN TOTAL'!AB384</f>
        <v>0</v>
      </c>
      <c r="W377" t="str">
        <f>'RESUMEN TOTAL'!AC384</f>
        <v>APAGADO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>
        <f>'RESUMEN TOTAL'!AP384</f>
        <v>0</v>
      </c>
    </row>
    <row r="378" spans="1:36" hidden="1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 t="str">
        <f>'RESUMEN TOTAL'!V385</f>
        <v>APAGADO</v>
      </c>
      <c r="Q378">
        <f>'RESUMEN TOTAL'!W385</f>
        <v>0</v>
      </c>
      <c r="R378">
        <f>'RESUMEN TOTAL'!X385</f>
        <v>0</v>
      </c>
      <c r="S378" t="str">
        <f>'RESUMEN TOTAL'!Y385</f>
        <v>APAGADO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 t="str">
        <f>'RESUMEN TOTAL'!AK385</f>
        <v>APAGADO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>
        <f>'RESUMEN TOTAL'!AP385</f>
        <v>0</v>
      </c>
    </row>
    <row r="379" spans="1:36" hidden="1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>
        <f>'RESUMEN TOTAL'!AB386</f>
        <v>0</v>
      </c>
      <c r="W379" t="str">
        <f>'RESUMEN TOTAL'!AC386</f>
        <v>APAGADO</v>
      </c>
      <c r="X379" t="str">
        <f>'RESUMEN TOTAL'!AD386</f>
        <v>APAGADO</v>
      </c>
      <c r="Y379" t="str">
        <f>'RESUMEN TOTAL'!AE386</f>
        <v>APAGADO</v>
      </c>
      <c r="Z379" t="str">
        <f>'RESUMEN TOTAL'!AF386</f>
        <v>APAGADO</v>
      </c>
      <c r="AA379" t="str">
        <f>'RESUMEN TOTAL'!AG386</f>
        <v>APAGADO</v>
      </c>
      <c r="AB379" t="str">
        <f>'RESUMEN TOTAL'!AH386</f>
        <v>APAGADO</v>
      </c>
      <c r="AC379" t="str">
        <f>'RESUMEN TOTAL'!AI386</f>
        <v>APAGADO</v>
      </c>
      <c r="AD379" t="str">
        <f>'RESUMEN TOTAL'!AJ386</f>
        <v>APAGADO</v>
      </c>
      <c r="AE379" t="str">
        <f>'RESUMEN TOTAL'!AK386</f>
        <v>APAGADO</v>
      </c>
      <c r="AF379" t="str">
        <f>'RESUMEN TOTAL'!AL386</f>
        <v>APAGADO</v>
      </c>
      <c r="AG379" t="str">
        <f>'RESUMEN TOTAL'!AM386</f>
        <v>APAGADO</v>
      </c>
      <c r="AH379">
        <f>'RESUMEN TOTAL'!AN386</f>
        <v>0</v>
      </c>
      <c r="AI379">
        <f>'RESUMEN TOTAL'!AO386</f>
        <v>0</v>
      </c>
      <c r="AJ379">
        <f>'RESUMEN TOTAL'!AP386</f>
        <v>0</v>
      </c>
    </row>
    <row r="380" spans="1:36" hidden="1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 t="str">
        <f>'RESUMEN TOTAL'!V387</f>
        <v>APAGADO</v>
      </c>
      <c r="Q380" t="str">
        <f>'RESUMEN TOTAL'!W387</f>
        <v>APAGADO</v>
      </c>
      <c r="R380" t="str">
        <f>'RESUMEN TOTAL'!X387</f>
        <v>APAGADO</v>
      </c>
      <c r="S380" t="str">
        <f>'RESUMEN TOTAL'!Y387</f>
        <v>APAGADO</v>
      </c>
      <c r="T380" t="str">
        <f>'RESUMEN TOTAL'!Z387</f>
        <v>APAGADO</v>
      </c>
      <c r="U380" t="str">
        <f>'RESUMEN TOTAL'!AA387</f>
        <v>APAGADO</v>
      </c>
      <c r="V380">
        <f>'RESUMEN TOTAL'!AB387</f>
        <v>0</v>
      </c>
      <c r="W380" t="str">
        <f>'RESUMEN TOTAL'!AC387</f>
        <v>APAGADO</v>
      </c>
      <c r="X380" t="str">
        <f>'RESUMEN TOTAL'!AD387</f>
        <v>APAGADO</v>
      </c>
      <c r="Y380" t="str">
        <f>'RESUMEN TOTAL'!AE387</f>
        <v>APAGADO</v>
      </c>
      <c r="Z380" t="str">
        <f>'RESUMEN TOTAL'!AF387</f>
        <v>APAGADO</v>
      </c>
      <c r="AA380" t="str">
        <f>'RESUMEN TOTAL'!AG387</f>
        <v>APAGADO</v>
      </c>
      <c r="AB380" t="str">
        <f>'RESUMEN TOTAL'!AH387</f>
        <v>APAGADO</v>
      </c>
      <c r="AC380" t="str">
        <f>'RESUMEN TOTAL'!AI387</f>
        <v>APAGADO</v>
      </c>
      <c r="AD380" t="str">
        <f>'RESUMEN TOTAL'!AJ387</f>
        <v>APAGADO</v>
      </c>
      <c r="AE380" t="str">
        <f>'RESUMEN TOTAL'!AK387</f>
        <v>APAGADO</v>
      </c>
      <c r="AF380" t="str">
        <f>'RESUMEN TOTAL'!AL387</f>
        <v>APAGADO</v>
      </c>
      <c r="AG380" t="str">
        <f>'RESUMEN TOTAL'!AM387</f>
        <v>APAGADO</v>
      </c>
      <c r="AH380">
        <f>'RESUMEN TOTAL'!AN387</f>
        <v>0</v>
      </c>
      <c r="AI380">
        <f>'RESUMEN TOTAL'!AO387</f>
        <v>0</v>
      </c>
      <c r="AJ380">
        <f>'RESUMEN TOTAL'!AP387</f>
        <v>0</v>
      </c>
    </row>
    <row r="381" spans="1:36" hidden="1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 t="str">
        <f>'RESUMEN TOTAL'!V388</f>
        <v>APAGADO</v>
      </c>
      <c r="Q381" t="str">
        <f>'RESUMEN TOTAL'!W388</f>
        <v>APAGADO</v>
      </c>
      <c r="R381" t="str">
        <f>'RESUMEN TOTAL'!X388</f>
        <v>APAGADO</v>
      </c>
      <c r="S381" t="str">
        <f>'RESUMEN TOTAL'!Y388</f>
        <v>APAGADO</v>
      </c>
      <c r="T381" t="str">
        <f>'RESUMEN TOTAL'!Z388</f>
        <v>APAGADO</v>
      </c>
      <c r="U381" t="str">
        <f>'RESUMEN TOTAL'!AA388</f>
        <v>APAGADO</v>
      </c>
      <c r="V381">
        <f>'RESUMEN TOTAL'!AB388</f>
        <v>0</v>
      </c>
      <c r="W381" t="str">
        <f>'RESUMEN TOTAL'!AC388</f>
        <v>APAGADO</v>
      </c>
      <c r="X381" t="str">
        <f>'RESUMEN TOTAL'!AD388</f>
        <v>APAGADO</v>
      </c>
      <c r="Y381" t="str">
        <f>'RESUMEN TOTAL'!AE388</f>
        <v>APAGADO</v>
      </c>
      <c r="Z381" t="str">
        <f>'RESUMEN TOTAL'!AF388</f>
        <v>APAGADO</v>
      </c>
      <c r="AA381" t="str">
        <f>'RESUMEN TOTAL'!AG388</f>
        <v>APAGADO</v>
      </c>
      <c r="AB381" t="str">
        <f>'RESUMEN TOTAL'!AH388</f>
        <v>APAGADO</v>
      </c>
      <c r="AC381" t="str">
        <f>'RESUMEN TOTAL'!AI388</f>
        <v>APAGADO</v>
      </c>
      <c r="AD381" t="str">
        <f>'RESUMEN TOTAL'!AJ388</f>
        <v>APAGADO</v>
      </c>
      <c r="AE381" t="str">
        <f>'RESUMEN TOTAL'!AK388</f>
        <v>APAGADO</v>
      </c>
      <c r="AF381" t="str">
        <f>'RESUMEN TOTAL'!AL388</f>
        <v>APAGADO</v>
      </c>
      <c r="AG381" t="str">
        <f>'RESUMEN TOTAL'!AM388</f>
        <v>APAGADO</v>
      </c>
      <c r="AH381">
        <f>'RESUMEN TOTAL'!AN388</f>
        <v>0</v>
      </c>
      <c r="AI381">
        <f>'RESUMEN TOTAL'!AO388</f>
        <v>0</v>
      </c>
      <c r="AJ381">
        <f>'RESUMEN TOTAL'!AP388</f>
        <v>0</v>
      </c>
    </row>
    <row r="382" spans="1:36" hidden="1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 t="str">
        <f>'RESUMEN TOTAL'!V389</f>
        <v>APAGADO</v>
      </c>
      <c r="Q382" t="str">
        <f>'RESUMEN TOTAL'!W389</f>
        <v>APAGADO</v>
      </c>
      <c r="R382" t="str">
        <f>'RESUMEN TOTAL'!X389</f>
        <v>APAGADO</v>
      </c>
      <c r="S382" t="str">
        <f>'RESUMEN TOTAL'!Y389</f>
        <v>APAGADO</v>
      </c>
      <c r="T382" t="str">
        <f>'RESUMEN TOTAL'!Z389</f>
        <v>APAGADO</v>
      </c>
      <c r="U382" t="str">
        <f>'RESUMEN TOTAL'!AA389</f>
        <v>APAGADO</v>
      </c>
      <c r="V382">
        <f>'RESUMEN TOTAL'!AB389</f>
        <v>0</v>
      </c>
      <c r="W382" t="str">
        <f>'RESUMEN TOTAL'!AC389</f>
        <v>APAGADO</v>
      </c>
      <c r="X382" t="str">
        <f>'RESUMEN TOTAL'!AD389</f>
        <v>APAGADO</v>
      </c>
      <c r="Y382" t="str">
        <f>'RESUMEN TOTAL'!AE389</f>
        <v>APAGADO</v>
      </c>
      <c r="Z382" t="str">
        <f>'RESUMEN TOTAL'!AF389</f>
        <v>APAGADO</v>
      </c>
      <c r="AA382" t="str">
        <f>'RESUMEN TOTAL'!AG389</f>
        <v>APAGADO</v>
      </c>
      <c r="AB382" t="str">
        <f>'RESUMEN TOTAL'!AH389</f>
        <v>APAGADO</v>
      </c>
      <c r="AC382" t="str">
        <f>'RESUMEN TOTAL'!AI389</f>
        <v>APAGADO</v>
      </c>
      <c r="AD382" t="str">
        <f>'RESUMEN TOTAL'!AJ389</f>
        <v>APAGADO</v>
      </c>
      <c r="AE382" t="str">
        <f>'RESUMEN TOTAL'!AK389</f>
        <v>APAGADO</v>
      </c>
      <c r="AF382" t="str">
        <f>'RESUMEN TOTAL'!AL389</f>
        <v>APAGADO</v>
      </c>
      <c r="AG382" t="str">
        <f>'RESUMEN TOTAL'!AM389</f>
        <v>APAGADO</v>
      </c>
      <c r="AH382">
        <f>'RESUMEN TOTAL'!AN389</f>
        <v>0</v>
      </c>
      <c r="AI382">
        <f>'RESUMEN TOTAL'!AO389</f>
        <v>0</v>
      </c>
      <c r="AJ382">
        <f>'RESUMEN TOTAL'!AP389</f>
        <v>0</v>
      </c>
    </row>
    <row r="383" spans="1:36" hidden="1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 t="str">
        <f>'RESUMEN TOTAL'!V390</f>
        <v>APAGADO</v>
      </c>
      <c r="Q383" t="str">
        <f>'RESUMEN TOTAL'!W390</f>
        <v>APAGADO</v>
      </c>
      <c r="R383" t="str">
        <f>'RESUMEN TOTAL'!X390</f>
        <v>APAGADO</v>
      </c>
      <c r="S383" t="str">
        <f>'RESUMEN TOTAL'!Y390</f>
        <v>APAGADO</v>
      </c>
      <c r="T383" t="str">
        <f>'RESUMEN TOTAL'!Z390</f>
        <v>APAGADO</v>
      </c>
      <c r="U383" t="str">
        <f>'RESUMEN TOTAL'!AA390</f>
        <v>APAGADO</v>
      </c>
      <c r="V383">
        <f>'RESUMEN TOTAL'!AB390</f>
        <v>0</v>
      </c>
      <c r="W383" t="str">
        <f>'RESUMEN TOTAL'!AC390</f>
        <v>APAGADO</v>
      </c>
      <c r="X383" t="str">
        <f>'RESUMEN TOTAL'!AD390</f>
        <v>APAGADO</v>
      </c>
      <c r="Y383" t="str">
        <f>'RESUMEN TOTAL'!AE390</f>
        <v>APAGADO</v>
      </c>
      <c r="Z383" t="str">
        <f>'RESUMEN TOTAL'!AF390</f>
        <v>APAGADO</v>
      </c>
      <c r="AA383" t="str">
        <f>'RESUMEN TOTAL'!AG390</f>
        <v>APAGADO</v>
      </c>
      <c r="AB383" t="str">
        <f>'RESUMEN TOTAL'!AH390</f>
        <v>APAGADO</v>
      </c>
      <c r="AC383" t="str">
        <f>'RESUMEN TOTAL'!AI390</f>
        <v>APAGADO</v>
      </c>
      <c r="AD383" t="str">
        <f>'RESUMEN TOTAL'!AJ390</f>
        <v>APAGADO</v>
      </c>
      <c r="AE383" t="str">
        <f>'RESUMEN TOTAL'!AK390</f>
        <v>APAGADO</v>
      </c>
      <c r="AF383" t="str">
        <f>'RESUMEN TOTAL'!AL390</f>
        <v>APAGADO</v>
      </c>
      <c r="AG383" t="str">
        <f>'RESUMEN TOTAL'!AM390</f>
        <v>APAGADO</v>
      </c>
      <c r="AH383">
        <f>'RESUMEN TOTAL'!AN390</f>
        <v>0</v>
      </c>
      <c r="AI383">
        <f>'RESUMEN TOTAL'!AO390</f>
        <v>0</v>
      </c>
      <c r="AJ383">
        <f>'RESUMEN TOTAL'!AP390</f>
        <v>0</v>
      </c>
    </row>
    <row r="384" spans="1:36" hidden="1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 t="str">
        <f>'RESUMEN TOTAL'!V391</f>
        <v>APAGADO</v>
      </c>
      <c r="Q384" t="str">
        <f>'RESUMEN TOTAL'!W391</f>
        <v>APAGADO</v>
      </c>
      <c r="R384" t="str">
        <f>'RESUMEN TOTAL'!X391</f>
        <v>APAGADO</v>
      </c>
      <c r="S384" t="str">
        <f>'RESUMEN TOTAL'!Y391</f>
        <v>APAGADO</v>
      </c>
      <c r="T384" t="str">
        <f>'RESUMEN TOTAL'!Z391</f>
        <v>APAGADO</v>
      </c>
      <c r="U384" t="str">
        <f>'RESUMEN TOTAL'!AA391</f>
        <v>APAGADO</v>
      </c>
      <c r="V384">
        <f>'RESUMEN TOTAL'!AB391</f>
        <v>0</v>
      </c>
      <c r="W384" t="str">
        <f>'RESUMEN TOTAL'!AC391</f>
        <v>APAGADO</v>
      </c>
      <c r="X384" t="str">
        <f>'RESUMEN TOTAL'!AD391</f>
        <v>APAGADO</v>
      </c>
      <c r="Y384" t="str">
        <f>'RESUMEN TOTAL'!AE391</f>
        <v>APAGADO</v>
      </c>
      <c r="Z384" t="str">
        <f>'RESUMEN TOTAL'!AF391</f>
        <v>APAGADO</v>
      </c>
      <c r="AA384" t="str">
        <f>'RESUMEN TOTAL'!AG391</f>
        <v>APAGADO</v>
      </c>
      <c r="AB384" t="str">
        <f>'RESUMEN TOTAL'!AH391</f>
        <v>APAGADO</v>
      </c>
      <c r="AC384" t="str">
        <f>'RESUMEN TOTAL'!AI391</f>
        <v>APAGADO</v>
      </c>
      <c r="AD384" t="str">
        <f>'RESUMEN TOTAL'!AJ391</f>
        <v>APAGADO</v>
      </c>
      <c r="AE384" t="str">
        <f>'RESUMEN TOTAL'!AK391</f>
        <v>APAGADO</v>
      </c>
      <c r="AF384" t="str">
        <f>'RESUMEN TOTAL'!AL391</f>
        <v>APAGADO</v>
      </c>
      <c r="AG384" t="str">
        <f>'RESUMEN TOTAL'!AM391</f>
        <v>APAGADO</v>
      </c>
      <c r="AH384">
        <f>'RESUMEN TOTAL'!AN391</f>
        <v>0</v>
      </c>
      <c r="AI384">
        <f>'RESUMEN TOTAL'!AO391</f>
        <v>0</v>
      </c>
      <c r="AJ384">
        <f>'RESUMEN TOTAL'!AP391</f>
        <v>0</v>
      </c>
    </row>
    <row r="385" spans="1:36" hidden="1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 t="str">
        <f>'RESUMEN TOTAL'!L392</f>
        <v>APAGADO</v>
      </c>
      <c r="G385">
        <f>'RESUMEN TOTAL'!M392</f>
        <v>0</v>
      </c>
      <c r="H385">
        <f>'RESUMEN TOTAL'!N392</f>
        <v>0</v>
      </c>
      <c r="I385" t="str">
        <f>'RESUMEN TOTAL'!O392</f>
        <v>APAGADO</v>
      </c>
      <c r="J385" t="str">
        <f>'RESUMEN TOTAL'!P392</f>
        <v>APAGADO</v>
      </c>
      <c r="K385" t="str">
        <f>'RESUMEN TOTAL'!Q392</f>
        <v>APAGADO</v>
      </c>
      <c r="L385" t="str">
        <f>'RESUMEN TOTAL'!R392</f>
        <v>APAGADO</v>
      </c>
      <c r="M385" t="str">
        <f>'RESUMEN TOTAL'!S392</f>
        <v>APAGADO</v>
      </c>
      <c r="N385">
        <f>'RESUMEN TOTAL'!T392</f>
        <v>0</v>
      </c>
      <c r="O385">
        <f>'RESUMEN TOTAL'!U392</f>
        <v>0</v>
      </c>
      <c r="P385" t="str">
        <f>'RESUMEN TOTAL'!V392</f>
        <v>APAGADO</v>
      </c>
      <c r="Q385" t="str">
        <f>'RESUMEN TOTAL'!W392</f>
        <v>APAGADO</v>
      </c>
      <c r="R385" t="str">
        <f>'RESUMEN TOTAL'!X392</f>
        <v>APAGADO</v>
      </c>
      <c r="S385" t="str">
        <f>'RESUMEN TOTAL'!Y392</f>
        <v>APAGADO</v>
      </c>
      <c r="T385" t="str">
        <f>'RESUMEN TOTAL'!Z392</f>
        <v>APAGADO</v>
      </c>
      <c r="U385" t="str">
        <f>'RESUMEN TOTAL'!AA392</f>
        <v>APAGADO</v>
      </c>
      <c r="V385">
        <f>'RESUMEN TOTAL'!AB392</f>
        <v>0</v>
      </c>
      <c r="W385" t="str">
        <f>'RESUMEN TOTAL'!AC392</f>
        <v>APAGADO</v>
      </c>
      <c r="X385" t="str">
        <f>'RESUMEN TOTAL'!AD392</f>
        <v>APAGADO</v>
      </c>
      <c r="Y385" t="str">
        <f>'RESUMEN TOTAL'!AE392</f>
        <v>APAGADO</v>
      </c>
      <c r="Z385" t="str">
        <f>'RESUMEN TOTAL'!AF392</f>
        <v>APAGADO</v>
      </c>
      <c r="AA385" t="str">
        <f>'RESUMEN TOTAL'!AG392</f>
        <v>APAGADO</v>
      </c>
      <c r="AB385" t="str">
        <f>'RESUMEN TOTAL'!AH392</f>
        <v>APAGADO</v>
      </c>
      <c r="AC385" t="str">
        <f>'RESUMEN TOTAL'!AI392</f>
        <v>APAGADO</v>
      </c>
      <c r="AD385" t="str">
        <f>'RESUMEN TOTAL'!AJ392</f>
        <v>APAGADO</v>
      </c>
      <c r="AE385" t="str">
        <f>'RESUMEN TOTAL'!AK392</f>
        <v>APAGADO</v>
      </c>
      <c r="AF385" t="str">
        <f>'RESUMEN TOTAL'!AL392</f>
        <v>APAGADO</v>
      </c>
      <c r="AG385" t="str">
        <f>'RESUMEN TOTAL'!AM392</f>
        <v>APAGADO</v>
      </c>
      <c r="AH385">
        <f>'RESUMEN TOTAL'!AN392</f>
        <v>0</v>
      </c>
      <c r="AI385">
        <f>'RESUMEN TOTAL'!AO392</f>
        <v>0</v>
      </c>
      <c r="AJ385">
        <f>'RESUMEN TOTAL'!AP392</f>
        <v>0</v>
      </c>
    </row>
    <row r="386" spans="1:36" hidden="1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 t="str">
        <f>'RESUMEN TOTAL'!L393</f>
        <v>APAGADO</v>
      </c>
      <c r="G386">
        <f>'RESUMEN TOTAL'!M393</f>
        <v>0</v>
      </c>
      <c r="H386">
        <f>'RESUMEN TOTAL'!N393</f>
        <v>0</v>
      </c>
      <c r="I386" t="str">
        <f>'RESUMEN TOTAL'!O393</f>
        <v>APAGADO</v>
      </c>
      <c r="J386" t="str">
        <f>'RESUMEN TOTAL'!P393</f>
        <v>APAGADO</v>
      </c>
      <c r="K386" t="str">
        <f>'RESUMEN TOTAL'!Q393</f>
        <v>APAGADO</v>
      </c>
      <c r="L386" t="str">
        <f>'RESUMEN TOTAL'!R393</f>
        <v>APAGADO</v>
      </c>
      <c r="M386" t="str">
        <f>'RESUMEN TOTAL'!S393</f>
        <v>APAGADO</v>
      </c>
      <c r="N386">
        <f>'RESUMEN TOTAL'!T393</f>
        <v>0</v>
      </c>
      <c r="O386">
        <f>'RESUMEN TOTAL'!U393</f>
        <v>0</v>
      </c>
      <c r="P386" t="str">
        <f>'RESUMEN TOTAL'!V393</f>
        <v>APAGADO</v>
      </c>
      <c r="Q386" t="str">
        <f>'RESUMEN TOTAL'!W393</f>
        <v>APAGADO</v>
      </c>
      <c r="R386" t="str">
        <f>'RESUMEN TOTAL'!X393</f>
        <v>APAGADO</v>
      </c>
      <c r="S386" t="str">
        <f>'RESUMEN TOTAL'!Y393</f>
        <v>APAGADO</v>
      </c>
      <c r="T386" t="str">
        <f>'RESUMEN TOTAL'!Z393</f>
        <v>APAGADO</v>
      </c>
      <c r="U386" t="str">
        <f>'RESUMEN TOTAL'!AA393</f>
        <v>APAGADO</v>
      </c>
      <c r="V386">
        <f>'RESUMEN TOTAL'!AB393</f>
        <v>0</v>
      </c>
      <c r="W386" t="str">
        <f>'RESUMEN TOTAL'!AC393</f>
        <v>APAGADO</v>
      </c>
      <c r="X386" t="str">
        <f>'RESUMEN TOTAL'!AD393</f>
        <v>APAGADO</v>
      </c>
      <c r="Y386" t="str">
        <f>'RESUMEN TOTAL'!AE393</f>
        <v>APAGADO</v>
      </c>
      <c r="Z386" t="str">
        <f>'RESUMEN TOTAL'!AF393</f>
        <v>APAGADO</v>
      </c>
      <c r="AA386" t="str">
        <f>'RESUMEN TOTAL'!AG393</f>
        <v>APAGADO</v>
      </c>
      <c r="AB386" t="str">
        <f>'RESUMEN TOTAL'!AH393</f>
        <v>APAGADO</v>
      </c>
      <c r="AC386" t="str">
        <f>'RESUMEN TOTAL'!AI393</f>
        <v>APAGADO</v>
      </c>
      <c r="AD386" t="str">
        <f>'RESUMEN TOTAL'!AJ393</f>
        <v>APAGADO</v>
      </c>
      <c r="AE386" t="str">
        <f>'RESUMEN TOTAL'!AK393</f>
        <v>APAGADO</v>
      </c>
      <c r="AF386" t="str">
        <f>'RESUMEN TOTAL'!AL393</f>
        <v>APAGADO</v>
      </c>
      <c r="AG386" t="str">
        <f>'RESUMEN TOTAL'!AM393</f>
        <v>APAGADO</v>
      </c>
      <c r="AH386">
        <f>'RESUMEN TOTAL'!AN393</f>
        <v>0</v>
      </c>
      <c r="AI386">
        <f>'RESUMEN TOTAL'!AO393</f>
        <v>0</v>
      </c>
      <c r="AJ386">
        <f>'RESUMEN TOTAL'!AP393</f>
        <v>0</v>
      </c>
    </row>
    <row r="387" spans="1:36" hidden="1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 t="str">
        <f>'RESUMEN TOTAL'!W394</f>
        <v>APAGADO</v>
      </c>
      <c r="R387" t="str">
        <f>'RESUMEN TOTAL'!X394</f>
        <v>APAGADO</v>
      </c>
      <c r="S387" t="str">
        <f>'RESUMEN TOTAL'!Y394</f>
        <v>APAGADO</v>
      </c>
      <c r="T387" t="str">
        <f>'RESUMEN TOTAL'!Z394</f>
        <v>APAGADO</v>
      </c>
      <c r="U387" t="str">
        <f>'RESUMEN TOTAL'!AA394</f>
        <v>APAGADO</v>
      </c>
      <c r="V387">
        <f>'RESUMEN TOTAL'!AB394</f>
        <v>0</v>
      </c>
      <c r="W387" t="str">
        <f>'RESUMEN TOTAL'!AC394</f>
        <v>APAGADO</v>
      </c>
      <c r="X387" t="str">
        <f>'RESUMEN TOTAL'!AD394</f>
        <v>APAGADO</v>
      </c>
      <c r="Y387" t="str">
        <f>'RESUMEN TOTAL'!AE394</f>
        <v>APAGADO</v>
      </c>
      <c r="Z387" t="str">
        <f>'RESUMEN TOTAL'!AF394</f>
        <v>APAGADO</v>
      </c>
      <c r="AA387" t="str">
        <f>'RESUMEN TOTAL'!AG394</f>
        <v>APAGADO</v>
      </c>
      <c r="AB387" t="str">
        <f>'RESUMEN TOTAL'!AH394</f>
        <v>APAGADO</v>
      </c>
      <c r="AC387" t="str">
        <f>'RESUMEN TOTAL'!AI394</f>
        <v>APAGADO</v>
      </c>
      <c r="AD387" t="str">
        <f>'RESUMEN TOTAL'!AJ394</f>
        <v>APAGADO</v>
      </c>
      <c r="AE387" t="str">
        <f>'RESUMEN TOTAL'!AK394</f>
        <v>APAGADO</v>
      </c>
      <c r="AF387" t="str">
        <f>'RESUMEN TOTAL'!AL394</f>
        <v>APAGADO</v>
      </c>
      <c r="AG387" t="str">
        <f>'RESUMEN TOTAL'!AM394</f>
        <v>APAGADO</v>
      </c>
      <c r="AH387">
        <f>'RESUMEN TOTAL'!AN394</f>
        <v>0</v>
      </c>
      <c r="AI387">
        <f>'RESUMEN TOTAL'!AO394</f>
        <v>0</v>
      </c>
      <c r="AJ387">
        <f>'RESUMEN TOTAL'!AP394</f>
        <v>0</v>
      </c>
    </row>
    <row r="388" spans="1:36" hidden="1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 t="str">
        <f>'RESUMEN TOTAL'!AE395</f>
        <v>APAGADO</v>
      </c>
      <c r="Z388" t="str">
        <f>'RESUMEN TOTAL'!AF395</f>
        <v>APAGADO</v>
      </c>
      <c r="AA388" t="str">
        <f>'RESUMEN TOTAL'!AG395</f>
        <v>APAGADO</v>
      </c>
      <c r="AB388" t="str">
        <f>'RESUMEN TOTAL'!AH395</f>
        <v>APAGADO</v>
      </c>
      <c r="AC388" t="str">
        <f>'RESUMEN TOTAL'!AI395</f>
        <v>APAGADO</v>
      </c>
      <c r="AD388" t="str">
        <f>'RESUMEN TOTAL'!AJ395</f>
        <v>APAGADO</v>
      </c>
      <c r="AE388" t="str">
        <f>'RESUMEN TOTAL'!AK395</f>
        <v>APAGADO</v>
      </c>
      <c r="AF388" t="str">
        <f>'RESUMEN TOTAL'!AL395</f>
        <v>APAGADO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>
        <f>'RESUMEN TOTAL'!AP395</f>
        <v>0</v>
      </c>
    </row>
    <row r="389" spans="1:36" hidden="1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 t="str">
        <f>'RESUMEN TOTAL'!AE396</f>
        <v>APAGADO</v>
      </c>
      <c r="Z389" t="str">
        <f>'RESUMEN TOTAL'!AF396</f>
        <v>APAGADO</v>
      </c>
      <c r="AA389" t="str">
        <f>'RESUMEN TOTAL'!AG396</f>
        <v>APAGADO</v>
      </c>
      <c r="AB389" t="str">
        <f>'RESUMEN TOTAL'!AH396</f>
        <v>APAGADO</v>
      </c>
      <c r="AC389" t="str">
        <f>'RESUMEN TOTAL'!AI396</f>
        <v>APAGADO</v>
      </c>
      <c r="AD389" t="str">
        <f>'RESUMEN TOTAL'!AJ396</f>
        <v>APAGADO</v>
      </c>
      <c r="AE389" t="str">
        <f>'RESUMEN TOTAL'!AK396</f>
        <v>APAGADO</v>
      </c>
      <c r="AF389" t="str">
        <f>'RESUMEN TOTAL'!AL396</f>
        <v>APAGADO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>
        <f>'RESUMEN TOTAL'!AP396</f>
        <v>0</v>
      </c>
    </row>
    <row r="390" spans="1:36" hidden="1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>
        <f>'RESUMEN TOTAL'!AP397</f>
        <v>0</v>
      </c>
    </row>
    <row r="391" spans="1:36" hidden="1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>
        <f>'RESUMEN TOTAL'!AP398</f>
        <v>0</v>
      </c>
    </row>
    <row r="392" spans="1:36" hidden="1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 t="str">
        <f>'RESUMEN TOTAL'!AE399</f>
        <v>APAGADO</v>
      </c>
      <c r="Z392" t="str">
        <f>'RESUMEN TOTAL'!AF399</f>
        <v>APAGADO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>
        <f>'RESUMEN TOTAL'!AP399</f>
        <v>0</v>
      </c>
    </row>
    <row r="393" spans="1:36" hidden="1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 t="str">
        <f>'RESUMEN TOTAL'!L400</f>
        <v>APAGADO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 t="str">
        <f>'RESUMEN TOTAL'!Q400</f>
        <v>APAGADO</v>
      </c>
      <c r="L393" t="str">
        <f>'RESUMEN TOTAL'!R400</f>
        <v>APAGADO</v>
      </c>
      <c r="M393" t="str">
        <f>'RESUMEN TOTAL'!S400</f>
        <v>APAGADO</v>
      </c>
      <c r="N393">
        <f>'RESUMEN TOTAL'!T400</f>
        <v>0</v>
      </c>
      <c r="O393">
        <f>'RESUMEN TOTAL'!U400</f>
        <v>0</v>
      </c>
      <c r="P393" t="str">
        <f>'RESUMEN TOTAL'!V400</f>
        <v>APAGADO</v>
      </c>
      <c r="Q393" t="str">
        <f>'RESUMEN TOTAL'!W400</f>
        <v>APAGADO</v>
      </c>
      <c r="R393" t="str">
        <f>'RESUMEN TOTAL'!X400</f>
        <v>APAGADO</v>
      </c>
      <c r="S393" t="str">
        <f>'RESUMEN TOTAL'!Y400</f>
        <v>APAGADO</v>
      </c>
      <c r="T393" t="str">
        <f>'RESUMEN TOTAL'!Z400</f>
        <v>APAGADO</v>
      </c>
      <c r="U393" t="str">
        <f>'RESUMEN TOTAL'!AA400</f>
        <v>APAGADO</v>
      </c>
      <c r="V393">
        <f>'RESUMEN TOTAL'!AB400</f>
        <v>0</v>
      </c>
      <c r="W393" t="str">
        <f>'RESUMEN TOTAL'!AC400</f>
        <v>APAGADO</v>
      </c>
      <c r="X393" t="str">
        <f>'RESUMEN TOTAL'!AD400</f>
        <v>APAGADO</v>
      </c>
      <c r="Y393" t="str">
        <f>'RESUMEN TOTAL'!AE400</f>
        <v>APAGADO</v>
      </c>
      <c r="Z393" t="str">
        <f>'RESUMEN TOTAL'!AF400</f>
        <v>APAGADO</v>
      </c>
      <c r="AA393" t="str">
        <f>'RESUMEN TOTAL'!AG400</f>
        <v>APAGADO</v>
      </c>
      <c r="AB393" t="str">
        <f>'RESUMEN TOTAL'!AH400</f>
        <v>APAGADO</v>
      </c>
      <c r="AC393" t="str">
        <f>'RESUMEN TOTAL'!AI400</f>
        <v>APAGADO</v>
      </c>
      <c r="AD393" t="str">
        <f>'RESUMEN TOTAL'!AJ400</f>
        <v>APAGADO</v>
      </c>
      <c r="AE393" t="str">
        <f>'RESUMEN TOTAL'!AK400</f>
        <v>APAGADO</v>
      </c>
      <c r="AF393" t="str">
        <f>'RESUMEN TOTAL'!AL400</f>
        <v>APAGADO</v>
      </c>
      <c r="AG393" t="str">
        <f>'RESUMEN TOTAL'!AM400</f>
        <v>APAGADO</v>
      </c>
      <c r="AH393">
        <f>'RESUMEN TOTAL'!AN400</f>
        <v>0</v>
      </c>
      <c r="AI393">
        <f>'RESUMEN TOTAL'!AO400</f>
        <v>0</v>
      </c>
      <c r="AJ393">
        <f>'RESUMEN TOTAL'!AP400</f>
        <v>0</v>
      </c>
    </row>
    <row r="394" spans="1:36" hidden="1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>
        <f>'RESUMEN TOTAL'!AP401</f>
        <v>0</v>
      </c>
    </row>
    <row r="395" spans="1:36" hidden="1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 t="str">
        <f>'RESUMEN TOTAL'!AE402</f>
        <v>APAGADO</v>
      </c>
      <c r="Z395" t="str">
        <f>'RESUMEN TOTAL'!AF402</f>
        <v>APAGADO</v>
      </c>
      <c r="AA395" t="str">
        <f>'RESUMEN TOTAL'!AG402</f>
        <v>APAGADO</v>
      </c>
      <c r="AB395" t="str">
        <f>'RESUMEN TOTAL'!AH402</f>
        <v>APAGADO</v>
      </c>
      <c r="AC395" t="str">
        <f>'RESUMEN TOTAL'!AI402</f>
        <v>APAGADO</v>
      </c>
      <c r="AD395" t="str">
        <f>'RESUMEN TOTAL'!AJ402</f>
        <v>APAGADO</v>
      </c>
      <c r="AE395" t="str">
        <f>'RESUMEN TOTAL'!AK402</f>
        <v>APAGADO</v>
      </c>
      <c r="AF395" t="str">
        <f>'RESUMEN TOTAL'!AL402</f>
        <v>APAGADO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>
        <f>'RESUMEN TOTAL'!AP402</f>
        <v>0</v>
      </c>
    </row>
    <row r="396" spans="1:36" hidden="1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>
        <f>'RESUMEN TOTAL'!M403</f>
        <v>0</v>
      </c>
      <c r="H396">
        <f>'RESUMEN TOTAL'!N403</f>
        <v>0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 t="str">
        <f>'RESUMEN TOTAL'!R403</f>
        <v>APAGADO</v>
      </c>
      <c r="M396" t="str">
        <f>'RESUMEN TOTAL'!S403</f>
        <v>APAGADO</v>
      </c>
      <c r="N396">
        <f>'RESUMEN TOTAL'!T403</f>
        <v>0</v>
      </c>
      <c r="O396">
        <f>'RESUMEN TOTAL'!U403</f>
        <v>0</v>
      </c>
      <c r="P396" t="str">
        <f>'RESUMEN TOTAL'!V403</f>
        <v>APAGADO</v>
      </c>
      <c r="Q396" t="str">
        <f>'RESUMEN TOTAL'!W403</f>
        <v>APAGADO</v>
      </c>
      <c r="R396" t="str">
        <f>'RESUMEN TOTAL'!X403</f>
        <v>APAGADO</v>
      </c>
      <c r="S396" t="str">
        <f>'RESUMEN TOTAL'!Y403</f>
        <v>APAGADO</v>
      </c>
      <c r="T396" t="str">
        <f>'RESUMEN TOTAL'!Z403</f>
        <v>APAGADO</v>
      </c>
      <c r="U396" t="str">
        <f>'RESUMEN TOTAL'!AA403</f>
        <v>APAGADO</v>
      </c>
      <c r="V396">
        <f>'RESUMEN TOTAL'!AB403</f>
        <v>0</v>
      </c>
      <c r="W396" t="str">
        <f>'RESUMEN TOTAL'!AC403</f>
        <v>APAGADO</v>
      </c>
      <c r="X396" t="str">
        <f>'RESUMEN TOTAL'!AD403</f>
        <v>APAGADO</v>
      </c>
      <c r="Y396" t="str">
        <f>'RESUMEN TOTAL'!AE403</f>
        <v>APAGADO</v>
      </c>
      <c r="Z396" t="str">
        <f>'RESUMEN TOTAL'!AF403</f>
        <v>APAGADO</v>
      </c>
      <c r="AA396" t="str">
        <f>'RESUMEN TOTAL'!AG403</f>
        <v>APAGADO</v>
      </c>
      <c r="AB396" t="str">
        <f>'RESUMEN TOTAL'!AH403</f>
        <v>APAGADO</v>
      </c>
      <c r="AC396" t="str">
        <f>'RESUMEN TOTAL'!AI403</f>
        <v>APAGADO</v>
      </c>
      <c r="AD396" t="str">
        <f>'RESUMEN TOTAL'!AJ403</f>
        <v>APAGADO</v>
      </c>
      <c r="AE396" t="str">
        <f>'RESUMEN TOTAL'!AK403</f>
        <v>APAGADO</v>
      </c>
      <c r="AF396" t="str">
        <f>'RESUMEN TOTAL'!AL403</f>
        <v>APAGADO</v>
      </c>
      <c r="AG396" t="str">
        <f>'RESUMEN TOTAL'!AM403</f>
        <v>APAGADO</v>
      </c>
      <c r="AH396">
        <f>'RESUMEN TOTAL'!AN403</f>
        <v>0</v>
      </c>
      <c r="AI396">
        <f>'RESUMEN TOTAL'!AO403</f>
        <v>0</v>
      </c>
      <c r="AJ396">
        <f>'RESUMEN TOTAL'!AP403</f>
        <v>0</v>
      </c>
    </row>
    <row r="397" spans="1:36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 t="str">
        <f>'RESUMEN TOTAL'!L404</f>
        <v>APAGADO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 t="str">
        <f>'RESUMEN TOTAL'!P404</f>
        <v>APAGADO</v>
      </c>
      <c r="K397" t="str">
        <f>'RESUMEN TOTAL'!Q404</f>
        <v>APAGADO</v>
      </c>
      <c r="L397" t="str">
        <f>'RESUMEN TOTAL'!R404</f>
        <v>APAGADO</v>
      </c>
      <c r="M397" t="str">
        <f>'RESUMEN TOTAL'!S404</f>
        <v>APAGADO</v>
      </c>
      <c r="N397">
        <f>'RESUMEN TOTAL'!T404</f>
        <v>0</v>
      </c>
      <c r="O397">
        <f>'RESUMEN TOTAL'!U404</f>
        <v>0</v>
      </c>
      <c r="P397" t="str">
        <f>'RESUMEN TOTAL'!V404</f>
        <v>APAGADO</v>
      </c>
      <c r="Q397" t="str">
        <f>'RESUMEN TOTAL'!W404</f>
        <v>APAGADO</v>
      </c>
      <c r="R397" t="str">
        <f>'RESUMEN TOTAL'!X404</f>
        <v>APAGADO</v>
      </c>
      <c r="S397" t="str">
        <f>'RESUMEN TOTAL'!Y404</f>
        <v>APAGADO</v>
      </c>
      <c r="T397" t="str">
        <f>'RESUMEN TOTAL'!Z404</f>
        <v>APAGADO</v>
      </c>
      <c r="U397" t="str">
        <f>'RESUMEN TOTAL'!AA404</f>
        <v>APAGADO</v>
      </c>
      <c r="V397">
        <f>'RESUMEN TOTAL'!AB404</f>
        <v>0</v>
      </c>
      <c r="W397" t="str">
        <f>'RESUMEN TOTAL'!AC404</f>
        <v>APAGADO</v>
      </c>
      <c r="X397" t="str">
        <f>'RESUMEN TOTAL'!AD404</f>
        <v>APAGADO</v>
      </c>
      <c r="Y397" t="str">
        <f>'RESUMEN TOTAL'!AE404</f>
        <v>APAGADO</v>
      </c>
      <c r="Z397" t="str">
        <f>'RESUMEN TOTAL'!AF404</f>
        <v>APAGADO</v>
      </c>
      <c r="AA397" t="str">
        <f>'RESUMEN TOTAL'!AG404</f>
        <v>APAGADO</v>
      </c>
      <c r="AB397" t="str">
        <f>'RESUMEN TOTAL'!AH404</f>
        <v>APAGADO</v>
      </c>
      <c r="AC397" t="str">
        <f>'RESUMEN TOTAL'!AI404</f>
        <v>APAGADO</v>
      </c>
      <c r="AD397" t="str">
        <f>'RESUMEN TOTAL'!AJ404</f>
        <v>APAGADO</v>
      </c>
      <c r="AE397" t="str">
        <f>'RESUMEN TOTAL'!AK404</f>
        <v>APAGADO</v>
      </c>
      <c r="AF397" t="str">
        <f>'RESUMEN TOTAL'!AL404</f>
        <v>APAGADO</v>
      </c>
      <c r="AG397" t="str">
        <f>'RESUMEN TOTAL'!AM404</f>
        <v>APAGADO</v>
      </c>
      <c r="AH397">
        <f>'RESUMEN TOTAL'!AN404</f>
        <v>0</v>
      </c>
      <c r="AI397">
        <f>'RESUMEN TOTAL'!AO404</f>
        <v>0</v>
      </c>
      <c r="AJ397">
        <f>'RESUMEN TOTAL'!AP404</f>
        <v>0</v>
      </c>
    </row>
    <row r="398" spans="1:36" hidden="1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>
        <f>'RESUMEN TOTAL'!M405</f>
        <v>0</v>
      </c>
      <c r="H398">
        <f>'RESUMEN TOTAL'!N405</f>
        <v>0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 t="str">
        <f>'RESUMEN TOTAL'!R405</f>
        <v>APAGADO</v>
      </c>
      <c r="M398" t="str">
        <f>'RESUMEN TOTAL'!S405</f>
        <v>APAGADO</v>
      </c>
      <c r="N398">
        <f>'RESUMEN TOTAL'!T405</f>
        <v>0</v>
      </c>
      <c r="O398">
        <f>'RESUMEN TOTAL'!U405</f>
        <v>0</v>
      </c>
      <c r="P398" t="str">
        <f>'RESUMEN TOTAL'!V405</f>
        <v>APAGADO</v>
      </c>
      <c r="Q398" t="str">
        <f>'RESUMEN TOTAL'!W405</f>
        <v>APAGADO</v>
      </c>
      <c r="R398" t="str">
        <f>'RESUMEN TOTAL'!X405</f>
        <v>APAGADO</v>
      </c>
      <c r="S398" t="str">
        <f>'RESUMEN TOTAL'!Y405</f>
        <v>APAGADO</v>
      </c>
      <c r="T398" t="str">
        <f>'RESUMEN TOTAL'!Z405</f>
        <v>APAGADO</v>
      </c>
      <c r="U398" t="str">
        <f>'RESUMEN TOTAL'!AA405</f>
        <v>APAGADO</v>
      </c>
      <c r="V398">
        <f>'RESUMEN TOTAL'!AB405</f>
        <v>0</v>
      </c>
      <c r="W398" t="str">
        <f>'RESUMEN TOTAL'!AC405</f>
        <v>APAGADO</v>
      </c>
      <c r="X398" t="str">
        <f>'RESUMEN TOTAL'!AD405</f>
        <v>APAGADO</v>
      </c>
      <c r="Y398" t="str">
        <f>'RESUMEN TOTAL'!AE405</f>
        <v>APAGADO</v>
      </c>
      <c r="Z398" t="str">
        <f>'RESUMEN TOTAL'!AF405</f>
        <v>APAGADO</v>
      </c>
      <c r="AA398" t="str">
        <f>'RESUMEN TOTAL'!AG405</f>
        <v>APAGADO</v>
      </c>
      <c r="AB398" t="str">
        <f>'RESUMEN TOTAL'!AH405</f>
        <v>APAGADO</v>
      </c>
      <c r="AC398" t="str">
        <f>'RESUMEN TOTAL'!AI405</f>
        <v>APAGADO</v>
      </c>
      <c r="AD398" t="str">
        <f>'RESUMEN TOTAL'!AJ405</f>
        <v>APAGADO</v>
      </c>
      <c r="AE398" t="str">
        <f>'RESUMEN TOTAL'!AK405</f>
        <v>APAGADO</v>
      </c>
      <c r="AF398" t="str">
        <f>'RESUMEN TOTAL'!AL405</f>
        <v>APAGADO</v>
      </c>
      <c r="AG398" t="str">
        <f>'RESUMEN TOTAL'!AM405</f>
        <v>APAGADO</v>
      </c>
      <c r="AH398">
        <f>'RESUMEN TOTAL'!AN405</f>
        <v>0</v>
      </c>
      <c r="AI398">
        <f>'RESUMEN TOTAL'!AO405</f>
        <v>0</v>
      </c>
      <c r="AJ398">
        <f>'RESUMEN TOTAL'!AP405</f>
        <v>0</v>
      </c>
    </row>
    <row r="399" spans="1:36" hidden="1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 t="str">
        <f>'RESUMEN TOTAL'!L406</f>
        <v>APAGADO</v>
      </c>
      <c r="G399">
        <f>'RESUMEN TOTAL'!M406</f>
        <v>0</v>
      </c>
      <c r="H399">
        <f>'RESUMEN TOTAL'!N406</f>
        <v>0</v>
      </c>
      <c r="I399" t="str">
        <f>'RESUMEN TOTAL'!O406</f>
        <v>APAGADO</v>
      </c>
      <c r="J399" t="str">
        <f>'RESUMEN TOTAL'!P406</f>
        <v>APAGADO</v>
      </c>
      <c r="K399" t="str">
        <f>'RESUMEN TOTAL'!Q406</f>
        <v>APAGADO</v>
      </c>
      <c r="L399" t="str">
        <f>'RESUMEN TOTAL'!R406</f>
        <v>APAGADO</v>
      </c>
      <c r="M399" t="str">
        <f>'RESUMEN TOTAL'!S406</f>
        <v>APAGADO</v>
      </c>
      <c r="N399">
        <f>'RESUMEN TOTAL'!T406</f>
        <v>0</v>
      </c>
      <c r="O399">
        <f>'RESUMEN TOTAL'!U406</f>
        <v>0</v>
      </c>
      <c r="P399" t="str">
        <f>'RESUMEN TOTAL'!V406</f>
        <v>APAGADO</v>
      </c>
      <c r="Q399" t="str">
        <f>'RESUMEN TOTAL'!W406</f>
        <v>APAGADO</v>
      </c>
      <c r="R399" t="str">
        <f>'RESUMEN TOTAL'!X406</f>
        <v>APAGADO</v>
      </c>
      <c r="S399" t="str">
        <f>'RESUMEN TOTAL'!Y406</f>
        <v>APAGADO</v>
      </c>
      <c r="T399" t="str">
        <f>'RESUMEN TOTAL'!Z406</f>
        <v>APAGADO</v>
      </c>
      <c r="U399" t="str">
        <f>'RESUMEN TOTAL'!AA406</f>
        <v>APAGADO</v>
      </c>
      <c r="V399">
        <f>'RESUMEN TOTAL'!AB406</f>
        <v>0</v>
      </c>
      <c r="W399" t="str">
        <f>'RESUMEN TOTAL'!AC406</f>
        <v>APAGADO</v>
      </c>
      <c r="X399" t="str">
        <f>'RESUMEN TOTAL'!AD406</f>
        <v>APAGADO</v>
      </c>
      <c r="Y399" t="str">
        <f>'RESUMEN TOTAL'!AE406</f>
        <v>APAGADO</v>
      </c>
      <c r="Z399" t="str">
        <f>'RESUMEN TOTAL'!AF406</f>
        <v>APAGADO</v>
      </c>
      <c r="AA399" t="str">
        <f>'RESUMEN TOTAL'!AG406</f>
        <v>APAGADO</v>
      </c>
      <c r="AB399" t="str">
        <f>'RESUMEN TOTAL'!AH406</f>
        <v>APAGADO</v>
      </c>
      <c r="AC399" t="str">
        <f>'RESUMEN TOTAL'!AI406</f>
        <v>APAGADO</v>
      </c>
      <c r="AD399" t="str">
        <f>'RESUMEN TOTAL'!AJ406</f>
        <v>APAGADO</v>
      </c>
      <c r="AE399" t="str">
        <f>'RESUMEN TOTAL'!AK406</f>
        <v>APAGADO</v>
      </c>
      <c r="AF399" t="str">
        <f>'RESUMEN TOTAL'!AL406</f>
        <v>APAGADO</v>
      </c>
      <c r="AG399" t="str">
        <f>'RESUMEN TOTAL'!AM406</f>
        <v>APAGADO</v>
      </c>
      <c r="AH399">
        <f>'RESUMEN TOTAL'!AN406</f>
        <v>0</v>
      </c>
      <c r="AI399">
        <f>'RESUMEN TOTAL'!AO406</f>
        <v>0</v>
      </c>
      <c r="AJ399">
        <f>'RESUMEN TOTAL'!AP406</f>
        <v>0</v>
      </c>
    </row>
    <row r="400" spans="1:36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 t="str">
        <f>'RESUMEN TOTAL'!AE407</f>
        <v>APAGADO</v>
      </c>
      <c r="Z400" t="str">
        <f>'RESUMEN TOTAL'!AF407</f>
        <v>APAGADO</v>
      </c>
      <c r="AA400" t="str">
        <f>'RESUMEN TOTAL'!AG407</f>
        <v>APAGADO</v>
      </c>
      <c r="AB400" t="str">
        <f>'RESUMEN TOTAL'!AH407</f>
        <v>APAGADO</v>
      </c>
      <c r="AC400" t="str">
        <f>'RESUMEN TOTAL'!AI407</f>
        <v>APAGADO</v>
      </c>
      <c r="AD400" t="str">
        <f>'RESUMEN TOTAL'!AJ407</f>
        <v>APAGADO</v>
      </c>
      <c r="AE400" t="str">
        <f>'RESUMEN TOTAL'!AK407</f>
        <v>APAGADO</v>
      </c>
      <c r="AF400" t="str">
        <f>'RESUMEN TOTAL'!AL407</f>
        <v>APAGADO</v>
      </c>
      <c r="AG400" t="str">
        <f>'RESUMEN TOTAL'!AM407</f>
        <v>APAGADO</v>
      </c>
      <c r="AH400">
        <f>'RESUMEN TOTAL'!AN407</f>
        <v>0</v>
      </c>
      <c r="AI400">
        <f>'RESUMEN TOTAL'!AO407</f>
        <v>0</v>
      </c>
      <c r="AJ400">
        <f>'RESUMEN TOTAL'!AP407</f>
        <v>0</v>
      </c>
    </row>
    <row r="401" spans="1:36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>
        <f>'RESUMEN TOTAL'!AP408</f>
        <v>0</v>
      </c>
    </row>
    <row r="402" spans="1:36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 t="str">
        <f>'RESUMEN TOTAL'!L409</f>
        <v>APAGADO</v>
      </c>
      <c r="G402">
        <f>'RESUMEN TOTAL'!M409</f>
        <v>0</v>
      </c>
      <c r="H402">
        <f>'RESUMEN TOTAL'!N409</f>
        <v>0</v>
      </c>
      <c r="I402" t="str">
        <f>'RESUMEN TOTAL'!O409</f>
        <v>APAGADO</v>
      </c>
      <c r="J402" t="str">
        <f>'RESUMEN TOTAL'!P409</f>
        <v>APAGADO</v>
      </c>
      <c r="K402" t="str">
        <f>'RESUMEN TOTAL'!Q409</f>
        <v>APAGADO</v>
      </c>
      <c r="L402" t="str">
        <f>'RESUMEN TOTAL'!R409</f>
        <v>APAGADO</v>
      </c>
      <c r="M402" t="str">
        <f>'RESUMEN TOTAL'!S409</f>
        <v>APAGADO</v>
      </c>
      <c r="N402">
        <f>'RESUMEN TOTAL'!T409</f>
        <v>0</v>
      </c>
      <c r="O402">
        <f>'RESUMEN TOTAL'!U409</f>
        <v>0</v>
      </c>
      <c r="P402" t="str">
        <f>'RESUMEN TOTAL'!V409</f>
        <v>APAGADO</v>
      </c>
      <c r="Q402" t="str">
        <f>'RESUMEN TOTAL'!W409</f>
        <v>APAGADO</v>
      </c>
      <c r="R402" t="str">
        <f>'RESUMEN TOTAL'!X409</f>
        <v>APAGADO</v>
      </c>
      <c r="S402" t="str">
        <f>'RESUMEN TOTAL'!Y409</f>
        <v>APAGADO</v>
      </c>
      <c r="T402" t="str">
        <f>'RESUMEN TOTAL'!Z409</f>
        <v>APAGADO</v>
      </c>
      <c r="U402" t="str">
        <f>'RESUMEN TOTAL'!AA409</f>
        <v>APAGADO</v>
      </c>
      <c r="V402">
        <f>'RESUMEN TOTAL'!AB409</f>
        <v>0</v>
      </c>
      <c r="W402" t="str">
        <f>'RESUMEN TOTAL'!AC409</f>
        <v>APAGADO</v>
      </c>
      <c r="X402" t="str">
        <f>'RESUMEN TOTAL'!AD409</f>
        <v>APAGADO</v>
      </c>
      <c r="Y402" t="str">
        <f>'RESUMEN TOTAL'!AE409</f>
        <v>APAGADO</v>
      </c>
      <c r="Z402" t="str">
        <f>'RESUMEN TOTAL'!AF409</f>
        <v>APAGADO</v>
      </c>
      <c r="AA402" t="str">
        <f>'RESUMEN TOTAL'!AG409</f>
        <v>APAGADO</v>
      </c>
      <c r="AB402" t="str">
        <f>'RESUMEN TOTAL'!AH409</f>
        <v>APAGADO</v>
      </c>
      <c r="AC402" t="str">
        <f>'RESUMEN TOTAL'!AI409</f>
        <v>APAGADO</v>
      </c>
      <c r="AD402" t="str">
        <f>'RESUMEN TOTAL'!AJ409</f>
        <v>APAGADO</v>
      </c>
      <c r="AE402" t="str">
        <f>'RESUMEN TOTAL'!AK409</f>
        <v>APAGADO</v>
      </c>
      <c r="AF402" t="str">
        <f>'RESUMEN TOTAL'!AL409</f>
        <v>APAGADO</v>
      </c>
      <c r="AG402" t="str">
        <f>'RESUMEN TOTAL'!AM409</f>
        <v>APAGADO</v>
      </c>
      <c r="AH402">
        <f>'RESUMEN TOTAL'!AN409</f>
        <v>0</v>
      </c>
      <c r="AI402">
        <f>'RESUMEN TOTAL'!AO409</f>
        <v>0</v>
      </c>
      <c r="AJ402">
        <f>'RESUMEN TOTAL'!AP409</f>
        <v>0</v>
      </c>
    </row>
    <row r="403" spans="1:36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 t="str">
        <f>'RESUMEN TOTAL'!AE410</f>
        <v>APAGADO</v>
      </c>
      <c r="Z403" t="str">
        <f>'RESUMEN TOTAL'!AF410</f>
        <v>APAGADO</v>
      </c>
      <c r="AA403" t="str">
        <f>'RESUMEN TOTAL'!AG410</f>
        <v>APAGADO</v>
      </c>
      <c r="AB403" t="str">
        <f>'RESUMEN TOTAL'!AH410</f>
        <v>APAGADO</v>
      </c>
      <c r="AC403" t="str">
        <f>'RESUMEN TOTAL'!AI410</f>
        <v>APAGADO</v>
      </c>
      <c r="AD403" t="str">
        <f>'RESUMEN TOTAL'!AJ410</f>
        <v>APAGADO</v>
      </c>
      <c r="AE403" t="str">
        <f>'RESUMEN TOTAL'!AK410</f>
        <v>APAGADO</v>
      </c>
      <c r="AF403" t="str">
        <f>'RESUMEN TOTAL'!AL410</f>
        <v>APAGADO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>
        <f>'RESUMEN TOTAL'!AP410</f>
        <v>0</v>
      </c>
    </row>
    <row r="404" spans="1:36" hidden="1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>
        <f>'RESUMEN TOTAL'!AP411</f>
        <v>0</v>
      </c>
    </row>
    <row r="405" spans="1:36" hidden="1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>
        <f>'RESUMEN TOTAL'!AP412</f>
        <v>0</v>
      </c>
    </row>
    <row r="406" spans="1:36" hidden="1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 t="str">
        <f>'RESUMEN TOTAL'!AE413</f>
        <v>APAGADO</v>
      </c>
      <c r="Z406" t="str">
        <f>'RESUMEN TOTAL'!AF413</f>
        <v>APAGADO</v>
      </c>
      <c r="AA406" t="str">
        <f>'RESUMEN TOTAL'!AG413</f>
        <v>APAGADO</v>
      </c>
      <c r="AB406" t="str">
        <f>'RESUMEN TOTAL'!AH413</f>
        <v>APAGADO</v>
      </c>
      <c r="AC406" t="str">
        <f>'RESUMEN TOTAL'!AI413</f>
        <v>APAGADO</v>
      </c>
      <c r="AD406" t="str">
        <f>'RESUMEN TOTAL'!AJ413</f>
        <v>APAGADO</v>
      </c>
      <c r="AE406" t="str">
        <f>'RESUMEN TOTAL'!AK413</f>
        <v>APAGADO</v>
      </c>
      <c r="AF406" t="str">
        <f>'RESUMEN TOTAL'!AL413</f>
        <v>APAGADO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>
        <f>'RESUMEN TOTAL'!AP413</f>
        <v>0</v>
      </c>
    </row>
    <row r="407" spans="1:36" hidden="1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 t="str">
        <f>'RESUMEN TOTAL'!AE414</f>
        <v>APAGADO</v>
      </c>
      <c r="Z407" t="str">
        <f>'RESUMEN TOTAL'!AF414</f>
        <v>APAGADO</v>
      </c>
      <c r="AA407" t="str">
        <f>'RESUMEN TOTAL'!AG414</f>
        <v>APAGADO</v>
      </c>
      <c r="AB407" t="str">
        <f>'RESUMEN TOTAL'!AH414</f>
        <v>APAGADO</v>
      </c>
      <c r="AC407" t="str">
        <f>'RESUMEN TOTAL'!AI414</f>
        <v>APAGADO</v>
      </c>
      <c r="AD407" t="str">
        <f>'RESUMEN TOTAL'!AJ414</f>
        <v>APAGADO</v>
      </c>
      <c r="AE407" t="str">
        <f>'RESUMEN TOTAL'!AK414</f>
        <v>APAGADO</v>
      </c>
      <c r="AF407" t="str">
        <f>'RESUMEN TOTAL'!AL414</f>
        <v>APAGADO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>
        <f>'RESUMEN TOTAL'!AP414</f>
        <v>0</v>
      </c>
    </row>
    <row r="408" spans="1:36" hidden="1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 t="str">
        <f>'RESUMEN TOTAL'!AE415</f>
        <v>APAGADO</v>
      </c>
      <c r="Z408" t="str">
        <f>'RESUMEN TOTAL'!AF415</f>
        <v>APAGADO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>
        <f>'RESUMEN TOTAL'!AP415</f>
        <v>0</v>
      </c>
    </row>
    <row r="409" spans="1:36" hidden="1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 t="str">
        <f>'RESUMEN TOTAL'!AE416</f>
        <v>APAGADO</v>
      </c>
      <c r="Z409" t="str">
        <f>'RESUMEN TOTAL'!AF416</f>
        <v>APAGADO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>
        <f>'RESUMEN TOTAL'!AP416</f>
        <v>0</v>
      </c>
    </row>
    <row r="410" spans="1:36" hidden="1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 t="str">
        <f>'RESUMEN TOTAL'!L417</f>
        <v>APAGADO</v>
      </c>
      <c r="G410">
        <f>'RESUMEN TOTAL'!M417</f>
        <v>0</v>
      </c>
      <c r="H410">
        <f>'RESUMEN TOTAL'!N417</f>
        <v>0</v>
      </c>
      <c r="I410" t="str">
        <f>'RESUMEN TOTAL'!O417</f>
        <v>APAGADO</v>
      </c>
      <c r="J410" t="str">
        <f>'RESUMEN TOTAL'!P417</f>
        <v>APAGADO</v>
      </c>
      <c r="K410" t="str">
        <f>'RESUMEN TOTAL'!Q417</f>
        <v>APAGADO</v>
      </c>
      <c r="L410" t="str">
        <f>'RESUMEN TOTAL'!R417</f>
        <v>APAGADO</v>
      </c>
      <c r="M410" t="str">
        <f>'RESUMEN TOTAL'!S417</f>
        <v>APAGADO</v>
      </c>
      <c r="N410">
        <f>'RESUMEN TOTAL'!T417</f>
        <v>0</v>
      </c>
      <c r="O410">
        <f>'RESUMEN TOTAL'!U417</f>
        <v>0</v>
      </c>
      <c r="P410" t="str">
        <f>'RESUMEN TOTAL'!V417</f>
        <v>APAGADO</v>
      </c>
      <c r="Q410" t="str">
        <f>'RESUMEN TOTAL'!W417</f>
        <v>APAGADO</v>
      </c>
      <c r="R410" t="str">
        <f>'RESUMEN TOTAL'!X417</f>
        <v>APAGADO</v>
      </c>
      <c r="S410" t="str">
        <f>'RESUMEN TOTAL'!Y417</f>
        <v>APAGADO</v>
      </c>
      <c r="T410" t="str">
        <f>'RESUMEN TOTAL'!Z417</f>
        <v>APAGADO</v>
      </c>
      <c r="U410" t="str">
        <f>'RESUMEN TOTAL'!AA417</f>
        <v>APAGADO</v>
      </c>
      <c r="V410">
        <f>'RESUMEN TOTAL'!AB417</f>
        <v>0</v>
      </c>
      <c r="W410" t="str">
        <f>'RESUMEN TOTAL'!AC417</f>
        <v>APAGADO</v>
      </c>
      <c r="X410" t="str">
        <f>'RESUMEN TOTAL'!AD417</f>
        <v>APAGADO</v>
      </c>
      <c r="Y410" t="str">
        <f>'RESUMEN TOTAL'!AE417</f>
        <v>APAGADO</v>
      </c>
      <c r="Z410" t="str">
        <f>'RESUMEN TOTAL'!AF417</f>
        <v>APAGADO</v>
      </c>
      <c r="AA410" t="str">
        <f>'RESUMEN TOTAL'!AG417</f>
        <v>APAGADO</v>
      </c>
      <c r="AB410" t="str">
        <f>'RESUMEN TOTAL'!AH417</f>
        <v>APAGADO</v>
      </c>
      <c r="AC410" t="str">
        <f>'RESUMEN TOTAL'!AI417</f>
        <v>APAGADO</v>
      </c>
      <c r="AD410" t="str">
        <f>'RESUMEN TOTAL'!AJ417</f>
        <v>APAGADO</v>
      </c>
      <c r="AE410" t="str">
        <f>'RESUMEN TOTAL'!AK417</f>
        <v>APAGADO</v>
      </c>
      <c r="AF410" t="str">
        <f>'RESUMEN TOTAL'!AL417</f>
        <v>APAGADO</v>
      </c>
      <c r="AG410" t="str">
        <f>'RESUMEN TOTAL'!AM417</f>
        <v>APAGADO</v>
      </c>
      <c r="AH410">
        <f>'RESUMEN TOTAL'!AN417</f>
        <v>0</v>
      </c>
      <c r="AI410">
        <f>'RESUMEN TOTAL'!AO417</f>
        <v>0</v>
      </c>
      <c r="AJ410">
        <f>'RESUMEN TOTAL'!AP417</f>
        <v>0</v>
      </c>
    </row>
    <row r="411" spans="1:36" hidden="1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 t="str">
        <f>'RESUMEN TOTAL'!L418</f>
        <v>APAGADO</v>
      </c>
      <c r="G411">
        <f>'RESUMEN TOTAL'!M418</f>
        <v>0</v>
      </c>
      <c r="H411">
        <f>'RESUMEN TOTAL'!N418</f>
        <v>0</v>
      </c>
      <c r="I411" t="str">
        <f>'RESUMEN TOTAL'!O418</f>
        <v>APAGADO</v>
      </c>
      <c r="J411" t="str">
        <f>'RESUMEN TOTAL'!P418</f>
        <v>APAGADO</v>
      </c>
      <c r="K411" t="str">
        <f>'RESUMEN TOTAL'!Q418</f>
        <v>APAGADO</v>
      </c>
      <c r="L411" t="str">
        <f>'RESUMEN TOTAL'!R418</f>
        <v>APAGADO</v>
      </c>
      <c r="M411" t="str">
        <f>'RESUMEN TOTAL'!S418</f>
        <v>APAGADO</v>
      </c>
      <c r="N411">
        <f>'RESUMEN TOTAL'!T418</f>
        <v>0</v>
      </c>
      <c r="O411">
        <f>'RESUMEN TOTAL'!U418</f>
        <v>0</v>
      </c>
      <c r="P411" t="str">
        <f>'RESUMEN TOTAL'!V418</f>
        <v>APAGADO</v>
      </c>
      <c r="Q411" t="str">
        <f>'RESUMEN TOTAL'!W418</f>
        <v>APAGADO</v>
      </c>
      <c r="R411" t="str">
        <f>'RESUMEN TOTAL'!X418</f>
        <v>APAGADO</v>
      </c>
      <c r="S411" t="str">
        <f>'RESUMEN TOTAL'!Y418</f>
        <v>APAGADO</v>
      </c>
      <c r="T411" t="str">
        <f>'RESUMEN TOTAL'!Z418</f>
        <v>APAGADO</v>
      </c>
      <c r="U411" t="str">
        <f>'RESUMEN TOTAL'!AA418</f>
        <v>APAGADO</v>
      </c>
      <c r="V411">
        <f>'RESUMEN TOTAL'!AB418</f>
        <v>0</v>
      </c>
      <c r="W411" t="str">
        <f>'RESUMEN TOTAL'!AC418</f>
        <v>APAGADO</v>
      </c>
      <c r="X411" t="str">
        <f>'RESUMEN TOTAL'!AD418</f>
        <v>APAGADO</v>
      </c>
      <c r="Y411" t="str">
        <f>'RESUMEN TOTAL'!AE418</f>
        <v>APAGADO</v>
      </c>
      <c r="Z411" t="str">
        <f>'RESUMEN TOTAL'!AF418</f>
        <v>APAGADO</v>
      </c>
      <c r="AA411" t="str">
        <f>'RESUMEN TOTAL'!AG418</f>
        <v>APAGADO</v>
      </c>
      <c r="AB411" t="str">
        <f>'RESUMEN TOTAL'!AH418</f>
        <v>APAGADO</v>
      </c>
      <c r="AC411" t="str">
        <f>'RESUMEN TOTAL'!AI418</f>
        <v>APAGADO</v>
      </c>
      <c r="AD411" t="str">
        <f>'RESUMEN TOTAL'!AJ418</f>
        <v>APAGADO</v>
      </c>
      <c r="AE411" t="str">
        <f>'RESUMEN TOTAL'!AK418</f>
        <v>APAGADO</v>
      </c>
      <c r="AF411" t="str">
        <f>'RESUMEN TOTAL'!AL418</f>
        <v>APAGADO</v>
      </c>
      <c r="AG411" t="str">
        <f>'RESUMEN TOTAL'!AM418</f>
        <v>APAGADO</v>
      </c>
      <c r="AH411">
        <f>'RESUMEN TOTAL'!AN418</f>
        <v>0</v>
      </c>
      <c r="AI411">
        <f>'RESUMEN TOTAL'!AO418</f>
        <v>0</v>
      </c>
      <c r="AJ411">
        <f>'RESUMEN TOTAL'!AP418</f>
        <v>0</v>
      </c>
    </row>
    <row r="412" spans="1:36" hidden="1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 t="str">
        <f>'RESUMEN TOTAL'!L419</f>
        <v>APAGADO</v>
      </c>
      <c r="G412">
        <f>'RESUMEN TOTAL'!M419</f>
        <v>0</v>
      </c>
      <c r="H412">
        <f>'RESUMEN TOTAL'!N419</f>
        <v>0</v>
      </c>
      <c r="I412" t="str">
        <f>'RESUMEN TOTAL'!O419</f>
        <v>APAGADO</v>
      </c>
      <c r="J412" t="str">
        <f>'RESUMEN TOTAL'!P419</f>
        <v>APAGADO</v>
      </c>
      <c r="K412" t="str">
        <f>'RESUMEN TOTAL'!Q419</f>
        <v>APAGADO</v>
      </c>
      <c r="L412" t="str">
        <f>'RESUMEN TOTAL'!R419</f>
        <v>APAGADO</v>
      </c>
      <c r="M412" t="str">
        <f>'RESUMEN TOTAL'!S419</f>
        <v>APAGADO</v>
      </c>
      <c r="N412">
        <f>'RESUMEN TOTAL'!T419</f>
        <v>0</v>
      </c>
      <c r="O412">
        <f>'RESUMEN TOTAL'!U419</f>
        <v>0</v>
      </c>
      <c r="P412" t="str">
        <f>'RESUMEN TOTAL'!V419</f>
        <v>APAGADO</v>
      </c>
      <c r="Q412" t="str">
        <f>'RESUMEN TOTAL'!W419</f>
        <v>APAGADO</v>
      </c>
      <c r="R412" t="str">
        <f>'RESUMEN TOTAL'!X419</f>
        <v>APAGADO</v>
      </c>
      <c r="S412" t="str">
        <f>'RESUMEN TOTAL'!Y419</f>
        <v>APAGADO</v>
      </c>
      <c r="T412" t="str">
        <f>'RESUMEN TOTAL'!Z419</f>
        <v>APAGADO</v>
      </c>
      <c r="U412" t="str">
        <f>'RESUMEN TOTAL'!AA419</f>
        <v>APAGADO</v>
      </c>
      <c r="V412">
        <f>'RESUMEN TOTAL'!AB419</f>
        <v>0</v>
      </c>
      <c r="W412" t="str">
        <f>'RESUMEN TOTAL'!AC419</f>
        <v>APAGADO</v>
      </c>
      <c r="X412" t="str">
        <f>'RESUMEN TOTAL'!AD419</f>
        <v>APAGADO</v>
      </c>
      <c r="Y412" t="str">
        <f>'RESUMEN TOTAL'!AE419</f>
        <v>APAGADO</v>
      </c>
      <c r="Z412" t="str">
        <f>'RESUMEN TOTAL'!AF419</f>
        <v>APAGADO</v>
      </c>
      <c r="AA412" t="str">
        <f>'RESUMEN TOTAL'!AG419</f>
        <v>APAGADO</v>
      </c>
      <c r="AB412" t="str">
        <f>'RESUMEN TOTAL'!AH419</f>
        <v>APAGADO</v>
      </c>
      <c r="AC412" t="str">
        <f>'RESUMEN TOTAL'!AI419</f>
        <v>APAGADO</v>
      </c>
      <c r="AD412" t="str">
        <f>'RESUMEN TOTAL'!AJ419</f>
        <v>APAGADO</v>
      </c>
      <c r="AE412" t="str">
        <f>'RESUMEN TOTAL'!AK419</f>
        <v>APAGADO</v>
      </c>
      <c r="AF412" t="str">
        <f>'RESUMEN TOTAL'!AL419</f>
        <v>APAGADO</v>
      </c>
      <c r="AG412" t="str">
        <f>'RESUMEN TOTAL'!AM419</f>
        <v>APAGADO</v>
      </c>
      <c r="AH412">
        <f>'RESUMEN TOTAL'!AN419</f>
        <v>0</v>
      </c>
      <c r="AI412">
        <f>'RESUMEN TOTAL'!AO419</f>
        <v>0</v>
      </c>
      <c r="AJ412">
        <f>'RESUMEN TOTAL'!AP419</f>
        <v>0</v>
      </c>
    </row>
    <row r="413" spans="1:36" hidden="1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 t="str">
        <f>'RESUMEN TOTAL'!Y420</f>
        <v>APAGADO</v>
      </c>
      <c r="T413" t="str">
        <f>'RESUMEN TOTAL'!Z420</f>
        <v>APAGADO</v>
      </c>
      <c r="U413" t="str">
        <f>'RESUMEN TOTAL'!AA420</f>
        <v>APAGADO</v>
      </c>
      <c r="V413">
        <f>'RESUMEN TOTAL'!AB420</f>
        <v>0</v>
      </c>
      <c r="W413" t="str">
        <f>'RESUMEN TOTAL'!AC420</f>
        <v>APAGADO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>
        <f>'RESUMEN TOTAL'!AP420</f>
        <v>0</v>
      </c>
    </row>
    <row r="414" spans="1:36" hidden="1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 t="str">
        <f>'RESUMEN TOTAL'!Y421</f>
        <v>APAGADO</v>
      </c>
      <c r="T414" t="str">
        <f>'RESUMEN TOTAL'!Z421</f>
        <v>APAGADO</v>
      </c>
      <c r="U414" t="str">
        <f>'RESUMEN TOTAL'!AA421</f>
        <v>APAGADO</v>
      </c>
      <c r="V414">
        <f>'RESUMEN TOTAL'!AB421</f>
        <v>0</v>
      </c>
      <c r="W414" t="str">
        <f>'RESUMEN TOTAL'!AC421</f>
        <v>APAGADO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>
        <f>'RESUMEN TOTAL'!AP421</f>
        <v>0</v>
      </c>
    </row>
    <row r="415" spans="1:36" hidden="1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 t="str">
        <f>'RESUMEN TOTAL'!Y422</f>
        <v>APAGADO</v>
      </c>
      <c r="T415" t="str">
        <f>'RESUMEN TOTAL'!Z422</f>
        <v>APAGADO</v>
      </c>
      <c r="U415" t="str">
        <f>'RESUMEN TOTAL'!AA422</f>
        <v>APAGADO</v>
      </c>
      <c r="V415">
        <f>'RESUMEN TOTAL'!AB422</f>
        <v>0</v>
      </c>
      <c r="W415" t="str">
        <f>'RESUMEN TOTAL'!AC422</f>
        <v>APAGADO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>
        <f>'RESUMEN TOTAL'!AP422</f>
        <v>0</v>
      </c>
    </row>
    <row r="416" spans="1:36" hidden="1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 t="str">
        <f>'RESUMEN TOTAL'!Y423</f>
        <v>APAGADO</v>
      </c>
      <c r="T416" t="str">
        <f>'RESUMEN TOTAL'!Z423</f>
        <v>APAGADO</v>
      </c>
      <c r="U416" t="str">
        <f>'RESUMEN TOTAL'!AA423</f>
        <v>APAGADO</v>
      </c>
      <c r="V416">
        <f>'RESUMEN TOTAL'!AB423</f>
        <v>0</v>
      </c>
      <c r="W416" t="str">
        <f>'RESUMEN TOTAL'!AC423</f>
        <v>APAGADO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>
        <f>'RESUMEN TOTAL'!AP423</f>
        <v>0</v>
      </c>
    </row>
    <row r="417" spans="1:36" hidden="1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 t="str">
        <f>'RESUMEN TOTAL'!Y424</f>
        <v>APAGADO</v>
      </c>
      <c r="T417" t="str">
        <f>'RESUMEN TOTAL'!Z424</f>
        <v>APAGADO</v>
      </c>
      <c r="U417" t="str">
        <f>'RESUMEN TOTAL'!AA424</f>
        <v>APAGADO</v>
      </c>
      <c r="V417">
        <f>'RESUMEN TOTAL'!AB424</f>
        <v>0</v>
      </c>
      <c r="W417" t="str">
        <f>'RESUMEN TOTAL'!AC424</f>
        <v>APAGADO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>
        <f>'RESUMEN TOTAL'!AP424</f>
        <v>0</v>
      </c>
    </row>
    <row r="418" spans="1:36" hidden="1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 t="str">
        <f>'RESUMEN TOTAL'!Y425</f>
        <v>APAGADO</v>
      </c>
      <c r="T418" t="str">
        <f>'RESUMEN TOTAL'!Z425</f>
        <v>APAGADO</v>
      </c>
      <c r="U418" t="str">
        <f>'RESUMEN TOTAL'!AA425</f>
        <v>APAGADO</v>
      </c>
      <c r="V418">
        <f>'RESUMEN TOTAL'!AB425</f>
        <v>0</v>
      </c>
      <c r="W418" t="str">
        <f>'RESUMEN TOTAL'!AC425</f>
        <v>APAGADO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>
        <f>'RESUMEN TOTAL'!AP425</f>
        <v>0</v>
      </c>
    </row>
    <row r="419" spans="1:36" hidden="1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 t="str">
        <f>'RESUMEN TOTAL'!Y426</f>
        <v>APAGADO</v>
      </c>
      <c r="T419" t="str">
        <f>'RESUMEN TOTAL'!Z426</f>
        <v>APAGADO</v>
      </c>
      <c r="U419" t="str">
        <f>'RESUMEN TOTAL'!AA426</f>
        <v>APAGADO</v>
      </c>
      <c r="V419">
        <f>'RESUMEN TOTAL'!AB426</f>
        <v>0</v>
      </c>
      <c r="W419" t="str">
        <f>'RESUMEN TOTAL'!AC426</f>
        <v>APAGADO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>
        <f>'RESUMEN TOTAL'!AP426</f>
        <v>0</v>
      </c>
    </row>
    <row r="420" spans="1:36" hidden="1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 t="str">
        <f>'RESUMEN TOTAL'!Y427</f>
        <v>APAGADO</v>
      </c>
      <c r="T420" t="str">
        <f>'RESUMEN TOTAL'!Z427</f>
        <v>APAGADO</v>
      </c>
      <c r="U420" t="str">
        <f>'RESUMEN TOTAL'!AA427</f>
        <v>APAGADO</v>
      </c>
      <c r="V420">
        <f>'RESUMEN TOTAL'!AB427</f>
        <v>0</v>
      </c>
      <c r="W420" t="str">
        <f>'RESUMEN TOTAL'!AC427</f>
        <v>APAGADO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>
        <f>'RESUMEN TOTAL'!AP427</f>
        <v>0</v>
      </c>
    </row>
    <row r="421" spans="1:36" hidden="1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>
        <f>'RESUMEN TOTAL'!AP428</f>
        <v>0</v>
      </c>
    </row>
    <row r="422" spans="1:36" hidden="1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>
        <f>'RESUMEN TOTAL'!AP429</f>
        <v>0</v>
      </c>
    </row>
    <row r="423" spans="1:36" hidden="1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>
        <f>'RESUMEN TOTAL'!AP430</f>
        <v>0</v>
      </c>
    </row>
    <row r="424" spans="1:36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>
        <f>'RESUMEN TOTAL'!AP431</f>
        <v>0</v>
      </c>
    </row>
    <row r="425" spans="1:36" hidden="1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>
        <f>'RESUMEN TOTAL'!AP432</f>
        <v>0</v>
      </c>
    </row>
    <row r="426" spans="1:36" hidden="1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 t="str">
        <f>'RESUMEN TOTAL'!Y434</f>
        <v>APAGADO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 t="str">
        <f>'RESUMEN TOTAL'!AK434</f>
        <v>APAGADO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  <c r="AJ426">
        <f>'RESUMEN TOTAL'!AP434</f>
        <v>0</v>
      </c>
    </row>
    <row r="427" spans="1:36" hidden="1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 t="str">
        <f>'RESUMEN TOTAL'!AK435</f>
        <v>APAGADO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  <c r="AJ427">
        <f>'RESUMEN TOTAL'!AP435</f>
        <v>0</v>
      </c>
    </row>
    <row r="428" spans="1:36" hidden="1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 t="str">
        <f>'RESUMEN TOTAL'!Y436</f>
        <v>APAGADO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 t="str">
        <f>'RESUMEN TOTAL'!AJ436</f>
        <v>APAGADO</v>
      </c>
      <c r="AE428" t="str">
        <f>'RESUMEN TOTAL'!AK436</f>
        <v>APAGADO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  <c r="AJ428">
        <f>'RESUMEN TOTAL'!AP436</f>
        <v>0</v>
      </c>
    </row>
    <row r="429" spans="1:36" hidden="1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 t="str">
        <f>'RESUMEN TOTAL'!Y437</f>
        <v>APAGADO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 t="str">
        <f>'RESUMEN TOTAL'!AK437</f>
        <v>APAGADO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  <c r="AJ429">
        <f>'RESUMEN TOTAL'!AP437</f>
        <v>0</v>
      </c>
    </row>
    <row r="430" spans="1:36" hidden="1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 t="str">
        <f>'RESUMEN TOTAL'!Y438</f>
        <v>APAGADO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 t="str">
        <f>'RESUMEN TOTAL'!AJ438</f>
        <v>APAGADO</v>
      </c>
      <c r="AE430" t="str">
        <f>'RESUMEN TOTAL'!AK438</f>
        <v>APAGADO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  <c r="AJ430">
        <f>'RESUMEN TOTAL'!AP438</f>
        <v>0</v>
      </c>
    </row>
    <row r="431" spans="1:36" hidden="1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>
        <f>'RESUMEN TOTAL'!M439</f>
        <v>0</v>
      </c>
      <c r="H431">
        <f>'RESUMEN TOTAL'!N439</f>
        <v>0</v>
      </c>
      <c r="I431" t="str">
        <f>'RESUMEN TOTAL'!O439</f>
        <v>APAGADO</v>
      </c>
      <c r="J431" t="str">
        <f>'RESUMEN TOTAL'!P439</f>
        <v>APAGADO</v>
      </c>
      <c r="K431" t="str">
        <f>'RESUMEN TOTAL'!Q439</f>
        <v>APAGADO</v>
      </c>
      <c r="L431" t="str">
        <f>'RESUMEN TOTAL'!R439</f>
        <v>APAGADO</v>
      </c>
      <c r="M431" t="str">
        <f>'RESUMEN TOTAL'!S439</f>
        <v>APAGADO</v>
      </c>
      <c r="N431">
        <f>'RESUMEN TOTAL'!T439</f>
        <v>0</v>
      </c>
      <c r="O431">
        <f>'RESUMEN TOTAL'!U439</f>
        <v>0</v>
      </c>
      <c r="P431" t="str">
        <f>'RESUMEN TOTAL'!V439</f>
        <v>APAGADO</v>
      </c>
      <c r="Q431" t="str">
        <f>'RESUMEN TOTAL'!W439</f>
        <v>APAGADO</v>
      </c>
      <c r="R431" t="str">
        <f>'RESUMEN TOTAL'!X439</f>
        <v>APAGADO</v>
      </c>
      <c r="S431" t="str">
        <f>'RESUMEN TOTAL'!Y439</f>
        <v>APAGADO</v>
      </c>
      <c r="T431" t="str">
        <f>'RESUMEN TOTAL'!Z439</f>
        <v>APAGADO</v>
      </c>
      <c r="U431" t="str">
        <f>'RESUMEN TOTAL'!AA439</f>
        <v>APAGADO</v>
      </c>
      <c r="V431">
        <f>'RESUMEN TOTAL'!AB439</f>
        <v>0</v>
      </c>
      <c r="W431" t="str">
        <f>'RESUMEN TOTAL'!AC439</f>
        <v>APAGADO</v>
      </c>
      <c r="X431" t="str">
        <f>'RESUMEN TOTAL'!AD439</f>
        <v>APAGADO</v>
      </c>
      <c r="Y431" t="str">
        <f>'RESUMEN TOTAL'!AE439</f>
        <v>APAGADO</v>
      </c>
      <c r="Z431" t="str">
        <f>'RESUMEN TOTAL'!AF439</f>
        <v>APAGADO</v>
      </c>
      <c r="AA431" t="str">
        <f>'RESUMEN TOTAL'!AG439</f>
        <v>APAGADO</v>
      </c>
      <c r="AB431" t="str">
        <f>'RESUMEN TOTAL'!AH439</f>
        <v>APAGADO</v>
      </c>
      <c r="AC431" t="str">
        <f>'RESUMEN TOTAL'!AI439</f>
        <v>APAGADO</v>
      </c>
      <c r="AD431" t="str">
        <f>'RESUMEN TOTAL'!AJ439</f>
        <v>APAGADO</v>
      </c>
      <c r="AE431" t="str">
        <f>'RESUMEN TOTAL'!AK439</f>
        <v>APAGADO</v>
      </c>
      <c r="AF431" t="str">
        <f>'RESUMEN TOTAL'!AL439</f>
        <v>APAGADO</v>
      </c>
      <c r="AG431" t="str">
        <f>'RESUMEN TOTAL'!AM439</f>
        <v>APAGADO</v>
      </c>
      <c r="AH431">
        <f>'RESUMEN TOTAL'!AN439</f>
        <v>0</v>
      </c>
      <c r="AI431">
        <f>'RESUMEN TOTAL'!AO439</f>
        <v>0</v>
      </c>
      <c r="AJ431">
        <f>'RESUMEN TOTAL'!AP439</f>
        <v>0</v>
      </c>
    </row>
    <row r="432" spans="1:36" hidden="1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 t="str">
        <f>'RESUMEN TOTAL'!V440</f>
        <v>APAGADO</v>
      </c>
      <c r="Q432">
        <f>'RESUMEN TOTAL'!W440</f>
        <v>0</v>
      </c>
      <c r="R432">
        <f>'RESUMEN TOTAL'!X440</f>
        <v>0</v>
      </c>
      <c r="S432" t="str">
        <f>'RESUMEN TOTAL'!Y440</f>
        <v>APAGADO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 t="str">
        <f>'RESUMEN TOTAL'!AK440</f>
        <v>APAGADO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  <c r="AJ432">
        <f>'RESUMEN TOTAL'!AP440</f>
        <v>0</v>
      </c>
    </row>
    <row r="433" spans="1:36" hidden="1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>
        <f>'RESUMEN TOTAL'!M441</f>
        <v>0</v>
      </c>
      <c r="H433">
        <f>'RESUMEN TOTAL'!N441</f>
        <v>0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 t="str">
        <f>'RESUMEN TOTAL'!R441</f>
        <v>APAGADO</v>
      </c>
      <c r="M433" t="str">
        <f>'RESUMEN TOTAL'!S441</f>
        <v>APAGADO</v>
      </c>
      <c r="N433">
        <f>'RESUMEN TOTAL'!T441</f>
        <v>0</v>
      </c>
      <c r="O433">
        <f>'RESUMEN TOTAL'!U441</f>
        <v>0</v>
      </c>
      <c r="P433" t="str">
        <f>'RESUMEN TOTAL'!V441</f>
        <v>APAGADO</v>
      </c>
      <c r="Q433" t="str">
        <f>'RESUMEN TOTAL'!W441</f>
        <v>APAGADO</v>
      </c>
      <c r="R433" t="str">
        <f>'RESUMEN TOTAL'!X441</f>
        <v>APAGADO</v>
      </c>
      <c r="S433" t="str">
        <f>'RESUMEN TOTAL'!Y441</f>
        <v>APAGADO</v>
      </c>
      <c r="T433" t="str">
        <f>'RESUMEN TOTAL'!Z441</f>
        <v>APAGADO</v>
      </c>
      <c r="U433" t="str">
        <f>'RESUMEN TOTAL'!AA441</f>
        <v>APAGADO</v>
      </c>
      <c r="V433">
        <f>'RESUMEN TOTAL'!AB441</f>
        <v>0</v>
      </c>
      <c r="W433" t="str">
        <f>'RESUMEN TOTAL'!AC441</f>
        <v>APAGADO</v>
      </c>
      <c r="X433" t="str">
        <f>'RESUMEN TOTAL'!AD441</f>
        <v>APAGADO</v>
      </c>
      <c r="Y433" t="str">
        <f>'RESUMEN TOTAL'!AE441</f>
        <v>APAGADO</v>
      </c>
      <c r="Z433" t="str">
        <f>'RESUMEN TOTAL'!AF441</f>
        <v>APAGADO</v>
      </c>
      <c r="AA433" t="str">
        <f>'RESUMEN TOTAL'!AG441</f>
        <v>APAGADO</v>
      </c>
      <c r="AB433" t="str">
        <f>'RESUMEN TOTAL'!AH441</f>
        <v>APAGADO</v>
      </c>
      <c r="AC433" t="str">
        <f>'RESUMEN TOTAL'!AI441</f>
        <v>APAGADO</v>
      </c>
      <c r="AD433" t="str">
        <f>'RESUMEN TOTAL'!AJ441</f>
        <v>APAGADO</v>
      </c>
      <c r="AE433" t="str">
        <f>'RESUMEN TOTAL'!AK441</f>
        <v>APAGADO</v>
      </c>
      <c r="AF433" t="str">
        <f>'RESUMEN TOTAL'!AL441</f>
        <v>APAGADO</v>
      </c>
      <c r="AG433" t="str">
        <f>'RESUMEN TOTAL'!AM441</f>
        <v>APAGADO</v>
      </c>
      <c r="AH433">
        <f>'RESUMEN TOTAL'!AN441</f>
        <v>0</v>
      </c>
      <c r="AI433">
        <f>'RESUMEN TOTAL'!AO441</f>
        <v>0</v>
      </c>
      <c r="AJ433">
        <f>'RESUMEN TOTAL'!AP441</f>
        <v>0</v>
      </c>
    </row>
    <row r="434" spans="1:36" hidden="1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>
        <f>'RESUMEN TOTAL'!M442</f>
        <v>0</v>
      </c>
      <c r="H434">
        <f>'RESUMEN TOTAL'!N442</f>
        <v>0</v>
      </c>
      <c r="I434" t="str">
        <f>'RESUMEN TOTAL'!O442</f>
        <v>APAGADO</v>
      </c>
      <c r="J434" t="str">
        <f>'RESUMEN TOTAL'!P442</f>
        <v>APAGADO</v>
      </c>
      <c r="K434" t="str">
        <f>'RESUMEN TOTAL'!Q442</f>
        <v>APAGADO</v>
      </c>
      <c r="L434" t="str">
        <f>'RESUMEN TOTAL'!R442</f>
        <v>APAGADO</v>
      </c>
      <c r="M434" t="str">
        <f>'RESUMEN TOTAL'!S442</f>
        <v>APAGADO</v>
      </c>
      <c r="N434">
        <f>'RESUMEN TOTAL'!T442</f>
        <v>0</v>
      </c>
      <c r="O434">
        <f>'RESUMEN TOTAL'!U442</f>
        <v>0</v>
      </c>
      <c r="P434" t="str">
        <f>'RESUMEN TOTAL'!V442</f>
        <v>APAGADO</v>
      </c>
      <c r="Q434" t="str">
        <f>'RESUMEN TOTAL'!W442</f>
        <v>APAGADO</v>
      </c>
      <c r="R434" t="str">
        <f>'RESUMEN TOTAL'!X442</f>
        <v>APAGADO</v>
      </c>
      <c r="S434" t="str">
        <f>'RESUMEN TOTAL'!Y442</f>
        <v>APAGADO</v>
      </c>
      <c r="T434" t="str">
        <f>'RESUMEN TOTAL'!Z442</f>
        <v>APAGADO</v>
      </c>
      <c r="U434" t="str">
        <f>'RESUMEN TOTAL'!AA442</f>
        <v>APAGADO</v>
      </c>
      <c r="V434">
        <f>'RESUMEN TOTAL'!AB442</f>
        <v>0</v>
      </c>
      <c r="W434" t="str">
        <f>'RESUMEN TOTAL'!AC442</f>
        <v>APAGADO</v>
      </c>
      <c r="X434" t="str">
        <f>'RESUMEN TOTAL'!AD442</f>
        <v>APAGADO</v>
      </c>
      <c r="Y434" t="str">
        <f>'RESUMEN TOTAL'!AE442</f>
        <v>APAGADO</v>
      </c>
      <c r="Z434" t="str">
        <f>'RESUMEN TOTAL'!AF442</f>
        <v>APAGADO</v>
      </c>
      <c r="AA434" t="str">
        <f>'RESUMEN TOTAL'!AG442</f>
        <v>APAGADO</v>
      </c>
      <c r="AB434" t="str">
        <f>'RESUMEN TOTAL'!AH442</f>
        <v>APAGADO</v>
      </c>
      <c r="AC434" t="str">
        <f>'RESUMEN TOTAL'!AI442</f>
        <v>APAGADO</v>
      </c>
      <c r="AD434" t="str">
        <f>'RESUMEN TOTAL'!AJ442</f>
        <v>APAGADO</v>
      </c>
      <c r="AE434" t="str">
        <f>'RESUMEN TOTAL'!AK442</f>
        <v>APAGADO</v>
      </c>
      <c r="AF434" t="str">
        <f>'RESUMEN TOTAL'!AL442</f>
        <v>APAGADO</v>
      </c>
      <c r="AG434" t="str">
        <f>'RESUMEN TOTAL'!AM442</f>
        <v>APAGADO</v>
      </c>
      <c r="AH434">
        <f>'RESUMEN TOTAL'!AN442</f>
        <v>0</v>
      </c>
      <c r="AI434">
        <f>'RESUMEN TOTAL'!AO442</f>
        <v>0</v>
      </c>
      <c r="AJ434">
        <f>'RESUMEN TOTAL'!AP442</f>
        <v>0</v>
      </c>
    </row>
    <row r="435" spans="1:36" hidden="1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 t="str">
        <f>'RESUMEN TOTAL'!AC443</f>
        <v>APAGADO</v>
      </c>
      <c r="X435" t="str">
        <f>'RESUMEN TOTAL'!AD443</f>
        <v>APAGADO</v>
      </c>
      <c r="Y435" t="str">
        <f>'RESUMEN TOTAL'!AE443</f>
        <v>APAGADO</v>
      </c>
      <c r="Z435" t="str">
        <f>'RESUMEN TOTAL'!AF443</f>
        <v>APAGADO</v>
      </c>
      <c r="AA435" t="str">
        <f>'RESUMEN TOTAL'!AG443</f>
        <v>APAGADO</v>
      </c>
      <c r="AB435" t="str">
        <f>'RESUMEN TOTAL'!AH443</f>
        <v>APAGADO</v>
      </c>
      <c r="AC435" t="str">
        <f>'RESUMEN TOTAL'!AI443</f>
        <v>APAGADO</v>
      </c>
      <c r="AD435" t="str">
        <f>'RESUMEN TOTAL'!AJ443</f>
        <v>APAGADO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  <c r="AJ435">
        <f>'RESUMEN TOTAL'!AP443</f>
        <v>0</v>
      </c>
    </row>
    <row r="436" spans="1:36" hidden="1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 t="str">
        <f>'RESUMEN TOTAL'!L444</f>
        <v>APAGADO</v>
      </c>
      <c r="G436">
        <f>'RESUMEN TOTAL'!M444</f>
        <v>0</v>
      </c>
      <c r="H436">
        <f>'RESUMEN TOTAL'!N444</f>
        <v>0</v>
      </c>
      <c r="I436" t="str">
        <f>'RESUMEN TOTAL'!O444</f>
        <v>APAGADO</v>
      </c>
      <c r="J436" t="str">
        <f>'RESUMEN TOTAL'!P444</f>
        <v>APAGADO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 t="str">
        <f>'RESUMEN TOTAL'!AC444</f>
        <v>APAGADO</v>
      </c>
      <c r="X436" t="str">
        <f>'RESUMEN TOTAL'!AD444</f>
        <v>APAGADO</v>
      </c>
      <c r="Y436" t="str">
        <f>'RESUMEN TOTAL'!AE444</f>
        <v>APAGADO</v>
      </c>
      <c r="Z436" t="str">
        <f>'RESUMEN TOTAL'!AF444</f>
        <v>APAGADO</v>
      </c>
      <c r="AA436" t="str">
        <f>'RESUMEN TOTAL'!AG444</f>
        <v>APAGADO</v>
      </c>
      <c r="AB436" t="str">
        <f>'RESUMEN TOTAL'!AH444</f>
        <v>APAGADO</v>
      </c>
      <c r="AC436" t="str">
        <f>'RESUMEN TOTAL'!AI444</f>
        <v>APAGADO</v>
      </c>
      <c r="AD436" t="str">
        <f>'RESUMEN TOTAL'!AJ444</f>
        <v>APAGADO</v>
      </c>
      <c r="AE436" t="str">
        <f>'RESUMEN TOTAL'!AK444</f>
        <v>APAGADO</v>
      </c>
      <c r="AF436" t="str">
        <f>'RESUMEN TOTAL'!AL444</f>
        <v>APAGADO</v>
      </c>
      <c r="AG436">
        <f>'RESUMEN TOTAL'!AM444</f>
        <v>0</v>
      </c>
      <c r="AH436">
        <f>'RESUMEN TOTAL'!AN444</f>
        <v>0</v>
      </c>
      <c r="AI436">
        <f>'RESUMEN TOTAL'!AO444</f>
        <v>0</v>
      </c>
      <c r="AJ436">
        <f>'RESUMEN TOTAL'!AP444</f>
        <v>0</v>
      </c>
    </row>
    <row r="437" spans="1:36" hidden="1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 t="str">
        <f>'RESUMEN TOTAL'!AC445</f>
        <v>APAGADO</v>
      </c>
      <c r="X437" t="str">
        <f>'RESUMEN TOTAL'!AD445</f>
        <v>APAGADO</v>
      </c>
      <c r="Y437" t="str">
        <f>'RESUMEN TOTAL'!AE445</f>
        <v>APAGADO</v>
      </c>
      <c r="Z437" t="str">
        <f>'RESUMEN TOTAL'!AF445</f>
        <v>APAGADO</v>
      </c>
      <c r="AA437" t="str">
        <f>'RESUMEN TOTAL'!AG445</f>
        <v>APAGADO</v>
      </c>
      <c r="AB437" t="str">
        <f>'RESUMEN TOTAL'!AH445</f>
        <v>APAGADO</v>
      </c>
      <c r="AC437" t="str">
        <f>'RESUMEN TOTAL'!AI445</f>
        <v>APAGADO</v>
      </c>
      <c r="AD437" t="str">
        <f>'RESUMEN TOTAL'!AJ445</f>
        <v>APAGADO</v>
      </c>
      <c r="AE437" t="str">
        <f>'RESUMEN TOTAL'!AK445</f>
        <v>APAGADO</v>
      </c>
      <c r="AF437" t="str">
        <f>'RESUMEN TOTAL'!AL445</f>
        <v>APAGADO</v>
      </c>
      <c r="AG437" t="str">
        <f>'RESUMEN TOTAL'!AM445</f>
        <v>APAGADO</v>
      </c>
      <c r="AH437">
        <f>'RESUMEN TOTAL'!AN445</f>
        <v>0</v>
      </c>
      <c r="AI437">
        <f>'RESUMEN TOTAL'!AO445</f>
        <v>0</v>
      </c>
      <c r="AJ437">
        <f>'RESUMEN TOTAL'!AP445</f>
        <v>0</v>
      </c>
    </row>
    <row r="438" spans="1:36" hidden="1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>
        <f>'RESUMEN TOTAL'!L446</f>
        <v>0</v>
      </c>
      <c r="G438">
        <f>'RESUMEN TOTAL'!M446</f>
        <v>0</v>
      </c>
      <c r="H438">
        <f>'RESUMEN TOTAL'!N446</f>
        <v>0</v>
      </c>
      <c r="I438">
        <f>'RESUMEN TOTAL'!O446</f>
        <v>0</v>
      </c>
      <c r="J438" t="str">
        <f>'RESUMEN TOTAL'!P446</f>
        <v>APAGADO</v>
      </c>
      <c r="K438" t="str">
        <f>'RESUMEN TOTAL'!Q446</f>
        <v>APAGADO</v>
      </c>
      <c r="L438">
        <f>'RESUMEN TOTAL'!R446</f>
        <v>0</v>
      </c>
      <c r="M438" t="str">
        <f>'RESUMEN TOTAL'!S446</f>
        <v>APAGADO</v>
      </c>
      <c r="N438">
        <f>'RESUMEN TOTAL'!T446</f>
        <v>0</v>
      </c>
      <c r="O438">
        <f>'RESUMEN TOTAL'!U446</f>
        <v>0</v>
      </c>
      <c r="P438" t="str">
        <f>'RESUMEN TOTAL'!V446</f>
        <v>APAGADO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 t="str">
        <f>'RESUMEN TOTAL'!Z446</f>
        <v>APAGADO</v>
      </c>
      <c r="U438" t="str">
        <f>'RESUMEN TOTAL'!AA446</f>
        <v>APAGADO</v>
      </c>
      <c r="V438">
        <f>'RESUMEN TOTAL'!AB446</f>
        <v>0</v>
      </c>
      <c r="W438" t="str">
        <f>'RESUMEN TOTAL'!AC446</f>
        <v>APAGADO</v>
      </c>
      <c r="X438" t="str">
        <f>'RESUMEN TOTAL'!AD446</f>
        <v>APAGADO</v>
      </c>
      <c r="Y438" t="str">
        <f>'RESUMEN TOTAL'!AE446</f>
        <v>APAGADO</v>
      </c>
      <c r="Z438" t="str">
        <f>'RESUMEN TOTAL'!AF446</f>
        <v>APAGADO</v>
      </c>
      <c r="AA438" t="str">
        <f>'RESUMEN TOTAL'!AG446</f>
        <v>APAGADO</v>
      </c>
      <c r="AB438" t="str">
        <f>'RESUMEN TOTAL'!AH446</f>
        <v>APAGADO</v>
      </c>
      <c r="AC438" t="str">
        <f>'RESUMEN TOTAL'!AI446</f>
        <v>APAGADO</v>
      </c>
      <c r="AD438" t="str">
        <f>'RESUMEN TOTAL'!AJ446</f>
        <v>APAGADO</v>
      </c>
      <c r="AE438" t="str">
        <f>'RESUMEN TOTAL'!AK446</f>
        <v>APAGADO</v>
      </c>
      <c r="AF438" t="str">
        <f>'RESUMEN TOTAL'!AL446</f>
        <v>APAGADO</v>
      </c>
      <c r="AG438" t="str">
        <f>'RESUMEN TOTAL'!AM446</f>
        <v>APAGADO</v>
      </c>
      <c r="AH438">
        <f>'RESUMEN TOTAL'!AN446</f>
        <v>0</v>
      </c>
      <c r="AI438">
        <f>'RESUMEN TOTAL'!AO446</f>
        <v>0</v>
      </c>
      <c r="AJ438">
        <f>'RESUMEN TOTAL'!AP446</f>
        <v>0</v>
      </c>
    </row>
    <row r="439" spans="1:36" hidden="1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 t="str">
        <f>'RESUMEN TOTAL'!AC447</f>
        <v>APAGADO</v>
      </c>
      <c r="X439" t="str">
        <f>'RESUMEN TOTAL'!AD447</f>
        <v>APAGADO</v>
      </c>
      <c r="Y439" t="str">
        <f>'RESUMEN TOTAL'!AE447</f>
        <v>APAGADO</v>
      </c>
      <c r="Z439" t="str">
        <f>'RESUMEN TOTAL'!AF447</f>
        <v>APAGADO</v>
      </c>
      <c r="AA439" t="str">
        <f>'RESUMEN TOTAL'!AG447</f>
        <v>APAGADO</v>
      </c>
      <c r="AB439" t="str">
        <f>'RESUMEN TOTAL'!AH447</f>
        <v>APAGADO</v>
      </c>
      <c r="AC439" t="str">
        <f>'RESUMEN TOTAL'!AI447</f>
        <v>APAGADO</v>
      </c>
      <c r="AD439" t="str">
        <f>'RESUMEN TOTAL'!AJ447</f>
        <v>APAGADO</v>
      </c>
      <c r="AE439" t="str">
        <f>'RESUMEN TOTAL'!AK447</f>
        <v>APAGADO</v>
      </c>
      <c r="AF439" t="str">
        <f>'RESUMEN TOTAL'!AL447</f>
        <v>APAGADO</v>
      </c>
      <c r="AG439" t="str">
        <f>'RESUMEN TOTAL'!AM447</f>
        <v>APAGADO</v>
      </c>
      <c r="AH439">
        <f>'RESUMEN TOTAL'!AN447</f>
        <v>0</v>
      </c>
      <c r="AI439">
        <f>'RESUMEN TOTAL'!AO447</f>
        <v>0</v>
      </c>
      <c r="AJ439">
        <f>'RESUMEN TOTAL'!AP447</f>
        <v>0</v>
      </c>
    </row>
    <row r="440" spans="1:36" hidden="1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 t="str">
        <f>'RESUMEN TOTAL'!Q448</f>
        <v>APAGADO</v>
      </c>
      <c r="L440" t="str">
        <f>'RESUMEN TOTAL'!R448</f>
        <v>APAGADO</v>
      </c>
      <c r="M440" t="str">
        <f>'RESUMEN TOTAL'!S448</f>
        <v>APAGADO</v>
      </c>
      <c r="N440">
        <f>'RESUMEN TOTAL'!T448</f>
        <v>0</v>
      </c>
      <c r="O440">
        <f>'RESUMEN TOTAL'!U448</f>
        <v>0</v>
      </c>
      <c r="P440" t="str">
        <f>'RESUMEN TOTAL'!V448</f>
        <v>APAGADO</v>
      </c>
      <c r="Q440" t="str">
        <f>'RESUMEN TOTAL'!W448</f>
        <v>APAGADO</v>
      </c>
      <c r="R440" t="str">
        <f>'RESUMEN TOTAL'!X448</f>
        <v>APAGADO</v>
      </c>
      <c r="S440" t="str">
        <f>'RESUMEN TOTAL'!Y448</f>
        <v>APAGADO</v>
      </c>
      <c r="T440" t="str">
        <f>'RESUMEN TOTAL'!Z448</f>
        <v>APAGADO</v>
      </c>
      <c r="U440" t="str">
        <f>'RESUMEN TOTAL'!AA448</f>
        <v>APAGADO</v>
      </c>
      <c r="V440">
        <f>'RESUMEN TOTAL'!AB448</f>
        <v>0</v>
      </c>
      <c r="W440" t="str">
        <f>'RESUMEN TOTAL'!AC448</f>
        <v>APAGADO</v>
      </c>
      <c r="X440" t="str">
        <f>'RESUMEN TOTAL'!AD448</f>
        <v>APAGADO</v>
      </c>
      <c r="Y440" t="str">
        <f>'RESUMEN TOTAL'!AE448</f>
        <v>APAGADO</v>
      </c>
      <c r="Z440" t="str">
        <f>'RESUMEN TOTAL'!AF448</f>
        <v>APAGADO</v>
      </c>
      <c r="AA440" t="str">
        <f>'RESUMEN TOTAL'!AG448</f>
        <v>APAGADO</v>
      </c>
      <c r="AB440" t="str">
        <f>'RESUMEN TOTAL'!AH448</f>
        <v>APAGADO</v>
      </c>
      <c r="AC440" t="str">
        <f>'RESUMEN TOTAL'!AI448</f>
        <v>APAGADO</v>
      </c>
      <c r="AD440" t="str">
        <f>'RESUMEN TOTAL'!AJ448</f>
        <v>APAGADO</v>
      </c>
      <c r="AE440" t="str">
        <f>'RESUMEN TOTAL'!AK448</f>
        <v>APAGADO</v>
      </c>
      <c r="AF440" t="str">
        <f>'RESUMEN TOTAL'!AL448</f>
        <v>APAGADO</v>
      </c>
      <c r="AG440" t="str">
        <f>'RESUMEN TOTAL'!AM448</f>
        <v>APAGADO</v>
      </c>
      <c r="AH440">
        <f>'RESUMEN TOTAL'!AN448</f>
        <v>0</v>
      </c>
      <c r="AI440">
        <f>'RESUMEN TOTAL'!AO448</f>
        <v>0</v>
      </c>
      <c r="AJ440">
        <f>'RESUMEN TOTAL'!AP448</f>
        <v>0</v>
      </c>
    </row>
    <row r="441" spans="1:36" hidden="1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 t="str">
        <f>'RESUMEN TOTAL'!Q449</f>
        <v>APAGADO</v>
      </c>
      <c r="L441" t="str">
        <f>'RESUMEN TOTAL'!R449</f>
        <v>APAGADO</v>
      </c>
      <c r="M441" t="str">
        <f>'RESUMEN TOTAL'!S449</f>
        <v>APAGADO</v>
      </c>
      <c r="N441">
        <f>'RESUMEN TOTAL'!T449</f>
        <v>0</v>
      </c>
      <c r="O441">
        <f>'RESUMEN TOTAL'!U449</f>
        <v>0</v>
      </c>
      <c r="P441" t="str">
        <f>'RESUMEN TOTAL'!V449</f>
        <v>APAGADO</v>
      </c>
      <c r="Q441" t="str">
        <f>'RESUMEN TOTAL'!W449</f>
        <v>APAGADO</v>
      </c>
      <c r="R441" t="str">
        <f>'RESUMEN TOTAL'!X449</f>
        <v>APAGADO</v>
      </c>
      <c r="S441" t="str">
        <f>'RESUMEN TOTAL'!Y449</f>
        <v>APAGADO</v>
      </c>
      <c r="T441" t="str">
        <f>'RESUMEN TOTAL'!Z449</f>
        <v>APAGADO</v>
      </c>
      <c r="U441" t="str">
        <f>'RESUMEN TOTAL'!AA449</f>
        <v>APAGADO</v>
      </c>
      <c r="V441">
        <f>'RESUMEN TOTAL'!AB449</f>
        <v>0</v>
      </c>
      <c r="W441" t="str">
        <f>'RESUMEN TOTAL'!AC449</f>
        <v>APAGADO</v>
      </c>
      <c r="X441" t="str">
        <f>'RESUMEN TOTAL'!AD449</f>
        <v>APAGADO</v>
      </c>
      <c r="Y441" t="str">
        <f>'RESUMEN TOTAL'!AE449</f>
        <v>APAGADO</v>
      </c>
      <c r="Z441" t="str">
        <f>'RESUMEN TOTAL'!AF449</f>
        <v>APAGADO</v>
      </c>
      <c r="AA441" t="str">
        <f>'RESUMEN TOTAL'!AG449</f>
        <v>APAGADO</v>
      </c>
      <c r="AB441" t="str">
        <f>'RESUMEN TOTAL'!AH449</f>
        <v>APAGADO</v>
      </c>
      <c r="AC441" t="str">
        <f>'RESUMEN TOTAL'!AI449</f>
        <v>APAGADO</v>
      </c>
      <c r="AD441" t="str">
        <f>'RESUMEN TOTAL'!AJ449</f>
        <v>APAGADO</v>
      </c>
      <c r="AE441" t="str">
        <f>'RESUMEN TOTAL'!AK449</f>
        <v>APAGADO</v>
      </c>
      <c r="AF441" t="str">
        <f>'RESUMEN TOTAL'!AL449</f>
        <v>APAGADO</v>
      </c>
      <c r="AG441" t="str">
        <f>'RESUMEN TOTAL'!AM449</f>
        <v>APAGADO</v>
      </c>
      <c r="AH441">
        <f>'RESUMEN TOTAL'!AN449</f>
        <v>0</v>
      </c>
      <c r="AI441">
        <f>'RESUMEN TOTAL'!AO449</f>
        <v>0</v>
      </c>
      <c r="AJ441">
        <f>'RESUMEN TOTAL'!AP449</f>
        <v>0</v>
      </c>
    </row>
    <row r="442" spans="1:36" hidden="1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 t="str">
        <f>'RESUMEN TOTAL'!Q450</f>
        <v>APAGADO</v>
      </c>
      <c r="L442" t="str">
        <f>'RESUMEN TOTAL'!R450</f>
        <v>APAGADO</v>
      </c>
      <c r="M442" t="str">
        <f>'RESUMEN TOTAL'!S450</f>
        <v>APAGADO</v>
      </c>
      <c r="N442">
        <f>'RESUMEN TOTAL'!T450</f>
        <v>0</v>
      </c>
      <c r="O442">
        <f>'RESUMEN TOTAL'!U450</f>
        <v>0</v>
      </c>
      <c r="P442" t="str">
        <f>'RESUMEN TOTAL'!V450</f>
        <v>APAGADO</v>
      </c>
      <c r="Q442" t="str">
        <f>'RESUMEN TOTAL'!W450</f>
        <v>APAGADO</v>
      </c>
      <c r="R442" t="str">
        <f>'RESUMEN TOTAL'!X450</f>
        <v>APAGADO</v>
      </c>
      <c r="S442" t="str">
        <f>'RESUMEN TOTAL'!Y450</f>
        <v>APAGADO</v>
      </c>
      <c r="T442" t="str">
        <f>'RESUMEN TOTAL'!Z450</f>
        <v>APAGADO</v>
      </c>
      <c r="U442" t="str">
        <f>'RESUMEN TOTAL'!AA450</f>
        <v>APAGADO</v>
      </c>
      <c r="V442">
        <f>'RESUMEN TOTAL'!AB450</f>
        <v>0</v>
      </c>
      <c r="W442" t="str">
        <f>'RESUMEN TOTAL'!AC450</f>
        <v>APAGADO</v>
      </c>
      <c r="X442" t="str">
        <f>'RESUMEN TOTAL'!AD450</f>
        <v>APAGADO</v>
      </c>
      <c r="Y442" t="str">
        <f>'RESUMEN TOTAL'!AE450</f>
        <v>APAGADO</v>
      </c>
      <c r="Z442" t="str">
        <f>'RESUMEN TOTAL'!AF450</f>
        <v>APAGADO</v>
      </c>
      <c r="AA442" t="str">
        <f>'RESUMEN TOTAL'!AG450</f>
        <v>APAGADO</v>
      </c>
      <c r="AB442" t="str">
        <f>'RESUMEN TOTAL'!AH450</f>
        <v>APAGADO</v>
      </c>
      <c r="AC442" t="str">
        <f>'RESUMEN TOTAL'!AI450</f>
        <v>APAGADO</v>
      </c>
      <c r="AD442" t="str">
        <f>'RESUMEN TOTAL'!AJ450</f>
        <v>APAGADO</v>
      </c>
      <c r="AE442" t="str">
        <f>'RESUMEN TOTAL'!AK450</f>
        <v>APAGADO</v>
      </c>
      <c r="AF442" t="str">
        <f>'RESUMEN TOTAL'!AL450</f>
        <v>APAGADO</v>
      </c>
      <c r="AG442" t="str">
        <f>'RESUMEN TOTAL'!AM450</f>
        <v>APAGADO</v>
      </c>
      <c r="AH442">
        <f>'RESUMEN TOTAL'!AN450</f>
        <v>0</v>
      </c>
      <c r="AI442">
        <f>'RESUMEN TOTAL'!AO450</f>
        <v>0</v>
      </c>
      <c r="AJ442">
        <f>'RESUMEN TOTAL'!AP450</f>
        <v>0</v>
      </c>
    </row>
    <row r="443" spans="1:36" hidden="1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 t="str">
        <f>'RESUMEN TOTAL'!Q451</f>
        <v>APAGADO</v>
      </c>
      <c r="L443" t="str">
        <f>'RESUMEN TOTAL'!R451</f>
        <v>APAGADO</v>
      </c>
      <c r="M443" t="str">
        <f>'RESUMEN TOTAL'!S451</f>
        <v>APAGADO</v>
      </c>
      <c r="N443">
        <f>'RESUMEN TOTAL'!T451</f>
        <v>0</v>
      </c>
      <c r="O443">
        <f>'RESUMEN TOTAL'!U451</f>
        <v>0</v>
      </c>
      <c r="P443" t="str">
        <f>'RESUMEN TOTAL'!V451</f>
        <v>APAGADO</v>
      </c>
      <c r="Q443" t="str">
        <f>'RESUMEN TOTAL'!W451</f>
        <v>APAGADO</v>
      </c>
      <c r="R443" t="str">
        <f>'RESUMEN TOTAL'!X451</f>
        <v>APAGADO</v>
      </c>
      <c r="S443" t="str">
        <f>'RESUMEN TOTAL'!Y451</f>
        <v>APAGADO</v>
      </c>
      <c r="T443" t="str">
        <f>'RESUMEN TOTAL'!Z451</f>
        <v>APAGADO</v>
      </c>
      <c r="U443" t="str">
        <f>'RESUMEN TOTAL'!AA451</f>
        <v>APAGADO</v>
      </c>
      <c r="V443">
        <f>'RESUMEN TOTAL'!AB451</f>
        <v>0</v>
      </c>
      <c r="W443" t="str">
        <f>'RESUMEN TOTAL'!AC451</f>
        <v>APAGADO</v>
      </c>
      <c r="X443" t="str">
        <f>'RESUMEN TOTAL'!AD451</f>
        <v>APAGADO</v>
      </c>
      <c r="Y443" t="str">
        <f>'RESUMEN TOTAL'!AE451</f>
        <v>APAGADO</v>
      </c>
      <c r="Z443" t="str">
        <f>'RESUMEN TOTAL'!AF451</f>
        <v>APAGADO</v>
      </c>
      <c r="AA443" t="str">
        <f>'RESUMEN TOTAL'!AG451</f>
        <v>APAGADO</v>
      </c>
      <c r="AB443" t="str">
        <f>'RESUMEN TOTAL'!AH451</f>
        <v>APAGADO</v>
      </c>
      <c r="AC443" t="str">
        <f>'RESUMEN TOTAL'!AI451</f>
        <v>APAGADO</v>
      </c>
      <c r="AD443" t="str">
        <f>'RESUMEN TOTAL'!AJ451</f>
        <v>APAGADO</v>
      </c>
      <c r="AE443" t="str">
        <f>'RESUMEN TOTAL'!AK451</f>
        <v>APAGADO</v>
      </c>
      <c r="AF443" t="str">
        <f>'RESUMEN TOTAL'!AL451</f>
        <v>APAGADO</v>
      </c>
      <c r="AG443" t="str">
        <f>'RESUMEN TOTAL'!AM451</f>
        <v>APAGADO</v>
      </c>
      <c r="AH443">
        <f>'RESUMEN TOTAL'!AN451</f>
        <v>0</v>
      </c>
      <c r="AI443">
        <f>'RESUMEN TOTAL'!AO451</f>
        <v>0</v>
      </c>
      <c r="AJ443">
        <f>'RESUMEN TOTAL'!AP451</f>
        <v>0</v>
      </c>
    </row>
    <row r="444" spans="1:36" hidden="1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 t="str">
        <f>'RESUMEN TOTAL'!AK452</f>
        <v>APAGADO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  <c r="AJ444">
        <f>'RESUMEN TOTAL'!AP452</f>
        <v>0</v>
      </c>
    </row>
    <row r="445" spans="1:36" hidden="1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  <c r="AJ445">
        <f>'RESUMEN TOTAL'!AP453</f>
        <v>0</v>
      </c>
    </row>
    <row r="446" spans="1:36" hidden="1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  <c r="AJ446">
        <f>'RESUMEN TOTAL'!AP454</f>
        <v>0</v>
      </c>
    </row>
    <row r="447" spans="1:36" hidden="1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  <c r="AJ447">
        <f>'RESUMEN TOTAL'!AP455</f>
        <v>0</v>
      </c>
    </row>
    <row r="448" spans="1:36" hidden="1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>
        <f>'RESUMEN TOTAL'!L456</f>
        <v>0</v>
      </c>
      <c r="G448">
        <f>'RESUMEN TOTAL'!M456</f>
        <v>0</v>
      </c>
      <c r="H448">
        <f>'RESUMEN TOTAL'!N456</f>
        <v>0</v>
      </c>
      <c r="I448">
        <f>'RESUMEN TOTAL'!O456</f>
        <v>0</v>
      </c>
      <c r="J448">
        <f>'RESUMEN TOTAL'!P456</f>
        <v>0</v>
      </c>
      <c r="K448">
        <f>'RESUMEN TOTAL'!Q456</f>
        <v>0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  <c r="AJ448">
        <f>'RESUMEN TOTAL'!AP456</f>
        <v>0</v>
      </c>
    </row>
    <row r="449" spans="1:36" hidden="1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>
        <f>'RESUMEN TOTAL'!L457</f>
        <v>0</v>
      </c>
      <c r="G449">
        <f>'RESUMEN TOTAL'!M457</f>
        <v>0</v>
      </c>
      <c r="H449">
        <f>'RESUMEN TOTAL'!N457</f>
        <v>0</v>
      </c>
      <c r="I449">
        <f>'RESUMEN TOTAL'!O457</f>
        <v>0</v>
      </c>
      <c r="J449">
        <f>'RESUMEN TOTAL'!P457</f>
        <v>0</v>
      </c>
      <c r="K449">
        <f>'RESUMEN TOTAL'!Q457</f>
        <v>0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  <c r="AJ449">
        <f>'RESUMEN TOTAL'!AP457</f>
        <v>0</v>
      </c>
    </row>
    <row r="450" spans="1:36" hidden="1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>
        <f>'RESUMEN TOTAL'!L458</f>
        <v>0</v>
      </c>
      <c r="G450">
        <f>'RESUMEN TOTAL'!M458</f>
        <v>0</v>
      </c>
      <c r="H450">
        <f>'RESUMEN TOTAL'!N458</f>
        <v>0</v>
      </c>
      <c r="I450">
        <f>'RESUMEN TOTAL'!O458</f>
        <v>0</v>
      </c>
      <c r="J450">
        <f>'RESUMEN TOTAL'!P458</f>
        <v>0</v>
      </c>
      <c r="K450">
        <f>'RESUMEN TOTAL'!Q458</f>
        <v>0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  <c r="AJ450">
        <f>'RESUMEN TOTAL'!AP458</f>
        <v>0</v>
      </c>
    </row>
    <row r="451" spans="1:36" hidden="1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>
        <f>'RESUMEN TOTAL'!P459</f>
        <v>0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  <c r="AJ451">
        <f>'RESUMEN TOTAL'!AP459</f>
        <v>0</v>
      </c>
    </row>
    <row r="452" spans="1:36" hidden="1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>
        <f>'RESUMEN TOTAL'!P460</f>
        <v>0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 t="str">
        <f>'RESUMEN TOTAL'!V460</f>
        <v>APAGADO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  <c r="AJ452">
        <f>'RESUMEN TOTAL'!AP460</f>
        <v>0</v>
      </c>
    </row>
    <row r="453" spans="1:36" hidden="1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  <c r="AJ453">
        <f>'RESUMEN TOTAL'!AP461</f>
        <v>0</v>
      </c>
    </row>
    <row r="454" spans="1:36" hidden="1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  <c r="AJ454">
        <f>'RESUMEN TOTAL'!AP462</f>
        <v>0</v>
      </c>
    </row>
    <row r="455" spans="1:36" hidden="1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 t="str">
        <f>'RESUMEN TOTAL'!L483</f>
        <v>APAGADO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 t="str">
        <f>'RESUMEN TOTAL'!P483</f>
        <v>APAGADO</v>
      </c>
      <c r="K455" t="str">
        <f>'RESUMEN TOTAL'!Q483</f>
        <v>APAGADO</v>
      </c>
      <c r="L455" t="str">
        <f>'RESUMEN TOTAL'!R483</f>
        <v>APAGADO</v>
      </c>
      <c r="M455" t="str">
        <f>'RESUMEN TOTAL'!S483</f>
        <v>APAGADO</v>
      </c>
      <c r="N455">
        <f>'RESUMEN TOTAL'!T483</f>
        <v>0</v>
      </c>
      <c r="O455">
        <f>'RESUMEN TOTAL'!U483</f>
        <v>0</v>
      </c>
      <c r="P455" t="str">
        <f>'RESUMEN TOTAL'!V483</f>
        <v>APAGADO</v>
      </c>
      <c r="Q455" t="str">
        <f>'RESUMEN TOTAL'!W483</f>
        <v>APAGADO</v>
      </c>
      <c r="R455" t="str">
        <f>'RESUMEN TOTAL'!X483</f>
        <v>APAGADO</v>
      </c>
      <c r="S455" t="str">
        <f>'RESUMEN TOTAL'!Y483</f>
        <v>APAGADO</v>
      </c>
      <c r="T455" t="str">
        <f>'RESUMEN TOTAL'!Z483</f>
        <v>APAGADO</v>
      </c>
      <c r="U455" t="str">
        <f>'RESUMEN TOTAL'!AA483</f>
        <v>APAGADO</v>
      </c>
      <c r="V455">
        <f>'RESUMEN TOTAL'!AB483</f>
        <v>0</v>
      </c>
      <c r="W455" t="str">
        <f>'RESUMEN TOTAL'!AC483</f>
        <v>APAGADO</v>
      </c>
      <c r="X455" t="str">
        <f>'RESUMEN TOTAL'!AD483</f>
        <v>APAGADO</v>
      </c>
      <c r="Y455" t="str">
        <f>'RESUMEN TOTAL'!AE483</f>
        <v>APAGADO</v>
      </c>
      <c r="Z455" t="str">
        <f>'RESUMEN TOTAL'!AF483</f>
        <v>APAGADO</v>
      </c>
      <c r="AA455">
        <f>'RESUMEN TOTAL'!AG483</f>
        <v>0</v>
      </c>
      <c r="AB455" t="str">
        <f>'RESUMEN TOTAL'!AH483</f>
        <v>APAGADO</v>
      </c>
      <c r="AC455" t="str">
        <f>'RESUMEN TOTAL'!AI483</f>
        <v>APAGADO</v>
      </c>
      <c r="AD455">
        <f>'RESUMEN TOTAL'!AJ483</f>
        <v>0</v>
      </c>
      <c r="AE455" t="str">
        <f>'RESUMEN TOTAL'!AK483</f>
        <v>APAGADO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  <c r="AJ455">
        <f>'RESUMEN TOTAL'!AP483</f>
        <v>0</v>
      </c>
    </row>
    <row r="456" spans="1:36" hidden="1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 t="str">
        <f>'RESUMEN TOTAL'!L484</f>
        <v>APAGADO</v>
      </c>
      <c r="G456">
        <f>'RESUMEN TOTAL'!M484</f>
        <v>0</v>
      </c>
      <c r="H456">
        <f>'RESUMEN TOTAL'!N484</f>
        <v>0</v>
      </c>
      <c r="I456" t="str">
        <f>'RESUMEN TOTAL'!O484</f>
        <v>APAGADO</v>
      </c>
      <c r="J456">
        <f>'RESUMEN TOTAL'!P484</f>
        <v>0</v>
      </c>
      <c r="K456" t="str">
        <f>'RESUMEN TOTAL'!Q484</f>
        <v>APAGADO</v>
      </c>
      <c r="L456" t="str">
        <f>'RESUMEN TOTAL'!R484</f>
        <v>APAGADO</v>
      </c>
      <c r="M456" t="str">
        <f>'RESUMEN TOTAL'!S484</f>
        <v>APAGADO</v>
      </c>
      <c r="N456">
        <f>'RESUMEN TOTAL'!T484</f>
        <v>0</v>
      </c>
      <c r="O456">
        <f>'RESUMEN TOTAL'!U484</f>
        <v>0</v>
      </c>
      <c r="P456" t="str">
        <f>'RESUMEN TOTAL'!V484</f>
        <v>APAGADO</v>
      </c>
      <c r="Q456" t="str">
        <f>'RESUMEN TOTAL'!W484</f>
        <v>APAGADO</v>
      </c>
      <c r="R456" t="str">
        <f>'RESUMEN TOTAL'!X484</f>
        <v>APAGADO</v>
      </c>
      <c r="S456" t="str">
        <f>'RESUMEN TOTAL'!Y484</f>
        <v>APAGADO</v>
      </c>
      <c r="T456" t="str">
        <f>'RESUMEN TOTAL'!Z484</f>
        <v>APAGADO</v>
      </c>
      <c r="U456" t="str">
        <f>'RESUMEN TOTAL'!AA484</f>
        <v>APAGADO</v>
      </c>
      <c r="V456">
        <f>'RESUMEN TOTAL'!AB484</f>
        <v>0</v>
      </c>
      <c r="W456" t="str">
        <f>'RESUMEN TOTAL'!AC484</f>
        <v>APAGADO</v>
      </c>
      <c r="X456" t="str">
        <f>'RESUMEN TOTAL'!AD484</f>
        <v>APAGADO</v>
      </c>
      <c r="Y456" t="str">
        <f>'RESUMEN TOTAL'!AE484</f>
        <v>APAGADO</v>
      </c>
      <c r="Z456" t="str">
        <f>'RESUMEN TOTAL'!AF484</f>
        <v>APAGADO</v>
      </c>
      <c r="AA456" t="str">
        <f>'RESUMEN TOTAL'!AG484</f>
        <v>APAGADO</v>
      </c>
      <c r="AB456" t="str">
        <f>'RESUMEN TOTAL'!AH484</f>
        <v>APAGADO</v>
      </c>
      <c r="AC456" t="str">
        <f>'RESUMEN TOTAL'!AI484</f>
        <v>APAGADO</v>
      </c>
      <c r="AD456" t="str">
        <f>'RESUMEN TOTAL'!AJ484</f>
        <v>APAGADO</v>
      </c>
      <c r="AE456">
        <f>'RESUMEN TOTAL'!AK484</f>
        <v>0</v>
      </c>
      <c r="AF456" t="str">
        <f>'RESUMEN TOTAL'!AL484</f>
        <v>APAGADO</v>
      </c>
      <c r="AG456" t="str">
        <f>'RESUMEN TOTAL'!AM484</f>
        <v>APAGADO</v>
      </c>
      <c r="AH456">
        <f>'RESUMEN TOTAL'!AN484</f>
        <v>0</v>
      </c>
      <c r="AI456">
        <f>'RESUMEN TOTAL'!AO484</f>
        <v>0</v>
      </c>
      <c r="AJ456">
        <f>'RESUMEN TOTAL'!AP484</f>
        <v>0</v>
      </c>
    </row>
    <row r="457" spans="1:36" hidden="1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>
        <f>'RESUMEN TOTAL'!M485</f>
        <v>0</v>
      </c>
      <c r="H457">
        <f>'RESUMEN TOTAL'!N485</f>
        <v>0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 t="str">
        <f>'RESUMEN TOTAL'!R485</f>
        <v>APAGADO</v>
      </c>
      <c r="M457" t="str">
        <f>'RESUMEN TOTAL'!S485</f>
        <v>APAGADO</v>
      </c>
      <c r="N457">
        <f>'RESUMEN TOTAL'!T485</f>
        <v>0</v>
      </c>
      <c r="O457">
        <f>'RESUMEN TOTAL'!U485</f>
        <v>0</v>
      </c>
      <c r="P457" t="str">
        <f>'RESUMEN TOTAL'!V485</f>
        <v>APAGADO</v>
      </c>
      <c r="Q457" t="str">
        <f>'RESUMEN TOTAL'!W485</f>
        <v>APAGADO</v>
      </c>
      <c r="R457" t="str">
        <f>'RESUMEN TOTAL'!X485</f>
        <v>APAGADO</v>
      </c>
      <c r="S457" t="str">
        <f>'RESUMEN TOTAL'!Y485</f>
        <v>APAGADO</v>
      </c>
      <c r="T457" t="str">
        <f>'RESUMEN TOTAL'!Z485</f>
        <v>APAGADO</v>
      </c>
      <c r="U457" t="str">
        <f>'RESUMEN TOTAL'!AA485</f>
        <v>APAGADO</v>
      </c>
      <c r="V457">
        <f>'RESUMEN TOTAL'!AB485</f>
        <v>0</v>
      </c>
      <c r="W457" t="str">
        <f>'RESUMEN TOTAL'!AC485</f>
        <v>APAGADO</v>
      </c>
      <c r="X457" t="str">
        <f>'RESUMEN TOTAL'!AD485</f>
        <v>APAGADO</v>
      </c>
      <c r="Y457" t="str">
        <f>'RESUMEN TOTAL'!AE485</f>
        <v>APAGADO</v>
      </c>
      <c r="Z457" t="str">
        <f>'RESUMEN TOTAL'!AF485</f>
        <v>APAGADO</v>
      </c>
      <c r="AA457" t="str">
        <f>'RESUMEN TOTAL'!AG485</f>
        <v>APAGADO</v>
      </c>
      <c r="AB457" t="str">
        <f>'RESUMEN TOTAL'!AH485</f>
        <v>APAGADO</v>
      </c>
      <c r="AC457" t="str">
        <f>'RESUMEN TOTAL'!AI485</f>
        <v>APAGADO</v>
      </c>
      <c r="AD457" t="str">
        <f>'RESUMEN TOTAL'!AJ485</f>
        <v>APAGADO</v>
      </c>
      <c r="AE457" t="str">
        <f>'RESUMEN TOTAL'!AK485</f>
        <v>APAGADO</v>
      </c>
      <c r="AF457" t="str">
        <f>'RESUMEN TOTAL'!AL485</f>
        <v>APAGADO</v>
      </c>
      <c r="AG457" t="str">
        <f>'RESUMEN TOTAL'!AM485</f>
        <v>APAGADO</v>
      </c>
      <c r="AH457">
        <f>'RESUMEN TOTAL'!AN485</f>
        <v>0</v>
      </c>
      <c r="AI457">
        <f>'RESUMEN TOTAL'!AO485</f>
        <v>0</v>
      </c>
      <c r="AJ457">
        <f>'RESUMEN TOTAL'!AP485</f>
        <v>0</v>
      </c>
    </row>
    <row r="458" spans="1:36" hidden="1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>
        <f>'RESUMEN TOTAL'!M486</f>
        <v>0</v>
      </c>
      <c r="H458">
        <f>'RESUMEN TOTAL'!N486</f>
        <v>0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 t="str">
        <f>'RESUMEN TOTAL'!R486</f>
        <v>APAGADO</v>
      </c>
      <c r="M458" t="str">
        <f>'RESUMEN TOTAL'!S486</f>
        <v>APAGADO</v>
      </c>
      <c r="N458">
        <f>'RESUMEN TOTAL'!T486</f>
        <v>0</v>
      </c>
      <c r="O458">
        <f>'RESUMEN TOTAL'!U486</f>
        <v>0</v>
      </c>
      <c r="P458" t="str">
        <f>'RESUMEN TOTAL'!V486</f>
        <v>APAGADO</v>
      </c>
      <c r="Q458" t="str">
        <f>'RESUMEN TOTAL'!W486</f>
        <v>APAGADO</v>
      </c>
      <c r="R458" t="str">
        <f>'RESUMEN TOTAL'!X486</f>
        <v>APAGADO</v>
      </c>
      <c r="S458" t="str">
        <f>'RESUMEN TOTAL'!Y486</f>
        <v>APAGADO</v>
      </c>
      <c r="T458" t="str">
        <f>'RESUMEN TOTAL'!Z486</f>
        <v>APAGADO</v>
      </c>
      <c r="U458" t="str">
        <f>'RESUMEN TOTAL'!AA486</f>
        <v>APAGADO</v>
      </c>
      <c r="V458">
        <f>'RESUMEN TOTAL'!AB486</f>
        <v>0</v>
      </c>
      <c r="W458" t="str">
        <f>'RESUMEN TOTAL'!AC486</f>
        <v>APAGADO</v>
      </c>
      <c r="X458" t="str">
        <f>'RESUMEN TOTAL'!AD486</f>
        <v>APAGADO</v>
      </c>
      <c r="Y458" t="str">
        <f>'RESUMEN TOTAL'!AE486</f>
        <v>APAGADO</v>
      </c>
      <c r="Z458" t="str">
        <f>'RESUMEN TOTAL'!AF486</f>
        <v>APAGADO</v>
      </c>
      <c r="AA458" t="str">
        <f>'RESUMEN TOTAL'!AG486</f>
        <v>APAGADO</v>
      </c>
      <c r="AB458" t="str">
        <f>'RESUMEN TOTAL'!AH486</f>
        <v>APAGADO</v>
      </c>
      <c r="AC458" t="str">
        <f>'RESUMEN TOTAL'!AI486</f>
        <v>APAGADO</v>
      </c>
      <c r="AD458" t="str">
        <f>'RESUMEN TOTAL'!AJ486</f>
        <v>APAGADO</v>
      </c>
      <c r="AE458" t="str">
        <f>'RESUMEN TOTAL'!AK486</f>
        <v>APAGADO</v>
      </c>
      <c r="AF458" t="str">
        <f>'RESUMEN TOTAL'!AL486</f>
        <v>APAGADO</v>
      </c>
      <c r="AG458" t="str">
        <f>'RESUMEN TOTAL'!AM486</f>
        <v>APAGADO</v>
      </c>
      <c r="AH458">
        <f>'RESUMEN TOTAL'!AN486</f>
        <v>0</v>
      </c>
      <c r="AI458">
        <f>'RESUMEN TOTAL'!AO486</f>
        <v>0</v>
      </c>
      <c r="AJ458">
        <f>'RESUMEN TOTAL'!AP486</f>
        <v>0</v>
      </c>
    </row>
    <row r="459" spans="1:36" hidden="1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>
        <f>'RESUMEN TOTAL'!L487</f>
        <v>0</v>
      </c>
      <c r="G459">
        <f>'RESUMEN TOTAL'!M487</f>
        <v>0</v>
      </c>
      <c r="H459">
        <f>'RESUMEN TOTAL'!N487</f>
        <v>0</v>
      </c>
      <c r="I459">
        <f>'RESUMEN TOTAL'!O487</f>
        <v>0</v>
      </c>
      <c r="J459">
        <f>'RESUMEN TOTAL'!P487</f>
        <v>0</v>
      </c>
      <c r="K459">
        <f>'RESUMEN TOTAL'!Q487</f>
        <v>0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 t="str">
        <f>'RESUMEN TOTAL'!X487</f>
        <v>APAGADO</v>
      </c>
      <c r="S459" t="str">
        <f>'RESUMEN TOTAL'!Y487</f>
        <v>APAGADO</v>
      </c>
      <c r="T459" t="str">
        <f>'RESUMEN TOTAL'!Z487</f>
        <v>APAGADO</v>
      </c>
      <c r="U459" t="str">
        <f>'RESUMEN TOTAL'!AA487</f>
        <v>APAGADO</v>
      </c>
      <c r="V459">
        <f>'RESUMEN TOTAL'!AB487</f>
        <v>0</v>
      </c>
      <c r="W459" t="str">
        <f>'RESUMEN TOTAL'!AC487</f>
        <v>APAGADO</v>
      </c>
      <c r="X459" t="str">
        <f>'RESUMEN TOTAL'!AD487</f>
        <v>APAGADO</v>
      </c>
      <c r="Y459" t="str">
        <f>'RESUMEN TOTAL'!AE487</f>
        <v>APAGADO</v>
      </c>
      <c r="Z459" t="str">
        <f>'RESUMEN TOTAL'!AF487</f>
        <v>APAGADO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 t="str">
        <f>'RESUMEN TOTAL'!AK487</f>
        <v>APAGADO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  <c r="AJ459">
        <f>'RESUMEN TOTAL'!AP487</f>
        <v>0</v>
      </c>
    </row>
    <row r="460" spans="1:36" hidden="1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>
        <f>'RESUMEN TOTAL'!L488</f>
        <v>0</v>
      </c>
      <c r="G460">
        <f>'RESUMEN TOTAL'!M488</f>
        <v>0</v>
      </c>
      <c r="H460">
        <f>'RESUMEN TOTAL'!N488</f>
        <v>0</v>
      </c>
      <c r="I460">
        <f>'RESUMEN TOTAL'!O488</f>
        <v>0</v>
      </c>
      <c r="J460">
        <f>'RESUMEN TOTAL'!P488</f>
        <v>0</v>
      </c>
      <c r="K460">
        <f>'RESUMEN TOTAL'!Q488</f>
        <v>0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 t="str">
        <f>'RESUMEN TOTAL'!X488</f>
        <v>APAGADO</v>
      </c>
      <c r="S460" t="str">
        <f>'RESUMEN TOTAL'!Y488</f>
        <v>APAGADO</v>
      </c>
      <c r="T460" t="str">
        <f>'RESUMEN TOTAL'!Z488</f>
        <v>APAGADO</v>
      </c>
      <c r="U460" t="str">
        <f>'RESUMEN TOTAL'!AA488</f>
        <v>APAGADO</v>
      </c>
      <c r="V460">
        <f>'RESUMEN TOTAL'!AB488</f>
        <v>0</v>
      </c>
      <c r="W460" t="str">
        <f>'RESUMEN TOTAL'!AC488</f>
        <v>APAGADO</v>
      </c>
      <c r="X460" t="str">
        <f>'RESUMEN TOTAL'!AD488</f>
        <v>APAGADO</v>
      </c>
      <c r="Y460" t="str">
        <f>'RESUMEN TOTAL'!AE488</f>
        <v>APAGADO</v>
      </c>
      <c r="Z460" t="str">
        <f>'RESUMEN TOTAL'!AF488</f>
        <v>APAGADO</v>
      </c>
      <c r="AA460" t="str">
        <f>'RESUMEN TOTAL'!AG488</f>
        <v>APAGADO</v>
      </c>
      <c r="AB460" t="str">
        <f>'RESUMEN TOTAL'!AH488</f>
        <v>APAGADO</v>
      </c>
      <c r="AC460" t="str">
        <f>'RESUMEN TOTAL'!AI488</f>
        <v>APAGADO</v>
      </c>
      <c r="AD460" t="str">
        <f>'RESUMEN TOTAL'!AJ488</f>
        <v>APAGADO</v>
      </c>
      <c r="AE460">
        <f>'RESUMEN TOTAL'!AK488</f>
        <v>0</v>
      </c>
      <c r="AF460" t="str">
        <f>'RESUMEN TOTAL'!AL488</f>
        <v>APAGADO</v>
      </c>
      <c r="AG460" t="str">
        <f>'RESUMEN TOTAL'!AM488</f>
        <v>APAGADO</v>
      </c>
      <c r="AH460">
        <f>'RESUMEN TOTAL'!AN488</f>
        <v>0</v>
      </c>
      <c r="AI460">
        <f>'RESUMEN TOTAL'!AO488</f>
        <v>0</v>
      </c>
      <c r="AJ460">
        <f>'RESUMEN TOTAL'!AP488</f>
        <v>0</v>
      </c>
    </row>
    <row r="461" spans="1:36" hidden="1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>
        <f>'RESUMEN TOTAL'!M489</f>
        <v>0</v>
      </c>
      <c r="H461">
        <f>'RESUMEN TOTAL'!N489</f>
        <v>0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 t="str">
        <f>'RESUMEN TOTAL'!R489</f>
        <v>APAGADO</v>
      </c>
      <c r="M461" t="str">
        <f>'RESUMEN TOTAL'!S489</f>
        <v>APAGADO</v>
      </c>
      <c r="N461">
        <f>'RESUMEN TOTAL'!T489</f>
        <v>0</v>
      </c>
      <c r="O461">
        <f>'RESUMEN TOTAL'!U489</f>
        <v>0</v>
      </c>
      <c r="P461" t="str">
        <f>'RESUMEN TOTAL'!V489</f>
        <v>APAGADO</v>
      </c>
      <c r="Q461" t="str">
        <f>'RESUMEN TOTAL'!W489</f>
        <v>APAGADO</v>
      </c>
      <c r="R461" t="str">
        <f>'RESUMEN TOTAL'!X489</f>
        <v>APAGADO</v>
      </c>
      <c r="S461" t="str">
        <f>'RESUMEN TOTAL'!Y489</f>
        <v>APAGADO</v>
      </c>
      <c r="T461" t="str">
        <f>'RESUMEN TOTAL'!Z489</f>
        <v>APAGADO</v>
      </c>
      <c r="U461" t="str">
        <f>'RESUMEN TOTAL'!AA489</f>
        <v>APAGADO</v>
      </c>
      <c r="V461">
        <f>'RESUMEN TOTAL'!AB489</f>
        <v>0</v>
      </c>
      <c r="W461" t="str">
        <f>'RESUMEN TOTAL'!AC489</f>
        <v>APAGADO</v>
      </c>
      <c r="X461" t="str">
        <f>'RESUMEN TOTAL'!AD489</f>
        <v>APAGADO</v>
      </c>
      <c r="Y461" t="str">
        <f>'RESUMEN TOTAL'!AE489</f>
        <v>APAGADO</v>
      </c>
      <c r="Z461" t="str">
        <f>'RESUMEN TOTAL'!AF489</f>
        <v>APAGADO</v>
      </c>
      <c r="AA461" t="str">
        <f>'RESUMEN TOTAL'!AG489</f>
        <v>APAGADO</v>
      </c>
      <c r="AB461" t="str">
        <f>'RESUMEN TOTAL'!AH489</f>
        <v>APAGADO</v>
      </c>
      <c r="AC461" t="str">
        <f>'RESUMEN TOTAL'!AI489</f>
        <v>APAGADO</v>
      </c>
      <c r="AD461" t="str">
        <f>'RESUMEN TOTAL'!AJ489</f>
        <v>APAGADO</v>
      </c>
      <c r="AE461" t="str">
        <f>'RESUMEN TOTAL'!AK489</f>
        <v>APAGADO</v>
      </c>
      <c r="AF461" t="str">
        <f>'RESUMEN TOTAL'!AL489</f>
        <v>APAGADO</v>
      </c>
      <c r="AG461" t="str">
        <f>'RESUMEN TOTAL'!AM489</f>
        <v>APAGADO</v>
      </c>
      <c r="AH461">
        <f>'RESUMEN TOTAL'!AN489</f>
        <v>0</v>
      </c>
      <c r="AI461">
        <f>'RESUMEN TOTAL'!AO489</f>
        <v>0</v>
      </c>
      <c r="AJ461">
        <f>'RESUMEN TOTAL'!AP489</f>
        <v>0</v>
      </c>
    </row>
    <row r="462" spans="1:36" hidden="1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>
        <f>'RESUMEN TOTAL'!L490</f>
        <v>0</v>
      </c>
      <c r="G462">
        <f>'RESUMEN TOTAL'!M490</f>
        <v>0</v>
      </c>
      <c r="H462">
        <f>'RESUMEN TOTAL'!N490</f>
        <v>0</v>
      </c>
      <c r="I462">
        <f>'RESUMEN TOTAL'!O490</f>
        <v>0</v>
      </c>
      <c r="J462">
        <f>'RESUMEN TOTAL'!P490</f>
        <v>0</v>
      </c>
      <c r="K462">
        <f>'RESUMEN TOTAL'!Q490</f>
        <v>0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 t="str">
        <f>'RESUMEN TOTAL'!X490</f>
        <v>APAGADO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 t="str">
        <f>'RESUMEN TOTAL'!AF490</f>
        <v>APAGADO</v>
      </c>
      <c r="AA462" t="str">
        <f>'RESUMEN TOTAL'!AG490</f>
        <v>APAGADO</v>
      </c>
      <c r="AB462" t="str">
        <f>'RESUMEN TOTAL'!AH490</f>
        <v>APAGADO</v>
      </c>
      <c r="AC462" t="str">
        <f>'RESUMEN TOTAL'!AI490</f>
        <v>APAGADO</v>
      </c>
      <c r="AD462" t="str">
        <f>'RESUMEN TOTAL'!AJ490</f>
        <v>APAGADO</v>
      </c>
      <c r="AE462" t="str">
        <f>'RESUMEN TOTAL'!AK490</f>
        <v>APAGADO</v>
      </c>
      <c r="AF462" t="str">
        <f>'RESUMEN TOTAL'!AL490</f>
        <v>APAGADO</v>
      </c>
      <c r="AG462" t="str">
        <f>'RESUMEN TOTAL'!AM490</f>
        <v>APAGADO</v>
      </c>
      <c r="AH462">
        <f>'RESUMEN TOTAL'!AN490</f>
        <v>0</v>
      </c>
      <c r="AI462">
        <f>'RESUMEN TOTAL'!AO490</f>
        <v>0</v>
      </c>
      <c r="AJ462">
        <f>'RESUMEN TOTAL'!AP490</f>
        <v>0</v>
      </c>
    </row>
    <row r="463" spans="1:36" hidden="1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>
        <f>'RESUMEN TOTAL'!N491</f>
        <v>0</v>
      </c>
      <c r="I463">
        <f>'RESUMEN TOTAL'!O491</f>
        <v>0</v>
      </c>
      <c r="J463">
        <f>'RESUMEN TOTAL'!P491</f>
        <v>0</v>
      </c>
      <c r="K463">
        <f>'RESUMEN TOTAL'!Q491</f>
        <v>0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 t="str">
        <f>'RESUMEN TOTAL'!X491</f>
        <v>APAGADO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 t="str">
        <f>'RESUMEN TOTAL'!AD491</f>
        <v>APAGADO</v>
      </c>
      <c r="Y463" t="str">
        <f>'RESUMEN TOTAL'!AE491</f>
        <v>APAGADO</v>
      </c>
      <c r="Z463" t="str">
        <f>'RESUMEN TOTAL'!AF491</f>
        <v>APAGADO</v>
      </c>
      <c r="AA463" t="str">
        <f>'RESUMEN TOTAL'!AG491</f>
        <v>APAGADO</v>
      </c>
      <c r="AB463" t="str">
        <f>'RESUMEN TOTAL'!AH491</f>
        <v>APAGADO</v>
      </c>
      <c r="AC463" t="str">
        <f>'RESUMEN TOTAL'!AI491</f>
        <v>APAGADO</v>
      </c>
      <c r="AD463" t="str">
        <f>'RESUMEN TOTAL'!AJ491</f>
        <v>APAGADO</v>
      </c>
      <c r="AE463" t="str">
        <f>'RESUMEN TOTAL'!AK491</f>
        <v>APAGADO</v>
      </c>
      <c r="AF463" t="str">
        <f>'RESUMEN TOTAL'!AL491</f>
        <v>APAGADO</v>
      </c>
      <c r="AG463" t="str">
        <f>'RESUMEN TOTAL'!AM491</f>
        <v>APAGADO</v>
      </c>
      <c r="AH463">
        <f>'RESUMEN TOTAL'!AN491</f>
        <v>0</v>
      </c>
      <c r="AI463">
        <f>'RESUMEN TOTAL'!AO491</f>
        <v>0</v>
      </c>
      <c r="AJ463">
        <f>'RESUMEN TOTAL'!AP491</f>
        <v>0</v>
      </c>
    </row>
    <row r="464" spans="1:36" hidden="1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>
        <f>'RESUMEN TOTAL'!N492</f>
        <v>0</v>
      </c>
      <c r="I464">
        <f>'RESUMEN TOTAL'!O492</f>
        <v>0</v>
      </c>
      <c r="J464">
        <f>'RESUMEN TOTAL'!P492</f>
        <v>0</v>
      </c>
      <c r="K464">
        <f>'RESUMEN TOTAL'!Q492</f>
        <v>0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 t="str">
        <f>'RESUMEN TOTAL'!X492</f>
        <v>APAGADO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 t="str">
        <f>'RESUMEN TOTAL'!AD492</f>
        <v>APAGADO</v>
      </c>
      <c r="Y464" t="str">
        <f>'RESUMEN TOTAL'!AE492</f>
        <v>APAGADO</v>
      </c>
      <c r="Z464" t="str">
        <f>'RESUMEN TOTAL'!AF492</f>
        <v>APAGADO</v>
      </c>
      <c r="AA464" t="str">
        <f>'RESUMEN TOTAL'!AG492</f>
        <v>APAGADO</v>
      </c>
      <c r="AB464" t="str">
        <f>'RESUMEN TOTAL'!AH492</f>
        <v>APAGADO</v>
      </c>
      <c r="AC464" t="str">
        <f>'RESUMEN TOTAL'!AI492</f>
        <v>APAGADO</v>
      </c>
      <c r="AD464" t="str">
        <f>'RESUMEN TOTAL'!AJ492</f>
        <v>APAGADO</v>
      </c>
      <c r="AE464" t="str">
        <f>'RESUMEN TOTAL'!AK492</f>
        <v>APAGADO</v>
      </c>
      <c r="AF464" t="str">
        <f>'RESUMEN TOTAL'!AL492</f>
        <v>APAGADO</v>
      </c>
      <c r="AG464" t="str">
        <f>'RESUMEN TOTAL'!AM492</f>
        <v>APAGADO</v>
      </c>
      <c r="AH464">
        <f>'RESUMEN TOTAL'!AN492</f>
        <v>0</v>
      </c>
      <c r="AI464">
        <f>'RESUMEN TOTAL'!AO492</f>
        <v>0</v>
      </c>
      <c r="AJ464">
        <f>'RESUMEN TOTAL'!AP492</f>
        <v>0</v>
      </c>
    </row>
    <row r="465" spans="1:36" hidden="1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 t="str">
        <f>'RESUMEN TOTAL'!X493</f>
        <v>APAGADO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  <c r="AJ465">
        <f>'RESUMEN TOTAL'!AP493</f>
        <v>0</v>
      </c>
    </row>
    <row r="466" spans="1:36" hidden="1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 t="str">
        <f>'RESUMEN TOTAL'!X494</f>
        <v>APAGADO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  <c r="AJ466">
        <f>'RESUMEN TOTAL'!AP494</f>
        <v>0</v>
      </c>
    </row>
    <row r="467" spans="1:36" hidden="1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 t="str">
        <f>'RESUMEN TOTAL'!L495</f>
        <v>APAGADO</v>
      </c>
      <c r="G467">
        <f>'RESUMEN TOTAL'!M495</f>
        <v>0</v>
      </c>
      <c r="H467">
        <f>'RESUMEN TOTAL'!N495</f>
        <v>0</v>
      </c>
      <c r="I467" t="str">
        <f>'RESUMEN TOTAL'!O495</f>
        <v>APAGADO</v>
      </c>
      <c r="J467" t="str">
        <f>'RESUMEN TOTAL'!P495</f>
        <v>APAGADO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 t="str">
        <f>'RESUMEN TOTAL'!X495</f>
        <v>APAGADO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 t="str">
        <f>'RESUMEN TOTAL'!AE495</f>
        <v>APAGADO</v>
      </c>
      <c r="Z467" t="str">
        <f>'RESUMEN TOTAL'!AF495</f>
        <v>APAGADO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 t="str">
        <f>'RESUMEN TOTAL'!AK495</f>
        <v>APAGADO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  <c r="AJ467">
        <f>'RESUMEN TOTAL'!AP495</f>
        <v>0</v>
      </c>
    </row>
    <row r="468" spans="1:36" hidden="1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 t="str">
        <f>'RESUMEN TOTAL'!L496</f>
        <v>APAGADO</v>
      </c>
      <c r="G468">
        <f>'RESUMEN TOTAL'!M496</f>
        <v>0</v>
      </c>
      <c r="H468">
        <f>'RESUMEN TOTAL'!N496</f>
        <v>0</v>
      </c>
      <c r="I468" t="str">
        <f>'RESUMEN TOTAL'!O496</f>
        <v>APAGADO</v>
      </c>
      <c r="J468" t="str">
        <f>'RESUMEN TOTAL'!P496</f>
        <v>APAGADO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 t="str">
        <f>'RESUMEN TOTAL'!X496</f>
        <v>APAGADO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 t="str">
        <f>'RESUMEN TOTAL'!AE496</f>
        <v>APAGADO</v>
      </c>
      <c r="Z468" t="str">
        <f>'RESUMEN TOTAL'!AF496</f>
        <v>APAGADO</v>
      </c>
      <c r="AA468" t="str">
        <f>'RESUMEN TOTAL'!AG496</f>
        <v>APAGADO</v>
      </c>
      <c r="AB468" t="str">
        <f>'RESUMEN TOTAL'!AH496</f>
        <v>APAGADO</v>
      </c>
      <c r="AC468" t="str">
        <f>'RESUMEN TOTAL'!AI496</f>
        <v>APAGADO</v>
      </c>
      <c r="AD468" t="str">
        <f>'RESUMEN TOTAL'!AJ496</f>
        <v>APAGADO</v>
      </c>
      <c r="AE468">
        <f>'RESUMEN TOTAL'!AK496</f>
        <v>0</v>
      </c>
      <c r="AF468" t="str">
        <f>'RESUMEN TOTAL'!AL496</f>
        <v>APAGADO</v>
      </c>
      <c r="AG468" t="str">
        <f>'RESUMEN TOTAL'!AM496</f>
        <v>APAGADO</v>
      </c>
      <c r="AH468">
        <f>'RESUMEN TOTAL'!AN496</f>
        <v>0</v>
      </c>
      <c r="AI468">
        <f>'RESUMEN TOTAL'!AO496</f>
        <v>0</v>
      </c>
      <c r="AJ468">
        <f>'RESUMEN TOTAL'!AP496</f>
        <v>0</v>
      </c>
    </row>
    <row r="469" spans="1:36" hidden="1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 t="str">
        <f>'RESUMEN TOTAL'!X497</f>
        <v>APAGADO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 t="str">
        <f>'RESUMEN TOTAL'!AK497</f>
        <v>APAGADO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  <c r="AJ469">
        <f>'RESUMEN TOTAL'!AP497</f>
        <v>0</v>
      </c>
    </row>
    <row r="470" spans="1:36" hidden="1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 t="str">
        <f>'RESUMEN TOTAL'!X498</f>
        <v>APAGADO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 t="str">
        <f>'RESUMEN TOTAL'!AF498</f>
        <v>APAGADO</v>
      </c>
      <c r="AA470" t="str">
        <f>'RESUMEN TOTAL'!AG498</f>
        <v>APAGADO</v>
      </c>
      <c r="AB470" t="str">
        <f>'RESUMEN TOTAL'!AH498</f>
        <v>APAGADO</v>
      </c>
      <c r="AC470" t="str">
        <f>'RESUMEN TOTAL'!AI498</f>
        <v>APAGADO</v>
      </c>
      <c r="AD470" t="str">
        <f>'RESUMEN TOTAL'!AJ498</f>
        <v>APAGADO</v>
      </c>
      <c r="AE470">
        <f>'RESUMEN TOTAL'!AK498</f>
        <v>0</v>
      </c>
      <c r="AF470" t="str">
        <f>'RESUMEN TOTAL'!AL498</f>
        <v>APAGADO</v>
      </c>
      <c r="AG470" t="str">
        <f>'RESUMEN TOTAL'!AM498</f>
        <v>APAGADO</v>
      </c>
      <c r="AH470">
        <f>'RESUMEN TOTAL'!AN498</f>
        <v>0</v>
      </c>
      <c r="AI470">
        <f>'RESUMEN TOTAL'!AO498</f>
        <v>0</v>
      </c>
      <c r="AJ470">
        <f>'RESUMEN TOTAL'!AP498</f>
        <v>0</v>
      </c>
    </row>
    <row r="471" spans="1:36" hidden="1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>
        <f>'RESUMEN TOTAL'!M499</f>
        <v>0</v>
      </c>
      <c r="H471">
        <f>'RESUMEN TOTAL'!N499</f>
        <v>0</v>
      </c>
      <c r="I471" t="str">
        <f>'RESUMEN TOTAL'!O499</f>
        <v>APAGADO</v>
      </c>
      <c r="J471" t="str">
        <f>'RESUMEN TOTAL'!P499</f>
        <v>APAGADO</v>
      </c>
      <c r="K471">
        <f>'RESUMEN TOTAL'!Q499</f>
        <v>0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 t="str">
        <f>'RESUMEN TOTAL'!V499</f>
        <v>APAGADO</v>
      </c>
      <c r="Q471">
        <f>'RESUMEN TOTAL'!W499</f>
        <v>0</v>
      </c>
      <c r="R471" t="str">
        <f>'RESUMEN TOTAL'!X499</f>
        <v>APAGADO</v>
      </c>
      <c r="S471" t="str">
        <f>'RESUMEN TOTAL'!Y499</f>
        <v>APAGADO</v>
      </c>
      <c r="T471" t="str">
        <f>'RESUMEN TOTAL'!Z499</f>
        <v>APAGADO</v>
      </c>
      <c r="U471" t="str">
        <f>'RESUMEN TOTAL'!AA499</f>
        <v>APAGADO</v>
      </c>
      <c r="V471">
        <f>'RESUMEN TOTAL'!AB499</f>
        <v>0</v>
      </c>
      <c r="W471" t="str">
        <f>'RESUMEN TOTAL'!AC499</f>
        <v>APAGADO</v>
      </c>
      <c r="X471" t="str">
        <f>'RESUMEN TOTAL'!AD499</f>
        <v>APAGADO</v>
      </c>
      <c r="Y471" t="str">
        <f>'RESUMEN TOTAL'!AE499</f>
        <v>APAGADO</v>
      </c>
      <c r="Z471" t="str">
        <f>'RESUMEN TOTAL'!AF499</f>
        <v>APAGADO</v>
      </c>
      <c r="AA471" t="str">
        <f>'RESUMEN TOTAL'!AG499</f>
        <v>APAGADO</v>
      </c>
      <c r="AB471" t="str">
        <f>'RESUMEN TOTAL'!AH499</f>
        <v>APAGADO</v>
      </c>
      <c r="AC471" t="str">
        <f>'RESUMEN TOTAL'!AI499</f>
        <v>APAGADO</v>
      </c>
      <c r="AD471" t="str">
        <f>'RESUMEN TOTAL'!AJ499</f>
        <v>APAGADO</v>
      </c>
      <c r="AE471" t="str">
        <f>'RESUMEN TOTAL'!AK499</f>
        <v>APAGADO</v>
      </c>
      <c r="AF471" t="str">
        <f>'RESUMEN TOTAL'!AL499</f>
        <v>APAGADO</v>
      </c>
      <c r="AG471" t="str">
        <f>'RESUMEN TOTAL'!AM499</f>
        <v>APAGADO</v>
      </c>
      <c r="AH471">
        <f>'RESUMEN TOTAL'!AN499</f>
        <v>0</v>
      </c>
      <c r="AI471">
        <f>'RESUMEN TOTAL'!AO499</f>
        <v>0</v>
      </c>
      <c r="AJ471">
        <f>'RESUMEN TOTAL'!AP499</f>
        <v>0</v>
      </c>
    </row>
    <row r="472" spans="1:36" hidden="1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>
        <f>'RESUMEN TOTAL'!L500</f>
        <v>0</v>
      </c>
      <c r="G472">
        <f>'RESUMEN TOTAL'!M500</f>
        <v>0</v>
      </c>
      <c r="H472">
        <f>'RESUMEN TOTAL'!N500</f>
        <v>0</v>
      </c>
      <c r="I472">
        <f>'RESUMEN TOTAL'!O500</f>
        <v>0</v>
      </c>
      <c r="J472">
        <f>'RESUMEN TOTAL'!P500</f>
        <v>0</v>
      </c>
      <c r="K472" t="str">
        <f>'RESUMEN TOTAL'!Q500</f>
        <v>APAGADO</v>
      </c>
      <c r="L472" t="str">
        <f>'RESUMEN TOTAL'!R500</f>
        <v>APAGADO</v>
      </c>
      <c r="M472" t="str">
        <f>'RESUMEN TOTAL'!S500</f>
        <v>APAGADO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 t="str">
        <f>'RESUMEN TOTAL'!W500</f>
        <v>APAGADO</v>
      </c>
      <c r="R472" t="str">
        <f>'RESUMEN TOTAL'!X500</f>
        <v>APAGADO</v>
      </c>
      <c r="S472" t="str">
        <f>'RESUMEN TOTAL'!Y500</f>
        <v>APAGADO</v>
      </c>
      <c r="T472" t="str">
        <f>'RESUMEN TOTAL'!Z500</f>
        <v>APAGADO</v>
      </c>
      <c r="U472" t="str">
        <f>'RESUMEN TOTAL'!AA500</f>
        <v>APAGADO</v>
      </c>
      <c r="V472">
        <f>'RESUMEN TOTAL'!AB500</f>
        <v>0</v>
      </c>
      <c r="W472" t="str">
        <f>'RESUMEN TOTAL'!AC500</f>
        <v>APAGADO</v>
      </c>
      <c r="X472" t="str">
        <f>'RESUMEN TOTAL'!AD500</f>
        <v>APAGADO</v>
      </c>
      <c r="Y472" t="str">
        <f>'RESUMEN TOTAL'!AE500</f>
        <v>APAGADO</v>
      </c>
      <c r="Z472" t="str">
        <f>'RESUMEN TOTAL'!AF500</f>
        <v>APAGADO</v>
      </c>
      <c r="AA472" t="str">
        <f>'RESUMEN TOTAL'!AG500</f>
        <v>APAGADO</v>
      </c>
      <c r="AB472" t="str">
        <f>'RESUMEN TOTAL'!AH500</f>
        <v>APAGADO</v>
      </c>
      <c r="AC472" t="str">
        <f>'RESUMEN TOTAL'!AI500</f>
        <v>APAGADO</v>
      </c>
      <c r="AD472" t="str">
        <f>'RESUMEN TOTAL'!AJ500</f>
        <v>APAGADO</v>
      </c>
      <c r="AE472" t="str">
        <f>'RESUMEN TOTAL'!AK500</f>
        <v>APAGADO</v>
      </c>
      <c r="AF472" t="str">
        <f>'RESUMEN TOTAL'!AL500</f>
        <v>APAGADO</v>
      </c>
      <c r="AG472" t="str">
        <f>'RESUMEN TOTAL'!AM500</f>
        <v>APAGADO</v>
      </c>
      <c r="AH472">
        <f>'RESUMEN TOTAL'!AN500</f>
        <v>0</v>
      </c>
      <c r="AI472">
        <f>'RESUMEN TOTAL'!AO500</f>
        <v>0</v>
      </c>
      <c r="AJ472">
        <f>'RESUMEN TOTAL'!AP500</f>
        <v>0</v>
      </c>
    </row>
    <row r="473" spans="1:36" hidden="1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>
        <f>'RESUMEN TOTAL'!M501</f>
        <v>0</v>
      </c>
      <c r="H473">
        <f>'RESUMEN TOTAL'!N501</f>
        <v>0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 t="str">
        <f>'RESUMEN TOTAL'!R501</f>
        <v>APAGADO</v>
      </c>
      <c r="M473" t="str">
        <f>'RESUMEN TOTAL'!S501</f>
        <v>APAGADO</v>
      </c>
      <c r="N473">
        <f>'RESUMEN TOTAL'!T501</f>
        <v>0</v>
      </c>
      <c r="O473">
        <f>'RESUMEN TOTAL'!U501</f>
        <v>0</v>
      </c>
      <c r="P473" t="str">
        <f>'RESUMEN TOTAL'!V501</f>
        <v>APAGADO</v>
      </c>
      <c r="Q473" t="str">
        <f>'RESUMEN TOTAL'!W501</f>
        <v>APAGADO</v>
      </c>
      <c r="R473" t="str">
        <f>'RESUMEN TOTAL'!X501</f>
        <v>APAGADO</v>
      </c>
      <c r="S473" t="str">
        <f>'RESUMEN TOTAL'!Y501</f>
        <v>APAGADO</v>
      </c>
      <c r="T473" t="str">
        <f>'RESUMEN TOTAL'!Z501</f>
        <v>APAGADO</v>
      </c>
      <c r="U473" t="str">
        <f>'RESUMEN TOTAL'!AA501</f>
        <v>APAGADO</v>
      </c>
      <c r="V473">
        <f>'RESUMEN TOTAL'!AB501</f>
        <v>0</v>
      </c>
      <c r="W473" t="str">
        <f>'RESUMEN TOTAL'!AC501</f>
        <v>APAGADO</v>
      </c>
      <c r="X473" t="str">
        <f>'RESUMEN TOTAL'!AD501</f>
        <v>APAGADO</v>
      </c>
      <c r="Y473" t="str">
        <f>'RESUMEN TOTAL'!AE501</f>
        <v>APAGADO</v>
      </c>
      <c r="Z473" t="str">
        <f>'RESUMEN TOTAL'!AF501</f>
        <v>APAGADO</v>
      </c>
      <c r="AA473" t="str">
        <f>'RESUMEN TOTAL'!AG501</f>
        <v>APAGADO</v>
      </c>
      <c r="AB473" t="str">
        <f>'RESUMEN TOTAL'!AH501</f>
        <v>APAGADO</v>
      </c>
      <c r="AC473" t="str">
        <f>'RESUMEN TOTAL'!AI501</f>
        <v>APAGADO</v>
      </c>
      <c r="AD473" t="str">
        <f>'RESUMEN TOTAL'!AJ501</f>
        <v>APAGADO</v>
      </c>
      <c r="AE473" t="str">
        <f>'RESUMEN TOTAL'!AK501</f>
        <v>APAGADO</v>
      </c>
      <c r="AF473" t="str">
        <f>'RESUMEN TOTAL'!AL501</f>
        <v>APAGADO</v>
      </c>
      <c r="AG473" t="str">
        <f>'RESUMEN TOTAL'!AM501</f>
        <v>APAGADO</v>
      </c>
      <c r="AH473">
        <f>'RESUMEN TOTAL'!AN501</f>
        <v>0</v>
      </c>
      <c r="AI473">
        <f>'RESUMEN TOTAL'!AO501</f>
        <v>0</v>
      </c>
      <c r="AJ473">
        <f>'RESUMEN TOTAL'!AP501</f>
        <v>0</v>
      </c>
    </row>
    <row r="474" spans="1:36" hidden="1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>
        <f>'RESUMEN TOTAL'!M502</f>
        <v>0</v>
      </c>
      <c r="H474">
        <f>'RESUMEN TOTAL'!N502</f>
        <v>0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 t="str">
        <f>'RESUMEN TOTAL'!R502</f>
        <v>APAGADO</v>
      </c>
      <c r="M474" t="str">
        <f>'RESUMEN TOTAL'!S502</f>
        <v>APAGADO</v>
      </c>
      <c r="N474">
        <f>'RESUMEN TOTAL'!T502</f>
        <v>0</v>
      </c>
      <c r="O474">
        <f>'RESUMEN TOTAL'!U502</f>
        <v>0</v>
      </c>
      <c r="P474" t="str">
        <f>'RESUMEN TOTAL'!V502</f>
        <v>APAGADO</v>
      </c>
      <c r="Q474" t="str">
        <f>'RESUMEN TOTAL'!W502</f>
        <v>APAGADO</v>
      </c>
      <c r="R474" t="str">
        <f>'RESUMEN TOTAL'!X502</f>
        <v>APAGADO</v>
      </c>
      <c r="S474" t="str">
        <f>'RESUMEN TOTAL'!Y502</f>
        <v>APAGADO</v>
      </c>
      <c r="T474" t="str">
        <f>'RESUMEN TOTAL'!Z502</f>
        <v>APAGADO</v>
      </c>
      <c r="U474" t="str">
        <f>'RESUMEN TOTAL'!AA502</f>
        <v>APAGADO</v>
      </c>
      <c r="V474">
        <f>'RESUMEN TOTAL'!AB502</f>
        <v>0</v>
      </c>
      <c r="W474" t="str">
        <f>'RESUMEN TOTAL'!AC502</f>
        <v>APAGADO</v>
      </c>
      <c r="X474" t="str">
        <f>'RESUMEN TOTAL'!AD502</f>
        <v>APAGADO</v>
      </c>
      <c r="Y474" t="str">
        <f>'RESUMEN TOTAL'!AE502</f>
        <v>APAGADO</v>
      </c>
      <c r="Z474" t="str">
        <f>'RESUMEN TOTAL'!AF502</f>
        <v>APAGADO</v>
      </c>
      <c r="AA474" t="str">
        <f>'RESUMEN TOTAL'!AG502</f>
        <v>APAGADO</v>
      </c>
      <c r="AB474" t="str">
        <f>'RESUMEN TOTAL'!AH502</f>
        <v>APAGADO</v>
      </c>
      <c r="AC474" t="str">
        <f>'RESUMEN TOTAL'!AI502</f>
        <v>APAGADO</v>
      </c>
      <c r="AD474" t="str">
        <f>'RESUMEN TOTAL'!AJ502</f>
        <v>APAGADO</v>
      </c>
      <c r="AE474" t="str">
        <f>'RESUMEN TOTAL'!AK502</f>
        <v>APAGADO</v>
      </c>
      <c r="AF474" t="str">
        <f>'RESUMEN TOTAL'!AL502</f>
        <v>APAGADO</v>
      </c>
      <c r="AG474" t="str">
        <f>'RESUMEN TOTAL'!AM502</f>
        <v>APAGADO</v>
      </c>
      <c r="AH474">
        <f>'RESUMEN TOTAL'!AN502</f>
        <v>0</v>
      </c>
      <c r="AI474">
        <f>'RESUMEN TOTAL'!AO502</f>
        <v>0</v>
      </c>
      <c r="AJ474">
        <f>'RESUMEN TOTAL'!AP502</f>
        <v>0</v>
      </c>
    </row>
    <row r="475" spans="1:36" hidden="1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 t="str">
        <f>'RESUMEN TOTAL'!L503</f>
        <v>APAGADO</v>
      </c>
      <c r="G475">
        <f>'RESUMEN TOTAL'!M503</f>
        <v>0</v>
      </c>
      <c r="H475">
        <f>'RESUMEN TOTAL'!N503</f>
        <v>0</v>
      </c>
      <c r="I475" t="str">
        <f>'RESUMEN TOTAL'!O503</f>
        <v>APAGADO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 t="str">
        <f>'RESUMEN TOTAL'!W503</f>
        <v>APAGADO</v>
      </c>
      <c r="R475" t="str">
        <f>'RESUMEN TOTAL'!X503</f>
        <v>APAGADO</v>
      </c>
      <c r="S475" t="str">
        <f>'RESUMEN TOTAL'!Y503</f>
        <v>APAGADO</v>
      </c>
      <c r="T475" t="str">
        <f>'RESUMEN TOTAL'!Z503</f>
        <v>APAGADO</v>
      </c>
      <c r="U475" t="str">
        <f>'RESUMEN TOTAL'!AA503</f>
        <v>APAGADO</v>
      </c>
      <c r="V475">
        <f>'RESUMEN TOTAL'!AB503</f>
        <v>0</v>
      </c>
      <c r="W475" t="str">
        <f>'RESUMEN TOTAL'!AC503</f>
        <v>APAGADO</v>
      </c>
      <c r="X475" t="str">
        <f>'RESUMEN TOTAL'!AD503</f>
        <v>APAGADO</v>
      </c>
      <c r="Y475" t="str">
        <f>'RESUMEN TOTAL'!AE503</f>
        <v>APAGADO</v>
      </c>
      <c r="Z475" t="str">
        <f>'RESUMEN TOTAL'!AF503</f>
        <v>APAGADO</v>
      </c>
      <c r="AA475" t="str">
        <f>'RESUMEN TOTAL'!AG503</f>
        <v>APAGADO</v>
      </c>
      <c r="AB475" t="str">
        <f>'RESUMEN TOTAL'!AH503</f>
        <v>APAGADO</v>
      </c>
      <c r="AC475" t="str">
        <f>'RESUMEN TOTAL'!AI503</f>
        <v>APAGADO</v>
      </c>
      <c r="AD475" t="str">
        <f>'RESUMEN TOTAL'!AJ503</f>
        <v>APAGADO</v>
      </c>
      <c r="AE475" t="str">
        <f>'RESUMEN TOTAL'!AK503</f>
        <v>APAGADO</v>
      </c>
      <c r="AF475" t="str">
        <f>'RESUMEN TOTAL'!AL503</f>
        <v>APAGADO</v>
      </c>
      <c r="AG475" t="str">
        <f>'RESUMEN TOTAL'!AM503</f>
        <v>APAGADO</v>
      </c>
      <c r="AH475">
        <f>'RESUMEN TOTAL'!AN503</f>
        <v>0</v>
      </c>
      <c r="AI475">
        <f>'RESUMEN TOTAL'!AO503</f>
        <v>0</v>
      </c>
      <c r="AJ475">
        <f>'RESUMEN TOTAL'!AP503</f>
        <v>0</v>
      </c>
    </row>
    <row r="476" spans="1:36" hidden="1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 t="str">
        <f>'RESUMEN TOTAL'!L504</f>
        <v>APAGADO</v>
      </c>
      <c r="G476">
        <f>'RESUMEN TOTAL'!M504</f>
        <v>0</v>
      </c>
      <c r="H476">
        <f>'RESUMEN TOTAL'!N504</f>
        <v>0</v>
      </c>
      <c r="I476" t="str">
        <f>'RESUMEN TOTAL'!O504</f>
        <v>APAGADO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 t="str">
        <f>'RESUMEN TOTAL'!W504</f>
        <v>APAGADO</v>
      </c>
      <c r="R476" t="str">
        <f>'RESUMEN TOTAL'!X504</f>
        <v>APAGADO</v>
      </c>
      <c r="S476" t="str">
        <f>'RESUMEN TOTAL'!Y504</f>
        <v>APAGADO</v>
      </c>
      <c r="T476" t="str">
        <f>'RESUMEN TOTAL'!Z504</f>
        <v>APAGADO</v>
      </c>
      <c r="U476" t="str">
        <f>'RESUMEN TOTAL'!AA504</f>
        <v>APAGADO</v>
      </c>
      <c r="V476">
        <f>'RESUMEN TOTAL'!AB504</f>
        <v>0</v>
      </c>
      <c r="W476" t="str">
        <f>'RESUMEN TOTAL'!AC504</f>
        <v>APAGADO</v>
      </c>
      <c r="X476" t="str">
        <f>'RESUMEN TOTAL'!AD504</f>
        <v>APAGADO</v>
      </c>
      <c r="Y476" t="str">
        <f>'RESUMEN TOTAL'!AE504</f>
        <v>APAGADO</v>
      </c>
      <c r="Z476" t="str">
        <f>'RESUMEN TOTAL'!AF504</f>
        <v>APAGADO</v>
      </c>
      <c r="AA476" t="str">
        <f>'RESUMEN TOTAL'!AG504</f>
        <v>APAGADO</v>
      </c>
      <c r="AB476" t="str">
        <f>'RESUMEN TOTAL'!AH504</f>
        <v>APAGADO</v>
      </c>
      <c r="AC476" t="str">
        <f>'RESUMEN TOTAL'!AI504</f>
        <v>APAGADO</v>
      </c>
      <c r="AD476" t="str">
        <f>'RESUMEN TOTAL'!AJ504</f>
        <v>APAGADO</v>
      </c>
      <c r="AE476" t="str">
        <f>'RESUMEN TOTAL'!AK504</f>
        <v>APAGADO</v>
      </c>
      <c r="AF476" t="str">
        <f>'RESUMEN TOTAL'!AL504</f>
        <v>APAGADO</v>
      </c>
      <c r="AG476" t="str">
        <f>'RESUMEN TOTAL'!AM504</f>
        <v>APAGADO</v>
      </c>
      <c r="AH476">
        <f>'RESUMEN TOTAL'!AN504</f>
        <v>0</v>
      </c>
      <c r="AI476">
        <f>'RESUMEN TOTAL'!AO504</f>
        <v>0</v>
      </c>
      <c r="AJ476">
        <f>'RESUMEN TOTAL'!AP504</f>
        <v>0</v>
      </c>
    </row>
    <row r="477" spans="1:36" hidden="1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>
        <f>'RESUMEN TOTAL'!L505</f>
        <v>0</v>
      </c>
      <c r="G477">
        <f>'RESUMEN TOTAL'!M505</f>
        <v>0</v>
      </c>
      <c r="H477">
        <f>'RESUMEN TOTAL'!N505</f>
        <v>0</v>
      </c>
      <c r="I477">
        <f>'RESUMEN TOTAL'!O505</f>
        <v>0</v>
      </c>
      <c r="J477">
        <f>'RESUMEN TOTAL'!P505</f>
        <v>0</v>
      </c>
      <c r="K477">
        <f>'RESUMEN TOTAL'!Q505</f>
        <v>0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 t="str">
        <f>'RESUMEN TOTAL'!X505</f>
        <v>APAGADO</v>
      </c>
      <c r="S477" t="str">
        <f>'RESUMEN TOTAL'!Y505</f>
        <v>APAGADO</v>
      </c>
      <c r="T477" t="str">
        <f>'RESUMEN TOTAL'!Z505</f>
        <v>APAGADO</v>
      </c>
      <c r="U477" t="str">
        <f>'RESUMEN TOTAL'!AA505</f>
        <v>APAGADO</v>
      </c>
      <c r="V477">
        <f>'RESUMEN TOTAL'!AB505</f>
        <v>0</v>
      </c>
      <c r="W477" t="str">
        <f>'RESUMEN TOTAL'!AC505</f>
        <v>APAGADO</v>
      </c>
      <c r="X477" t="str">
        <f>'RESUMEN TOTAL'!AD505</f>
        <v>APAGADO</v>
      </c>
      <c r="Y477" t="str">
        <f>'RESUMEN TOTAL'!AE505</f>
        <v>APAGADO</v>
      </c>
      <c r="Z477" t="str">
        <f>'RESUMEN TOTAL'!AF505</f>
        <v>APAGADO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 t="str">
        <f>'RESUMEN TOTAL'!AK505</f>
        <v>APAGADO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  <c r="AJ477">
        <f>'RESUMEN TOTAL'!AP505</f>
        <v>0</v>
      </c>
    </row>
    <row r="478" spans="1:36" hidden="1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 t="str">
        <f>'RESUMEN TOTAL'!X506</f>
        <v>APAGADO</v>
      </c>
      <c r="S478" t="str">
        <f>'RESUMEN TOTAL'!Y506</f>
        <v>APAGADO</v>
      </c>
      <c r="T478" t="str">
        <f>'RESUMEN TOTAL'!Z506</f>
        <v>APAGADO</v>
      </c>
      <c r="U478" t="str">
        <f>'RESUMEN TOTAL'!AA506</f>
        <v>APAGADO</v>
      </c>
      <c r="V478">
        <f>'RESUMEN TOTAL'!AB506</f>
        <v>0</v>
      </c>
      <c r="W478" t="str">
        <f>'RESUMEN TOTAL'!AC506</f>
        <v>APAGADO</v>
      </c>
      <c r="X478" t="str">
        <f>'RESUMEN TOTAL'!AD506</f>
        <v>APAGADO</v>
      </c>
      <c r="Y478" t="str">
        <f>'RESUMEN TOTAL'!AE506</f>
        <v>APAGADO</v>
      </c>
      <c r="Z478" t="str">
        <f>'RESUMEN TOTAL'!AF506</f>
        <v>APAGADO</v>
      </c>
      <c r="AA478" t="str">
        <f>'RESUMEN TOTAL'!AG506</f>
        <v>APAGADO</v>
      </c>
      <c r="AB478" t="str">
        <f>'RESUMEN TOTAL'!AH506</f>
        <v>APAGADO</v>
      </c>
      <c r="AC478" t="str">
        <f>'RESUMEN TOTAL'!AI506</f>
        <v>APAGADO</v>
      </c>
      <c r="AD478" t="str">
        <f>'RESUMEN TOTAL'!AJ506</f>
        <v>APAGADO</v>
      </c>
      <c r="AE478">
        <f>'RESUMEN TOTAL'!AK506</f>
        <v>0</v>
      </c>
      <c r="AF478" t="str">
        <f>'RESUMEN TOTAL'!AL506</f>
        <v>APAGADO</v>
      </c>
      <c r="AG478" t="str">
        <f>'RESUMEN TOTAL'!AM506</f>
        <v>APAGADO</v>
      </c>
      <c r="AH478">
        <f>'RESUMEN TOTAL'!AN506</f>
        <v>0</v>
      </c>
      <c r="AI478">
        <f>'RESUMEN TOTAL'!AO506</f>
        <v>0</v>
      </c>
      <c r="AJ478">
        <f>'RESUMEN TOTAL'!AP506</f>
        <v>0</v>
      </c>
    </row>
    <row r="479" spans="1:36" hidden="1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 t="str">
        <f>'RESUMEN TOTAL'!L507</f>
        <v>APAGADO</v>
      </c>
      <c r="G479">
        <f>'RESUMEN TOTAL'!M507</f>
        <v>0</v>
      </c>
      <c r="H479">
        <f>'RESUMEN TOTAL'!N507</f>
        <v>0</v>
      </c>
      <c r="I479" t="str">
        <f>'RESUMEN TOTAL'!O507</f>
        <v>APAGADO</v>
      </c>
      <c r="J479" t="str">
        <f>'RESUMEN TOTAL'!P507</f>
        <v>APAGADO</v>
      </c>
      <c r="K479" t="str">
        <f>'RESUMEN TOTAL'!Q507</f>
        <v>APAGADO</v>
      </c>
      <c r="L479" t="str">
        <f>'RESUMEN TOTAL'!R507</f>
        <v>APAGADO</v>
      </c>
      <c r="M479" t="str">
        <f>'RESUMEN TOTAL'!S507</f>
        <v>APAGADO</v>
      </c>
      <c r="N479">
        <f>'RESUMEN TOTAL'!T507</f>
        <v>0</v>
      </c>
      <c r="O479">
        <f>'RESUMEN TOTAL'!U507</f>
        <v>0</v>
      </c>
      <c r="P479" t="str">
        <f>'RESUMEN TOTAL'!V507</f>
        <v>APAGADO</v>
      </c>
      <c r="Q479" t="str">
        <f>'RESUMEN TOTAL'!W507</f>
        <v>APAGADO</v>
      </c>
      <c r="R479" t="str">
        <f>'RESUMEN TOTAL'!X507</f>
        <v>APAGADO</v>
      </c>
      <c r="S479" t="str">
        <f>'RESUMEN TOTAL'!Y507</f>
        <v>APAGADO</v>
      </c>
      <c r="T479" t="str">
        <f>'RESUMEN TOTAL'!Z507</f>
        <v>APAGADO</v>
      </c>
      <c r="U479" t="str">
        <f>'RESUMEN TOTAL'!AA507</f>
        <v>APAGADO</v>
      </c>
      <c r="V479">
        <f>'RESUMEN TOTAL'!AB507</f>
        <v>0</v>
      </c>
      <c r="W479" t="str">
        <f>'RESUMEN TOTAL'!AC507</f>
        <v>APAGADO</v>
      </c>
      <c r="X479" t="str">
        <f>'RESUMEN TOTAL'!AD507</f>
        <v>APAGADO</v>
      </c>
      <c r="Y479" t="str">
        <f>'RESUMEN TOTAL'!AE507</f>
        <v>APAGADO</v>
      </c>
      <c r="Z479" t="str">
        <f>'RESUMEN TOTAL'!AF507</f>
        <v>APAGADO</v>
      </c>
      <c r="AA479" t="str">
        <f>'RESUMEN TOTAL'!AG507</f>
        <v>APAGADO</v>
      </c>
      <c r="AB479" t="str">
        <f>'RESUMEN TOTAL'!AH507</f>
        <v>APAGADO</v>
      </c>
      <c r="AC479" t="str">
        <f>'RESUMEN TOTAL'!AI507</f>
        <v>APAGADO</v>
      </c>
      <c r="AD479" t="str">
        <f>'RESUMEN TOTAL'!AJ507</f>
        <v>APAGADO</v>
      </c>
      <c r="AE479" t="str">
        <f>'RESUMEN TOTAL'!AK507</f>
        <v>APAGADO</v>
      </c>
      <c r="AF479" t="str">
        <f>'RESUMEN TOTAL'!AL507</f>
        <v>APAGADO</v>
      </c>
      <c r="AG479" t="str">
        <f>'RESUMEN TOTAL'!AM507</f>
        <v>APAGADO</v>
      </c>
      <c r="AH479">
        <f>'RESUMEN TOTAL'!AN507</f>
        <v>0</v>
      </c>
      <c r="AI479">
        <f>'RESUMEN TOTAL'!AO507</f>
        <v>0</v>
      </c>
      <c r="AJ479">
        <f>'RESUMEN TOTAL'!AP507</f>
        <v>0</v>
      </c>
    </row>
    <row r="480" spans="1:36" hidden="1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 t="str">
        <f>'RESUMEN TOTAL'!X508</f>
        <v>APAGADO</v>
      </c>
      <c r="S480" t="str">
        <f>'RESUMEN TOTAL'!Y508</f>
        <v>APAGADO</v>
      </c>
      <c r="T480" t="str">
        <f>'RESUMEN TOTAL'!Z508</f>
        <v>APAGADO</v>
      </c>
      <c r="U480" t="str">
        <f>'RESUMEN TOTAL'!AA508</f>
        <v>APAGADO</v>
      </c>
      <c r="V480">
        <f>'RESUMEN TOTAL'!AB508</f>
        <v>0</v>
      </c>
      <c r="W480" t="str">
        <f>'RESUMEN TOTAL'!AC508</f>
        <v>APAGADO</v>
      </c>
      <c r="X480" t="str">
        <f>'RESUMEN TOTAL'!AD508</f>
        <v>APAGADO</v>
      </c>
      <c r="Y480" t="str">
        <f>'RESUMEN TOTAL'!AE508</f>
        <v>APAGADO</v>
      </c>
      <c r="Z480" t="str">
        <f>'RESUMEN TOTAL'!AF508</f>
        <v>APAGADO</v>
      </c>
      <c r="AA480" t="str">
        <f>'RESUMEN TOTAL'!AG508</f>
        <v>APAGADO</v>
      </c>
      <c r="AB480" t="str">
        <f>'RESUMEN TOTAL'!AH508</f>
        <v>APAGADO</v>
      </c>
      <c r="AC480" t="str">
        <f>'RESUMEN TOTAL'!AI508</f>
        <v>APAGADO</v>
      </c>
      <c r="AD480" t="str">
        <f>'RESUMEN TOTAL'!AJ508</f>
        <v>APAGADO</v>
      </c>
      <c r="AE480" t="str">
        <f>'RESUMEN TOTAL'!AK508</f>
        <v>APAGADO</v>
      </c>
      <c r="AF480" t="str">
        <f>'RESUMEN TOTAL'!AL508</f>
        <v>APAGADO</v>
      </c>
      <c r="AG480" t="str">
        <f>'RESUMEN TOTAL'!AM508</f>
        <v>APAGADO</v>
      </c>
      <c r="AH480">
        <f>'RESUMEN TOTAL'!AN508</f>
        <v>0</v>
      </c>
      <c r="AI480">
        <f>'RESUMEN TOTAL'!AO508</f>
        <v>0</v>
      </c>
      <c r="AJ480">
        <f>'RESUMEN TOTAL'!AP508</f>
        <v>0</v>
      </c>
    </row>
    <row r="481" spans="1:36" hidden="1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 t="str">
        <f>'RESUMEN TOTAL'!L509</f>
        <v>APAGADO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 t="str">
        <f>'RESUMEN TOTAL'!P509</f>
        <v>APAGADO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 t="str">
        <f>'RESUMEN TOTAL'!V509</f>
        <v>APAGADO</v>
      </c>
      <c r="Q481">
        <f>'RESUMEN TOTAL'!W509</f>
        <v>0</v>
      </c>
      <c r="R481" t="str">
        <f>'RESUMEN TOTAL'!X509</f>
        <v>APAGADO</v>
      </c>
      <c r="S481" t="str">
        <f>'RESUMEN TOTAL'!Y509</f>
        <v>APAGADO</v>
      </c>
      <c r="T481" t="str">
        <f>'RESUMEN TOTAL'!Z509</f>
        <v>APAGADO</v>
      </c>
      <c r="U481" t="str">
        <f>'RESUMEN TOTAL'!AA509</f>
        <v>APAGADO</v>
      </c>
      <c r="V481">
        <f>'RESUMEN TOTAL'!AB509</f>
        <v>0</v>
      </c>
      <c r="W481" t="str">
        <f>'RESUMEN TOTAL'!AC509</f>
        <v>APAGADO</v>
      </c>
      <c r="X481" t="str">
        <f>'RESUMEN TOTAL'!AD509</f>
        <v>APAGADO</v>
      </c>
      <c r="Y481" t="str">
        <f>'RESUMEN TOTAL'!AE509</f>
        <v>APAGADO</v>
      </c>
      <c r="Z481" t="str">
        <f>'RESUMEN TOTAL'!AF509</f>
        <v>APAGADO</v>
      </c>
      <c r="AA481" t="str">
        <f>'RESUMEN TOTAL'!AG509</f>
        <v>APAGADO</v>
      </c>
      <c r="AB481" t="str">
        <f>'RESUMEN TOTAL'!AH509</f>
        <v>APAGADO</v>
      </c>
      <c r="AC481" t="str">
        <f>'RESUMEN TOTAL'!AI509</f>
        <v>APAGADO</v>
      </c>
      <c r="AD481" t="str">
        <f>'RESUMEN TOTAL'!AJ509</f>
        <v>APAGADO</v>
      </c>
      <c r="AE481" t="str">
        <f>'RESUMEN TOTAL'!AK509</f>
        <v>APAGADO</v>
      </c>
      <c r="AF481" t="str">
        <f>'RESUMEN TOTAL'!AL509</f>
        <v>APAGADO</v>
      </c>
      <c r="AG481" t="str">
        <f>'RESUMEN TOTAL'!AM509</f>
        <v>APAGADO</v>
      </c>
      <c r="AH481">
        <f>'RESUMEN TOTAL'!AN509</f>
        <v>0</v>
      </c>
      <c r="AI481">
        <f>'RESUMEN TOTAL'!AO509</f>
        <v>0</v>
      </c>
      <c r="AJ481">
        <f>'RESUMEN TOTAL'!AP509</f>
        <v>0</v>
      </c>
    </row>
    <row r="482" spans="1:36" hidden="1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 t="str">
        <f>'RESUMEN TOTAL'!O510</f>
        <v>APAGADO</v>
      </c>
      <c r="J482">
        <f>'RESUMEN TOTAL'!P510</f>
        <v>0</v>
      </c>
      <c r="K482" t="str">
        <f>'RESUMEN TOTAL'!Q510</f>
        <v>APAGADO</v>
      </c>
      <c r="L482" t="str">
        <f>'RESUMEN TOTAL'!R510</f>
        <v>APAGADO</v>
      </c>
      <c r="M482" t="str">
        <f>'RESUMEN TOTAL'!S510</f>
        <v>APAGADO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 t="str">
        <f>'RESUMEN TOTAL'!W510</f>
        <v>APAGADO</v>
      </c>
      <c r="R482" t="str">
        <f>'RESUMEN TOTAL'!X510</f>
        <v>APAGADO</v>
      </c>
      <c r="S482" t="str">
        <f>'RESUMEN TOTAL'!Y510</f>
        <v>APAGADO</v>
      </c>
      <c r="T482" t="str">
        <f>'RESUMEN TOTAL'!Z510</f>
        <v>APAGADO</v>
      </c>
      <c r="U482" t="str">
        <f>'RESUMEN TOTAL'!AA510</f>
        <v>APAGADO</v>
      </c>
      <c r="V482">
        <f>'RESUMEN TOTAL'!AB510</f>
        <v>0</v>
      </c>
      <c r="W482" t="str">
        <f>'RESUMEN TOTAL'!AC510</f>
        <v>APAGADO</v>
      </c>
      <c r="X482" t="str">
        <f>'RESUMEN TOTAL'!AD510</f>
        <v>APAGADO</v>
      </c>
      <c r="Y482" t="str">
        <f>'RESUMEN TOTAL'!AE510</f>
        <v>APAGADO</v>
      </c>
      <c r="Z482" t="str">
        <f>'RESUMEN TOTAL'!AF510</f>
        <v>APAGADO</v>
      </c>
      <c r="AA482" t="str">
        <f>'RESUMEN TOTAL'!AG510</f>
        <v>APAGADO</v>
      </c>
      <c r="AB482" t="str">
        <f>'RESUMEN TOTAL'!AH510</f>
        <v>APAGADO</v>
      </c>
      <c r="AC482" t="str">
        <f>'RESUMEN TOTAL'!AI510</f>
        <v>APAGADO</v>
      </c>
      <c r="AD482" t="str">
        <f>'RESUMEN TOTAL'!AJ510</f>
        <v>APAGADO</v>
      </c>
      <c r="AE482" t="str">
        <f>'RESUMEN TOTAL'!AK510</f>
        <v>APAGADO</v>
      </c>
      <c r="AF482" t="str">
        <f>'RESUMEN TOTAL'!AL510</f>
        <v>APAGADO</v>
      </c>
      <c r="AG482" t="str">
        <f>'RESUMEN TOTAL'!AM510</f>
        <v>APAGADO</v>
      </c>
      <c r="AH482">
        <f>'RESUMEN TOTAL'!AN510</f>
        <v>0</v>
      </c>
      <c r="AI482">
        <f>'RESUMEN TOTAL'!AO510</f>
        <v>0</v>
      </c>
      <c r="AJ482">
        <f>'RESUMEN TOTAL'!AP510</f>
        <v>0</v>
      </c>
    </row>
    <row r="483" spans="1:36" hidden="1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>
        <f>'RESUMEN TOTAL'!M511</f>
        <v>0</v>
      </c>
      <c r="H483">
        <f>'RESUMEN TOTAL'!N511</f>
        <v>0</v>
      </c>
      <c r="I483" t="str">
        <f>'RESUMEN TOTAL'!O511</f>
        <v>APAGADO</v>
      </c>
      <c r="J483" t="str">
        <f>'RESUMEN TOTAL'!P511</f>
        <v>APAGADO</v>
      </c>
      <c r="K483">
        <f>'RESUMEN TOTAL'!Q511</f>
        <v>0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 t="str">
        <f>'RESUMEN TOTAL'!V511</f>
        <v>APAGADO</v>
      </c>
      <c r="Q483" t="str">
        <f>'RESUMEN TOTAL'!W511</f>
        <v>APAGADO</v>
      </c>
      <c r="R483" t="str">
        <f>'RESUMEN TOTAL'!X511</f>
        <v>APAGADO</v>
      </c>
      <c r="S483" t="str">
        <f>'RESUMEN TOTAL'!Y511</f>
        <v>APAGADO</v>
      </c>
      <c r="T483" t="str">
        <f>'RESUMEN TOTAL'!Z511</f>
        <v>APAGADO</v>
      </c>
      <c r="U483" t="str">
        <f>'RESUMEN TOTAL'!AA511</f>
        <v>APAGADO</v>
      </c>
      <c r="V483">
        <f>'RESUMEN TOTAL'!AB511</f>
        <v>0</v>
      </c>
      <c r="W483" t="str">
        <f>'RESUMEN TOTAL'!AC511</f>
        <v>APAGADO</v>
      </c>
      <c r="X483" t="str">
        <f>'RESUMEN TOTAL'!AD511</f>
        <v>APAGADO</v>
      </c>
      <c r="Y483" t="str">
        <f>'RESUMEN TOTAL'!AE511</f>
        <v>APAGADO</v>
      </c>
      <c r="Z483" t="str">
        <f>'RESUMEN TOTAL'!AF511</f>
        <v>APAGADO</v>
      </c>
      <c r="AA483" t="str">
        <f>'RESUMEN TOTAL'!AG511</f>
        <v>APAGADO</v>
      </c>
      <c r="AB483" t="str">
        <f>'RESUMEN TOTAL'!AH511</f>
        <v>APAGADO</v>
      </c>
      <c r="AC483" t="str">
        <f>'RESUMEN TOTAL'!AI511</f>
        <v>APAGADO</v>
      </c>
      <c r="AD483" t="str">
        <f>'RESUMEN TOTAL'!AJ511</f>
        <v>APAGADO</v>
      </c>
      <c r="AE483" t="str">
        <f>'RESUMEN TOTAL'!AK511</f>
        <v>APAGADO</v>
      </c>
      <c r="AF483" t="str">
        <f>'RESUMEN TOTAL'!AL511</f>
        <v>APAGADO</v>
      </c>
      <c r="AG483" t="str">
        <f>'RESUMEN TOTAL'!AM511</f>
        <v>APAGADO</v>
      </c>
      <c r="AH483">
        <f>'RESUMEN TOTAL'!AN511</f>
        <v>0</v>
      </c>
      <c r="AI483">
        <f>'RESUMEN TOTAL'!AO511</f>
        <v>0</v>
      </c>
      <c r="AJ483">
        <f>'RESUMEN TOTAL'!AP511</f>
        <v>0</v>
      </c>
    </row>
    <row r="484" spans="1:36" hidden="1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>
        <f>'RESUMEN TOTAL'!M512</f>
        <v>0</v>
      </c>
      <c r="H484">
        <f>'RESUMEN TOTAL'!N512</f>
        <v>0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 t="str">
        <f>'RESUMEN TOTAL'!R512</f>
        <v>APAGADO</v>
      </c>
      <c r="M484" t="str">
        <f>'RESUMEN TOTAL'!S512</f>
        <v>APAGADO</v>
      </c>
      <c r="N484">
        <f>'RESUMEN TOTAL'!T512</f>
        <v>0</v>
      </c>
      <c r="O484">
        <f>'RESUMEN TOTAL'!U512</f>
        <v>0</v>
      </c>
      <c r="P484" t="str">
        <f>'RESUMEN TOTAL'!V512</f>
        <v>APAGADO</v>
      </c>
      <c r="Q484">
        <f>'RESUMEN TOTAL'!W512</f>
        <v>0</v>
      </c>
      <c r="R484" t="str">
        <f>'RESUMEN TOTAL'!X512</f>
        <v>APAGADO</v>
      </c>
      <c r="S484" t="str">
        <f>'RESUMEN TOTAL'!Y512</f>
        <v>APAGADO</v>
      </c>
      <c r="T484" t="str">
        <f>'RESUMEN TOTAL'!Z512</f>
        <v>APAGADO</v>
      </c>
      <c r="U484" t="str">
        <f>'RESUMEN TOTAL'!AA512</f>
        <v>APAGADO</v>
      </c>
      <c r="V484">
        <f>'RESUMEN TOTAL'!AB514</f>
        <v>0</v>
      </c>
      <c r="W484" t="str">
        <f>'RESUMEN TOTAL'!AC512</f>
        <v>APAGADO</v>
      </c>
      <c r="X484" t="str">
        <f>'RESUMEN TOTAL'!AD512</f>
        <v>APAGADO</v>
      </c>
      <c r="Y484" t="str">
        <f>'RESUMEN TOTAL'!AE512</f>
        <v>APAGADO</v>
      </c>
      <c r="Z484" t="str">
        <f>'RESUMEN TOTAL'!AF512</f>
        <v>APAGADO</v>
      </c>
      <c r="AA484" t="str">
        <f>'RESUMEN TOTAL'!AG512</f>
        <v>APAGADO</v>
      </c>
      <c r="AB484" t="str">
        <f>'RESUMEN TOTAL'!AH512</f>
        <v>APAGADO</v>
      </c>
      <c r="AC484" t="str">
        <f>'RESUMEN TOTAL'!AI512</f>
        <v>APAGADO</v>
      </c>
      <c r="AD484" t="str">
        <f>'RESUMEN TOTAL'!AJ512</f>
        <v>APAGADO</v>
      </c>
      <c r="AE484" t="str">
        <f>'RESUMEN TOTAL'!AK512</f>
        <v>APAGADO</v>
      </c>
      <c r="AF484" t="str">
        <f>'RESUMEN TOTAL'!AL512</f>
        <v>APAGADO</v>
      </c>
      <c r="AG484" t="str">
        <f>'RESUMEN TOTAL'!AM512</f>
        <v>APAGADO</v>
      </c>
      <c r="AH484">
        <f>'RESUMEN TOTAL'!AN512</f>
        <v>0</v>
      </c>
      <c r="AI484">
        <f>'RESUMEN TOTAL'!AO512</f>
        <v>0</v>
      </c>
      <c r="AJ484">
        <f>'RESUMEN TOTAL'!AP512</f>
        <v>0</v>
      </c>
    </row>
    <row r="485" spans="1:36" hidden="1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hidden="1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hidden="1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 t="str">
        <f>'RESUMEN TOTAL'!L515</f>
        <v>APAGADO</v>
      </c>
      <c r="G487">
        <f>'RESUMEN TOTAL'!M515</f>
        <v>0</v>
      </c>
      <c r="H487">
        <f>'RESUMEN TOTAL'!N515</f>
        <v>0</v>
      </c>
      <c r="I487" t="str">
        <f>'RESUMEN TOTAL'!O515</f>
        <v>APAGADO</v>
      </c>
      <c r="J487" t="str">
        <f>'RESUMEN TOTAL'!P515</f>
        <v>APAGADO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 t="str">
        <f>'RESUMEN TOTAL'!X515</f>
        <v>APAGADO</v>
      </c>
      <c r="S487" t="str">
        <f>'RESUMEN TOTAL'!Y515</f>
        <v>APAGADO</v>
      </c>
      <c r="T487" t="str">
        <f>'RESUMEN TOTAL'!Z515</f>
        <v>APAGADO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 t="str">
        <f>'RESUMEN TOTAL'!AE515</f>
        <v>APAGADO</v>
      </c>
      <c r="Z487" t="str">
        <f>'RESUMEN TOTAL'!AF515</f>
        <v>APAGADO</v>
      </c>
      <c r="AA487" t="str">
        <f>'RESUMEN TOTAL'!AG515</f>
        <v>APAGADO</v>
      </c>
      <c r="AB487" t="str">
        <f>'RESUMEN TOTAL'!AH515</f>
        <v>APAGADO</v>
      </c>
      <c r="AC487" t="str">
        <f>'RESUMEN TOTAL'!AI515</f>
        <v>APAGADO</v>
      </c>
      <c r="AD487" t="str">
        <f>'RESUMEN TOTAL'!AJ515</f>
        <v>APAGADO</v>
      </c>
      <c r="AE487" t="str">
        <f>'RESUMEN TOTAL'!AK515</f>
        <v>APAGADO</v>
      </c>
      <c r="AF487" t="str">
        <f>'RESUMEN TOTAL'!AL515</f>
        <v>APAGADO</v>
      </c>
      <c r="AG487" t="str">
        <f>'RESUMEN TOTAL'!AM515</f>
        <v>APAGADO</v>
      </c>
      <c r="AH487">
        <f>'RESUMEN TOTAL'!AN515</f>
        <v>0</v>
      </c>
      <c r="AI487">
        <f>'RESUMEN TOTAL'!AO515</f>
        <v>0</v>
      </c>
      <c r="AJ487">
        <f>'RESUMEN TOTAL'!AP515</f>
        <v>0</v>
      </c>
    </row>
    <row r="488" spans="1:36" hidden="1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 t="str">
        <f>'RESUMEN TOTAL'!L516</f>
        <v>APAGADO</v>
      </c>
      <c r="G488">
        <f>'RESUMEN TOTAL'!M516</f>
        <v>0</v>
      </c>
      <c r="H488">
        <f>'RESUMEN TOTAL'!N516</f>
        <v>0</v>
      </c>
      <c r="I488" t="str">
        <f>'RESUMEN TOTAL'!O516</f>
        <v>APAGADO</v>
      </c>
      <c r="J488" t="str">
        <f>'RESUMEN TOTAL'!P516</f>
        <v>APAGADO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 t="str">
        <f>'RESUMEN TOTAL'!X516</f>
        <v>APAGADO</v>
      </c>
      <c r="S488" t="str">
        <f>'RESUMEN TOTAL'!Y516</f>
        <v>APAGADO</v>
      </c>
      <c r="T488" t="str">
        <f>'RESUMEN TOTAL'!Z516</f>
        <v>APAGADO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 t="str">
        <f>'RESUMEN TOTAL'!AE516</f>
        <v>APAGADO</v>
      </c>
      <c r="Z488" t="str">
        <f>'RESUMEN TOTAL'!AF516</f>
        <v>APAGADO</v>
      </c>
      <c r="AA488" t="str">
        <f>'RESUMEN TOTAL'!AG516</f>
        <v>APAGADO</v>
      </c>
      <c r="AB488" t="str">
        <f>'RESUMEN TOTAL'!AH516</f>
        <v>APAGADO</v>
      </c>
      <c r="AC488" t="str">
        <f>'RESUMEN TOTAL'!AI516</f>
        <v>APAGADO</v>
      </c>
      <c r="AD488" t="str">
        <f>'RESUMEN TOTAL'!AJ516</f>
        <v>APAGADO</v>
      </c>
      <c r="AE488" t="str">
        <f>'RESUMEN TOTAL'!AK516</f>
        <v>APAGADO</v>
      </c>
      <c r="AF488" t="str">
        <f>'RESUMEN TOTAL'!AL516</f>
        <v>APAGADO</v>
      </c>
      <c r="AG488" t="str">
        <f>'RESUMEN TOTAL'!AM516</f>
        <v>APAGADO</v>
      </c>
      <c r="AH488">
        <f>'RESUMEN TOTAL'!AN516</f>
        <v>0</v>
      </c>
      <c r="AI488">
        <f>'RESUMEN TOTAL'!AO516</f>
        <v>0</v>
      </c>
      <c r="AJ488">
        <f>'RESUMEN TOTAL'!AP516</f>
        <v>0</v>
      </c>
    </row>
    <row r="489" spans="1:36" hidden="1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 t="str">
        <f>'RESUMEN TOTAL'!L517</f>
        <v>APAGADO</v>
      </c>
      <c r="G489">
        <f>'RESUMEN TOTAL'!M517</f>
        <v>0</v>
      </c>
      <c r="H489">
        <f>'RESUMEN TOTAL'!N517</f>
        <v>0</v>
      </c>
      <c r="I489" t="str">
        <f>'RESUMEN TOTAL'!O517</f>
        <v>APAGADO</v>
      </c>
      <c r="J489" t="str">
        <f>'RESUMEN TOTAL'!P517</f>
        <v>APAGADO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 t="str">
        <f>'RESUMEN TOTAL'!X517</f>
        <v>APAGADO</v>
      </c>
      <c r="S489" t="str">
        <f>'RESUMEN TOTAL'!Y517</f>
        <v>APAGADO</v>
      </c>
      <c r="T489" t="str">
        <f>'RESUMEN TOTAL'!Z517</f>
        <v>APAGADO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 t="str">
        <f>'RESUMEN TOTAL'!AK517</f>
        <v>APAGADO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  <c r="AJ489">
        <f>'RESUMEN TOTAL'!AP517</f>
        <v>0</v>
      </c>
    </row>
    <row r="490" spans="1:36" hidden="1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 t="str">
        <f>'RESUMEN TOTAL'!L518</f>
        <v>APAGADO</v>
      </c>
      <c r="G490">
        <f>'RESUMEN TOTAL'!M518</f>
        <v>0</v>
      </c>
      <c r="H490">
        <f>'RESUMEN TOTAL'!N518</f>
        <v>0</v>
      </c>
      <c r="I490" t="str">
        <f>'RESUMEN TOTAL'!O518</f>
        <v>APAGADO</v>
      </c>
      <c r="J490" t="str">
        <f>'RESUMEN TOTAL'!P518</f>
        <v>APAGADO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 t="str">
        <f>'RESUMEN TOTAL'!X518</f>
        <v>APAGADO</v>
      </c>
      <c r="S490" t="str">
        <f>'RESUMEN TOTAL'!Y518</f>
        <v>APAGADO</v>
      </c>
      <c r="T490" t="str">
        <f>'RESUMEN TOTAL'!Z518</f>
        <v>APAGADO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 t="str">
        <f>'RESUMEN TOTAL'!AF518</f>
        <v>APAGADO</v>
      </c>
      <c r="AA490" t="str">
        <f>'RESUMEN TOTAL'!AG518</f>
        <v>APAGADO</v>
      </c>
      <c r="AB490" t="str">
        <f>'RESUMEN TOTAL'!AH518</f>
        <v>APAGADO</v>
      </c>
      <c r="AC490" t="str">
        <f>'RESUMEN TOTAL'!AI518</f>
        <v>APAGADO</v>
      </c>
      <c r="AD490" t="str">
        <f>'RESUMEN TOTAL'!AJ518</f>
        <v>APAGADO</v>
      </c>
      <c r="AE490">
        <f>'RESUMEN TOTAL'!AK518</f>
        <v>0</v>
      </c>
      <c r="AF490" t="str">
        <f>'RESUMEN TOTAL'!AL518</f>
        <v>APAGADO</v>
      </c>
      <c r="AG490" t="str">
        <f>'RESUMEN TOTAL'!AM518</f>
        <v>APAGADO</v>
      </c>
      <c r="AH490">
        <f>'RESUMEN TOTAL'!AN518</f>
        <v>0</v>
      </c>
      <c r="AI490">
        <f>'RESUMEN TOTAL'!AO518</f>
        <v>0</v>
      </c>
      <c r="AJ490">
        <f>'RESUMEN TOTAL'!AP518</f>
        <v>0</v>
      </c>
    </row>
    <row r="491" spans="1:36" hidden="1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 t="str">
        <f>'RESUMEN TOTAL'!L519</f>
        <v>APAGADO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 t="str">
        <f>'RESUMEN TOTAL'!P519</f>
        <v>APAGADO</v>
      </c>
      <c r="K491">
        <f>'RESUMEN TOTAL'!Q519</f>
        <v>0</v>
      </c>
      <c r="L491">
        <f>'RESUMEN TOTAL'!R519</f>
        <v>0</v>
      </c>
      <c r="M491" t="str">
        <f>'RESUMEN TOTAL'!S519</f>
        <v>APAGADO</v>
      </c>
      <c r="N491">
        <f>'RESUMEN TOTAL'!T519</f>
        <v>0</v>
      </c>
      <c r="O491">
        <f>'RESUMEN TOTAL'!U519</f>
        <v>0</v>
      </c>
      <c r="P491" t="str">
        <f>'RESUMEN TOTAL'!V519</f>
        <v>APAGADO</v>
      </c>
      <c r="Q491" t="e">
        <f>'RESUMEN TOTAL'!#REF!</f>
        <v>#REF!</v>
      </c>
      <c r="R491" t="str">
        <f>'RESUMEN TOTAL'!X519</f>
        <v>APAGADO</v>
      </c>
      <c r="S491">
        <f>'RESUMEN TOTAL'!Y519</f>
        <v>0</v>
      </c>
      <c r="T491" t="str">
        <f>'RESUMEN TOTAL'!Z519</f>
        <v>APAGADO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 t="str">
        <f>'RESUMEN TOTAL'!AE519</f>
        <v>APAGADO</v>
      </c>
      <c r="Z491" t="str">
        <f>'RESUMEN TOTAL'!AF519</f>
        <v>APAGADO</v>
      </c>
      <c r="AA491" t="str">
        <f>'RESUMEN TOTAL'!AG519</f>
        <v>APAGADO</v>
      </c>
      <c r="AB491" t="str">
        <f>'RESUMEN TOTAL'!AH519</f>
        <v>APAGADO</v>
      </c>
      <c r="AC491" t="str">
        <f>'RESUMEN TOTAL'!AI519</f>
        <v>APAGADO</v>
      </c>
      <c r="AD491" t="str">
        <f>'RESUMEN TOTAL'!AJ519</f>
        <v>APAGADO</v>
      </c>
      <c r="AE491" t="str">
        <f>'RESUMEN TOTAL'!AK519</f>
        <v>APAGADO</v>
      </c>
      <c r="AF491" t="str">
        <f>'RESUMEN TOTAL'!AL519</f>
        <v>APAGADO</v>
      </c>
      <c r="AG491" t="str">
        <f>'RESUMEN TOTAL'!AM519</f>
        <v>APAGADO</v>
      </c>
      <c r="AH491">
        <f>'RESUMEN TOTAL'!AN519</f>
        <v>0</v>
      </c>
      <c r="AI491">
        <f>'RESUMEN TOTAL'!AO519</f>
        <v>0</v>
      </c>
      <c r="AJ491">
        <f>'RESUMEN TOTAL'!AP519</f>
        <v>0</v>
      </c>
    </row>
    <row r="492" spans="1:36" hidden="1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>
        <f>'RESUMEN TOTAL'!M520</f>
        <v>0</v>
      </c>
      <c r="H492">
        <f>'RESUMEN TOTAL'!N520</f>
        <v>0</v>
      </c>
      <c r="I492" t="str">
        <f>'RESUMEN TOTAL'!O520</f>
        <v>APAGADO</v>
      </c>
      <c r="J492" t="str">
        <f>'RESUMEN TOTAL'!P520</f>
        <v>APAGADO</v>
      </c>
      <c r="K492" t="str">
        <f>'RESUMEN TOTAL'!Q520</f>
        <v>APAGADO</v>
      </c>
      <c r="L492" t="str">
        <f>'RESUMEN TOTAL'!R520</f>
        <v>APAGADO</v>
      </c>
      <c r="M492" t="str">
        <f>'RESUMEN TOTAL'!S520</f>
        <v>APAGADO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 t="str">
        <f>'RESUMEN TOTAL'!W520</f>
        <v>APAGADO</v>
      </c>
      <c r="R492" t="str">
        <f>'RESUMEN TOTAL'!X520</f>
        <v>APAGADO</v>
      </c>
      <c r="S492" t="str">
        <f>'RESUMEN TOTAL'!Y520</f>
        <v>APAGADO</v>
      </c>
      <c r="T492" t="str">
        <f>'RESUMEN TOTAL'!Z520</f>
        <v>APAGADO</v>
      </c>
      <c r="U492" t="str">
        <f>'RESUMEN TOTAL'!AA520</f>
        <v>APAGADO</v>
      </c>
      <c r="V492">
        <f>'RESUMEN TOTAL'!AB520</f>
        <v>0</v>
      </c>
      <c r="W492" t="str">
        <f>'RESUMEN TOTAL'!AC520</f>
        <v>APAGADO</v>
      </c>
      <c r="X492" t="str">
        <f>'RESUMEN TOTAL'!AD520</f>
        <v>APAGADO</v>
      </c>
      <c r="Y492" t="str">
        <f>'RESUMEN TOTAL'!AE520</f>
        <v>APAGADO</v>
      </c>
      <c r="Z492" t="str">
        <f>'RESUMEN TOTAL'!AF520</f>
        <v>APAGADO</v>
      </c>
      <c r="AA492" t="str">
        <f>'RESUMEN TOTAL'!AG520</f>
        <v>APAGADO</v>
      </c>
      <c r="AB492" t="str">
        <f>'RESUMEN TOTAL'!AH520</f>
        <v>APAGADO</v>
      </c>
      <c r="AC492" t="str">
        <f>'RESUMEN TOTAL'!AI520</f>
        <v>APAGADO</v>
      </c>
      <c r="AD492" t="str">
        <f>'RESUMEN TOTAL'!AJ520</f>
        <v>APAGADO</v>
      </c>
      <c r="AE492" t="str">
        <f>'RESUMEN TOTAL'!AK520</f>
        <v>APAGADO</v>
      </c>
      <c r="AF492" t="str">
        <f>'RESUMEN TOTAL'!AL520</f>
        <v>APAGADO</v>
      </c>
      <c r="AG492" t="str">
        <f>'RESUMEN TOTAL'!AM520</f>
        <v>APAGADO</v>
      </c>
      <c r="AH492">
        <f>'RESUMEN TOTAL'!AN520</f>
        <v>0</v>
      </c>
      <c r="AI492">
        <f>'RESUMEN TOTAL'!AO520</f>
        <v>0</v>
      </c>
      <c r="AJ492">
        <f>'RESUMEN TOTAL'!AP520</f>
        <v>0</v>
      </c>
    </row>
    <row r="493" spans="1:36" hidden="1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 t="str">
        <f>'RESUMEN TOTAL'!L521</f>
        <v>APAGADO</v>
      </c>
      <c r="G493">
        <f>'RESUMEN TOTAL'!M521</f>
        <v>0</v>
      </c>
      <c r="H493">
        <f>'RESUMEN TOTAL'!N521</f>
        <v>0</v>
      </c>
      <c r="I493" t="str">
        <f>'RESUMEN TOTAL'!O521</f>
        <v>APAGADO</v>
      </c>
      <c r="J493" t="str">
        <f>'RESUMEN TOTAL'!P521</f>
        <v>APAGADO</v>
      </c>
      <c r="K493" t="str">
        <f>'RESUMEN TOTAL'!Q521</f>
        <v>APAGADO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 t="str">
        <f>'RESUMEN TOTAL'!X521</f>
        <v>APAGADO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  <c r="AJ493">
        <f>'RESUMEN TOTAL'!AP521</f>
        <v>0</v>
      </c>
    </row>
    <row r="494" spans="1:36" hidden="1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 t="str">
        <f>'RESUMEN TOTAL'!L522</f>
        <v>APAGADO</v>
      </c>
      <c r="G494">
        <f>'RESUMEN TOTAL'!M522</f>
        <v>0</v>
      </c>
      <c r="H494">
        <f>'RESUMEN TOTAL'!N522</f>
        <v>0</v>
      </c>
      <c r="I494" t="str">
        <f>'RESUMEN TOTAL'!O522</f>
        <v>APAGADO</v>
      </c>
      <c r="J494" t="str">
        <f>'RESUMEN TOTAL'!P522</f>
        <v>APAGADO</v>
      </c>
      <c r="K494" t="str">
        <f>'RESUMEN TOTAL'!Q522</f>
        <v>APAGADO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 t="str">
        <f>'RESUMEN TOTAL'!X522</f>
        <v>APAGADO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  <c r="AJ494">
        <f>'RESUMEN TOTAL'!AP522</f>
        <v>0</v>
      </c>
    </row>
    <row r="495" spans="1:36" hidden="1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 t="str">
        <f>'RESUMEN TOTAL'!L523</f>
        <v>APAGADO</v>
      </c>
      <c r="G495">
        <f>'RESUMEN TOTAL'!M523</f>
        <v>0</v>
      </c>
      <c r="H495">
        <f>'RESUMEN TOTAL'!N523</f>
        <v>0</v>
      </c>
      <c r="I495" t="str">
        <f>'RESUMEN TOTAL'!O523</f>
        <v>APAGADO</v>
      </c>
      <c r="J495" t="str">
        <f>'RESUMEN TOTAL'!P523</f>
        <v>APAGADO</v>
      </c>
      <c r="K495" t="str">
        <f>'RESUMEN TOTAL'!Q523</f>
        <v>APAGADO</v>
      </c>
      <c r="L495" t="str">
        <f>'RESUMEN TOTAL'!R523</f>
        <v>APAGADO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 t="str">
        <f>'RESUMEN TOTAL'!X523</f>
        <v>APAGADO</v>
      </c>
      <c r="S495" t="str">
        <f>'RESUMEN TOTAL'!Y523</f>
        <v>APAGADO</v>
      </c>
      <c r="T495" t="str">
        <f>'RESUMEN TOTAL'!Z523</f>
        <v>APAGADO</v>
      </c>
      <c r="U495" t="str">
        <f>'RESUMEN TOTAL'!AA523</f>
        <v>APAGADO</v>
      </c>
      <c r="V495">
        <f>'RESUMEN TOTAL'!AB523</f>
        <v>0</v>
      </c>
      <c r="W495" t="str">
        <f>'RESUMEN TOTAL'!AC523</f>
        <v>APAGADO</v>
      </c>
      <c r="X495" t="str">
        <f>'RESUMEN TOTAL'!AD523</f>
        <v>APAGADO</v>
      </c>
      <c r="Y495" t="str">
        <f>'RESUMEN TOTAL'!AE523</f>
        <v>APAGADO</v>
      </c>
      <c r="Z495" t="str">
        <f>'RESUMEN TOTAL'!AF523</f>
        <v>APAGADO</v>
      </c>
      <c r="AA495" t="str">
        <f>'RESUMEN TOTAL'!AG523</f>
        <v>APAGADO</v>
      </c>
      <c r="AB495" t="str">
        <f>'RESUMEN TOTAL'!AH523</f>
        <v>APAGADO</v>
      </c>
      <c r="AC495" t="str">
        <f>'RESUMEN TOTAL'!AI523</f>
        <v>APAGADO</v>
      </c>
      <c r="AD495" t="str">
        <f>'RESUMEN TOTAL'!AJ523</f>
        <v>APAGADO</v>
      </c>
      <c r="AE495" t="str">
        <f>'RESUMEN TOTAL'!AK523</f>
        <v>APAGADO</v>
      </c>
      <c r="AF495" t="str">
        <f>'RESUMEN TOTAL'!AL523</f>
        <v>APAGADO</v>
      </c>
      <c r="AG495" t="str">
        <f>'RESUMEN TOTAL'!AM523</f>
        <v>APAGADO</v>
      </c>
      <c r="AH495">
        <f>'RESUMEN TOTAL'!AN523</f>
        <v>0</v>
      </c>
      <c r="AI495">
        <f>'RESUMEN TOTAL'!AO523</f>
        <v>0</v>
      </c>
      <c r="AJ495">
        <f>'RESUMEN TOTAL'!AP523</f>
        <v>0</v>
      </c>
    </row>
    <row r="496" spans="1:36" hidden="1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 t="str">
        <f>'RESUMEN TOTAL'!L524</f>
        <v>APAGADO</v>
      </c>
      <c r="G496">
        <f>'RESUMEN TOTAL'!M524</f>
        <v>0</v>
      </c>
      <c r="H496">
        <f>'RESUMEN TOTAL'!N524</f>
        <v>0</v>
      </c>
      <c r="I496" t="str">
        <f>'RESUMEN TOTAL'!O524</f>
        <v>APAGADO</v>
      </c>
      <c r="J496" t="str">
        <f>'RESUMEN TOTAL'!P524</f>
        <v>APAGADO</v>
      </c>
      <c r="K496" t="str">
        <f>'RESUMEN TOTAL'!Q524</f>
        <v>APAGADO</v>
      </c>
      <c r="L496" t="str">
        <f>'RESUMEN TOTAL'!R524</f>
        <v>APAGADO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 t="str">
        <f>'RESUMEN TOTAL'!X524</f>
        <v>APAGADO</v>
      </c>
      <c r="S496" t="str">
        <f>'RESUMEN TOTAL'!Y524</f>
        <v>APAGADO</v>
      </c>
      <c r="T496" t="str">
        <f>'RESUMEN TOTAL'!Z524</f>
        <v>APAGADO</v>
      </c>
      <c r="U496" t="str">
        <f>'RESUMEN TOTAL'!AA524</f>
        <v>APAGADO</v>
      </c>
      <c r="V496">
        <f>'RESUMEN TOTAL'!AB524</f>
        <v>0</v>
      </c>
      <c r="W496" t="str">
        <f>'RESUMEN TOTAL'!AC524</f>
        <v>APAGADO</v>
      </c>
      <c r="X496" t="str">
        <f>'RESUMEN TOTAL'!AD524</f>
        <v>APAGADO</v>
      </c>
      <c r="Y496" t="str">
        <f>'RESUMEN TOTAL'!AE524</f>
        <v>APAGADO</v>
      </c>
      <c r="Z496" t="str">
        <f>'RESUMEN TOTAL'!AF524</f>
        <v>APAGADO</v>
      </c>
      <c r="AA496" t="str">
        <f>'RESUMEN TOTAL'!AG524</f>
        <v>APAGADO</v>
      </c>
      <c r="AB496" t="str">
        <f>'RESUMEN TOTAL'!AH524</f>
        <v>APAGADO</v>
      </c>
      <c r="AC496" t="str">
        <f>'RESUMEN TOTAL'!AI524</f>
        <v>APAGADO</v>
      </c>
      <c r="AD496" t="str">
        <f>'RESUMEN TOTAL'!AJ524</f>
        <v>APAGADO</v>
      </c>
      <c r="AE496" t="str">
        <f>'RESUMEN TOTAL'!AK524</f>
        <v>APAGADO</v>
      </c>
      <c r="AF496" t="str">
        <f>'RESUMEN TOTAL'!AL524</f>
        <v>APAGADO</v>
      </c>
      <c r="AG496" t="str">
        <f>'RESUMEN TOTAL'!AM524</f>
        <v>APAGADO</v>
      </c>
      <c r="AH496">
        <f>'RESUMEN TOTAL'!AN524</f>
        <v>0</v>
      </c>
      <c r="AI496">
        <f>'RESUMEN TOTAL'!AO524</f>
        <v>0</v>
      </c>
      <c r="AJ496">
        <f>'RESUMEN TOTAL'!AP524</f>
        <v>0</v>
      </c>
    </row>
    <row r="497" spans="1:36" hidden="1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  <c r="AJ497">
        <f>'RESUMEN TOTAL'!AP525</f>
        <v>0</v>
      </c>
    </row>
    <row r="498" spans="1:36" hidden="1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  <c r="AJ498">
        <f>'RESUMEN TOTAL'!AP526</f>
        <v>0</v>
      </c>
    </row>
    <row r="499" spans="1:36" hidden="1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>
        <f>'RESUMEN TOTAL'!M527</f>
        <v>0</v>
      </c>
      <c r="H499">
        <f>'RESUMEN TOTAL'!N527</f>
        <v>0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 t="str">
        <f>'RESUMEN TOTAL'!X527</f>
        <v>APAGADO</v>
      </c>
      <c r="S499">
        <f>'RESUMEN TOTAL'!Y527</f>
        <v>0</v>
      </c>
      <c r="T499" t="str">
        <f>'RESUMEN TOTAL'!Z527</f>
        <v>APAGADO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 t="str">
        <f>'RESUMEN TOTAL'!AE527</f>
        <v>APAGADO</v>
      </c>
      <c r="Z499" t="str">
        <f>'RESUMEN TOTAL'!AF527</f>
        <v>APAGADO</v>
      </c>
      <c r="AA499" t="str">
        <f>'RESUMEN TOTAL'!AG527</f>
        <v>APAGADO</v>
      </c>
      <c r="AB499" t="str">
        <f>'RESUMEN TOTAL'!AH527</f>
        <v>APAGADO</v>
      </c>
      <c r="AC499" t="str">
        <f>'RESUMEN TOTAL'!AI527</f>
        <v>APAGADO</v>
      </c>
      <c r="AD499" t="str">
        <f>'RESUMEN TOTAL'!AJ527</f>
        <v>APAGADO</v>
      </c>
      <c r="AE499" t="str">
        <f>'RESUMEN TOTAL'!AK527</f>
        <v>APAGADO</v>
      </c>
      <c r="AF499" t="str">
        <f>'RESUMEN TOTAL'!AL527</f>
        <v>APAGADO</v>
      </c>
      <c r="AG499" t="str">
        <f>'RESUMEN TOTAL'!AM527</f>
        <v>APAGADO</v>
      </c>
      <c r="AH499">
        <f>'RESUMEN TOTAL'!AN527</f>
        <v>0</v>
      </c>
      <c r="AI499">
        <f>'RESUMEN TOTAL'!AO527</f>
        <v>0</v>
      </c>
      <c r="AJ499">
        <f>'RESUMEN TOTAL'!AP527</f>
        <v>0</v>
      </c>
    </row>
    <row r="500" spans="1:36" hidden="1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>
        <f>'RESUMEN TOTAL'!M528</f>
        <v>0</v>
      </c>
      <c r="H500">
        <f>'RESUMEN TOTAL'!N528</f>
        <v>0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 t="str">
        <f>'RESUMEN TOTAL'!X528</f>
        <v>APAGADO</v>
      </c>
      <c r="S500">
        <f>'RESUMEN TOTAL'!Y528</f>
        <v>0</v>
      </c>
      <c r="T500" t="str">
        <f>'RESUMEN TOTAL'!Z528</f>
        <v>APAGADO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 t="str">
        <f>'RESUMEN TOTAL'!AE528</f>
        <v>APAGADO</v>
      </c>
      <c r="Z500" t="str">
        <f>'RESUMEN TOTAL'!AF528</f>
        <v>APAGADO</v>
      </c>
      <c r="AA500" t="str">
        <f>'RESUMEN TOTAL'!AG528</f>
        <v>APAGADO</v>
      </c>
      <c r="AB500" t="str">
        <f>'RESUMEN TOTAL'!AH528</f>
        <v>APAGADO</v>
      </c>
      <c r="AC500" t="str">
        <f>'RESUMEN TOTAL'!AI528</f>
        <v>APAGADO</v>
      </c>
      <c r="AD500" t="str">
        <f>'RESUMEN TOTAL'!AJ528</f>
        <v>APAGADO</v>
      </c>
      <c r="AE500" t="str">
        <f>'RESUMEN TOTAL'!AK528</f>
        <v>APAGADO</v>
      </c>
      <c r="AF500" t="str">
        <f>'RESUMEN TOTAL'!AL528</f>
        <v>APAGADO</v>
      </c>
      <c r="AG500" t="str">
        <f>'RESUMEN TOTAL'!AM528</f>
        <v>APAGADO</v>
      </c>
      <c r="AH500">
        <f>'RESUMEN TOTAL'!AN528</f>
        <v>0</v>
      </c>
      <c r="AI500">
        <f>'RESUMEN TOTAL'!AO528</f>
        <v>0</v>
      </c>
      <c r="AJ500">
        <f>'RESUMEN TOTAL'!AP528</f>
        <v>0</v>
      </c>
    </row>
    <row r="501" spans="1:36" hidden="1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hidden="1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hidden="1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 t="str">
        <f>'RESUMEN TOTAL'!L529</f>
        <v>APAGADO</v>
      </c>
      <c r="G503">
        <f>'RESUMEN TOTAL'!M529</f>
        <v>0</v>
      </c>
      <c r="H503">
        <f>'RESUMEN TOTAL'!N529</f>
        <v>0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>
        <f>'RESUMEN TOTAL'!T529</f>
        <v>0</v>
      </c>
      <c r="O503">
        <f>'RESUMEN TOTAL'!U529</f>
        <v>0</v>
      </c>
      <c r="P503" t="str">
        <f>'RESUMEN TOTAL'!V529</f>
        <v>APAGADO</v>
      </c>
      <c r="Q503" t="str">
        <f>'RESUMEN TOTAL'!W529</f>
        <v>APAGADO</v>
      </c>
      <c r="R503" t="str">
        <f>'RESUMEN TOTAL'!X529</f>
        <v>APAGADO</v>
      </c>
      <c r="S503" t="str">
        <f>'RESUMEN TOTAL'!Y529</f>
        <v>APAGADO</v>
      </c>
      <c r="T503" t="str">
        <f>'RESUMEN TOTAL'!Z529</f>
        <v>APAGADO</v>
      </c>
      <c r="U503" t="str">
        <f>'RESUMEN TOTAL'!AA529</f>
        <v>APAGADO</v>
      </c>
      <c r="V503">
        <f>'RESUMEN TOTAL'!AB529</f>
        <v>0</v>
      </c>
      <c r="W503" t="str">
        <f>'RESUMEN TOTAL'!AC529</f>
        <v>APAGADO</v>
      </c>
      <c r="X503" t="str">
        <f>'RESUMEN TOTAL'!AD529</f>
        <v>APAGADO</v>
      </c>
      <c r="Y503" t="str">
        <f>'RESUMEN TOTAL'!AE529</f>
        <v>APAGADO</v>
      </c>
      <c r="Z503" t="str">
        <f>'RESUMEN TOTAL'!AF529</f>
        <v>APAGADO</v>
      </c>
      <c r="AA503" t="str">
        <f>'RESUMEN TOTAL'!AG529</f>
        <v>APAGADO</v>
      </c>
      <c r="AB503" t="str">
        <f>'RESUMEN TOTAL'!AH529</f>
        <v>APAGADO</v>
      </c>
      <c r="AC503" t="str">
        <f>'RESUMEN TOTAL'!AI529</f>
        <v>APAGADO</v>
      </c>
      <c r="AD503" t="str">
        <f>'RESUMEN TOTAL'!AJ529</f>
        <v>APAGADO</v>
      </c>
      <c r="AE503" t="str">
        <f>'RESUMEN TOTAL'!AK529</f>
        <v>APAGADO</v>
      </c>
      <c r="AF503" t="str">
        <f>'RESUMEN TOTAL'!AL529</f>
        <v>APAGADO</v>
      </c>
      <c r="AG503" t="str">
        <f>'RESUMEN TOTAL'!AM529</f>
        <v>APAGADO</v>
      </c>
      <c r="AH503">
        <f>'RESUMEN TOTAL'!AN529</f>
        <v>0</v>
      </c>
      <c r="AI503">
        <f>'RESUMEN TOTAL'!AO529</f>
        <v>0</v>
      </c>
      <c r="AJ503">
        <f>'RESUMEN TOTAL'!AP529</f>
        <v>0</v>
      </c>
    </row>
    <row r="504" spans="1:36" hidden="1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 t="str">
        <f>'RESUMEN TOTAL'!L530</f>
        <v>APAGADO</v>
      </c>
      <c r="G504">
        <f>'RESUMEN TOTAL'!M530</f>
        <v>0</v>
      </c>
      <c r="H504">
        <f>'RESUMEN TOTAL'!N530</f>
        <v>0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>
        <f>'RESUMEN TOTAL'!T530</f>
        <v>0</v>
      </c>
      <c r="O504">
        <f>'RESUMEN TOTAL'!U530</f>
        <v>0</v>
      </c>
      <c r="P504" t="str">
        <f>'RESUMEN TOTAL'!V530</f>
        <v>APAGADO</v>
      </c>
      <c r="Q504" t="str">
        <f>'RESUMEN TOTAL'!W530</f>
        <v>APAGADO</v>
      </c>
      <c r="R504" t="str">
        <f>'RESUMEN TOTAL'!X530</f>
        <v>APAGADO</v>
      </c>
      <c r="S504" t="str">
        <f>'RESUMEN TOTAL'!Y530</f>
        <v>APAGADO</v>
      </c>
      <c r="T504" t="str">
        <f>'RESUMEN TOTAL'!Z530</f>
        <v>APAGADO</v>
      </c>
      <c r="U504" t="str">
        <f>'RESUMEN TOTAL'!AA530</f>
        <v>APAGADO</v>
      </c>
      <c r="V504">
        <f>'RESUMEN TOTAL'!AB530</f>
        <v>0</v>
      </c>
      <c r="W504" t="str">
        <f>'RESUMEN TOTAL'!AC530</f>
        <v>APAGADO</v>
      </c>
      <c r="X504" t="str">
        <f>'RESUMEN TOTAL'!AD530</f>
        <v>APAGADO</v>
      </c>
      <c r="Y504" t="str">
        <f>'RESUMEN TOTAL'!AE530</f>
        <v>APAGADO</v>
      </c>
      <c r="Z504" t="str">
        <f>'RESUMEN TOTAL'!AF530</f>
        <v>APAGADO</v>
      </c>
      <c r="AA504" t="str">
        <f>'RESUMEN TOTAL'!AG530</f>
        <v>APAGADO</v>
      </c>
      <c r="AB504" t="str">
        <f>'RESUMEN TOTAL'!AH530</f>
        <v>APAGADO</v>
      </c>
      <c r="AC504" t="str">
        <f>'RESUMEN TOTAL'!AI530</f>
        <v>APAGADO</v>
      </c>
      <c r="AD504" t="str">
        <f>'RESUMEN TOTAL'!AJ530</f>
        <v>APAGADO</v>
      </c>
      <c r="AE504" t="str">
        <f>'RESUMEN TOTAL'!AK530</f>
        <v>APAGADO</v>
      </c>
      <c r="AF504" t="str">
        <f>'RESUMEN TOTAL'!AL530</f>
        <v>APAGADO</v>
      </c>
      <c r="AG504" t="str">
        <f>'RESUMEN TOTAL'!AM530</f>
        <v>APAGADO</v>
      </c>
      <c r="AH504">
        <f>'RESUMEN TOTAL'!AN530</f>
        <v>0</v>
      </c>
      <c r="AI504">
        <f>'RESUMEN TOTAL'!AO530</f>
        <v>0</v>
      </c>
      <c r="AJ504">
        <f>'RESUMEN TOTAL'!AP530</f>
        <v>0</v>
      </c>
    </row>
    <row r="505" spans="1:36" hidden="1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 t="str">
        <f>'RESUMEN TOTAL'!X531</f>
        <v>APAGADO</v>
      </c>
      <c r="S505" t="str">
        <f>'RESUMEN TOTAL'!Y531</f>
        <v>APAGADO</v>
      </c>
      <c r="T505" t="str">
        <f>'RESUMEN TOTAL'!Z531</f>
        <v>APAGADO</v>
      </c>
      <c r="U505" t="str">
        <f>'RESUMEN TOTAL'!AA531</f>
        <v>APAGADO</v>
      </c>
      <c r="V505">
        <f>'RESUMEN TOTAL'!AB531</f>
        <v>0</v>
      </c>
      <c r="W505" t="str">
        <f>'RESUMEN TOTAL'!AC531</f>
        <v>APAGADO</v>
      </c>
      <c r="X505" t="str">
        <f>'RESUMEN TOTAL'!AD531</f>
        <v>APAGADO</v>
      </c>
      <c r="Y505" t="str">
        <f>'RESUMEN TOTAL'!AE531</f>
        <v>APAGADO</v>
      </c>
      <c r="Z505">
        <f>'RESUMEN TOTAL'!AF531</f>
        <v>0</v>
      </c>
      <c r="AA505" t="str">
        <f>'RESUMEN TOTAL'!AG531</f>
        <v>APAGADO</v>
      </c>
      <c r="AB505" t="str">
        <f>'RESUMEN TOTAL'!AH531</f>
        <v>APAGADO</v>
      </c>
      <c r="AC505" t="str">
        <f>'RESUMEN TOTAL'!AI531</f>
        <v>APAGADO</v>
      </c>
      <c r="AD505" t="str">
        <f>'RESUMEN TOTAL'!AJ531</f>
        <v>APAGADO</v>
      </c>
      <c r="AE505" t="str">
        <f>'RESUMEN TOTAL'!AK531</f>
        <v>APAGADO</v>
      </c>
      <c r="AF505" t="str">
        <f>'RESUMEN TOTAL'!AL531</f>
        <v>APAGADO</v>
      </c>
      <c r="AG505" t="str">
        <f>'RESUMEN TOTAL'!AM531</f>
        <v>APAGADO</v>
      </c>
      <c r="AH505">
        <f>'RESUMEN TOTAL'!AN531</f>
        <v>0</v>
      </c>
      <c r="AI505">
        <f>'RESUMEN TOTAL'!AO531</f>
        <v>0</v>
      </c>
      <c r="AJ505">
        <f>'RESUMEN TOTAL'!AP531</f>
        <v>0</v>
      </c>
    </row>
    <row r="506" spans="1:36" hidden="1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 t="str">
        <f>'RESUMEN TOTAL'!X532</f>
        <v>APAGADO</v>
      </c>
      <c r="S506" t="str">
        <f>'RESUMEN TOTAL'!Y532</f>
        <v>APAGADO</v>
      </c>
      <c r="T506" t="str">
        <f>'RESUMEN TOTAL'!Z532</f>
        <v>APAGADO</v>
      </c>
      <c r="U506" t="str">
        <f>'RESUMEN TOTAL'!AA532</f>
        <v>APAGADO</v>
      </c>
      <c r="V506">
        <f>'RESUMEN TOTAL'!AB532</f>
        <v>0</v>
      </c>
      <c r="W506" t="str">
        <f>'RESUMEN TOTAL'!AC532</f>
        <v>APAGADO</v>
      </c>
      <c r="X506" t="str">
        <f>'RESUMEN TOTAL'!AD532</f>
        <v>APAGADO</v>
      </c>
      <c r="Y506" t="str">
        <f>'RESUMEN TOTAL'!AE532</f>
        <v>APAGADO</v>
      </c>
      <c r="Z506" t="str">
        <f>'RESUMEN TOTAL'!AF532</f>
        <v>APAGADO</v>
      </c>
      <c r="AA506" t="str">
        <f>'RESUMEN TOTAL'!AG532</f>
        <v>APAGADO</v>
      </c>
      <c r="AB506" t="str">
        <f>'RESUMEN TOTAL'!AH532</f>
        <v>APAGADO</v>
      </c>
      <c r="AC506" t="str">
        <f>'RESUMEN TOTAL'!AI532</f>
        <v>APAGADO</v>
      </c>
      <c r="AD506" t="str">
        <f>'RESUMEN TOTAL'!AJ532</f>
        <v>APAGADO</v>
      </c>
      <c r="AE506" t="str">
        <f>'RESUMEN TOTAL'!AK532</f>
        <v>APAGADO</v>
      </c>
      <c r="AF506" t="str">
        <f>'RESUMEN TOTAL'!AL532</f>
        <v>APAGADO</v>
      </c>
      <c r="AG506" t="str">
        <f>'RESUMEN TOTAL'!AM532</f>
        <v>APAGADO</v>
      </c>
      <c r="AH506">
        <f>'RESUMEN TOTAL'!AN532</f>
        <v>0</v>
      </c>
      <c r="AI506">
        <f>'RESUMEN TOTAL'!AO532</f>
        <v>0</v>
      </c>
      <c r="AJ506">
        <f>'RESUMEN TOTAL'!AP532</f>
        <v>0</v>
      </c>
    </row>
    <row r="507" spans="1:36" hidden="1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 t="str">
        <f>'RESUMEN TOTAL'!X533</f>
        <v>APAGADO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 t="str">
        <f>'RESUMEN TOTAL'!AK533</f>
        <v>APAGADO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  <c r="AJ507">
        <f>'RESUMEN TOTAL'!AP533</f>
        <v>0</v>
      </c>
    </row>
    <row r="508" spans="1:36" hidden="1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>
        <f>'RESUMEN TOTAL'!L534</f>
        <v>0</v>
      </c>
      <c r="G508">
        <f>'RESUMEN TOTAL'!M534</f>
        <v>0</v>
      </c>
      <c r="H508">
        <f>'RESUMEN TOTAL'!N534</f>
        <v>0</v>
      </c>
      <c r="I508">
        <f>'RESUMEN TOTAL'!O534</f>
        <v>0</v>
      </c>
      <c r="J508">
        <f>'RESUMEN TOTAL'!P534</f>
        <v>0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 t="str">
        <f>'RESUMEN TOTAL'!X534</f>
        <v>APAGADO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 t="str">
        <f>'RESUMEN TOTAL'!AF534</f>
        <v>APAGADO</v>
      </c>
      <c r="AA508" t="str">
        <f>'RESUMEN TOTAL'!AG534</f>
        <v>APAGADO</v>
      </c>
      <c r="AB508" t="str">
        <f>'RESUMEN TOTAL'!AH534</f>
        <v>APAGADO</v>
      </c>
      <c r="AC508" t="str">
        <f>'RESUMEN TOTAL'!AI534</f>
        <v>APAGADO</v>
      </c>
      <c r="AD508" t="str">
        <f>'RESUMEN TOTAL'!AJ534</f>
        <v>APAGADO</v>
      </c>
      <c r="AE508">
        <f>'RESUMEN TOTAL'!AK534</f>
        <v>0</v>
      </c>
      <c r="AF508" t="str">
        <f>'RESUMEN TOTAL'!AL534</f>
        <v>APAGADO</v>
      </c>
      <c r="AG508" t="str">
        <f>'RESUMEN TOTAL'!AM534</f>
        <v>APAGADO</v>
      </c>
      <c r="AH508">
        <f>'RESUMEN TOTAL'!AN534</f>
        <v>0</v>
      </c>
      <c r="AI508">
        <f>'RESUMEN TOTAL'!AO534</f>
        <v>0</v>
      </c>
      <c r="AJ508">
        <f>'RESUMEN TOTAL'!AP534</f>
        <v>0</v>
      </c>
    </row>
    <row r="509" spans="1:36" hidden="1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>
        <f>'RESUMEN TOTAL'!T535</f>
        <v>0</v>
      </c>
      <c r="O509">
        <f>'RESUMEN TOTAL'!U535</f>
        <v>0</v>
      </c>
      <c r="P509" t="str">
        <f>'RESUMEN TOTAL'!V535</f>
        <v>APAGADO</v>
      </c>
      <c r="Q509" t="str">
        <f>'RESUMEN TOTAL'!W535</f>
        <v>APAGADO</v>
      </c>
      <c r="R509" t="str">
        <f>'RESUMEN TOTAL'!X535</f>
        <v>APAGADO</v>
      </c>
      <c r="S509" t="str">
        <f>'RESUMEN TOTAL'!Y535</f>
        <v>APAGADO</v>
      </c>
      <c r="T509" t="str">
        <f>'RESUMEN TOTAL'!Z535</f>
        <v>APAGADO</v>
      </c>
      <c r="U509" t="str">
        <f>'RESUMEN TOTAL'!AA535</f>
        <v>APAGADO</v>
      </c>
      <c r="V509">
        <f>'RESUMEN TOTAL'!AB535</f>
        <v>0</v>
      </c>
      <c r="W509" t="str">
        <f>'RESUMEN TOTAL'!AC535</f>
        <v>APAGADO</v>
      </c>
      <c r="X509" t="str">
        <f>'RESUMEN TOTAL'!AD535</f>
        <v>APAGADO</v>
      </c>
      <c r="Y509" t="str">
        <f>'RESUMEN TOTAL'!AE535</f>
        <v>APAGADO</v>
      </c>
      <c r="Z509" t="str">
        <f>'RESUMEN TOTAL'!AF535</f>
        <v>APAGADO</v>
      </c>
      <c r="AA509" t="str">
        <f>'RESUMEN TOTAL'!AG535</f>
        <v>APAGADO</v>
      </c>
      <c r="AB509" t="str">
        <f>'RESUMEN TOTAL'!AH535</f>
        <v>APAGADO</v>
      </c>
      <c r="AC509" t="str">
        <f>'RESUMEN TOTAL'!AI535</f>
        <v>APAGADO</v>
      </c>
      <c r="AD509" t="str">
        <f>'RESUMEN TOTAL'!AJ535</f>
        <v>APAGADO</v>
      </c>
      <c r="AE509" t="str">
        <f>'RESUMEN TOTAL'!AK535</f>
        <v>APAGADO</v>
      </c>
      <c r="AF509" t="str">
        <f>'RESUMEN TOTAL'!AL535</f>
        <v>APAGADO</v>
      </c>
      <c r="AG509" t="str">
        <f>'RESUMEN TOTAL'!AM535</f>
        <v>APAGADO</v>
      </c>
      <c r="AH509">
        <f>'RESUMEN TOTAL'!AN535</f>
        <v>0</v>
      </c>
      <c r="AI509">
        <f>'RESUMEN TOTAL'!AO535</f>
        <v>0</v>
      </c>
      <c r="AJ509">
        <f>'RESUMEN TOTAL'!AP535</f>
        <v>0</v>
      </c>
    </row>
    <row r="510" spans="1:36" hidden="1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>
        <f>'RESUMEN TOTAL'!T536</f>
        <v>0</v>
      </c>
      <c r="O510">
        <f>'RESUMEN TOTAL'!U536</f>
        <v>0</v>
      </c>
      <c r="P510" t="str">
        <f>'RESUMEN TOTAL'!V536</f>
        <v>APAGADO</v>
      </c>
      <c r="Q510" t="str">
        <f>'RESUMEN TOTAL'!W536</f>
        <v>APAGADO</v>
      </c>
      <c r="R510" t="str">
        <f>'RESUMEN TOTAL'!X536</f>
        <v>APAGADO</v>
      </c>
      <c r="S510" t="str">
        <f>'RESUMEN TOTAL'!Y536</f>
        <v>APAGADO</v>
      </c>
      <c r="T510" t="str">
        <f>'RESUMEN TOTAL'!Z536</f>
        <v>APAGADO</v>
      </c>
      <c r="U510" t="str">
        <f>'RESUMEN TOTAL'!AA536</f>
        <v>APAGADO</v>
      </c>
      <c r="V510">
        <f>'RESUMEN TOTAL'!AB536</f>
        <v>0</v>
      </c>
      <c r="W510" t="str">
        <f>'RESUMEN TOTAL'!AC536</f>
        <v>APAGADO</v>
      </c>
      <c r="X510" t="str">
        <f>'RESUMEN TOTAL'!AD536</f>
        <v>APAGADO</v>
      </c>
      <c r="Y510" t="str">
        <f>'RESUMEN TOTAL'!AE536</f>
        <v>APAGADO</v>
      </c>
      <c r="Z510" t="str">
        <f>'RESUMEN TOTAL'!AF536</f>
        <v>APAGADO</v>
      </c>
      <c r="AA510" t="str">
        <f>'RESUMEN TOTAL'!AG536</f>
        <v>APAGADO</v>
      </c>
      <c r="AB510" t="str">
        <f>'RESUMEN TOTAL'!AH536</f>
        <v>APAGADO</v>
      </c>
      <c r="AC510" t="str">
        <f>'RESUMEN TOTAL'!AI536</f>
        <v>APAGADO</v>
      </c>
      <c r="AD510" t="str">
        <f>'RESUMEN TOTAL'!AJ536</f>
        <v>APAGADO</v>
      </c>
      <c r="AE510" t="str">
        <f>'RESUMEN TOTAL'!AK536</f>
        <v>APAGADO</v>
      </c>
      <c r="AF510" t="str">
        <f>'RESUMEN TOTAL'!AL536</f>
        <v>APAGADO</v>
      </c>
      <c r="AG510" t="str">
        <f>'RESUMEN TOTAL'!AM536</f>
        <v>APAGADO</v>
      </c>
      <c r="AH510">
        <f>'RESUMEN TOTAL'!AN536</f>
        <v>0</v>
      </c>
      <c r="AI510">
        <f>'RESUMEN TOTAL'!AO536</f>
        <v>0</v>
      </c>
      <c r="AJ510">
        <f>'RESUMEN TOTAL'!AP536</f>
        <v>0</v>
      </c>
    </row>
    <row r="511" spans="1:36" hidden="1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>
        <f>'RESUMEN TOTAL'!L537</f>
        <v>0</v>
      </c>
      <c r="G511">
        <f>'RESUMEN TOTAL'!M537</f>
        <v>0</v>
      </c>
      <c r="H511">
        <f>'RESUMEN TOTAL'!N537</f>
        <v>0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>
        <f>'RESUMEN TOTAL'!T537</f>
        <v>0</v>
      </c>
      <c r="O511">
        <f>'RESUMEN TOTAL'!U537</f>
        <v>0</v>
      </c>
      <c r="P511" t="str">
        <f>'RESUMEN TOTAL'!V537</f>
        <v>APAGADO</v>
      </c>
      <c r="Q511" t="str">
        <f>'RESUMEN TOTAL'!W537</f>
        <v>APAGADO</v>
      </c>
      <c r="R511" t="str">
        <f>'RESUMEN TOTAL'!X537</f>
        <v>APAGADO</v>
      </c>
      <c r="S511" t="str">
        <f>'RESUMEN TOTAL'!Y537</f>
        <v>APAGADO</v>
      </c>
      <c r="T511" t="str">
        <f>'RESUMEN TOTAL'!Z537</f>
        <v>APAGADO</v>
      </c>
      <c r="U511" t="str">
        <f>'RESUMEN TOTAL'!AA537</f>
        <v>APAGADO</v>
      </c>
      <c r="V511">
        <f>'RESUMEN TOTAL'!AB537</f>
        <v>0</v>
      </c>
      <c r="W511" t="str">
        <f>'RESUMEN TOTAL'!AC537</f>
        <v>APAGADO</v>
      </c>
      <c r="X511" t="str">
        <f>'RESUMEN TOTAL'!AD537</f>
        <v>APAGADO</v>
      </c>
      <c r="Y511" t="str">
        <f>'RESUMEN TOTAL'!AE537</f>
        <v>APAGADO</v>
      </c>
      <c r="Z511" t="str">
        <f>'RESUMEN TOTAL'!AF537</f>
        <v>APAGADO</v>
      </c>
      <c r="AA511" t="str">
        <f>'RESUMEN TOTAL'!AG537</f>
        <v>APAGADO</v>
      </c>
      <c r="AB511" t="str">
        <f>'RESUMEN TOTAL'!AH537</f>
        <v>APAGADO</v>
      </c>
      <c r="AC511" t="str">
        <f>'RESUMEN TOTAL'!AI537</f>
        <v>APAGADO</v>
      </c>
      <c r="AD511" t="str">
        <f>'RESUMEN TOTAL'!AJ537</f>
        <v>APAGADO</v>
      </c>
      <c r="AE511" t="str">
        <f>'RESUMEN TOTAL'!AK537</f>
        <v>APAGADO</v>
      </c>
      <c r="AF511" t="str">
        <f>'RESUMEN TOTAL'!AL537</f>
        <v>APAGADO</v>
      </c>
      <c r="AG511" t="str">
        <f>'RESUMEN TOTAL'!AM537</f>
        <v>APAGADO</v>
      </c>
      <c r="AH511">
        <f>'RESUMEN TOTAL'!AN537</f>
        <v>0</v>
      </c>
      <c r="AI511">
        <f>'RESUMEN TOTAL'!AO537</f>
        <v>0</v>
      </c>
      <c r="AJ511">
        <f>'RESUMEN TOTAL'!AP537</f>
        <v>0</v>
      </c>
    </row>
    <row r="512" spans="1:36" hidden="1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>
        <f>'RESUMEN TOTAL'!L538</f>
        <v>0</v>
      </c>
      <c r="G512">
        <f>'RESUMEN TOTAL'!M538</f>
        <v>0</v>
      </c>
      <c r="H512">
        <f>'RESUMEN TOTAL'!N538</f>
        <v>0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>
        <f>'RESUMEN TOTAL'!T538</f>
        <v>0</v>
      </c>
      <c r="O512">
        <f>'RESUMEN TOTAL'!U538</f>
        <v>0</v>
      </c>
      <c r="P512" t="str">
        <f>'RESUMEN TOTAL'!V538</f>
        <v>APAGADO</v>
      </c>
      <c r="Q512" t="str">
        <f>'RESUMEN TOTAL'!W538</f>
        <v>APAGADO</v>
      </c>
      <c r="R512" t="str">
        <f>'RESUMEN TOTAL'!X538</f>
        <v>APAGADO</v>
      </c>
      <c r="S512" t="str">
        <f>'RESUMEN TOTAL'!Y538</f>
        <v>APAGADO</v>
      </c>
      <c r="T512" t="str">
        <f>'RESUMEN TOTAL'!Z538</f>
        <v>APAGADO</v>
      </c>
      <c r="U512" t="str">
        <f>'RESUMEN TOTAL'!AA538</f>
        <v>APAGADO</v>
      </c>
      <c r="V512">
        <f>'RESUMEN TOTAL'!AB538</f>
        <v>0</v>
      </c>
      <c r="W512" t="str">
        <f>'RESUMEN TOTAL'!AC538</f>
        <v>APAGADO</v>
      </c>
      <c r="X512" t="str">
        <f>'RESUMEN TOTAL'!AD538</f>
        <v>APAGADO</v>
      </c>
      <c r="Y512" t="str">
        <f>'RESUMEN TOTAL'!AE538</f>
        <v>APAGADO</v>
      </c>
      <c r="Z512" t="str">
        <f>'RESUMEN TOTAL'!AF538</f>
        <v>APAGADO</v>
      </c>
      <c r="AA512" t="str">
        <f>'RESUMEN TOTAL'!AG538</f>
        <v>APAGADO</v>
      </c>
      <c r="AB512" t="str">
        <f>'RESUMEN TOTAL'!AH538</f>
        <v>APAGADO</v>
      </c>
      <c r="AC512" t="str">
        <f>'RESUMEN TOTAL'!AI538</f>
        <v>APAGADO</v>
      </c>
      <c r="AD512" t="str">
        <f>'RESUMEN TOTAL'!AJ538</f>
        <v>APAGADO</v>
      </c>
      <c r="AE512" t="str">
        <f>'RESUMEN TOTAL'!AK538</f>
        <v>APAGADO</v>
      </c>
      <c r="AF512" t="str">
        <f>'RESUMEN TOTAL'!AL538</f>
        <v>APAGADO</v>
      </c>
      <c r="AG512" t="str">
        <f>'RESUMEN TOTAL'!AM538</f>
        <v>APAGADO</v>
      </c>
      <c r="AH512">
        <f>'RESUMEN TOTAL'!AN538</f>
        <v>0</v>
      </c>
      <c r="AI512">
        <f>'RESUMEN TOTAL'!AO538</f>
        <v>0</v>
      </c>
      <c r="AJ512">
        <f>'RESUMEN TOTAL'!AP538</f>
        <v>0</v>
      </c>
    </row>
    <row r="513" spans="1:36" hidden="1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>
        <f>'RESUMEN TOTAL'!T539</f>
        <v>0</v>
      </c>
      <c r="O513">
        <f>'RESUMEN TOTAL'!U539</f>
        <v>0</v>
      </c>
      <c r="P513" t="str">
        <f>'RESUMEN TOTAL'!V539</f>
        <v>APAGADO</v>
      </c>
      <c r="Q513" t="str">
        <f>'RESUMEN TOTAL'!W539</f>
        <v>APAGADO</v>
      </c>
      <c r="R513" t="str">
        <f>'RESUMEN TOTAL'!X539</f>
        <v>APAGADO</v>
      </c>
      <c r="S513" t="str">
        <f>'RESUMEN TOTAL'!Y539</f>
        <v>APAGADO</v>
      </c>
      <c r="T513" t="str">
        <f>'RESUMEN TOTAL'!Z539</f>
        <v>APAGADO</v>
      </c>
      <c r="U513" t="str">
        <f>'RESUMEN TOTAL'!AA539</f>
        <v>APAGADO</v>
      </c>
      <c r="V513">
        <f>'RESUMEN TOTAL'!AB539</f>
        <v>0</v>
      </c>
      <c r="W513" t="str">
        <f>'RESUMEN TOTAL'!AC539</f>
        <v>APAGADO</v>
      </c>
      <c r="X513" t="str">
        <f>'RESUMEN TOTAL'!AD539</f>
        <v>APAGADO</v>
      </c>
      <c r="Y513" t="str">
        <f>'RESUMEN TOTAL'!AE539</f>
        <v>APAGADO</v>
      </c>
      <c r="Z513" t="str">
        <f>'RESUMEN TOTAL'!AF539</f>
        <v>APAGADO</v>
      </c>
      <c r="AA513" t="str">
        <f>'RESUMEN TOTAL'!AG539</f>
        <v>APAGADO</v>
      </c>
      <c r="AB513" t="str">
        <f>'RESUMEN TOTAL'!AH539</f>
        <v>APAGADO</v>
      </c>
      <c r="AC513" t="str">
        <f>'RESUMEN TOTAL'!AI539</f>
        <v>APAGADO</v>
      </c>
      <c r="AD513" t="str">
        <f>'RESUMEN TOTAL'!AJ539</f>
        <v>APAGADO</v>
      </c>
      <c r="AE513" t="str">
        <f>'RESUMEN TOTAL'!AK539</f>
        <v>APAGADO</v>
      </c>
      <c r="AF513" t="str">
        <f>'RESUMEN TOTAL'!AL539</f>
        <v>APAGADO</v>
      </c>
      <c r="AG513" t="str">
        <f>'RESUMEN TOTAL'!AM539</f>
        <v>APAGADO</v>
      </c>
      <c r="AH513">
        <f>'RESUMEN TOTAL'!AN539</f>
        <v>0</v>
      </c>
      <c r="AI513">
        <f>'RESUMEN TOTAL'!AO539</f>
        <v>0</v>
      </c>
      <c r="AJ513">
        <f>'RESUMEN TOTAL'!AP539</f>
        <v>0</v>
      </c>
    </row>
    <row r="514" spans="1:36" hidden="1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>
        <f>'RESUMEN TOTAL'!T540</f>
        <v>0</v>
      </c>
      <c r="O514">
        <f>'RESUMEN TOTAL'!U540</f>
        <v>0</v>
      </c>
      <c r="P514" t="str">
        <f>'RESUMEN TOTAL'!V540</f>
        <v>APAGADO</v>
      </c>
      <c r="Q514" t="str">
        <f>'RESUMEN TOTAL'!W540</f>
        <v>APAGADO</v>
      </c>
      <c r="R514" t="str">
        <f>'RESUMEN TOTAL'!X540</f>
        <v>APAGADO</v>
      </c>
      <c r="S514" t="str">
        <f>'RESUMEN TOTAL'!Y540</f>
        <v>APAGADO</v>
      </c>
      <c r="T514" t="str">
        <f>'RESUMEN TOTAL'!Z540</f>
        <v>APAGADO</v>
      </c>
      <c r="U514" t="str">
        <f>'RESUMEN TOTAL'!AA540</f>
        <v>APAGADO</v>
      </c>
      <c r="V514">
        <f>'RESUMEN TOTAL'!AB540</f>
        <v>0</v>
      </c>
      <c r="W514" t="str">
        <f>'RESUMEN TOTAL'!AC540</f>
        <v>APAGADO</v>
      </c>
      <c r="X514" t="str">
        <f>'RESUMEN TOTAL'!AD540</f>
        <v>APAGADO</v>
      </c>
      <c r="Y514" t="str">
        <f>'RESUMEN TOTAL'!AE540</f>
        <v>APAGADO</v>
      </c>
      <c r="Z514" t="str">
        <f>'RESUMEN TOTAL'!AF540</f>
        <v>APAGADO</v>
      </c>
      <c r="AA514" t="str">
        <f>'RESUMEN TOTAL'!AG540</f>
        <v>APAGADO</v>
      </c>
      <c r="AB514" t="str">
        <f>'RESUMEN TOTAL'!AH540</f>
        <v>APAGADO</v>
      </c>
      <c r="AC514" t="str">
        <f>'RESUMEN TOTAL'!AI540</f>
        <v>APAGADO</v>
      </c>
      <c r="AD514" t="str">
        <f>'RESUMEN TOTAL'!AJ540</f>
        <v>APAGADO</v>
      </c>
      <c r="AE514" t="str">
        <f>'RESUMEN TOTAL'!AK540</f>
        <v>APAGADO</v>
      </c>
      <c r="AF514" t="str">
        <f>'RESUMEN TOTAL'!AL540</f>
        <v>APAGADO</v>
      </c>
      <c r="AG514" t="str">
        <f>'RESUMEN TOTAL'!AM540</f>
        <v>APAGADO</v>
      </c>
      <c r="AH514">
        <f>'RESUMEN TOTAL'!AN540</f>
        <v>0</v>
      </c>
      <c r="AI514">
        <f>'RESUMEN TOTAL'!AO540</f>
        <v>0</v>
      </c>
      <c r="AJ514">
        <f>'RESUMEN TOTAL'!AP540</f>
        <v>0</v>
      </c>
    </row>
    <row r="515" spans="1:36" hidden="1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6" hidden="1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6" hidden="1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6" hidden="1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6" hidden="1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6" hidden="1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6" hidden="1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6" hidden="1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6" hidden="1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6" hidden="1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6" hidden="1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6" hidden="1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6" hidden="1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6" hidden="1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hidden="1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hidden="1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hidden="1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hidden="1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hidden="1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hidden="1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hidden="1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hidden="1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hidden="1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hidden="1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hidden="1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hidden="1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hidden="1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hidden="1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hidden="1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hidden="1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hidden="1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hidden="1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hidden="1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hidden="1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hidden="1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hidden="1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hidden="1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hidden="1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hidden="1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hidden="1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hidden="1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hidden="1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hidden="1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hidden="1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hidden="1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hidden="1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hidden="1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hidden="1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hidden="1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hidden="1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hidden="1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hidden="1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hidden="1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hidden="1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hidden="1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hidden="1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hidden="1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hidden="1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hidden="1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hidden="1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hidden="1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hidden="1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hidden="1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hidden="1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hidden="1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hidden="1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hidden="1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hidden="1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hidden="1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hidden="1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hidden="1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hidden="1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hidden="1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hidden="1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hidden="1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hidden="1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hidden="1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hidden="1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hidden="1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hidden="1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hidden="1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hidden="1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hidden="1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hidden="1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hidden="1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hidden="1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hidden="1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hidden="1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hidden="1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hidden="1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H604" xr:uid="{00000000-0009-0000-0000-000004000000}">
    <filterColumn colId="4">
      <filters>
        <filter val="PTO A FO"/>
      </filters>
    </filterColumn>
  </autoFilter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J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H298" activePane="bottomRight" state="frozenSplit"/>
      <selection pane="topRight" activeCell="F1" sqref="F1"/>
      <selection pane="bottomLeft" activeCell="A3" sqref="A3"/>
      <selection pane="bottomRight" activeCell="G312" sqref="G3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980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COUNTIFS(I4:I600, "=APAGADO",E4:E600,"=radio")</f>
        <v>12</v>
      </c>
      <c r="J2" s="18">
        <f>COUNTIFS(J4:J500, "=APAGADO",E4:E500,"=radio")</f>
        <v>16</v>
      </c>
      <c r="K2" s="18">
        <f>COUNTIFS(K4:K500, "=APAGADO",E4:E500,"=radio")</f>
        <v>14</v>
      </c>
      <c r="L2" s="18">
        <f>COUNTIFS(L4:L500, "=APAGADO",E4:E500,"=radio")</f>
        <v>13</v>
      </c>
      <c r="M2" s="18">
        <f>COUNTIFS(M4:M500, "=APAGADO",E4:E500,"=radio")</f>
        <v>8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9</v>
      </c>
      <c r="Q2" s="18">
        <f>COUNTIFS(Q4:Q367, "=APAGADO",E4:E367,"=radio")</f>
        <v>11</v>
      </c>
      <c r="R2" s="18">
        <f>COUNTIFS(R4:R500, "=APAGADO",E4:E500,"=radio")</f>
        <v>24</v>
      </c>
      <c r="S2" s="18">
        <f>COUNTIFS(S4:S500, "=APAGADO",E4:E500,"=radio")</f>
        <v>20</v>
      </c>
      <c r="T2" s="18">
        <f>COUNTIFS(T4:T500, "=APAGADO",E4:E500,"=radio")</f>
        <v>14</v>
      </c>
      <c r="U2" s="18">
        <f>COUNTIFS(U4:U500, "=APAGADO",E4:E500,"=radio")</f>
        <v>14</v>
      </c>
      <c r="V2" s="18">
        <f>COUNTIFS(V4:V500, "=APAGADO",E4:E500,"=radio")</f>
        <v>0</v>
      </c>
      <c r="W2" s="18">
        <f>COUNTIFS(W4:W500, "=APAGADO",E4:E500,"=radio")</f>
        <v>18</v>
      </c>
      <c r="X2" s="18">
        <f>COUNTIFS(X4:X500, "=APAGADO",E4:E500,"=radio")</f>
        <v>12</v>
      </c>
      <c r="Y2" s="18">
        <f>COUNTIFS(Y4:Y500, "=APAGADO",E4:E500,"=radio")</f>
        <v>14</v>
      </c>
      <c r="Z2" s="18">
        <f>COUNTIFS(Z4:Z500, "=APAGADO",E4:E500,"=radio")</f>
        <v>16</v>
      </c>
      <c r="AA2" s="18">
        <f>COUNTIFS(AA4:AA500, "=APAGADO",E4:E500,"=radio")</f>
        <v>16</v>
      </c>
      <c r="AB2" s="18">
        <f>COUNTIFS(AB4:AB500, "=APAGADO",E4:E500,"=radio")</f>
        <v>12</v>
      </c>
      <c r="AC2" s="18">
        <f>COUNTIFS(AC4:AC600, "=APAGADO",E4:E600,"=radio")</f>
        <v>11</v>
      </c>
      <c r="AD2" s="18">
        <f>COUNTIFS(AD4:AD500, "=APAGADO",E4:E500,"=radio")</f>
        <v>20</v>
      </c>
      <c r="AE2" s="18">
        <f>COUNTIFS(AE4:AE500, "=APAGADO",E4:E500,"=radio")</f>
        <v>24</v>
      </c>
      <c r="AF2" s="18">
        <f>COUNTIFS(AF4:AF600, "=APAGADO",E4:E600,"=radio")</f>
        <v>13</v>
      </c>
      <c r="AG2" s="18">
        <f>COUNTIFS(AG4:AG500, "=APAGADO",E4:E500,"=radio")</f>
        <v>14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45352</v>
      </c>
      <c r="G3" s="37">
        <f>ESTADISTICA!G1</f>
        <v>45353</v>
      </c>
      <c r="H3" s="37">
        <f>ESTADISTICA!H1</f>
        <v>45354</v>
      </c>
      <c r="I3" s="37">
        <f>ESTADISTICA!I1</f>
        <v>45355</v>
      </c>
      <c r="J3" s="37">
        <f>ESTADISTICA!J1</f>
        <v>45356</v>
      </c>
      <c r="K3" s="37">
        <f>ESTADISTICA!K1</f>
        <v>45357</v>
      </c>
      <c r="L3" s="37">
        <f>ESTADISTICA!L1</f>
        <v>45358</v>
      </c>
      <c r="M3" s="37">
        <f>ESTADISTICA!M1</f>
        <v>45359</v>
      </c>
      <c r="N3" s="37">
        <f>ESTADISTICA!N1</f>
        <v>45360</v>
      </c>
      <c r="O3" s="37">
        <f>ESTADISTICA!O1</f>
        <v>45361</v>
      </c>
      <c r="P3" s="37">
        <f>ESTADISTICA!P1</f>
        <v>45362</v>
      </c>
      <c r="Q3" s="37">
        <f>ESTADISTICA!Q1</f>
        <v>45363</v>
      </c>
      <c r="R3" s="37">
        <f>ESTADISTICA!R1</f>
        <v>45364</v>
      </c>
      <c r="S3" s="37">
        <f>ESTADISTICA!S1</f>
        <v>45365</v>
      </c>
      <c r="T3" s="37">
        <f>ESTADISTICA!T1</f>
        <v>45366</v>
      </c>
      <c r="U3" s="37">
        <f>ESTADISTICA!U1</f>
        <v>45367</v>
      </c>
      <c r="V3" s="37">
        <f>ESTADISTICA!V1</f>
        <v>45368</v>
      </c>
      <c r="W3" s="37">
        <f>ESTADISTICA!W1</f>
        <v>45369</v>
      </c>
      <c r="X3" s="37">
        <f>ESTADISTICA!X1</f>
        <v>45370</v>
      </c>
      <c r="Y3" s="37">
        <f>ESTADISTICA!Y1</f>
        <v>45371</v>
      </c>
      <c r="Z3" s="37">
        <f>ESTADISTICA!Z1</f>
        <v>45372</v>
      </c>
      <c r="AA3" s="37">
        <f>ESTADISTICA!AA1</f>
        <v>45373</v>
      </c>
      <c r="AB3" s="37">
        <f>ESTADISTICA!AB1</f>
        <v>45374</v>
      </c>
      <c r="AC3" s="37">
        <f>ESTADISTICA!AC1</f>
        <v>45375</v>
      </c>
      <c r="AD3" s="37">
        <f>ESTADISTICA!AD1</f>
        <v>45376</v>
      </c>
      <c r="AE3" s="37">
        <f>ESTADISTICA!AE1</f>
        <v>45377</v>
      </c>
      <c r="AF3" s="37">
        <f>ESTADISTICA!AF1</f>
        <v>45378</v>
      </c>
      <c r="AG3" s="37">
        <f>ESTADISTICA!AG1</f>
        <v>45379</v>
      </c>
      <c r="AH3" s="37">
        <f>ESTADISTICA!AH1</f>
        <v>45380</v>
      </c>
      <c r="AI3" s="37">
        <f>ESTADISTICA!AI1</f>
        <v>0</v>
      </c>
      <c r="AJ3" s="37">
        <f>ESTADISTICA!AJ1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 t="str">
        <f>'RESUMEN TOTAL'!AK13</f>
        <v>APAGADO</v>
      </c>
      <c r="AF10" t="str">
        <f>'RESUMEN TOTAL'!AL13</f>
        <v>APAGADO</v>
      </c>
      <c r="AG10" t="str">
        <f>'RESUMEN TOTAL'!AM13</f>
        <v>APAGADO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 t="str">
        <f>'RESUMEN TOTAL'!AJ14</f>
        <v>APAGADO</v>
      </c>
      <c r="AE11" t="str">
        <f>'RESUMEN TOTAL'!AK14</f>
        <v>APAGADO</v>
      </c>
      <c r="AF11" t="str">
        <f>'RESUMEN TOTAL'!AL14</f>
        <v>APAGADO</v>
      </c>
      <c r="AG11" t="str">
        <f>'RESUMEN TOTAL'!AM14</f>
        <v>APAGADO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>
        <f>'RESUMEN TOTAL'!AB15</f>
        <v>0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 t="str">
        <f>'RESUMEN TOTAL'!AM15</f>
        <v>APAGADO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TOTAL'!L16</f>
        <v>APAGADO</v>
      </c>
      <c r="G13">
        <f>'RESUMEN TOTAL'!M16</f>
        <v>0</v>
      </c>
      <c r="H13">
        <f>'RESUMEN TOTAL'!N16</f>
        <v>0</v>
      </c>
      <c r="I13" t="str">
        <f>'RESUMEN TOTAL'!O16</f>
        <v>APAGADO</v>
      </c>
      <c r="J13" t="str">
        <f>'RESUMEN TOTAL'!P16</f>
        <v>APAGADO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 t="str">
        <f>'RESUMEN TOTAL'!AE16</f>
        <v>APAGADO</v>
      </c>
      <c r="Z13" t="str">
        <f>'RESUMEN TOTAL'!AF16</f>
        <v>APAGADO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 t="str">
        <f>'RESUMEN TOTAL'!AE17</f>
        <v>APAGADO</v>
      </c>
      <c r="Z14" t="str">
        <f>'RESUMEN TOTAL'!AF17</f>
        <v>APAGADO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 t="str">
        <f>'RESUMEN TOTAL'!AJ18</f>
        <v>APAGADO</v>
      </c>
      <c r="AE15" t="str">
        <f>'RESUMEN TOTAL'!AK18</f>
        <v>APAGADO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 t="str">
        <f>'RESUMEN TOTAL'!AJ19</f>
        <v>APAGADO</v>
      </c>
      <c r="AE16" t="str">
        <f>'RESUMEN TOTAL'!AK19</f>
        <v>APAGADO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 t="str">
        <f>'RESUMEN TOTAL'!AJ20</f>
        <v>APAGADO</v>
      </c>
      <c r="AE17" t="str">
        <f>'RESUMEN TOTAL'!AK20</f>
        <v>APAGADO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 t="str">
        <f>'RESUMEN TOTAL'!AJ21</f>
        <v>APAGADO</v>
      </c>
      <c r="AE18" t="str">
        <f>'RESUMEN TOTAL'!AK21</f>
        <v>APAGADO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 t="str">
        <f>'RESUMEN TOTAL'!AJ22</f>
        <v>APAGADO</v>
      </c>
      <c r="AE19" t="str">
        <f>'RESUMEN TOTAL'!AK22</f>
        <v>APAGADO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 t="str">
        <f>'RESUMEN TOTAL'!AJ23</f>
        <v>APAGADO</v>
      </c>
      <c r="AE20" t="str">
        <f>'RESUMEN TOTAL'!AK23</f>
        <v>APAGADO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>
        <f>'RESUMEN TOTAL'!M24</f>
        <v>0</v>
      </c>
      <c r="H21">
        <f>'RESUMEN TOTAL'!N24</f>
        <v>0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 t="str">
        <f>'RESUMEN TOTAL'!S24</f>
        <v>APAGADO</v>
      </c>
      <c r="N21">
        <f>'RESUMEN TOTAL'!T24</f>
        <v>0</v>
      </c>
      <c r="O21">
        <f>'RESUMEN TOTAL'!U24</f>
        <v>0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>
        <f>'RESUMEN TOTAL'!AB24</f>
        <v>0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 t="str">
        <f>'RESUMEN TOTAL'!AL24</f>
        <v>APAGADO</v>
      </c>
      <c r="AG21" t="str">
        <f>'RESUMEN TOTAL'!AM24</f>
        <v>APAGADO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>
        <f>'RESUMEN TOTAL'!AB25</f>
        <v>0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 t="str">
        <f>'RESUMEN TOTAL'!AM25</f>
        <v>APAGADO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 t="str">
        <f>'RESUMEN TOTAL'!X26</f>
        <v>APAGADO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 t="str">
        <f>'RESUMEN TOTAL'!X27</f>
        <v>APAGADO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 t="str">
        <f>'RESUMEN TOTAL'!Y28</f>
        <v>APAGADO</v>
      </c>
      <c r="T25" t="str">
        <f>'RESUMEN TOTAL'!Z28</f>
        <v>APAGADO</v>
      </c>
      <c r="U25" t="str">
        <f>'RESUMEN TOTAL'!AA28</f>
        <v>APAGADO</v>
      </c>
      <c r="V25">
        <f>'RESUMEN TOTAL'!AB28</f>
        <v>0</v>
      </c>
      <c r="W25" t="str">
        <f>'RESUMEN TOTAL'!AC28</f>
        <v>APAGADO</v>
      </c>
      <c r="X25" t="str">
        <f>'RESUMEN TOTAL'!AD28</f>
        <v>APAGADO</v>
      </c>
      <c r="Y25" t="str">
        <f>'RESUMEN TOTAL'!AE28</f>
        <v>APAGADO</v>
      </c>
      <c r="Z25" t="str">
        <f>'RESUMEN TOTAL'!AF28</f>
        <v>APAGADO</v>
      </c>
      <c r="AA25" t="str">
        <f>'RESUMEN TOTAL'!AG28</f>
        <v>APAGADO</v>
      </c>
      <c r="AB25">
        <f>'RESUMEN TOTAL'!AH28</f>
        <v>0</v>
      </c>
      <c r="AC25" t="str">
        <f>'RESUMEN TOTAL'!AI28</f>
        <v>APAGADO</v>
      </c>
      <c r="AD25" t="str">
        <f>'RESUMEN TOTAL'!AJ28</f>
        <v>APAGADO</v>
      </c>
      <c r="AE25" t="str">
        <f>'RESUMEN TOTAL'!AK28</f>
        <v>APAGADO</v>
      </c>
      <c r="AF25" t="str">
        <f>'RESUMEN TOTAL'!AL28</f>
        <v>APAGADO</v>
      </c>
      <c r="AG25" t="str">
        <f>'RESUMEN TOTAL'!AM28</f>
        <v>APAGADO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>
        <f>'RESUMEN TOTAL'!M29</f>
        <v>0</v>
      </c>
      <c r="H26">
        <f>'RESUMEN TOTAL'!N29</f>
        <v>0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>
        <f>'RESUMEN TOTAL'!T29</f>
        <v>0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 t="str">
        <f>'RESUMEN TOTAL'!Y29</f>
        <v>APAGADO</v>
      </c>
      <c r="T26" t="str">
        <f>'RESUMEN TOTAL'!Z29</f>
        <v>APAGADO</v>
      </c>
      <c r="U26" t="str">
        <f>'RESUMEN TOTAL'!AA29</f>
        <v>APAGADO</v>
      </c>
      <c r="V26">
        <f>'RESUMEN TOTAL'!AB29</f>
        <v>0</v>
      </c>
      <c r="W26" t="str">
        <f>'RESUMEN TOTAL'!AC29</f>
        <v>APAGADO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 t="str">
        <f>'RESUMEN TOTAL'!AJ29</f>
        <v>APAGADO</v>
      </c>
      <c r="AE26" t="str">
        <f>'RESUMEN TOTAL'!AK29</f>
        <v>APAGADO</v>
      </c>
      <c r="AF26" t="str">
        <f>'RESUMEN TOTAL'!AL29</f>
        <v>APAGADO</v>
      </c>
      <c r="AG26" t="str">
        <f>'RESUMEN TOTAL'!AM29</f>
        <v>APAGADO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 t="str">
        <f>'RESUMEN TOTAL'!AE30</f>
        <v>APAGADO</v>
      </c>
      <c r="Z27" t="str">
        <f>'RESUMEN TOTAL'!AF30</f>
        <v>APAGADO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 t="str">
        <f>'RESUMEN TOTAL'!V31</f>
        <v>APAGADO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 t="str">
        <f>'RESUMEN TOTAL'!AE31</f>
        <v>APAGADO</v>
      </c>
      <c r="Z28" t="str">
        <f>'RESUMEN TOTAL'!AF31</f>
        <v>APAGADO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 t="str">
        <f>'RESUMEN TOTAL'!AK33</f>
        <v>APAGADO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 t="str">
        <f>'RESUMEN TOTAL'!AK34</f>
        <v>APAGADO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 t="str">
        <f>'RESUMEN TOTAL'!AK35</f>
        <v>APAGADO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 t="str">
        <f>'RESUMEN TOTAL'!AK37</f>
        <v>APAGADO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 t="str">
        <f>'RESUMEN TOTAL'!AE39</f>
        <v>APAGADO</v>
      </c>
      <c r="Z36" t="str">
        <f>'RESUMEN TOTAL'!AF39</f>
        <v>APAGADO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 t="str">
        <f>'RESUMEN TOTAL'!X40</f>
        <v>APAGADO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 t="str">
        <f>'RESUMEN TOTAL'!AK41</f>
        <v>APAGADO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 t="str">
        <f>'RESUMEN TOTAL'!X43</f>
        <v>APAGADO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 t="str">
        <f>'RESUMEN TOTAL'!AE43</f>
        <v>APAGADO</v>
      </c>
      <c r="Z40" t="str">
        <f>'RESUMEN TOTAL'!AF43</f>
        <v>APAGADO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 t="str">
        <f>'RESUMEN TOTAL'!X45</f>
        <v>APAGADO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 t="str">
        <f>'RESUMEN TOTAL'!AK46</f>
        <v>APAGADO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 t="str">
        <f>'RESUMEN TOTAL'!AJ48</f>
        <v>APAGADO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 t="str">
        <f>'RESUMEN TOTAL'!AK49</f>
        <v>APAGADO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 t="str">
        <f>'RESUMEN TOTAL'!AK50</f>
        <v>APAGADO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 t="str">
        <f>'RESUMEN TOTAL'!AK51</f>
        <v>APAGADO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 t="str">
        <f>'RESUMEN TOTAL'!AK52</f>
        <v>APAGADO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 t="str">
        <f>'RESUMEN TOTAL'!AK53</f>
        <v>APAGADO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 t="str">
        <f>'RESUMEN TOTAL'!AK54</f>
        <v>APAGADO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 t="str">
        <f>'RESUMEN TOTAL'!AG55</f>
        <v>APAGADO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 t="str">
        <f>'RESUMEN TOTAL'!AK55</f>
        <v>APAGADO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 t="str">
        <f>'RESUMEN TOTAL'!AK56</f>
        <v>APAGADO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 t="str">
        <f>'RESUMEN TOTAL'!AE57</f>
        <v>APAGADO</v>
      </c>
      <c r="Z54" t="str">
        <f>'RESUMEN TOTAL'!AF57</f>
        <v>APAGADO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 t="str">
        <f>'RESUMEN TOTAL'!Q58</f>
        <v>APAGADO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 t="str">
        <f>'RESUMEN TOTAL'!AJ58</f>
        <v>APAGADO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 t="str">
        <f>'RESUMEN TOTAL'!X59</f>
        <v>APAGADO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 t="str">
        <f>'RESUMEN TOTAL'!AJ59</f>
        <v>APAGADO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 t="str">
        <f>'RESUMEN TOTAL'!AJ60</f>
        <v>APAGADO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 t="str">
        <f>'RESUMEN TOTAL'!Q61</f>
        <v>APAGADO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 t="str">
        <f>'RESUMEN TOTAL'!AA61</f>
        <v>APAGADO</v>
      </c>
      <c r="V58">
        <f>'RESUMEN TOTAL'!AB61</f>
        <v>0</v>
      </c>
      <c r="W58" t="str">
        <f>'RESUMEN TOTAL'!AC61</f>
        <v>APAGADO</v>
      </c>
      <c r="X58" t="str">
        <f>'RESUMEN TOTAL'!AD61</f>
        <v>APAGADO</v>
      </c>
      <c r="Y58" t="str">
        <f>'RESUMEN TOTAL'!AE61</f>
        <v>APAGADO</v>
      </c>
      <c r="Z58" t="str">
        <f>'RESUMEN TOTAL'!AF61</f>
        <v>APAGADO</v>
      </c>
      <c r="AA58" t="str">
        <f>'RESUMEN TOTAL'!AG61</f>
        <v>APAGADO</v>
      </c>
      <c r="AB58">
        <f>'RESUMEN TOTAL'!AH61</f>
        <v>0</v>
      </c>
      <c r="AC58">
        <f>'RESUMEN TOTAL'!AI61</f>
        <v>0</v>
      </c>
      <c r="AD58" t="str">
        <f>'RESUMEN TOTAL'!AJ61</f>
        <v>APAGADO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 t="str">
        <f>'RESUMEN TOTAL'!X63</f>
        <v>APAGADO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 t="str">
        <f>'RESUMEN TOTAL'!X64</f>
        <v>APAGADO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 t="str">
        <f>'RESUMEN TOTAL'!X65</f>
        <v>APAGADO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 t="str">
        <f>'RESUMEN TOTAL'!AG65</f>
        <v>APAGADO</v>
      </c>
      <c r="AB62" t="str">
        <f>'RESUMEN TOTAL'!AH65</f>
        <v>APAGADO</v>
      </c>
      <c r="AC62" t="str">
        <f>'RESUMEN TOTAL'!AI65</f>
        <v>APAGADO</v>
      </c>
      <c r="AD62" t="str">
        <f>'RESUMEN TOTAL'!AJ65</f>
        <v>APAGADO</v>
      </c>
      <c r="AE62" t="str">
        <f>'RESUMEN TOTAL'!AK65</f>
        <v>APAGADO</v>
      </c>
      <c r="AF62" t="str">
        <f>'RESUMEN TOTAL'!AL65</f>
        <v>APAGADO</v>
      </c>
      <c r="AG62" t="str">
        <f>'RESUMEN TOTAL'!AM65</f>
        <v>APAGADO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 t="str">
        <f>'RESUMEN TOTAL'!AK66</f>
        <v>APAGADO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>
        <f>'RESUMEN TOTAL'!AB67</f>
        <v>0</v>
      </c>
      <c r="W64" t="str">
        <f>'RESUMEN TOTAL'!AC67</f>
        <v>APAGADO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 t="str">
        <f>'RESUMEN TOTAL'!AK67</f>
        <v>APAGADO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 t="str">
        <f>'RESUMEN TOTAL'!R68</f>
        <v>APAGADO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 t="str">
        <f>'RESUMEN TOTAL'!X68</f>
        <v>APAGADO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 t="str">
        <f>'RESUMEN TOTAL'!X69</f>
        <v>APAGADO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>
        <f>'RESUMEN TOTAL'!AB70</f>
        <v>0</v>
      </c>
      <c r="W67" t="str">
        <f>'RESUMEN TOTAL'!AC70</f>
        <v>APAGADO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 t="str">
        <f>'RESUMEN TOTAL'!L71</f>
        <v>APAGADO</v>
      </c>
      <c r="G68">
        <f>'RESUMEN TOTAL'!M71</f>
        <v>0</v>
      </c>
      <c r="H68">
        <f>'RESUMEN TOTAL'!N71</f>
        <v>0</v>
      </c>
      <c r="I68">
        <f>'RESUMEN TOTAL'!O71</f>
        <v>0</v>
      </c>
      <c r="J68" t="str">
        <f>'RESUMEN TOTAL'!P71</f>
        <v>APAGADO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 t="str">
        <f>'RESUMEN TOTAL'!P73</f>
        <v>APAGADO</v>
      </c>
      <c r="K70" t="str">
        <f>'RESUMEN TOTAL'!Q73</f>
        <v>APAGADO</v>
      </c>
      <c r="L70" t="str">
        <f>'RESUMEN TOTAL'!R73</f>
        <v>APAGADO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 t="str">
        <f>'RESUMEN TOTAL'!AK73</f>
        <v>APAGADO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 t="str">
        <f>'RESUMEN TOTAL'!X74</f>
        <v>APAGADO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 t="str">
        <f>'RESUMEN TOTAL'!AE74</f>
        <v>APAGADO</v>
      </c>
      <c r="Z71" t="str">
        <f>'RESUMEN TOTAL'!AF74</f>
        <v>APAGADO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 t="str">
        <f>'RESUMEN TOTAL'!P77</f>
        <v>APAGADO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 t="str">
        <f>'RESUMEN TOTAL'!W77</f>
        <v>APAGADO</v>
      </c>
      <c r="R74" t="str">
        <f>'RESUMEN TOTAL'!X77</f>
        <v>APAGADO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 t="str">
        <f>'RESUMEN TOTAL'!AC77</f>
        <v>APAGADO</v>
      </c>
      <c r="X74" t="str">
        <f>'RESUMEN TOTAL'!AD77</f>
        <v>APAGADO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 t="str">
        <f>'RESUMEN TOTAL'!AJ77</f>
        <v>APAGADO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 t="str">
        <f>'RESUMEN TOTAL'!V81</f>
        <v>APAGADO</v>
      </c>
      <c r="Q78">
        <f>'RESUMEN TOTAL'!W81</f>
        <v>0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 t="str">
        <f>'RESUMEN TOTAL'!X83</f>
        <v>APAGADO</v>
      </c>
      <c r="S80">
        <f>'RESUMEN TOTAL'!Y83</f>
        <v>0</v>
      </c>
      <c r="T80">
        <f>'RESUMEN TOTAL'!Z83</f>
        <v>0</v>
      </c>
      <c r="U80" t="str">
        <f>'RESUMEN TOTAL'!AA83</f>
        <v>APAGADO</v>
      </c>
      <c r="V80">
        <f>'RESUMEN TOTAL'!AB83</f>
        <v>0</v>
      </c>
      <c r="W80" t="str">
        <f>'RESUMEN TOTAL'!AC83</f>
        <v>APAGADO</v>
      </c>
      <c r="X80">
        <f>'RESUMEN TOTAL'!AD83</f>
        <v>0</v>
      </c>
      <c r="Y80" t="str">
        <f>'RESUMEN TOTAL'!AE83</f>
        <v>APAGADO</v>
      </c>
      <c r="Z80" t="str">
        <f>'RESUMEN TOTAL'!AF83</f>
        <v>APAGADO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 t="str">
        <f>'RESUMEN TOTAL'!Q86</f>
        <v>APAGADO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 t="str">
        <f>'RESUMEN TOTAL'!AJ86</f>
        <v>APAGADO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 t="str">
        <f>'RESUMEN TOTAL'!AE87</f>
        <v>APAGADO</v>
      </c>
      <c r="Z84" t="str">
        <f>'RESUMEN TOTAL'!AF87</f>
        <v>APAGADO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 t="str">
        <f>'RESUMEN TOTAL'!AE88</f>
        <v>APAGADO</v>
      </c>
      <c r="Z85" t="str">
        <f>'RESUMEN TOTAL'!AF88</f>
        <v>APAGADO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 t="str">
        <f>'RESUMEN TOTAL'!AE89</f>
        <v>APAGADO</v>
      </c>
      <c r="Z86" t="str">
        <f>'RESUMEN TOTAL'!AF89</f>
        <v>APAGADO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 t="str">
        <f>'RESUMEN TOTAL'!P90</f>
        <v>APAGADO</v>
      </c>
      <c r="K87" t="str">
        <f>'RESUMEN TOTAL'!Q90</f>
        <v>APAGADO</v>
      </c>
      <c r="L87" t="str">
        <f>'RESUMEN TOTAL'!R90</f>
        <v>APAGADO</v>
      </c>
      <c r="M87" t="str">
        <f>'RESUMEN TOTAL'!S90</f>
        <v>APAGADO</v>
      </c>
      <c r="N87">
        <f>'RESUMEN TOTAL'!T90</f>
        <v>0</v>
      </c>
      <c r="O87">
        <f>'RESUMEN TOTAL'!U90</f>
        <v>0</v>
      </c>
      <c r="P87" t="str">
        <f>'RESUMEN TOTAL'!V90</f>
        <v>APAGADO</v>
      </c>
      <c r="Q87" t="str">
        <f>'RESUMEN TOTAL'!W90</f>
        <v>APAGADO</v>
      </c>
      <c r="R87">
        <f>'RESUMEN TOTAL'!X90</f>
        <v>0</v>
      </c>
      <c r="S87" t="str">
        <f>'RESUMEN TOTAL'!Y90</f>
        <v>APAGADO</v>
      </c>
      <c r="T87" t="str">
        <f>'RESUMEN TOTAL'!Z90</f>
        <v>APAGADO</v>
      </c>
      <c r="U87" t="str">
        <f>'RESUMEN TOTAL'!AA90</f>
        <v>APAGADO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 t="str">
        <f>'RESUMEN TOTAL'!AF90</f>
        <v>APAGADO</v>
      </c>
      <c r="AA87" t="str">
        <f>'RESUMEN TOTAL'!AG90</f>
        <v>APAGADO</v>
      </c>
      <c r="AB87" t="str">
        <f>'RESUMEN TOTAL'!AH90</f>
        <v>APAGADO</v>
      </c>
      <c r="AC87" t="str">
        <f>'RESUMEN TOTAL'!AI90</f>
        <v>APAGADO</v>
      </c>
      <c r="AD87" t="str">
        <f>'RESUMEN TOTAL'!AJ90</f>
        <v>APAGADO</v>
      </c>
      <c r="AE87" t="str">
        <f>'RESUMEN TOTAL'!AK90</f>
        <v>APAGADO</v>
      </c>
      <c r="AF87" t="str">
        <f>'RESUMEN TOTAL'!AL90</f>
        <v>APAGADO</v>
      </c>
      <c r="AG87" t="str">
        <f>'RESUMEN TOTAL'!AM90</f>
        <v>APAGADO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 t="str">
        <f>'RESUMEN TOTAL'!P91</f>
        <v>APAGADO</v>
      </c>
      <c r="K88" t="str">
        <f>'RESUMEN TOTAL'!Q91</f>
        <v>APAGADO</v>
      </c>
      <c r="L88" t="str">
        <f>'RESUMEN TOTAL'!R91</f>
        <v>APAGADO</v>
      </c>
      <c r="M88" t="str">
        <f>'RESUMEN TOTAL'!S91</f>
        <v>APAGADO</v>
      </c>
      <c r="N88">
        <f>'RESUMEN TOTAL'!T91</f>
        <v>0</v>
      </c>
      <c r="O88">
        <f>'RESUMEN TOTAL'!U91</f>
        <v>0</v>
      </c>
      <c r="P88" t="str">
        <f>'RESUMEN TOTAL'!V91</f>
        <v>APAGADO</v>
      </c>
      <c r="Q88">
        <f>'RESUMEN TOTAL'!W91</f>
        <v>0</v>
      </c>
      <c r="R88">
        <f>'RESUMEN TOTAL'!X91</f>
        <v>0</v>
      </c>
      <c r="S88" t="str">
        <f>'RESUMEN TOTAL'!Y91</f>
        <v>APAGADO</v>
      </c>
      <c r="T88" t="str">
        <f>'RESUMEN TOTAL'!Z91</f>
        <v>APAGADO</v>
      </c>
      <c r="U88" t="str">
        <f>'RESUMEN TOTAL'!AA91</f>
        <v>APAGADO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 t="str">
        <f>'RESUMEN TOTAL'!AF91</f>
        <v>APAGADO</v>
      </c>
      <c r="AA88" t="str">
        <f>'RESUMEN TOTAL'!AG91</f>
        <v>APAGADO</v>
      </c>
      <c r="AB88" t="str">
        <f>'RESUMEN TOTAL'!AH91</f>
        <v>APAGADO</v>
      </c>
      <c r="AC88" t="str">
        <f>'RESUMEN TOTAL'!AI91</f>
        <v>APAGADO</v>
      </c>
      <c r="AD88" t="str">
        <f>'RESUMEN TOTAL'!AJ91</f>
        <v>APAGADO</v>
      </c>
      <c r="AE88" t="str">
        <f>'RESUMEN TOTAL'!AK91</f>
        <v>APAGADO</v>
      </c>
      <c r="AF88" t="str">
        <f>'RESUMEN TOTAL'!AL91</f>
        <v>APAGADO</v>
      </c>
      <c r="AG88" t="str">
        <f>'RESUMEN TOTAL'!AM91</f>
        <v>APAGADO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 t="str">
        <f>'RESUMEN TOTAL'!X96</f>
        <v>APAGADO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 t="str">
        <f>'RESUMEN TOTAL'!AF96</f>
        <v>APAGADO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 t="str">
        <f>'RESUMEN TOTAL'!X99</f>
        <v>APAGADO</v>
      </c>
      <c r="S96" t="str">
        <f>'RESUMEN TOTAL'!Y99</f>
        <v>APAGADO</v>
      </c>
      <c r="T96" t="str">
        <f>'RESUMEN TOTAL'!Z99</f>
        <v>APAGADO</v>
      </c>
      <c r="U96" t="str">
        <f>'RESUMEN TOTAL'!AA99</f>
        <v>APAGADO</v>
      </c>
      <c r="V96">
        <f>'RESUMEN TOTAL'!AB99</f>
        <v>0</v>
      </c>
      <c r="W96" t="str">
        <f>'RESUMEN TOTAL'!AC99</f>
        <v>APAGADO</v>
      </c>
      <c r="X96" t="str">
        <f>'RESUMEN TOTAL'!AD99</f>
        <v>APAGADO</v>
      </c>
      <c r="Y96" t="str">
        <f>'RESUMEN TOTAL'!AE99</f>
        <v>APAGADO</v>
      </c>
      <c r="Z96" t="str">
        <f>'RESUMEN TOTAL'!AF99</f>
        <v>APAGADO</v>
      </c>
      <c r="AA96" t="str">
        <f>'RESUMEN TOTAL'!AG99</f>
        <v>APAGADO</v>
      </c>
      <c r="AB96" t="str">
        <f>'RESUMEN TOTAL'!AH99</f>
        <v>APAGADO</v>
      </c>
      <c r="AC96" t="str">
        <f>'RESUMEN TOTAL'!AI99</f>
        <v>APAGADO</v>
      </c>
      <c r="AD96" t="str">
        <f>'RESUMEN TOTAL'!AJ99</f>
        <v>APAGADO</v>
      </c>
      <c r="AE96" t="str">
        <f>'RESUMEN TOTAL'!AK99</f>
        <v>APAGADO</v>
      </c>
      <c r="AF96" t="str">
        <f>'RESUMEN TOTAL'!AL99</f>
        <v>APAGADO</v>
      </c>
      <c r="AG96" t="str">
        <f>'RESUMEN TOTAL'!AM99</f>
        <v>APAGADO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 t="str">
        <f>'RESUMEN TOTAL'!AK100</f>
        <v>APAGADO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 t="str">
        <f>'RESUMEN TOTAL'!AK101</f>
        <v>APAGADO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 t="str">
        <f>'RESUMEN TOTAL'!AJ102</f>
        <v>APAGADO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 t="str">
        <f>'RESUMEN TOTAL'!AJ103</f>
        <v>APAGADO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 t="str">
        <f>'RESUMEN TOTAL'!X105</f>
        <v>APAGADO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 t="str">
        <f>'RESUMEN TOTAL'!AE105</f>
        <v>APAGADO</v>
      </c>
      <c r="Z102" t="str">
        <f>'RESUMEN TOTAL'!AF105</f>
        <v>APAGADO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>
        <f>'RESUMEN TOTAL'!M106</f>
        <v>0</v>
      </c>
      <c r="H103">
        <f>'RESUMEN TOTAL'!N106</f>
        <v>0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>
        <f>'RESUMEN TOTAL'!T106</f>
        <v>0</v>
      </c>
      <c r="O103">
        <f>'RESUMEN TOTAL'!U106</f>
        <v>0</v>
      </c>
      <c r="P103" t="str">
        <f>'RESUMEN TOTAL'!V106</f>
        <v>APAGADO</v>
      </c>
      <c r="Q103" t="str">
        <f>'RESUMEN TOTAL'!W106</f>
        <v>APAGADO</v>
      </c>
      <c r="R103" t="str">
        <f>'RESUMEN TOTAL'!X106</f>
        <v>APAGADO</v>
      </c>
      <c r="S103" t="str">
        <f>'RESUMEN TOTAL'!Y106</f>
        <v>APAGADO</v>
      </c>
      <c r="T103" t="str">
        <f>'RESUMEN TOTAL'!Z106</f>
        <v>APAGADO</v>
      </c>
      <c r="U103" t="str">
        <f>'RESUMEN TOTAL'!AA106</f>
        <v>APAGADO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 t="str">
        <f>'RESUMEN TOTAL'!AF106</f>
        <v>APAGADO</v>
      </c>
      <c r="AA103" t="str">
        <f>'RESUMEN TOTAL'!AG106</f>
        <v>APAGADO</v>
      </c>
      <c r="AB103" t="str">
        <f>'RESUMEN TOTAL'!AH106</f>
        <v>APAGADO</v>
      </c>
      <c r="AC103" t="str">
        <f>'RESUMEN TOTAL'!AI106</f>
        <v>APAGADO</v>
      </c>
      <c r="AD103" t="str">
        <f>'RESUMEN TOTAL'!AJ106</f>
        <v>APAGADO</v>
      </c>
      <c r="AE103" t="str">
        <f>'RESUMEN TOTAL'!AK106</f>
        <v>APAGADO</v>
      </c>
      <c r="AF103" t="str">
        <f>'RESUMEN TOTAL'!AL106</f>
        <v>APAGADO</v>
      </c>
      <c r="AG103" t="str">
        <f>'RESUMEN TOTAL'!AM106</f>
        <v>APAGADO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 t="str">
        <f>'RESUMEN TOTAL'!AK108</f>
        <v>APAGADO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 t="str">
        <f>'RESUMEN TOTAL'!AH109</f>
        <v>APAGADO</v>
      </c>
      <c r="AC106" t="str">
        <f>'RESUMEN TOTAL'!AI109</f>
        <v>APAGADO</v>
      </c>
      <c r="AD106" t="str">
        <f>'RESUMEN TOTAL'!AJ109</f>
        <v>APAGADO</v>
      </c>
      <c r="AE106" t="str">
        <f>'RESUMEN TOTAL'!AK109</f>
        <v>APAGADO</v>
      </c>
      <c r="AF106" t="str">
        <f>'RESUMEN TOTAL'!AL109</f>
        <v>APAGADO</v>
      </c>
      <c r="AG106" t="str">
        <f>'RESUMEN TOTAL'!AM109</f>
        <v>APAGADO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 t="str">
        <f>'RESUMEN TOTAL'!AF111</f>
        <v>APAGADO</v>
      </c>
      <c r="AA107" t="str">
        <f>'RESUMEN TOTAL'!AG111</f>
        <v>APAGADO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 t="str">
        <f>'RESUMEN TOTAL'!V112</f>
        <v>APAGADO</v>
      </c>
      <c r="Q108" t="str">
        <f>'RESUMEN TOTAL'!W112</f>
        <v>APAGADO</v>
      </c>
      <c r="R108" t="str">
        <f>'RESUMEN TOTAL'!X112</f>
        <v>APAGADO</v>
      </c>
      <c r="S108" t="str">
        <f>'RESUMEN TOTAL'!Y112</f>
        <v>APAGADO</v>
      </c>
      <c r="T108" t="str">
        <f>'RESUMEN TOTAL'!Z112</f>
        <v>APAGADO</v>
      </c>
      <c r="U108" t="str">
        <f>'RESUMEN TOTAL'!AA112</f>
        <v>APAGADO</v>
      </c>
      <c r="V108">
        <f>'RESUMEN TOTAL'!AB112</f>
        <v>0</v>
      </c>
      <c r="W108" t="str">
        <f>'RESUMEN TOTAL'!AC112</f>
        <v>APAGADO</v>
      </c>
      <c r="X108" t="str">
        <f>'RESUMEN TOTAL'!AD112</f>
        <v>APAGADO</v>
      </c>
      <c r="Y108" t="str">
        <f>'RESUMEN TOTAL'!AE112</f>
        <v>APAGADO</v>
      </c>
      <c r="Z108" t="str">
        <f>'RESUMEN TOTAL'!AF112</f>
        <v>APAGADO</v>
      </c>
      <c r="AA108" t="str">
        <f>'RESUMEN TOTAL'!AG112</f>
        <v>APAGADO</v>
      </c>
      <c r="AB108" t="str">
        <f>'RESUMEN TOTAL'!AH112</f>
        <v>APAGADO</v>
      </c>
      <c r="AC108" t="str">
        <f>'RESUMEN TOTAL'!AI112</f>
        <v>APAGADO</v>
      </c>
      <c r="AD108" t="str">
        <f>'RESUMEN TOTAL'!AJ112</f>
        <v>APAGADO</v>
      </c>
      <c r="AE108" t="str">
        <f>'RESUMEN TOTAL'!AK112</f>
        <v>APAGADO</v>
      </c>
      <c r="AF108" t="str">
        <f>'RESUMEN TOTAL'!AL112</f>
        <v>APAGADO</v>
      </c>
      <c r="AG108" t="str">
        <f>'RESUMEN TOTAL'!AM112</f>
        <v>APAGADO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 t="str">
        <f>'RESUMEN TOTAL'!X113</f>
        <v>APAGADO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 t="str">
        <f>'RESUMEN TOTAL'!X114</f>
        <v>APAGADO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 t="str">
        <f>'RESUMEN TOTAL'!AD114</f>
        <v>APAGADO</v>
      </c>
      <c r="Y110" t="str">
        <f>'RESUMEN TOTAL'!AE114</f>
        <v>APAGADO</v>
      </c>
      <c r="Z110" t="str">
        <f>'RESUMEN TOTAL'!AF114</f>
        <v>APAGADO</v>
      </c>
      <c r="AA110" t="str">
        <f>'RESUMEN TOTAL'!AG114</f>
        <v>APAGADO</v>
      </c>
      <c r="AB110" t="str">
        <f>'RESUMEN TOTAL'!AH114</f>
        <v>APAGADO</v>
      </c>
      <c r="AC110" t="str">
        <f>'RESUMEN TOTAL'!AI114</f>
        <v>APAGADO</v>
      </c>
      <c r="AD110" t="str">
        <f>'RESUMEN TOTAL'!AJ114</f>
        <v>APAGADO</v>
      </c>
      <c r="AE110" t="str">
        <f>'RESUMEN TOTAL'!AK114</f>
        <v>APAGADO</v>
      </c>
      <c r="AF110" t="str">
        <f>'RESUMEN TOTAL'!AL114</f>
        <v>APAGADO</v>
      </c>
      <c r="AG110" t="str">
        <f>'RESUMEN TOTAL'!AM114</f>
        <v>APAGADO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 t="str">
        <f>'RESUMEN TOTAL'!AE115</f>
        <v>APAGADO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 t="str">
        <f>'RESUMEN TOTAL'!AK115</f>
        <v>APAGADO</v>
      </c>
      <c r="AF111">
        <f>'RESUMEN TOTAL'!AL115</f>
        <v>0</v>
      </c>
      <c r="AG111" t="str">
        <f>'RESUMEN TOTAL'!AM115</f>
        <v>APAGADO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 t="str">
        <f>'RESUMEN TOTAL'!AE116</f>
        <v>APAGADO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 t="str">
        <f>'RESUMEN TOTAL'!AK116</f>
        <v>APAGADO</v>
      </c>
      <c r="AF112">
        <f>'RESUMEN TOTAL'!AL116</f>
        <v>0</v>
      </c>
      <c r="AG112" t="str">
        <f>'RESUMEN TOTAL'!AM116</f>
        <v>APAGADO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 t="str">
        <f>'RESUMEN TOTAL'!W117</f>
        <v>APAGADO</v>
      </c>
      <c r="R113" t="str">
        <f>'RESUMEN TOTAL'!X117</f>
        <v>APAGADO</v>
      </c>
      <c r="S113" t="str">
        <f>'RESUMEN TOTAL'!Y117</f>
        <v>APAGADO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 t="str">
        <f>'RESUMEN TOTAL'!AJ117</f>
        <v>APAGADO</v>
      </c>
      <c r="AE113" t="str">
        <f>'RESUMEN TOTAL'!AK117</f>
        <v>APAGADO</v>
      </c>
      <c r="AF113" t="str">
        <f>'RESUMEN TOTAL'!AL117</f>
        <v>APAGADO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 t="str">
        <f>'RESUMEN TOTAL'!X118</f>
        <v>APAGADO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 t="str">
        <f>'RESUMEN TOTAL'!AE118</f>
        <v>APAGADO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 t="str">
        <f>'RESUMEN TOTAL'!AK118</f>
        <v>APAGADO</v>
      </c>
      <c r="AF114">
        <f>'RESUMEN TOTAL'!AL118</f>
        <v>0</v>
      </c>
      <c r="AG114" t="str">
        <f>'RESUMEN TOTAL'!AM118</f>
        <v>APAGADO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 t="str">
        <f>'RESUMEN TOTAL'!R119</f>
        <v>APAGADO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 t="str">
        <f>'RESUMEN TOTAL'!V120</f>
        <v>APAGADO</v>
      </c>
      <c r="Q116" t="str">
        <f>'RESUMEN TOTAL'!W120</f>
        <v>APAGADO</v>
      </c>
      <c r="R116" t="str">
        <f>'RESUMEN TOTAL'!X120</f>
        <v>APAGADO</v>
      </c>
      <c r="S116" t="str">
        <f>'RESUMEN TOTAL'!Y120</f>
        <v>APAGADO</v>
      </c>
      <c r="T116" t="str">
        <f>'RESUMEN TOTAL'!Z120</f>
        <v>APAGADO</v>
      </c>
      <c r="U116" t="str">
        <f>'RESUMEN TOTAL'!AA120</f>
        <v>APAGADO</v>
      </c>
      <c r="V116">
        <f>'RESUMEN TOTAL'!AB120</f>
        <v>0</v>
      </c>
      <c r="W116" t="str">
        <f>'RESUMEN TOTAL'!AC120</f>
        <v>APAGADO</v>
      </c>
      <c r="X116" t="str">
        <f>'RESUMEN TOTAL'!AD120</f>
        <v>APAGADO</v>
      </c>
      <c r="Y116" t="str">
        <f>'RESUMEN TOTAL'!AE120</f>
        <v>APAGADO</v>
      </c>
      <c r="Z116" t="str">
        <f>'RESUMEN TOTAL'!AF120</f>
        <v>APAGADO</v>
      </c>
      <c r="AA116" t="str">
        <f>'RESUMEN TOTAL'!AG120</f>
        <v>APAGADO</v>
      </c>
      <c r="AB116" t="str">
        <f>'RESUMEN TOTAL'!AH120</f>
        <v>APAGADO</v>
      </c>
      <c r="AC116" t="str">
        <f>'RESUMEN TOTAL'!AI120</f>
        <v>APAGADO</v>
      </c>
      <c r="AD116" t="str">
        <f>'RESUMEN TOTAL'!AJ120</f>
        <v>APAGADO</v>
      </c>
      <c r="AE116" t="str">
        <f>'RESUMEN TOTAL'!AK120</f>
        <v>APAGADO</v>
      </c>
      <c r="AF116" t="str">
        <f>'RESUMEN TOTAL'!AL120</f>
        <v>APAGADO</v>
      </c>
      <c r="AG116" t="str">
        <f>'RESUMEN TOTAL'!AM120</f>
        <v>APAGADO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 t="str">
        <f>'RESUMEN TOTAL'!V121</f>
        <v>APAGADO</v>
      </c>
      <c r="Q117" t="str">
        <f>'RESUMEN TOTAL'!W121</f>
        <v>APAGADO</v>
      </c>
      <c r="R117" t="str">
        <f>'RESUMEN TOTAL'!X121</f>
        <v>APAGADO</v>
      </c>
      <c r="S117" t="str">
        <f>'RESUMEN TOTAL'!Y121</f>
        <v>APAGADO</v>
      </c>
      <c r="T117" t="str">
        <f>'RESUMEN TOTAL'!Z121</f>
        <v>APAGADO</v>
      </c>
      <c r="U117" t="str">
        <f>'RESUMEN TOTAL'!AA121</f>
        <v>APAGADO</v>
      </c>
      <c r="V117">
        <f>'RESUMEN TOTAL'!AB121</f>
        <v>0</v>
      </c>
      <c r="W117" t="str">
        <f>'RESUMEN TOTAL'!AC121</f>
        <v>APAGADO</v>
      </c>
      <c r="X117" t="str">
        <f>'RESUMEN TOTAL'!AD121</f>
        <v>APAGADO</v>
      </c>
      <c r="Y117" t="str">
        <f>'RESUMEN TOTAL'!AE121</f>
        <v>APAGADO</v>
      </c>
      <c r="Z117" t="str">
        <f>'RESUMEN TOTAL'!AF121</f>
        <v>APAGADO</v>
      </c>
      <c r="AA117" t="str">
        <f>'RESUMEN TOTAL'!AG121</f>
        <v>APAGADO</v>
      </c>
      <c r="AB117" t="str">
        <f>'RESUMEN TOTAL'!AH121</f>
        <v>APAGADO</v>
      </c>
      <c r="AC117" t="str">
        <f>'RESUMEN TOTAL'!AI121</f>
        <v>APAGADO</v>
      </c>
      <c r="AD117" t="str">
        <f>'RESUMEN TOTAL'!AJ121</f>
        <v>APAGADO</v>
      </c>
      <c r="AE117" t="str">
        <f>'RESUMEN TOTAL'!AK121</f>
        <v>APAGADO</v>
      </c>
      <c r="AF117" t="str">
        <f>'RESUMEN TOTAL'!AL121</f>
        <v>APAGADO</v>
      </c>
      <c r="AG117" t="str">
        <f>'RESUMEN TOTAL'!AM121</f>
        <v>APAGADO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 t="str">
        <f>'RESUMEN TOTAL'!V122</f>
        <v>APAGADO</v>
      </c>
      <c r="Q118" t="str">
        <f>'RESUMEN TOTAL'!W122</f>
        <v>APAGADO</v>
      </c>
      <c r="R118" t="str">
        <f>'RESUMEN TOTAL'!X122</f>
        <v>APAGADO</v>
      </c>
      <c r="S118" t="str">
        <f>'RESUMEN TOTAL'!Y122</f>
        <v>APAGADO</v>
      </c>
      <c r="T118" t="str">
        <f>'RESUMEN TOTAL'!Z122</f>
        <v>APAGADO</v>
      </c>
      <c r="U118" t="str">
        <f>'RESUMEN TOTAL'!AA122</f>
        <v>APAGADO</v>
      </c>
      <c r="V118">
        <f>'RESUMEN TOTAL'!AB122</f>
        <v>0</v>
      </c>
      <c r="W118" t="str">
        <f>'RESUMEN TOTAL'!AC122</f>
        <v>APAGADO</v>
      </c>
      <c r="X118" t="str">
        <f>'RESUMEN TOTAL'!AD122</f>
        <v>APAGADO</v>
      </c>
      <c r="Y118" t="str">
        <f>'RESUMEN TOTAL'!AE122</f>
        <v>APAGADO</v>
      </c>
      <c r="Z118" t="str">
        <f>'RESUMEN TOTAL'!AF122</f>
        <v>APAGADO</v>
      </c>
      <c r="AA118" t="str">
        <f>'RESUMEN TOTAL'!AG122</f>
        <v>APAGADO</v>
      </c>
      <c r="AB118" t="str">
        <f>'RESUMEN TOTAL'!AH122</f>
        <v>APAGADO</v>
      </c>
      <c r="AC118" t="str">
        <f>'RESUMEN TOTAL'!AI122</f>
        <v>APAGADO</v>
      </c>
      <c r="AD118" t="str">
        <f>'RESUMEN TOTAL'!AJ122</f>
        <v>APAGADO</v>
      </c>
      <c r="AE118" t="str">
        <f>'RESUMEN TOTAL'!AK122</f>
        <v>APAGADO</v>
      </c>
      <c r="AF118" t="str">
        <f>'RESUMEN TOTAL'!AL122</f>
        <v>APAGADO</v>
      </c>
      <c r="AG118" t="str">
        <f>'RESUMEN TOTAL'!AM122</f>
        <v>APAGADO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 t="str">
        <f>'RESUMEN TOTAL'!V123</f>
        <v>APAGADO</v>
      </c>
      <c r="Q119" t="str">
        <f>'RESUMEN TOTAL'!W123</f>
        <v>APAGADO</v>
      </c>
      <c r="R119" t="str">
        <f>'RESUMEN TOTAL'!X123</f>
        <v>APAGADO</v>
      </c>
      <c r="S119" t="str">
        <f>'RESUMEN TOTAL'!Y123</f>
        <v>APAGADO</v>
      </c>
      <c r="T119" t="str">
        <f>'RESUMEN TOTAL'!Z123</f>
        <v>APAGADO</v>
      </c>
      <c r="U119" t="str">
        <f>'RESUMEN TOTAL'!AA123</f>
        <v>APAGADO</v>
      </c>
      <c r="V119">
        <f>'RESUMEN TOTAL'!AB123</f>
        <v>0</v>
      </c>
      <c r="W119" t="str">
        <f>'RESUMEN TOTAL'!AC123</f>
        <v>APAGADO</v>
      </c>
      <c r="X119" t="str">
        <f>'RESUMEN TOTAL'!AD123</f>
        <v>APAGADO</v>
      </c>
      <c r="Y119" t="str">
        <f>'RESUMEN TOTAL'!AE123</f>
        <v>APAGADO</v>
      </c>
      <c r="Z119" t="str">
        <f>'RESUMEN TOTAL'!AF123</f>
        <v>APAGADO</v>
      </c>
      <c r="AA119" t="str">
        <f>'RESUMEN TOTAL'!AG123</f>
        <v>APAGADO</v>
      </c>
      <c r="AB119" t="str">
        <f>'RESUMEN TOTAL'!AH123</f>
        <v>APAGADO</v>
      </c>
      <c r="AC119" t="str">
        <f>'RESUMEN TOTAL'!AI123</f>
        <v>APAGADO</v>
      </c>
      <c r="AD119" t="str">
        <f>'RESUMEN TOTAL'!AJ123</f>
        <v>APAGADO</v>
      </c>
      <c r="AE119" t="str">
        <f>'RESUMEN TOTAL'!AK123</f>
        <v>APAGADO</v>
      </c>
      <c r="AF119" t="str">
        <f>'RESUMEN TOTAL'!AL123</f>
        <v>APAGADO</v>
      </c>
      <c r="AG119" t="str">
        <f>'RESUMEN TOTAL'!AM123</f>
        <v>APAGADO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 t="str">
        <f>'RESUMEN TOTAL'!V124</f>
        <v>APAGADO</v>
      </c>
      <c r="Q120" t="str">
        <f>'RESUMEN TOTAL'!W124</f>
        <v>APAGADO</v>
      </c>
      <c r="R120" t="str">
        <f>'RESUMEN TOTAL'!X124</f>
        <v>APAGADO</v>
      </c>
      <c r="S120" t="str">
        <f>'RESUMEN TOTAL'!Y124</f>
        <v>APAGADO</v>
      </c>
      <c r="T120" t="str">
        <f>'RESUMEN TOTAL'!Z124</f>
        <v>APAGADO</v>
      </c>
      <c r="U120" t="str">
        <f>'RESUMEN TOTAL'!AA124</f>
        <v>APAGADO</v>
      </c>
      <c r="V120">
        <f>'RESUMEN TOTAL'!AB124</f>
        <v>0</v>
      </c>
      <c r="W120" t="str">
        <f>'RESUMEN TOTAL'!AC124</f>
        <v>APAGADO</v>
      </c>
      <c r="X120" t="str">
        <f>'RESUMEN TOTAL'!AD124</f>
        <v>APAGADO</v>
      </c>
      <c r="Y120" t="str">
        <f>'RESUMEN TOTAL'!AE124</f>
        <v>APAGADO</v>
      </c>
      <c r="Z120" t="str">
        <f>'RESUMEN TOTAL'!AF124</f>
        <v>APAGADO</v>
      </c>
      <c r="AA120" t="str">
        <f>'RESUMEN TOTAL'!AG124</f>
        <v>APAGADO</v>
      </c>
      <c r="AB120" t="str">
        <f>'RESUMEN TOTAL'!AH124</f>
        <v>APAGADO</v>
      </c>
      <c r="AC120" t="str">
        <f>'RESUMEN TOTAL'!AI124</f>
        <v>APAGADO</v>
      </c>
      <c r="AD120" t="str">
        <f>'RESUMEN TOTAL'!AJ124</f>
        <v>APAGADO</v>
      </c>
      <c r="AE120" t="str">
        <f>'RESUMEN TOTAL'!AK124</f>
        <v>APAGADO</v>
      </c>
      <c r="AF120" t="str">
        <f>'RESUMEN TOTAL'!AL124</f>
        <v>APAGADO</v>
      </c>
      <c r="AG120" t="str">
        <f>'RESUMEN TOTAL'!AM124</f>
        <v>APAGADO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 t="str">
        <f>'RESUMEN TOTAL'!V125</f>
        <v>APAGADO</v>
      </c>
      <c r="Q121" t="str">
        <f>'RESUMEN TOTAL'!W125</f>
        <v>APAGADO</v>
      </c>
      <c r="R121" t="str">
        <f>'RESUMEN TOTAL'!X125</f>
        <v>APAGADO</v>
      </c>
      <c r="S121" t="str">
        <f>'RESUMEN TOTAL'!Y125</f>
        <v>APAGADO</v>
      </c>
      <c r="T121" t="str">
        <f>'RESUMEN TOTAL'!Z125</f>
        <v>APAGADO</v>
      </c>
      <c r="U121" t="str">
        <f>'RESUMEN TOTAL'!AA125</f>
        <v>APAGADO</v>
      </c>
      <c r="V121">
        <f>'RESUMEN TOTAL'!AB125</f>
        <v>0</v>
      </c>
      <c r="W121" t="str">
        <f>'RESUMEN TOTAL'!AC125</f>
        <v>APAGADO</v>
      </c>
      <c r="X121" t="str">
        <f>'RESUMEN TOTAL'!AD125</f>
        <v>APAGADO</v>
      </c>
      <c r="Y121" t="str">
        <f>'RESUMEN TOTAL'!AE125</f>
        <v>APAGADO</v>
      </c>
      <c r="Z121" t="str">
        <f>'RESUMEN TOTAL'!AF125</f>
        <v>APAGADO</v>
      </c>
      <c r="AA121" t="str">
        <f>'RESUMEN TOTAL'!AG125</f>
        <v>APAGADO</v>
      </c>
      <c r="AB121" t="str">
        <f>'RESUMEN TOTAL'!AH125</f>
        <v>APAGADO</v>
      </c>
      <c r="AC121" t="str">
        <f>'RESUMEN TOTAL'!AI125</f>
        <v>APAGADO</v>
      </c>
      <c r="AD121" t="str">
        <f>'RESUMEN TOTAL'!AJ125</f>
        <v>APAGADO</v>
      </c>
      <c r="AE121" t="str">
        <f>'RESUMEN TOTAL'!AK125</f>
        <v>APAGADO</v>
      </c>
      <c r="AF121" t="str">
        <f>'RESUMEN TOTAL'!AL125</f>
        <v>APAGADO</v>
      </c>
      <c r="AG121" t="str">
        <f>'RESUMEN TOTAL'!AM125</f>
        <v>APAGADO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 t="str">
        <f>'RESUMEN TOTAL'!AE127</f>
        <v>APAGADO</v>
      </c>
      <c r="Z122" t="str">
        <f>'RESUMEN TOTAL'!AF127</f>
        <v>APAGADO</v>
      </c>
      <c r="AA122" t="str">
        <f>'RESUMEN TOTAL'!AG127</f>
        <v>APAGADO</v>
      </c>
      <c r="AB122" t="str">
        <f>'RESUMEN TOTAL'!AH127</f>
        <v>APAGADO</v>
      </c>
      <c r="AC122" t="str">
        <f>'RESUMEN TOTAL'!AI127</f>
        <v>APAGADO</v>
      </c>
      <c r="AD122" t="str">
        <f>'RESUMEN TOTAL'!AJ127</f>
        <v>APAGADO</v>
      </c>
      <c r="AE122" t="str">
        <f>'RESUMEN TOTAL'!AK127</f>
        <v>APAGADO</v>
      </c>
      <c r="AF122" t="str">
        <f>'RESUMEN TOTAL'!AL127</f>
        <v>APAGADO</v>
      </c>
      <c r="AG122" t="str">
        <f>'RESUMEN TOTAL'!AM127</f>
        <v>APAGADO</v>
      </c>
      <c r="AH122">
        <f>'RESUMEN TOTAL'!AN127</f>
        <v>0</v>
      </c>
      <c r="AI122">
        <f>'RESUMEN TOTAL'!AO127</f>
        <v>0</v>
      </c>
      <c r="AJ122">
        <f>'RESUMEN TOTAL'!AP127</f>
        <v>0</v>
      </c>
    </row>
    <row r="123" spans="1:36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 t="str">
        <f>'RESUMEN TOTAL'!AJ128</f>
        <v>APAGADO</v>
      </c>
      <c r="AE123" t="str">
        <f>'RESUMEN TOTAL'!AK128</f>
        <v>APAGADO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 t="str">
        <f>'RESUMEN TOTAL'!AE129</f>
        <v>APAGADO</v>
      </c>
      <c r="Z124" t="str">
        <f>'RESUMEN TOTAL'!AF129</f>
        <v>APAGADO</v>
      </c>
      <c r="AA124" t="str">
        <f>'RESUMEN TOTAL'!AG129</f>
        <v>APAGADO</v>
      </c>
      <c r="AB124" t="str">
        <f>'RESUMEN TOTAL'!AH129</f>
        <v>APAGADO</v>
      </c>
      <c r="AC124" t="str">
        <f>'RESUMEN TOTAL'!AI129</f>
        <v>APAGADO</v>
      </c>
      <c r="AD124" t="str">
        <f>'RESUMEN TOTAL'!AJ129</f>
        <v>APAGADO</v>
      </c>
      <c r="AE124" t="str">
        <f>'RESUMEN TOTAL'!AK129</f>
        <v>APAGADO</v>
      </c>
      <c r="AF124" t="str">
        <f>'RESUMEN TOTAL'!AL129</f>
        <v>APAGADO</v>
      </c>
      <c r="AG124" t="str">
        <f>'RESUMEN TOTAL'!AM129</f>
        <v>APAGADO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 t="str">
        <f>'RESUMEN TOTAL'!AJ130</f>
        <v>APAGADO</v>
      </c>
      <c r="AE125" t="str">
        <f>'RESUMEN TOTAL'!AK130</f>
        <v>APAGADO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 t="str">
        <f>'RESUMEN TOTAL'!X132</f>
        <v>APAGADO</v>
      </c>
      <c r="S127" t="str">
        <f>'RESUMEN TOTAL'!Y132</f>
        <v>APAGADO</v>
      </c>
      <c r="T127" t="str">
        <f>'RESUMEN TOTAL'!Z132</f>
        <v>APAGADO</v>
      </c>
      <c r="U127" t="str">
        <f>'RESUMEN TOTAL'!AA132</f>
        <v>APAGADO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>
        <f>'RESUMEN TOTAL'!A133</f>
        <v>0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 t="str">
        <f>'RESUMEN TOTAL'!Y133</f>
        <v>APAGADO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 t="str">
        <f>'RESUMEN TOTAL'!L134</f>
        <v>APAGADO</v>
      </c>
      <c r="G129">
        <f>'RESUMEN TOTAL'!M134</f>
        <v>0</v>
      </c>
      <c r="H129">
        <f>'RESUMEN TOTAL'!N134</f>
        <v>0</v>
      </c>
      <c r="I129" t="str">
        <f>'RESUMEN TOTAL'!O134</f>
        <v>APAGADO</v>
      </c>
      <c r="J129" t="str">
        <f>'RESUMEN TOTAL'!P134</f>
        <v>APAGADO</v>
      </c>
      <c r="K129" t="str">
        <f>'RESUMEN TOTAL'!Q134</f>
        <v>APAGADO</v>
      </c>
      <c r="L129" t="str">
        <f>'RESUMEN TOTAL'!R134</f>
        <v>APAGADO</v>
      </c>
      <c r="M129" t="str">
        <f>'RESUMEN TOTAL'!S134</f>
        <v>APAGADO</v>
      </c>
      <c r="N129">
        <f>'RESUMEN TOTAL'!T134</f>
        <v>0</v>
      </c>
      <c r="O129">
        <f>'RESUMEN TOTAL'!U134</f>
        <v>0</v>
      </c>
      <c r="P129" t="str">
        <f>'RESUMEN TOTAL'!V134</f>
        <v>APAGADO</v>
      </c>
      <c r="Q129" t="str">
        <f>'RESUMEN TOTAL'!W134</f>
        <v>APAGADO</v>
      </c>
      <c r="R129" t="str">
        <f>'RESUMEN TOTAL'!X134</f>
        <v>APAGADO</v>
      </c>
      <c r="S129" t="str">
        <f>'RESUMEN TOTAL'!Y134</f>
        <v>APAGADO</v>
      </c>
      <c r="T129" t="str">
        <f>'RESUMEN TOTAL'!Z134</f>
        <v>APAGADO</v>
      </c>
      <c r="U129" t="str">
        <f>'RESUMEN TOTAL'!AA134</f>
        <v>APAGADO</v>
      </c>
      <c r="V129">
        <f>'RESUMEN TOTAL'!AB134</f>
        <v>0</v>
      </c>
      <c r="W129" t="str">
        <f>'RESUMEN TOTAL'!AC134</f>
        <v>APAGADO</v>
      </c>
      <c r="X129" t="str">
        <f>'RESUMEN TOTAL'!AD134</f>
        <v>APAGADO</v>
      </c>
      <c r="Y129" t="str">
        <f>'RESUMEN TOTAL'!AE134</f>
        <v>APAGADO</v>
      </c>
      <c r="Z129" t="str">
        <f>'RESUMEN TOTAL'!AF134</f>
        <v>APAGADO</v>
      </c>
      <c r="AA129" t="str">
        <f>'RESUMEN TOTAL'!AG134</f>
        <v>APAGADO</v>
      </c>
      <c r="AB129" t="str">
        <f>'RESUMEN TOTAL'!AH134</f>
        <v>APAGADO</v>
      </c>
      <c r="AC129" t="str">
        <f>'RESUMEN TOTAL'!AI134</f>
        <v>APAGADO</v>
      </c>
      <c r="AD129" t="str">
        <f>'RESUMEN TOTAL'!AJ134</f>
        <v>APAGADO</v>
      </c>
      <c r="AE129" t="str">
        <f>'RESUMEN TOTAL'!AK134</f>
        <v>APAGADO</v>
      </c>
      <c r="AF129" t="str">
        <f>'RESUMEN TOTAL'!AL134</f>
        <v>APAGADO</v>
      </c>
      <c r="AG129" t="str">
        <f>'RESUMEN TOTAL'!AM134</f>
        <v>APAGADO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 t="str">
        <f>'RESUMEN TOTAL'!L135</f>
        <v>APAGADO</v>
      </c>
      <c r="G130">
        <f>'RESUMEN TOTAL'!M135</f>
        <v>0</v>
      </c>
      <c r="H130">
        <f>'RESUMEN TOTAL'!N135</f>
        <v>0</v>
      </c>
      <c r="I130" t="str">
        <f>'RESUMEN TOTAL'!O135</f>
        <v>APAGADO</v>
      </c>
      <c r="J130" t="str">
        <f>'RESUMEN TOTAL'!P135</f>
        <v>APAGADO</v>
      </c>
      <c r="K130" t="str">
        <f>'RESUMEN TOTAL'!Q135</f>
        <v>APAGADO</v>
      </c>
      <c r="L130" t="str">
        <f>'RESUMEN TOTAL'!R135</f>
        <v>APAGADO</v>
      </c>
      <c r="M130" t="str">
        <f>'RESUMEN TOTAL'!S135</f>
        <v>APAGADO</v>
      </c>
      <c r="N130">
        <f>'RESUMEN TOTAL'!T135</f>
        <v>0</v>
      </c>
      <c r="O130">
        <f>'RESUMEN TOTAL'!U135</f>
        <v>0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 t="str">
        <f>'RESUMEN TOTAL'!AC135</f>
        <v>APAGADO</v>
      </c>
      <c r="X130" t="str">
        <f>'RESUMEN TOTAL'!AD135</f>
        <v>APAGADO</v>
      </c>
      <c r="Y130" t="str">
        <f>'RESUMEN TOTAL'!AE135</f>
        <v>APAGADO</v>
      </c>
      <c r="Z130" t="str">
        <f>'RESUMEN TOTAL'!AF135</f>
        <v>APAGADO</v>
      </c>
      <c r="AA130" t="str">
        <f>'RESUMEN TOTAL'!AG135</f>
        <v>APAGADO</v>
      </c>
      <c r="AB130" t="str">
        <f>'RESUMEN TOTAL'!AH135</f>
        <v>APAGADO</v>
      </c>
      <c r="AC130" t="str">
        <f>'RESUMEN TOTAL'!AI135</f>
        <v>APAGADO</v>
      </c>
      <c r="AD130" t="str">
        <f>'RESUMEN TOTAL'!AJ135</f>
        <v>APAGADO</v>
      </c>
      <c r="AE130" t="str">
        <f>'RESUMEN TOTAL'!AK135</f>
        <v>APAGADO</v>
      </c>
      <c r="AF130" t="str">
        <f>'RESUMEN TOTAL'!AL135</f>
        <v>APAGADO</v>
      </c>
      <c r="AG130" t="str">
        <f>'RESUMEN TOTAL'!AM135</f>
        <v>APAGADO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 t="str">
        <f>'RESUMEN TOTAL'!Y141</f>
        <v>APAGADO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 t="str">
        <f>'RESUMEN TOTAL'!Y142</f>
        <v>APAGADO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 t="str">
        <f>'RESUMEN TOTAL'!V143</f>
        <v>APAGADO</v>
      </c>
      <c r="Q138">
        <f>'RESUMEN TOTAL'!W143</f>
        <v>0</v>
      </c>
      <c r="R138">
        <f>'RESUMEN TOTAL'!X143</f>
        <v>0</v>
      </c>
      <c r="S138" t="str">
        <f>'RESUMEN TOTAL'!Y143</f>
        <v>APAGADO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 t="str">
        <f>'RESUMEN TOTAL'!Y144</f>
        <v>APAGADO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 t="str">
        <f>'RESUMEN TOTAL'!W145</f>
        <v>APAGADO</v>
      </c>
      <c r="R140" t="str">
        <f>'RESUMEN TOTAL'!X145</f>
        <v>APAGADO</v>
      </c>
      <c r="S140" t="str">
        <f>'RESUMEN TOTAL'!Y145</f>
        <v>APAGADO</v>
      </c>
      <c r="T140" t="str">
        <f>'RESUMEN TOTAL'!Z145</f>
        <v>APAGADO</v>
      </c>
      <c r="U140" t="str">
        <f>'RESUMEN TOTAL'!AA145</f>
        <v>APAGADO</v>
      </c>
      <c r="V140">
        <f>'RESUMEN TOTAL'!AB145</f>
        <v>0</v>
      </c>
      <c r="W140" t="str">
        <f>'RESUMEN TOTAL'!AC145</f>
        <v>APAGADO</v>
      </c>
      <c r="X140" t="str">
        <f>'RESUMEN TOTAL'!AD145</f>
        <v>APAGADO</v>
      </c>
      <c r="Y140" t="str">
        <f>'RESUMEN TOTAL'!AE145</f>
        <v>APAGADO</v>
      </c>
      <c r="Z140" t="str">
        <f>'RESUMEN TOTAL'!AF145</f>
        <v>APAGADO</v>
      </c>
      <c r="AA140" t="str">
        <f>'RESUMEN TOTAL'!AG145</f>
        <v>APAGADO</v>
      </c>
      <c r="AB140" t="str">
        <f>'RESUMEN TOTAL'!AH145</f>
        <v>APAGADO</v>
      </c>
      <c r="AC140" t="str">
        <f>'RESUMEN TOTAL'!AI145</f>
        <v>APAGADO</v>
      </c>
      <c r="AD140" t="str">
        <f>'RESUMEN TOTAL'!AJ145</f>
        <v>APAGADO</v>
      </c>
      <c r="AE140" t="str">
        <f>'RESUMEN TOTAL'!AK145</f>
        <v>APAGADO</v>
      </c>
      <c r="AF140" t="str">
        <f>'RESUMEN TOTAL'!AL145</f>
        <v>APAGADO</v>
      </c>
      <c r="AG140" t="str">
        <f>'RESUMEN TOTAL'!AM145</f>
        <v>APAGADO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 t="str">
        <f>'RESUMEN TOTAL'!W146</f>
        <v>APAGADO</v>
      </c>
      <c r="R141" t="str">
        <f>'RESUMEN TOTAL'!X146</f>
        <v>APAGADO</v>
      </c>
      <c r="S141" t="str">
        <f>'RESUMEN TOTAL'!Y146</f>
        <v>APAGADO</v>
      </c>
      <c r="T141" t="str">
        <f>'RESUMEN TOTAL'!Z146</f>
        <v>APAGADO</v>
      </c>
      <c r="U141" t="str">
        <f>'RESUMEN TOTAL'!AA146</f>
        <v>APAGADO</v>
      </c>
      <c r="V141">
        <f>'RESUMEN TOTAL'!AB146</f>
        <v>0</v>
      </c>
      <c r="W141" t="str">
        <f>'RESUMEN TOTAL'!AC146</f>
        <v>APAGADO</v>
      </c>
      <c r="X141" t="str">
        <f>'RESUMEN TOTAL'!AD146</f>
        <v>APAGADO</v>
      </c>
      <c r="Y141" t="str">
        <f>'RESUMEN TOTAL'!AE146</f>
        <v>APAGADO</v>
      </c>
      <c r="Z141" t="str">
        <f>'RESUMEN TOTAL'!AF146</f>
        <v>APAGADO</v>
      </c>
      <c r="AA141" t="str">
        <f>'RESUMEN TOTAL'!AG146</f>
        <v>APAGADO</v>
      </c>
      <c r="AB141" t="str">
        <f>'RESUMEN TOTAL'!AH146</f>
        <v>APAGADO</v>
      </c>
      <c r="AC141" t="str">
        <f>'RESUMEN TOTAL'!AI146</f>
        <v>APAGADO</v>
      </c>
      <c r="AD141" t="str">
        <f>'RESUMEN TOTAL'!AJ146</f>
        <v>APAGADO</v>
      </c>
      <c r="AE141" t="str">
        <f>'RESUMEN TOTAL'!AK146</f>
        <v>APAGADO</v>
      </c>
      <c r="AF141" t="str">
        <f>'RESUMEN TOTAL'!AL146</f>
        <v>APAGADO</v>
      </c>
      <c r="AG141" t="str">
        <f>'RESUMEN TOTAL'!AM146</f>
        <v>APAGADO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 t="str">
        <f>'RESUMEN TOTAL'!AJ147</f>
        <v>APAGADO</v>
      </c>
      <c r="AE142" t="str">
        <f>'RESUMEN TOTAL'!AK147</f>
        <v>APAGADO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>
        <f>'RESUMEN TOTAL'!M148</f>
        <v>0</v>
      </c>
      <c r="H143">
        <f>'RESUMEN TOTAL'!N148</f>
        <v>0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 t="str">
        <f>'RESUMEN TOTAL'!R148</f>
        <v>APAGADO</v>
      </c>
      <c r="M143" t="str">
        <f>'RESUMEN TOTAL'!S148</f>
        <v>APAGADO</v>
      </c>
      <c r="N143">
        <f>'RESUMEN TOTAL'!T148</f>
        <v>0</v>
      </c>
      <c r="O143">
        <f>'RESUMEN TOTAL'!U148</f>
        <v>0</v>
      </c>
      <c r="P143" t="str">
        <f>'RESUMEN TOTAL'!V148</f>
        <v>APAGADO</v>
      </c>
      <c r="Q143" t="str">
        <f>'RESUMEN TOTAL'!W148</f>
        <v>APAGADO</v>
      </c>
      <c r="R143" t="str">
        <f>'RESUMEN TOTAL'!X148</f>
        <v>APAGADO</v>
      </c>
      <c r="S143" t="str">
        <f>'RESUMEN TOTAL'!Y148</f>
        <v>APAGADO</v>
      </c>
      <c r="T143" t="str">
        <f>'RESUMEN TOTAL'!Z148</f>
        <v>APAGADO</v>
      </c>
      <c r="U143" t="str">
        <f>'RESUMEN TOTAL'!AA148</f>
        <v>APAGADO</v>
      </c>
      <c r="V143">
        <f>'RESUMEN TOTAL'!AB148</f>
        <v>0</v>
      </c>
      <c r="W143" t="str">
        <f>'RESUMEN TOTAL'!AC148</f>
        <v>APAGADO</v>
      </c>
      <c r="X143" t="str">
        <f>'RESUMEN TOTAL'!AD148</f>
        <v>APAGADO</v>
      </c>
      <c r="Y143" t="str">
        <f>'RESUMEN TOTAL'!AE148</f>
        <v>APAGADO</v>
      </c>
      <c r="Z143" t="str">
        <f>'RESUMEN TOTAL'!AF148</f>
        <v>APAGADO</v>
      </c>
      <c r="AA143" t="str">
        <f>'RESUMEN TOTAL'!AG148</f>
        <v>APAGADO</v>
      </c>
      <c r="AB143" t="str">
        <f>'RESUMEN TOTAL'!AH148</f>
        <v>APAGADO</v>
      </c>
      <c r="AC143" t="str">
        <f>'RESUMEN TOTAL'!AI148</f>
        <v>APAGADO</v>
      </c>
      <c r="AD143" t="str">
        <f>'RESUMEN TOTAL'!AJ148</f>
        <v>APAGADO</v>
      </c>
      <c r="AE143" t="str">
        <f>'RESUMEN TOTAL'!AK148</f>
        <v>APAGADO</v>
      </c>
      <c r="AF143" t="str">
        <f>'RESUMEN TOTAL'!AL148</f>
        <v>APAGADO</v>
      </c>
      <c r="AG143" t="str">
        <f>'RESUMEN TOTAL'!AM148</f>
        <v>APAGADO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 t="str">
        <f>'RESUMEN TOTAL'!Y149</f>
        <v>APAGADO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 t="str">
        <f>'RESUMEN TOTAL'!AK149</f>
        <v>APAGADO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 t="str">
        <f>'RESUMEN TOTAL'!AK150</f>
        <v>APAGADO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 t="str">
        <f>'RESUMEN TOTAL'!X151</f>
        <v>APAGADO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 t="str">
        <f>'RESUMEN TOTAL'!AF152</f>
        <v>APAGADO</v>
      </c>
      <c r="AA147" t="str">
        <f>'RESUMEN TOTAL'!AG152</f>
        <v>APAGADO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 t="str">
        <f>'RESUMEN TOTAL'!Q153</f>
        <v>APAGADO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 t="str">
        <f>'RESUMEN TOTAL'!V156</f>
        <v>APAGADO</v>
      </c>
      <c r="Q151" t="str">
        <f>'RESUMEN TOTAL'!W156</f>
        <v>APAGADO</v>
      </c>
      <c r="R151" t="str">
        <f>'RESUMEN TOTAL'!X156</f>
        <v>APAGADO</v>
      </c>
      <c r="S151" t="str">
        <f>'RESUMEN TOTAL'!Y156</f>
        <v>APAGADO</v>
      </c>
      <c r="T151" t="str">
        <f>'RESUMEN TOTAL'!Z156</f>
        <v>APAGADO</v>
      </c>
      <c r="U151" t="str">
        <f>'RESUMEN TOTAL'!AA156</f>
        <v>APAGADO</v>
      </c>
      <c r="V151">
        <f>'RESUMEN TOTAL'!AB156</f>
        <v>0</v>
      </c>
      <c r="W151" t="str">
        <f>'RESUMEN TOTAL'!AC156</f>
        <v>APAGADO</v>
      </c>
      <c r="X151" t="str">
        <f>'RESUMEN TOTAL'!AD156</f>
        <v>APAGADO</v>
      </c>
      <c r="Y151" t="str">
        <f>'RESUMEN TOTAL'!AE156</f>
        <v>APAGADO</v>
      </c>
      <c r="Z151" t="str">
        <f>'RESUMEN TOTAL'!AF156</f>
        <v>APAGADO</v>
      </c>
      <c r="AA151" t="str">
        <f>'RESUMEN TOTAL'!AG156</f>
        <v>APAGADO</v>
      </c>
      <c r="AB151" t="str">
        <f>'RESUMEN TOTAL'!AH156</f>
        <v>APAGADO</v>
      </c>
      <c r="AC151" t="str">
        <f>'RESUMEN TOTAL'!AI156</f>
        <v>APAGADO</v>
      </c>
      <c r="AD151" t="str">
        <f>'RESUMEN TOTAL'!AJ156</f>
        <v>APAGADO</v>
      </c>
      <c r="AE151" t="str">
        <f>'RESUMEN TOTAL'!AK156</f>
        <v>APAGADO</v>
      </c>
      <c r="AF151" t="str">
        <f>'RESUMEN TOTAL'!AL156</f>
        <v>APAGADO</v>
      </c>
      <c r="AG151" t="str">
        <f>'RESUMEN TOTAL'!AM156</f>
        <v>APAGADO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 t="str">
        <f>'RESUMEN TOTAL'!AF157</f>
        <v>APAGADO</v>
      </c>
      <c r="AA152" t="str">
        <f>'RESUMEN TOTAL'!AG157</f>
        <v>APAGADO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 t="str">
        <f>'RESUMEN TOTAL'!AF158</f>
        <v>APAGADO</v>
      </c>
      <c r="AA153" t="str">
        <f>'RESUMEN TOTAL'!AG158</f>
        <v>APAGADO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 t="str">
        <f>'RESUMEN TOTAL'!AF159</f>
        <v>APAGADO</v>
      </c>
      <c r="AA154" t="str">
        <f>'RESUMEN TOTAL'!AG159</f>
        <v>APAGADO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 t="str">
        <f>'RESUMEN TOTAL'!AF160</f>
        <v>APAGADO</v>
      </c>
      <c r="AA155" t="str">
        <f>'RESUMEN TOTAL'!AG160</f>
        <v>APAGADO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 t="str">
        <f>'RESUMEN TOTAL'!V161</f>
        <v>APAGADO</v>
      </c>
      <c r="Q156" t="str">
        <f>'RESUMEN TOTAL'!W161</f>
        <v>APAGADO</v>
      </c>
      <c r="R156" t="str">
        <f>'RESUMEN TOTAL'!X161</f>
        <v>APAGADO</v>
      </c>
      <c r="S156" t="str">
        <f>'RESUMEN TOTAL'!Y161</f>
        <v>APAGADO</v>
      </c>
      <c r="T156" t="str">
        <f>'RESUMEN TOTAL'!Z161</f>
        <v>APAGADO</v>
      </c>
      <c r="U156" t="str">
        <f>'RESUMEN TOTAL'!AA161</f>
        <v>APAGADO</v>
      </c>
      <c r="V156">
        <f>'RESUMEN TOTAL'!AB161</f>
        <v>0</v>
      </c>
      <c r="W156" t="str">
        <f>'RESUMEN TOTAL'!AC161</f>
        <v>APAGADO</v>
      </c>
      <c r="X156" t="str">
        <f>'RESUMEN TOTAL'!AD161</f>
        <v>APAGADO</v>
      </c>
      <c r="Y156" t="str">
        <f>'RESUMEN TOTAL'!AE161</f>
        <v>APAGADO</v>
      </c>
      <c r="Z156" t="str">
        <f>'RESUMEN TOTAL'!AF161</f>
        <v>APAGADO</v>
      </c>
      <c r="AA156" t="str">
        <f>'RESUMEN TOTAL'!AG161</f>
        <v>APAGADO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 t="str">
        <f>'RESUMEN TOTAL'!AK161</f>
        <v>APAGADO</v>
      </c>
      <c r="AF156" t="str">
        <f>'RESUMEN TOTAL'!AL161</f>
        <v>APAGADO</v>
      </c>
      <c r="AG156" t="str">
        <f>'RESUMEN TOTAL'!AM161</f>
        <v>APAGADO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 t="str">
        <f>'RESUMEN TOTAL'!V162</f>
        <v>APAGADO</v>
      </c>
      <c r="Q157" t="str">
        <f>'RESUMEN TOTAL'!W162</f>
        <v>APAGADO</v>
      </c>
      <c r="R157" t="str">
        <f>'RESUMEN TOTAL'!X162</f>
        <v>APAGADO</v>
      </c>
      <c r="S157" t="str">
        <f>'RESUMEN TOTAL'!Y162</f>
        <v>APAGADO</v>
      </c>
      <c r="T157" t="str">
        <f>'RESUMEN TOTAL'!Z162</f>
        <v>APAGADO</v>
      </c>
      <c r="U157" t="str">
        <f>'RESUMEN TOTAL'!AA162</f>
        <v>APAGADO</v>
      </c>
      <c r="V157">
        <f>'RESUMEN TOTAL'!AB162</f>
        <v>0</v>
      </c>
      <c r="W157" t="str">
        <f>'RESUMEN TOTAL'!AC162</f>
        <v>APAGADO</v>
      </c>
      <c r="X157" t="str">
        <f>'RESUMEN TOTAL'!AD162</f>
        <v>APAGADO</v>
      </c>
      <c r="Y157" t="str">
        <f>'RESUMEN TOTAL'!AE162</f>
        <v>APAGADO</v>
      </c>
      <c r="Z157" t="str">
        <f>'RESUMEN TOTAL'!AF162</f>
        <v>APAGADO</v>
      </c>
      <c r="AA157" t="str">
        <f>'RESUMEN TOTAL'!AG162</f>
        <v>APAGADO</v>
      </c>
      <c r="AB157" t="str">
        <f>'RESUMEN TOTAL'!AH162</f>
        <v>APAGADO</v>
      </c>
      <c r="AC157" t="str">
        <f>'RESUMEN TOTAL'!AI162</f>
        <v>APAGADO</v>
      </c>
      <c r="AD157" t="str">
        <f>'RESUMEN TOTAL'!AJ162</f>
        <v>APAGADO</v>
      </c>
      <c r="AE157" t="str">
        <f>'RESUMEN TOTAL'!AK162</f>
        <v>APAGADO</v>
      </c>
      <c r="AF157" t="str">
        <f>'RESUMEN TOTAL'!AL162</f>
        <v>APAGADO</v>
      </c>
      <c r="AG157" t="str">
        <f>'RESUMEN TOTAL'!AM162</f>
        <v>APAGADO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 t="str">
        <f>'RESUMEN TOTAL'!V163</f>
        <v>APAGADO</v>
      </c>
      <c r="Q158" t="str">
        <f>'RESUMEN TOTAL'!W163</f>
        <v>APAGADO</v>
      </c>
      <c r="R158" t="str">
        <f>'RESUMEN TOTAL'!X163</f>
        <v>APAGADO</v>
      </c>
      <c r="S158" t="str">
        <f>'RESUMEN TOTAL'!Y163</f>
        <v>APAGADO</v>
      </c>
      <c r="T158" t="str">
        <f>'RESUMEN TOTAL'!Z163</f>
        <v>APAGADO</v>
      </c>
      <c r="U158" t="str">
        <f>'RESUMEN TOTAL'!AA163</f>
        <v>APAGADO</v>
      </c>
      <c r="V158">
        <f>'RESUMEN TOTAL'!AB163</f>
        <v>0</v>
      </c>
      <c r="W158" t="str">
        <f>'RESUMEN TOTAL'!AC163</f>
        <v>APAGADO</v>
      </c>
      <c r="X158" t="str">
        <f>'RESUMEN TOTAL'!AD163</f>
        <v>APAGADO</v>
      </c>
      <c r="Y158" t="str">
        <f>'RESUMEN TOTAL'!AE163</f>
        <v>APAGADO</v>
      </c>
      <c r="Z158" t="str">
        <f>'RESUMEN TOTAL'!AF163</f>
        <v>APAGADO</v>
      </c>
      <c r="AA158" t="str">
        <f>'RESUMEN TOTAL'!AG163</f>
        <v>APAGADO</v>
      </c>
      <c r="AB158" t="str">
        <f>'RESUMEN TOTAL'!AH163</f>
        <v>APAGADO</v>
      </c>
      <c r="AC158" t="str">
        <f>'RESUMEN TOTAL'!AI163</f>
        <v>APAGADO</v>
      </c>
      <c r="AD158" t="str">
        <f>'RESUMEN TOTAL'!AJ163</f>
        <v>APAGADO</v>
      </c>
      <c r="AE158" t="str">
        <f>'RESUMEN TOTAL'!AK163</f>
        <v>APAGADO</v>
      </c>
      <c r="AF158" t="str">
        <f>'RESUMEN TOTAL'!AL163</f>
        <v>APAGADO</v>
      </c>
      <c r="AG158" t="str">
        <f>'RESUMEN TOTAL'!AM163</f>
        <v>APAGADO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 t="str">
        <f>'RESUMEN TOTAL'!V164</f>
        <v>APAGADO</v>
      </c>
      <c r="Q159" t="str">
        <f>'RESUMEN TOTAL'!W164</f>
        <v>APAGADO</v>
      </c>
      <c r="R159" t="str">
        <f>'RESUMEN TOTAL'!X164</f>
        <v>APAGADO</v>
      </c>
      <c r="S159" t="str">
        <f>'RESUMEN TOTAL'!Y164</f>
        <v>APAGADO</v>
      </c>
      <c r="T159" t="str">
        <f>'RESUMEN TOTAL'!Z164</f>
        <v>APAGADO</v>
      </c>
      <c r="U159" t="str">
        <f>'RESUMEN TOTAL'!AA164</f>
        <v>APAGADO</v>
      </c>
      <c r="V159">
        <f>'RESUMEN TOTAL'!AB164</f>
        <v>0</v>
      </c>
      <c r="W159" t="str">
        <f>'RESUMEN TOTAL'!AC164</f>
        <v>APAGADO</v>
      </c>
      <c r="X159" t="str">
        <f>'RESUMEN TOTAL'!AD164</f>
        <v>APAGADO</v>
      </c>
      <c r="Y159" t="str">
        <f>'RESUMEN TOTAL'!AE164</f>
        <v>APAGADO</v>
      </c>
      <c r="Z159" t="str">
        <f>'RESUMEN TOTAL'!AF164</f>
        <v>APAGADO</v>
      </c>
      <c r="AA159" t="str">
        <f>'RESUMEN TOTAL'!AG164</f>
        <v>APAGADO</v>
      </c>
      <c r="AB159" t="str">
        <f>'RESUMEN TOTAL'!AH164</f>
        <v>APAGADO</v>
      </c>
      <c r="AC159" t="str">
        <f>'RESUMEN TOTAL'!AI164</f>
        <v>APAGADO</v>
      </c>
      <c r="AD159" t="str">
        <f>'RESUMEN TOTAL'!AJ164</f>
        <v>APAGADO</v>
      </c>
      <c r="AE159" t="str">
        <f>'RESUMEN TOTAL'!AK164</f>
        <v>APAGADO</v>
      </c>
      <c r="AF159" t="str">
        <f>'RESUMEN TOTAL'!AL164</f>
        <v>APAGADO</v>
      </c>
      <c r="AG159" t="str">
        <f>'RESUMEN TOTAL'!AM164</f>
        <v>APAGADO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 t="str">
        <f>'RESUMEN TOTAL'!V165</f>
        <v>APAGADO</v>
      </c>
      <c r="Q160" t="str">
        <f>'RESUMEN TOTAL'!W165</f>
        <v>APAGADO</v>
      </c>
      <c r="R160" t="str">
        <f>'RESUMEN TOTAL'!X165</f>
        <v>APAGADO</v>
      </c>
      <c r="S160" t="str">
        <f>'RESUMEN TOTAL'!Y165</f>
        <v>APAGADO</v>
      </c>
      <c r="T160" t="str">
        <f>'RESUMEN TOTAL'!Z165</f>
        <v>APAGADO</v>
      </c>
      <c r="U160" t="str">
        <f>'RESUMEN TOTAL'!AA165</f>
        <v>APAGADO</v>
      </c>
      <c r="V160">
        <f>'RESUMEN TOTAL'!AB165</f>
        <v>0</v>
      </c>
      <c r="W160" t="str">
        <f>'RESUMEN TOTAL'!AC165</f>
        <v>APAGADO</v>
      </c>
      <c r="X160" t="str">
        <f>'RESUMEN TOTAL'!AD165</f>
        <v>APAGADO</v>
      </c>
      <c r="Y160" t="str">
        <f>'RESUMEN TOTAL'!AE165</f>
        <v>APAGADO</v>
      </c>
      <c r="Z160" t="str">
        <f>'RESUMEN TOTAL'!AF165</f>
        <v>APAGADO</v>
      </c>
      <c r="AA160" t="str">
        <f>'RESUMEN TOTAL'!AG165</f>
        <v>APAGADO</v>
      </c>
      <c r="AB160" t="str">
        <f>'RESUMEN TOTAL'!AH165</f>
        <v>APAGADO</v>
      </c>
      <c r="AC160" t="str">
        <f>'RESUMEN TOTAL'!AI165</f>
        <v>APAGADO</v>
      </c>
      <c r="AD160" t="str">
        <f>'RESUMEN TOTAL'!AJ165</f>
        <v>APAGADO</v>
      </c>
      <c r="AE160" t="str">
        <f>'RESUMEN TOTAL'!AK165</f>
        <v>APAGADO</v>
      </c>
      <c r="AF160" t="str">
        <f>'RESUMEN TOTAL'!AL165</f>
        <v>APAGADO</v>
      </c>
      <c r="AG160" t="str">
        <f>'RESUMEN TOTAL'!AM165</f>
        <v>APAGADO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 t="str">
        <f>'RESUMEN TOTAL'!V166</f>
        <v>APAGADO</v>
      </c>
      <c r="Q161" t="str">
        <f>'RESUMEN TOTAL'!W166</f>
        <v>APAGADO</v>
      </c>
      <c r="R161" t="str">
        <f>'RESUMEN TOTAL'!X166</f>
        <v>APAGADO</v>
      </c>
      <c r="S161" t="str">
        <f>'RESUMEN TOTAL'!Y166</f>
        <v>APAGADO</v>
      </c>
      <c r="T161" t="str">
        <f>'RESUMEN TOTAL'!Z166</f>
        <v>APAGADO</v>
      </c>
      <c r="U161" t="str">
        <f>'RESUMEN TOTAL'!AA166</f>
        <v>APAGADO</v>
      </c>
      <c r="V161">
        <f>'RESUMEN TOTAL'!AB166</f>
        <v>0</v>
      </c>
      <c r="W161" t="str">
        <f>'RESUMEN TOTAL'!AC166</f>
        <v>APAGADO</v>
      </c>
      <c r="X161" t="str">
        <f>'RESUMEN TOTAL'!AD166</f>
        <v>APAGADO</v>
      </c>
      <c r="Y161" t="str">
        <f>'RESUMEN TOTAL'!AE166</f>
        <v>APAGADO</v>
      </c>
      <c r="Z161" t="str">
        <f>'RESUMEN TOTAL'!AF166</f>
        <v>APAGADO</v>
      </c>
      <c r="AA161" t="str">
        <f>'RESUMEN TOTAL'!AG166</f>
        <v>APAGADO</v>
      </c>
      <c r="AB161" t="str">
        <f>'RESUMEN TOTAL'!AH166</f>
        <v>APAGADO</v>
      </c>
      <c r="AC161" t="str">
        <f>'RESUMEN TOTAL'!AI166</f>
        <v>APAGADO</v>
      </c>
      <c r="AD161" t="str">
        <f>'RESUMEN TOTAL'!AJ166</f>
        <v>APAGADO</v>
      </c>
      <c r="AE161" t="str">
        <f>'RESUMEN TOTAL'!AK166</f>
        <v>APAGADO</v>
      </c>
      <c r="AF161" t="str">
        <f>'RESUMEN TOTAL'!AL166</f>
        <v>APAGADO</v>
      </c>
      <c r="AG161" t="str">
        <f>'RESUMEN TOTAL'!AM166</f>
        <v>APAGADO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 t="str">
        <f>'RESUMEN TOTAL'!P167</f>
        <v>APAGADO</v>
      </c>
      <c r="K162" t="str">
        <f>'RESUMEN TOTAL'!Q167</f>
        <v>APAGADO</v>
      </c>
      <c r="L162" t="str">
        <f>'RESUMEN TOTAL'!R167</f>
        <v>APAGADO</v>
      </c>
      <c r="M162" t="str">
        <f>'RESUMEN TOTAL'!S167</f>
        <v>APAGADO</v>
      </c>
      <c r="N162">
        <f>'RESUMEN TOTAL'!T167</f>
        <v>0</v>
      </c>
      <c r="O162">
        <f>'RESUMEN TOTAL'!U167</f>
        <v>0</v>
      </c>
      <c r="P162" t="str">
        <f>'RESUMEN TOTAL'!V167</f>
        <v>APAGADO</v>
      </c>
      <c r="Q162" t="str">
        <f>'RESUMEN TOTAL'!W167</f>
        <v>APAGADO</v>
      </c>
      <c r="R162" t="str">
        <f>'RESUMEN TOTAL'!X167</f>
        <v>APAGADO</v>
      </c>
      <c r="S162" t="str">
        <f>'RESUMEN TOTAL'!Y167</f>
        <v>APAGADO</v>
      </c>
      <c r="T162" t="str">
        <f>'RESUMEN TOTAL'!Z167</f>
        <v>APAGADO</v>
      </c>
      <c r="U162" t="str">
        <f>'RESUMEN TOTAL'!AA167</f>
        <v>APAGADO</v>
      </c>
      <c r="V162">
        <f>'RESUMEN TOTAL'!AB167</f>
        <v>0</v>
      </c>
      <c r="W162" t="str">
        <f>'RESUMEN TOTAL'!AC167</f>
        <v>APAGADO</v>
      </c>
      <c r="X162" t="str">
        <f>'RESUMEN TOTAL'!AD167</f>
        <v>APAGADO</v>
      </c>
      <c r="Y162" t="str">
        <f>'RESUMEN TOTAL'!AE167</f>
        <v>APAGADO</v>
      </c>
      <c r="Z162" t="str">
        <f>'RESUMEN TOTAL'!AF167</f>
        <v>APAGADO</v>
      </c>
      <c r="AA162" t="str">
        <f>'RESUMEN TOTAL'!AG167</f>
        <v>APAGADO</v>
      </c>
      <c r="AB162" t="str">
        <f>'RESUMEN TOTAL'!AH167</f>
        <v>APAGADO</v>
      </c>
      <c r="AC162" t="str">
        <f>'RESUMEN TOTAL'!AI167</f>
        <v>APAGADO</v>
      </c>
      <c r="AD162" t="str">
        <f>'RESUMEN TOTAL'!AJ167</f>
        <v>APAGADO</v>
      </c>
      <c r="AE162" t="str">
        <f>'RESUMEN TOTAL'!AK167</f>
        <v>APAGADO</v>
      </c>
      <c r="AF162" t="str">
        <f>'RESUMEN TOTAL'!AL167</f>
        <v>APAGADO</v>
      </c>
      <c r="AG162" t="str">
        <f>'RESUMEN TOTAL'!AM167</f>
        <v>APAGADO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 t="str">
        <f>'RESUMEN TOTAL'!AE168</f>
        <v>APAGADO</v>
      </c>
      <c r="Z163" t="str">
        <f>'RESUMEN TOTAL'!AF168</f>
        <v>APAGADO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>
        <f>'RESUMEN TOTAL'!M169</f>
        <v>0</v>
      </c>
      <c r="H164">
        <f>'RESUMEN TOTAL'!N169</f>
        <v>0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 t="str">
        <f>'RESUMEN TOTAL'!R169</f>
        <v>APAGADO</v>
      </c>
      <c r="M164" t="str">
        <f>'RESUMEN TOTAL'!S169</f>
        <v>APAGADO</v>
      </c>
      <c r="N164">
        <f>'RESUMEN TOTAL'!T169</f>
        <v>0</v>
      </c>
      <c r="O164">
        <f>'RESUMEN TOTAL'!U169</f>
        <v>0</v>
      </c>
      <c r="P164" t="str">
        <f>'RESUMEN TOTAL'!V169</f>
        <v>APAGADO</v>
      </c>
      <c r="Q164" t="str">
        <f>'RESUMEN TOTAL'!W169</f>
        <v>APAGADO</v>
      </c>
      <c r="R164" t="str">
        <f>'RESUMEN TOTAL'!X169</f>
        <v>APAGADO</v>
      </c>
      <c r="S164" t="str">
        <f>'RESUMEN TOTAL'!Y169</f>
        <v>APAGADO</v>
      </c>
      <c r="T164" t="str">
        <f>'RESUMEN TOTAL'!Z169</f>
        <v>APAGADO</v>
      </c>
      <c r="U164" t="str">
        <f>'RESUMEN TOTAL'!AA169</f>
        <v>APAGADO</v>
      </c>
      <c r="V164">
        <f>'RESUMEN TOTAL'!AB169</f>
        <v>0</v>
      </c>
      <c r="W164" t="str">
        <f>'RESUMEN TOTAL'!AC169</f>
        <v>APAGADO</v>
      </c>
      <c r="X164" t="str">
        <f>'RESUMEN TOTAL'!AD169</f>
        <v>APAGADO</v>
      </c>
      <c r="Y164" t="str">
        <f>'RESUMEN TOTAL'!AE169</f>
        <v>APAGADO</v>
      </c>
      <c r="Z164" t="str">
        <f>'RESUMEN TOTAL'!AF169</f>
        <v>APAGADO</v>
      </c>
      <c r="AA164" t="str">
        <f>'RESUMEN TOTAL'!AG169</f>
        <v>APAGADO</v>
      </c>
      <c r="AB164" t="str">
        <f>'RESUMEN TOTAL'!AH169</f>
        <v>APAGADO</v>
      </c>
      <c r="AC164" t="str">
        <f>'RESUMEN TOTAL'!AI169</f>
        <v>APAGADO</v>
      </c>
      <c r="AD164" t="str">
        <f>'RESUMEN TOTAL'!AJ169</f>
        <v>APAGADO</v>
      </c>
      <c r="AE164" t="str">
        <f>'RESUMEN TOTAL'!AK169</f>
        <v>APAGADO</v>
      </c>
      <c r="AF164" t="str">
        <f>'RESUMEN TOTAL'!AL169</f>
        <v>APAGADO</v>
      </c>
      <c r="AG164" t="str">
        <f>'RESUMEN TOTAL'!AM169</f>
        <v>APAGADO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>
        <f>'RESUMEN TOTAL'!M170</f>
        <v>0</v>
      </c>
      <c r="H165">
        <f>'RESUMEN TOTAL'!N170</f>
        <v>0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>
        <f>'RESUMEN TOTAL'!T170</f>
        <v>0</v>
      </c>
      <c r="O165">
        <f>'RESUMEN TOTAL'!U170</f>
        <v>0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 t="str">
        <f>'RESUMEN TOTAL'!Z170</f>
        <v>APAGADO</v>
      </c>
      <c r="U165" t="str">
        <f>'RESUMEN TOTAL'!AA170</f>
        <v>APAGADO</v>
      </c>
      <c r="V165">
        <f>'RESUMEN TOTAL'!AB170</f>
        <v>0</v>
      </c>
      <c r="W165" t="str">
        <f>'RESUMEN TOTAL'!AC170</f>
        <v>APAGADO</v>
      </c>
      <c r="X165" t="str">
        <f>'RESUMEN TOTAL'!AD170</f>
        <v>APAGADO</v>
      </c>
      <c r="Y165" t="str">
        <f>'RESUMEN TOTAL'!AE170</f>
        <v>APAGADO</v>
      </c>
      <c r="Z165" t="str">
        <f>'RESUMEN TOTAL'!AF170</f>
        <v>APAGADO</v>
      </c>
      <c r="AA165" t="str">
        <f>'RESUMEN TOTAL'!AG170</f>
        <v>APAGADO</v>
      </c>
      <c r="AB165" t="str">
        <f>'RESUMEN TOTAL'!AH170</f>
        <v>APAGADO</v>
      </c>
      <c r="AC165" t="str">
        <f>'RESUMEN TOTAL'!AI170</f>
        <v>APAGADO</v>
      </c>
      <c r="AD165" t="str">
        <f>'RESUMEN TOTAL'!AJ170</f>
        <v>APAGADO</v>
      </c>
      <c r="AE165" t="str">
        <f>'RESUMEN TOTAL'!AK170</f>
        <v>APAGADO</v>
      </c>
      <c r="AF165" t="str">
        <f>'RESUMEN TOTAL'!AL170</f>
        <v>APAGADO</v>
      </c>
      <c r="AG165" t="str">
        <f>'RESUMEN TOTAL'!AM170</f>
        <v>APAGADO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 t="str">
        <f>'RESUMEN TOTAL'!X173</f>
        <v>APAGADO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 t="str">
        <f>'RESUMEN TOTAL'!W174</f>
        <v>APAGADO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 t="str">
        <f>'RESUMEN TOTAL'!AK174</f>
        <v>APAGADO</v>
      </c>
      <c r="AF169">
        <f>'RESUMEN TOTAL'!AL174</f>
        <v>0</v>
      </c>
      <c r="AG169" t="str">
        <f>'RESUMEN TOTAL'!AM174</f>
        <v>APAGADO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 t="str">
        <f>'RESUMEN TOTAL'!O175</f>
        <v>APAGADO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 t="str">
        <f>'RESUMEN TOTAL'!X175</f>
        <v>APAGADO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 t="str">
        <f>'RESUMEN TOTAL'!X176</f>
        <v>APAGADO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 t="str">
        <f>'RESUMEN TOTAL'!AE178</f>
        <v>APAGADO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 t="str">
        <f>'RESUMEN TOTAL'!AK178</f>
        <v>APAGADO</v>
      </c>
      <c r="AF172">
        <f>'RESUMEN TOTAL'!AL178</f>
        <v>0</v>
      </c>
      <c r="AG172" t="str">
        <f>'RESUMEN TOTAL'!AM178</f>
        <v>APAGADO</v>
      </c>
      <c r="AH172">
        <f>'RESUMEN TOTAL'!AN178</f>
        <v>0</v>
      </c>
      <c r="AI172">
        <f>'RESUMEN TOTAL'!AO178</f>
        <v>0</v>
      </c>
      <c r="AJ172">
        <f>'RESUMEN TOTAL'!AP178</f>
        <v>0</v>
      </c>
    </row>
    <row r="173" spans="1:36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 t="str">
        <f>'RESUMEN TOTAL'!AE179</f>
        <v>APAGADO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 t="str">
        <f>'RESUMEN TOTAL'!AK179</f>
        <v>APAGADO</v>
      </c>
      <c r="AF173">
        <f>'RESUMEN TOTAL'!AL179</f>
        <v>0</v>
      </c>
      <c r="AG173" t="str">
        <f>'RESUMEN TOTAL'!AM179</f>
        <v>APAGADO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 t="str">
        <f>'RESUMEN TOTAL'!AE180</f>
        <v>APAGADO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 t="str">
        <f>'RESUMEN TOTAL'!AK180</f>
        <v>APAGADO</v>
      </c>
      <c r="AF174">
        <f>'RESUMEN TOTAL'!AL180</f>
        <v>0</v>
      </c>
      <c r="AG174" t="str">
        <f>'RESUMEN TOTAL'!AM180</f>
        <v>APAGADO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 t="str">
        <f>'RESUMEN TOTAL'!AK197</f>
        <v>APAGADO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>
        <f>'RESUMEN TOTAL'!AI198</f>
        <v>0</v>
      </c>
      <c r="AD192">
        <f>'RESUMEN TOTAL'!AJ198</f>
        <v>0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 t="str">
        <f>'RESUMEN TOTAL'!AM199</f>
        <v>APAGADO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 t="str">
        <f>'RESUMEN TOTAL'!AJ200</f>
        <v>APAGADO</v>
      </c>
      <c r="AE194" t="str">
        <f>'RESUMEN TOTAL'!AK200</f>
        <v>APAGADO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 t="str">
        <f>'RESUMEN TOTAL'!AJ201</f>
        <v>APAGADO</v>
      </c>
      <c r="AE195" t="str">
        <f>'RESUMEN TOTAL'!AK201</f>
        <v>APAGADO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>
        <f>'RESUMEN TOTAL'!M204</f>
        <v>0</v>
      </c>
      <c r="H198">
        <f>'RESUMEN TOTAL'!N204</f>
        <v>0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 t="str">
        <f>'RESUMEN TOTAL'!R204</f>
        <v>APAGADO</v>
      </c>
      <c r="M198" t="str">
        <f>'RESUMEN TOTAL'!S204</f>
        <v>APAGADO</v>
      </c>
      <c r="N198">
        <f>'RESUMEN TOTAL'!T204</f>
        <v>0</v>
      </c>
      <c r="O198">
        <f>'RESUMEN TOTAL'!U204</f>
        <v>0</v>
      </c>
      <c r="P198" t="str">
        <f>'RESUMEN TOTAL'!V204</f>
        <v>APAGADO</v>
      </c>
      <c r="Q198" t="str">
        <f>'RESUMEN TOTAL'!W204</f>
        <v>APAGADO</v>
      </c>
      <c r="R198" t="str">
        <f>'RESUMEN TOTAL'!X204</f>
        <v>APAGADO</v>
      </c>
      <c r="S198" t="str">
        <f>'RESUMEN TOTAL'!Y204</f>
        <v>APAGADO</v>
      </c>
      <c r="T198" t="str">
        <f>'RESUMEN TOTAL'!Z204</f>
        <v>APAGADO</v>
      </c>
      <c r="U198" t="str">
        <f>'RESUMEN TOTAL'!AA204</f>
        <v>APAGADO</v>
      </c>
      <c r="V198">
        <f>'RESUMEN TOTAL'!AB204</f>
        <v>0</v>
      </c>
      <c r="W198" t="str">
        <f>'RESUMEN TOTAL'!AC204</f>
        <v>APAGADO</v>
      </c>
      <c r="X198" t="str">
        <f>'RESUMEN TOTAL'!AD204</f>
        <v>APAGADO</v>
      </c>
      <c r="Y198" t="str">
        <f>'RESUMEN TOTAL'!AE204</f>
        <v>APAGADO</v>
      </c>
      <c r="Z198" t="str">
        <f>'RESUMEN TOTAL'!AF204</f>
        <v>APAGADO</v>
      </c>
      <c r="AA198" t="str">
        <f>'RESUMEN TOTAL'!AG204</f>
        <v>APAGADO</v>
      </c>
      <c r="AB198" t="str">
        <f>'RESUMEN TOTAL'!AH204</f>
        <v>APAGADO</v>
      </c>
      <c r="AC198" t="str">
        <f>'RESUMEN TOTAL'!AI204</f>
        <v>APAGADO</v>
      </c>
      <c r="AD198" t="str">
        <f>'RESUMEN TOTAL'!AJ204</f>
        <v>APAGADO</v>
      </c>
      <c r="AE198" t="str">
        <f>'RESUMEN TOTAL'!AK204</f>
        <v>APAGADO</v>
      </c>
      <c r="AF198" t="str">
        <f>'RESUMEN TOTAL'!AL204</f>
        <v>APAGADO</v>
      </c>
      <c r="AG198" t="str">
        <f>'RESUMEN TOTAL'!AM204</f>
        <v>APAGADO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 t="str">
        <f>'RESUMEN TOTAL'!AM205</f>
        <v>APAGADO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 t="str">
        <f>'RESUMEN TOTAL'!AJ206</f>
        <v>APAGADO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  <c r="AJ201">
        <f>'RESUMEN TOTAL'!AP208</f>
        <v>0</v>
      </c>
    </row>
    <row r="202" spans="1:36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 t="str">
        <f>'RESUMEN TOTAL'!L213</f>
        <v>APAGADO</v>
      </c>
      <c r="G206">
        <f>'RESUMEN TOTAL'!M213</f>
        <v>0</v>
      </c>
      <c r="H206">
        <f>'RESUMEN TOTAL'!N213</f>
        <v>0</v>
      </c>
      <c r="I206" t="str">
        <f>'RESUMEN TOTAL'!O213</f>
        <v>APAGADO</v>
      </c>
      <c r="J206" t="str">
        <f>'RESUMEN TOTAL'!P213</f>
        <v>APAGADO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 t="str">
        <f>'RESUMEN TOTAL'!W213</f>
        <v>APAGADO</v>
      </c>
      <c r="R206" t="str">
        <f>'RESUMEN TOTAL'!X213</f>
        <v>APAGADO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 t="str">
        <f>'RESUMEN TOTAL'!L217</f>
        <v>APAGADO</v>
      </c>
      <c r="G210">
        <f>'RESUMEN TOTAL'!M217</f>
        <v>0</v>
      </c>
      <c r="H210">
        <f>'RESUMEN TOTAL'!N217</f>
        <v>0</v>
      </c>
      <c r="I210" t="str">
        <f>'RESUMEN TOTAL'!O217</f>
        <v>APAGADO</v>
      </c>
      <c r="J210" t="str">
        <f>'RESUMEN TOTAL'!P217</f>
        <v>APAGADO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 t="str">
        <f>'RESUMEN TOTAL'!W217</f>
        <v>APAGADO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 t="str">
        <f>'RESUMEN TOTAL'!V220</f>
        <v>APAGADO</v>
      </c>
      <c r="Q213" t="str">
        <f>'RESUMEN TOTAL'!W220</f>
        <v>APAGADO</v>
      </c>
      <c r="R213" t="str">
        <f>'RESUMEN TOTAL'!X220</f>
        <v>APAGADO</v>
      </c>
      <c r="S213" t="str">
        <f>'RESUMEN TOTAL'!Y220</f>
        <v>APAGADO</v>
      </c>
      <c r="T213" t="str">
        <f>'RESUMEN TOTAL'!Z220</f>
        <v>APAGADO</v>
      </c>
      <c r="U213" t="str">
        <f>'RESUMEN TOTAL'!AA220</f>
        <v>APAGADO</v>
      </c>
      <c r="V213">
        <f>'RESUMEN TOTAL'!AB220</f>
        <v>0</v>
      </c>
      <c r="W213" t="str">
        <f>'RESUMEN TOTAL'!AC220</f>
        <v>APAGADO</v>
      </c>
      <c r="X213">
        <f>'RESUMEN TOTAL'!AD220</f>
        <v>0</v>
      </c>
      <c r="Y213">
        <f>'RESUMEN TOTAL'!AE220</f>
        <v>0</v>
      </c>
      <c r="Z213" t="str">
        <f>'RESUMEN TOTAL'!AF220</f>
        <v>APAGADO</v>
      </c>
      <c r="AA213" t="str">
        <f>'RESUMEN TOTAL'!AG220</f>
        <v>APAGADO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 t="str">
        <f>'RESUMEN TOTAL'!AK220</f>
        <v>APAGADO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>
        <f>'RESUMEN TOTAL'!AB222</f>
        <v>0</v>
      </c>
      <c r="W215" t="str">
        <f>'RESUMEN TOTAL'!AC222</f>
        <v>APAGADO</v>
      </c>
      <c r="X215">
        <f>'RESUMEN TOTAL'!AD222</f>
        <v>0</v>
      </c>
      <c r="Y215">
        <f>'RESUMEN TOTAL'!AE222</f>
        <v>0</v>
      </c>
      <c r="Z215" t="str">
        <f>'RESUMEN TOTAL'!AF222</f>
        <v>APAGADO</v>
      </c>
      <c r="AA215" t="str">
        <f>'RESUMEN TOTAL'!AG222</f>
        <v>APAGADO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 t="str">
        <f>'RESUMEN TOTAL'!AK222</f>
        <v>APAGADO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 t="str">
        <f>'RESUMEN TOTAL'!Z225</f>
        <v>APAGADO</v>
      </c>
      <c r="U218" t="str">
        <f>'RESUMEN TOTAL'!AA225</f>
        <v>APAGADO</v>
      </c>
      <c r="V218">
        <f>'RESUMEN TOTAL'!AB225</f>
        <v>0</v>
      </c>
      <c r="W218" t="str">
        <f>'RESUMEN TOTAL'!AC225</f>
        <v>APAGADO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 t="str">
        <f>'RESUMEN TOTAL'!AK225</f>
        <v>APAGADO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 t="str">
        <f>'RESUMEN TOTAL'!AK226</f>
        <v>APAGADO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>
        <f>'RESUMEN TOTAL'!M227</f>
        <v>0</v>
      </c>
      <c r="H220">
        <f>'RESUMEN TOTAL'!N227</f>
        <v>0</v>
      </c>
      <c r="I220" t="str">
        <f>'RESUMEN TOTAL'!O227</f>
        <v>APAGADO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 t="str">
        <f>'RESUMEN TOTAL'!V227</f>
        <v>APAGADO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>
        <f>'RESUMEN TOTAL'!AB228</f>
        <v>0</v>
      </c>
      <c r="W221" t="str">
        <f>'RESUMEN TOTAL'!AC228</f>
        <v>APAGADO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 t="str">
        <f>'RESUMEN TOTAL'!AK228</f>
        <v>APAGADO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 t="str">
        <f>'RESUMEN TOTAL'!AK229</f>
        <v>APAGADO</v>
      </c>
      <c r="AF222">
        <f>'RESUMEN TOTAL'!AL229</f>
        <v>0</v>
      </c>
      <c r="AG222" t="str">
        <f>'RESUMEN TOTAL'!AM229</f>
        <v>APAGADO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 t="str">
        <f>'RESUMEN TOTAL'!AK230</f>
        <v>APAGADO</v>
      </c>
      <c r="AF223">
        <f>'RESUMEN TOTAL'!AL230</f>
        <v>0</v>
      </c>
      <c r="AG223" t="str">
        <f>'RESUMEN TOTAL'!AM230</f>
        <v>APAGADO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 t="str">
        <f>'RESUMEN TOTAL'!AK231</f>
        <v>APAGADO</v>
      </c>
      <c r="AF224">
        <f>'RESUMEN TOTAL'!AL231</f>
        <v>0</v>
      </c>
      <c r="AG224" t="str">
        <f>'RESUMEN TOTAL'!AM231</f>
        <v>APAGADO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 t="str">
        <f>'RESUMEN TOTAL'!AF232</f>
        <v>APAGADO</v>
      </c>
      <c r="AA225" t="str">
        <f>'RESUMEN TOTAL'!AG232</f>
        <v>APAGADO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 t="str">
        <f>'RESUMEN TOTAL'!AK232</f>
        <v>APAGADO</v>
      </c>
      <c r="AF225">
        <f>'RESUMEN TOTAL'!AL232</f>
        <v>0</v>
      </c>
      <c r="AG225" t="str">
        <f>'RESUMEN TOTAL'!AM232</f>
        <v>APAGADO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 t="str">
        <f>'RESUMEN TOTAL'!AF233</f>
        <v>APAGADO</v>
      </c>
      <c r="AA226" t="str">
        <f>'RESUMEN TOTAL'!AG233</f>
        <v>APAGADO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 t="str">
        <f>'RESUMEN TOTAL'!AK233</f>
        <v>APAGADO</v>
      </c>
      <c r="AF226">
        <f>'RESUMEN TOTAL'!AL233</f>
        <v>0</v>
      </c>
      <c r="AG226" t="str">
        <f>'RESUMEN TOTAL'!AM233</f>
        <v>APAGADO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 t="str">
        <f>'RESUMEN TOTAL'!AJ234</f>
        <v>APAGADO</v>
      </c>
      <c r="AE227" t="str">
        <f>'RESUMEN TOTAL'!AK234</f>
        <v>APAGADO</v>
      </c>
      <c r="AF227" t="str">
        <f>'RESUMEN TOTAL'!AL234</f>
        <v>APAGADO</v>
      </c>
      <c r="AG227" t="str">
        <f>'RESUMEN TOTAL'!AM234</f>
        <v>APAGADO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 t="str">
        <f>'RESUMEN TOTAL'!L235</f>
        <v>APAGADO</v>
      </c>
      <c r="G228">
        <f>'RESUMEN TOTAL'!M235</f>
        <v>0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 t="str">
        <f>'RESUMEN TOTAL'!Q235</f>
        <v>APAGADO</v>
      </c>
      <c r="L228" t="str">
        <f>'RESUMEN TOTAL'!R235</f>
        <v>APAGADO</v>
      </c>
      <c r="M228" t="str">
        <f>'RESUMEN TOTAL'!S235</f>
        <v>APAGADO</v>
      </c>
      <c r="N228">
        <f>'RESUMEN TOTAL'!T235</f>
        <v>0</v>
      </c>
      <c r="O228">
        <f>'RESUMEN TOTAL'!U235</f>
        <v>0</v>
      </c>
      <c r="P228" t="str">
        <f>'RESUMEN TOTAL'!V235</f>
        <v>APAGADO</v>
      </c>
      <c r="Q228" t="str">
        <f>'RESUMEN TOTAL'!W235</f>
        <v>APAGADO</v>
      </c>
      <c r="R228" t="str">
        <f>'RESUMEN TOTAL'!X235</f>
        <v>APAGADO</v>
      </c>
      <c r="S228" t="str">
        <f>'RESUMEN TOTAL'!Y235</f>
        <v>APAGADO</v>
      </c>
      <c r="T228" t="str">
        <f>'RESUMEN TOTAL'!Z235</f>
        <v>APAGADO</v>
      </c>
      <c r="U228" t="str">
        <f>'RESUMEN TOTAL'!AA235</f>
        <v>APAGADO</v>
      </c>
      <c r="V228">
        <f>'RESUMEN TOTAL'!AB235</f>
        <v>0</v>
      </c>
      <c r="W228" t="str">
        <f>'RESUMEN TOTAL'!AC235</f>
        <v>APAGADO</v>
      </c>
      <c r="X228" t="str">
        <f>'RESUMEN TOTAL'!AD235</f>
        <v>APAGADO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 t="str">
        <f>'RESUMEN TOTAL'!AJ235</f>
        <v>APAGADO</v>
      </c>
      <c r="AE228" t="str">
        <f>'RESUMEN TOTAL'!AK235</f>
        <v>APAGADO</v>
      </c>
      <c r="AF228" t="str">
        <f>'RESUMEN TOTAL'!AL235</f>
        <v>APAGADO</v>
      </c>
      <c r="AG228" t="str">
        <f>'RESUMEN TOTAL'!AM235</f>
        <v>APAGADO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 t="str">
        <f>'RESUMEN TOTAL'!AJ236</f>
        <v>APAGADO</v>
      </c>
      <c r="AE229" t="str">
        <f>'RESUMEN TOTAL'!AK236</f>
        <v>APAGADO</v>
      </c>
      <c r="AF229" t="str">
        <f>'RESUMEN TOTAL'!AL236</f>
        <v>APAGADO</v>
      </c>
      <c r="AG229" t="str">
        <f>'RESUMEN TOTAL'!AM236</f>
        <v>APAGADO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>
        <f>'RESUMEN TOTAL'!M237</f>
        <v>0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 t="str">
        <f>'RESUMEN TOTAL'!R237</f>
        <v>APAGADO</v>
      </c>
      <c r="M230" t="str">
        <f>'RESUMEN TOTAL'!S237</f>
        <v>APAGADO</v>
      </c>
      <c r="N230">
        <f>'RESUMEN TOTAL'!T237</f>
        <v>0</v>
      </c>
      <c r="O230">
        <f>'RESUMEN TOTAL'!U237</f>
        <v>0</v>
      </c>
      <c r="P230" t="str">
        <f>'RESUMEN TOTAL'!V237</f>
        <v>APAGADO</v>
      </c>
      <c r="Q230" t="str">
        <f>'RESUMEN TOTAL'!W237</f>
        <v>APAGADO</v>
      </c>
      <c r="R230" t="str">
        <f>'RESUMEN TOTAL'!X237</f>
        <v>APAGADO</v>
      </c>
      <c r="S230" t="str">
        <f>'RESUMEN TOTAL'!Y237</f>
        <v>APAGADO</v>
      </c>
      <c r="T230" t="str">
        <f>'RESUMEN TOTAL'!Z237</f>
        <v>APAGADO</v>
      </c>
      <c r="U230" t="str">
        <f>'RESUMEN TOTAL'!AA237</f>
        <v>APAGADO</v>
      </c>
      <c r="V230">
        <f>'RESUMEN TOTAL'!AB237</f>
        <v>0</v>
      </c>
      <c r="W230" t="str">
        <f>'RESUMEN TOTAL'!AC237</f>
        <v>APAGADO</v>
      </c>
      <c r="X230" t="str">
        <f>'RESUMEN TOTAL'!AD237</f>
        <v>APAGADO</v>
      </c>
      <c r="Y230" t="str">
        <f>'RESUMEN TOTAL'!AE237</f>
        <v>APAGADO</v>
      </c>
      <c r="Z230" t="str">
        <f>'RESUMEN TOTAL'!AF237</f>
        <v>APAGADO</v>
      </c>
      <c r="AA230" t="str">
        <f>'RESUMEN TOTAL'!AG237</f>
        <v>APAGADO</v>
      </c>
      <c r="AB230" t="str">
        <f>'RESUMEN TOTAL'!AH237</f>
        <v>APAGADO</v>
      </c>
      <c r="AC230" t="str">
        <f>'RESUMEN TOTAL'!AI237</f>
        <v>APAGADO</v>
      </c>
      <c r="AD230">
        <f>'RESUMEN TOTAL'!AJ237</f>
        <v>0</v>
      </c>
      <c r="AE230">
        <f>'RESUMEN TOTAL'!AK237</f>
        <v>0</v>
      </c>
      <c r="AF230" t="str">
        <f>'RESUMEN TOTAL'!AL237</f>
        <v>APAGADO</v>
      </c>
      <c r="AG230" t="str">
        <f>'RESUMEN TOTAL'!AM237</f>
        <v>APAGADO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 t="str">
        <f>'RESUMEN TOTAL'!AJ238</f>
        <v>APAGADO</v>
      </c>
      <c r="AE231" t="str">
        <f>'RESUMEN TOTAL'!AK238</f>
        <v>APAGADO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>
        <f>'RESUMEN TOTAL'!M239</f>
        <v>0</v>
      </c>
      <c r="H232">
        <f>'RESUMEN TOTAL'!N239</f>
        <v>0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 t="str">
        <f>'RESUMEN TOTAL'!R239</f>
        <v>APAGADO</v>
      </c>
      <c r="M232" t="str">
        <f>'RESUMEN TOTAL'!S239</f>
        <v>APAGADO</v>
      </c>
      <c r="N232">
        <f>'RESUMEN TOTAL'!T239</f>
        <v>0</v>
      </c>
      <c r="O232">
        <f>'RESUMEN TOTAL'!U239</f>
        <v>0</v>
      </c>
      <c r="P232" t="str">
        <f>'RESUMEN TOTAL'!V239</f>
        <v>APAGADO</v>
      </c>
      <c r="Q232" t="str">
        <f>'RESUMEN TOTAL'!W239</f>
        <v>APAGADO</v>
      </c>
      <c r="R232" t="str">
        <f>'RESUMEN TOTAL'!X239</f>
        <v>APAGADO</v>
      </c>
      <c r="S232" t="str">
        <f>'RESUMEN TOTAL'!Y239</f>
        <v>APAGADO</v>
      </c>
      <c r="T232" t="str">
        <f>'RESUMEN TOTAL'!Z239</f>
        <v>APAGADO</v>
      </c>
      <c r="U232" t="str">
        <f>'RESUMEN TOTAL'!AA239</f>
        <v>APAGADO</v>
      </c>
      <c r="V232">
        <f>'RESUMEN TOTAL'!AB239</f>
        <v>0</v>
      </c>
      <c r="W232" t="str">
        <f>'RESUMEN TOTAL'!AC239</f>
        <v>APAGADO</v>
      </c>
      <c r="X232" t="str">
        <f>'RESUMEN TOTAL'!AD239</f>
        <v>APAGADO</v>
      </c>
      <c r="Y232" t="str">
        <f>'RESUMEN TOTAL'!AE239</f>
        <v>APAGADO</v>
      </c>
      <c r="Z232" t="str">
        <f>'RESUMEN TOTAL'!AF239</f>
        <v>APAGADO</v>
      </c>
      <c r="AA232" t="str">
        <f>'RESUMEN TOTAL'!AG239</f>
        <v>APAGADO</v>
      </c>
      <c r="AB232" t="str">
        <f>'RESUMEN TOTAL'!AH239</f>
        <v>APAGADO</v>
      </c>
      <c r="AC232" t="str">
        <f>'RESUMEN TOTAL'!AI239</f>
        <v>APAGADO</v>
      </c>
      <c r="AD232" t="str">
        <f>'RESUMEN TOTAL'!AJ239</f>
        <v>APAGADO</v>
      </c>
      <c r="AE232" t="str">
        <f>'RESUMEN TOTAL'!AK239</f>
        <v>APAGADO</v>
      </c>
      <c r="AF232" t="str">
        <f>'RESUMEN TOTAL'!AL239</f>
        <v>APAGADO</v>
      </c>
      <c r="AG232" t="str">
        <f>'RESUMEN TOTAL'!AM239</f>
        <v>APAGADO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 t="str">
        <f>'RESUMEN TOTAL'!Q241</f>
        <v>APAGADO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 t="str">
        <f>'RESUMEN TOTAL'!AJ241</f>
        <v>APAGADO</v>
      </c>
      <c r="AE234" t="str">
        <f>'RESUMEN TOTAL'!AK241</f>
        <v>APAGADO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 t="str">
        <f>'RESUMEN TOTAL'!AJ242</f>
        <v>APAGADO</v>
      </c>
      <c r="AE235" t="str">
        <f>'RESUMEN TOTAL'!AK242</f>
        <v>APAGADO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 t="str">
        <f>'RESUMEN TOTAL'!AE243</f>
        <v>APAGADO</v>
      </c>
      <c r="Z236" t="str">
        <f>'RESUMEN TOTAL'!AF243</f>
        <v>APAGADO</v>
      </c>
      <c r="AA236" t="str">
        <f>'RESUMEN TOTAL'!AG243</f>
        <v>APAGADO</v>
      </c>
      <c r="AB236" t="str">
        <f>'RESUMEN TOTAL'!AH243</f>
        <v>APAGADO</v>
      </c>
      <c r="AC236">
        <f>'RESUMEN TOTAL'!AI243</f>
        <v>0</v>
      </c>
      <c r="AD236">
        <f>'RESUMEN TOTAL'!AJ243</f>
        <v>0</v>
      </c>
      <c r="AE236" t="str">
        <f>'RESUMEN TOTAL'!AK243</f>
        <v>APAGADO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>
        <f>'RESUMEN TOTAL'!AI244</f>
        <v>0</v>
      </c>
      <c r="AD237">
        <f>'RESUMEN TOTAL'!AJ244</f>
        <v>0</v>
      </c>
      <c r="AE237" t="str">
        <f>'RESUMEN TOTAL'!AK244</f>
        <v>APAGADO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>
        <f>'RESUMEN TOTAL'!AI245</f>
        <v>0</v>
      </c>
      <c r="AD238">
        <f>'RESUMEN TOTAL'!AJ245</f>
        <v>0</v>
      </c>
      <c r="AE238" t="str">
        <f>'RESUMEN TOTAL'!AK245</f>
        <v>APAGADO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 t="str">
        <f>'RESUMEN TOTAL'!W246</f>
        <v>APAGADO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 t="str">
        <f>'RESUMEN TOTAL'!AE246</f>
        <v>APAGADO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 t="str">
        <f>'RESUMEN TOTAL'!AK246</f>
        <v>APAGADO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 t="str">
        <f>'RESUMEN TOTAL'!AE247</f>
        <v>APAGADO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 t="str">
        <f>'RESUMEN TOTAL'!AK247</f>
        <v>APAGADO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 t="str">
        <f>'RESUMEN TOTAL'!AE248</f>
        <v>APAGADO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 t="str">
        <f>'RESUMEN TOTAL'!AK248</f>
        <v>APAGADO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 t="str">
        <f>'RESUMEN TOTAL'!L249</f>
        <v>APAGADO</v>
      </c>
      <c r="G242">
        <f>'RESUMEN TOTAL'!M249</f>
        <v>0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 t="str">
        <f>'RESUMEN TOTAL'!Q249</f>
        <v>APAGADO</v>
      </c>
      <c r="L242" t="str">
        <f>'RESUMEN TOTAL'!R249</f>
        <v>APAGADO</v>
      </c>
      <c r="M242" t="str">
        <f>'RESUMEN TOTAL'!S249</f>
        <v>APAGADO</v>
      </c>
      <c r="N242">
        <f>'RESUMEN TOTAL'!T249</f>
        <v>0</v>
      </c>
      <c r="O242">
        <f>'RESUMEN TOTAL'!U249</f>
        <v>0</v>
      </c>
      <c r="P242" t="str">
        <f>'RESUMEN TOTAL'!V249</f>
        <v>APAGADO</v>
      </c>
      <c r="Q242" t="str">
        <f>'RESUMEN TOTAL'!W249</f>
        <v>APAGADO</v>
      </c>
      <c r="R242" t="str">
        <f>'RESUMEN TOTAL'!X249</f>
        <v>APAGADO</v>
      </c>
      <c r="S242" t="str">
        <f>'RESUMEN TOTAL'!Y249</f>
        <v>APAGADO</v>
      </c>
      <c r="T242" t="str">
        <f>'RESUMEN TOTAL'!Z249</f>
        <v>APAGADO</v>
      </c>
      <c r="U242" t="str">
        <f>'RESUMEN TOTAL'!AA249</f>
        <v>APAGADO</v>
      </c>
      <c r="V242">
        <f>'RESUMEN TOTAL'!AB249</f>
        <v>0</v>
      </c>
      <c r="W242" t="str">
        <f>'RESUMEN TOTAL'!AC249</f>
        <v>APAGADO</v>
      </c>
      <c r="X242" t="str">
        <f>'RESUMEN TOTAL'!AD249</f>
        <v>APAGADO</v>
      </c>
      <c r="Y242" t="str">
        <f>'RESUMEN TOTAL'!AE249</f>
        <v>APAGADO</v>
      </c>
      <c r="Z242" t="str">
        <f>'RESUMEN TOTAL'!AF249</f>
        <v>APAGADO</v>
      </c>
      <c r="AA242" t="str">
        <f>'RESUMEN TOTAL'!AG249</f>
        <v>APAGADO</v>
      </c>
      <c r="AB242" t="str">
        <f>'RESUMEN TOTAL'!AH249</f>
        <v>APAGADO</v>
      </c>
      <c r="AC242" t="str">
        <f>'RESUMEN TOTAL'!AI249</f>
        <v>APAGADO</v>
      </c>
      <c r="AD242" t="str">
        <f>'RESUMEN TOTAL'!AJ249</f>
        <v>APAGADO</v>
      </c>
      <c r="AE242" t="str">
        <f>'RESUMEN TOTAL'!AK249</f>
        <v>APAGADO</v>
      </c>
      <c r="AF242" t="str">
        <f>'RESUMEN TOTAL'!AL249</f>
        <v>APAGADO</v>
      </c>
      <c r="AG242" t="str">
        <f>'RESUMEN TOTAL'!AM249</f>
        <v>APAGADO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 t="str">
        <f>'RESUMEN TOTAL'!W250</f>
        <v>APAGADO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 t="str">
        <f>'RESUMEN TOTAL'!AF250</f>
        <v>APAGADO</v>
      </c>
      <c r="AA243" t="str">
        <f>'RESUMEN TOTAL'!AG250</f>
        <v>APAGADO</v>
      </c>
      <c r="AB243" t="str">
        <f>'RESUMEN TOTAL'!AH250</f>
        <v>APAGADO</v>
      </c>
      <c r="AC243" t="str">
        <f>'RESUMEN TOTAL'!AI250</f>
        <v>APAGADO</v>
      </c>
      <c r="AD243" t="str">
        <f>'RESUMEN TOTAL'!AJ250</f>
        <v>APAGADO</v>
      </c>
      <c r="AE243" t="str">
        <f>'RESUMEN TOTAL'!AK250</f>
        <v>APAGADO</v>
      </c>
      <c r="AF243" t="str">
        <f>'RESUMEN TOTAL'!AL250</f>
        <v>APAGADO</v>
      </c>
      <c r="AG243" t="str">
        <f>'RESUMEN TOTAL'!AM250</f>
        <v>APAGADO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>
        <f>'RESUMEN TOTAL'!M251</f>
        <v>0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 t="str">
        <f>'RESUMEN TOTAL'!V251</f>
        <v>APAGADO</v>
      </c>
      <c r="Q244" t="str">
        <f>'RESUMEN TOTAL'!W251</f>
        <v>APAGADO</v>
      </c>
      <c r="R244" t="str">
        <f>'RESUMEN TOTAL'!X251</f>
        <v>APAGADO</v>
      </c>
      <c r="S244" t="str">
        <f>'RESUMEN TOTAL'!Y251</f>
        <v>APAGADO</v>
      </c>
      <c r="T244" t="str">
        <f>'RESUMEN TOTAL'!Z251</f>
        <v>APAGADO</v>
      </c>
      <c r="U244" t="str">
        <f>'RESUMEN TOTAL'!AA251</f>
        <v>APAGADO</v>
      </c>
      <c r="V244">
        <f>'RESUMEN TOTAL'!AB251</f>
        <v>0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 t="str">
        <f>'RESUMEN TOTAL'!AF251</f>
        <v>APAGADO</v>
      </c>
      <c r="AA244" t="str">
        <f>'RESUMEN TOTAL'!AG251</f>
        <v>APAGADO</v>
      </c>
      <c r="AB244" t="str">
        <f>'RESUMEN TOTAL'!AH251</f>
        <v>APAGADO</v>
      </c>
      <c r="AC244" t="str">
        <f>'RESUMEN TOTAL'!AI251</f>
        <v>APAGADO</v>
      </c>
      <c r="AD244" t="str">
        <f>'RESUMEN TOTAL'!AJ251</f>
        <v>APAGADO</v>
      </c>
      <c r="AE244" t="str">
        <f>'RESUMEN TOTAL'!AK251</f>
        <v>APAGADO</v>
      </c>
      <c r="AF244" t="str">
        <f>'RESUMEN TOTAL'!AL251</f>
        <v>APAGADO</v>
      </c>
      <c r="AG244" t="str">
        <f>'RESUMEN TOTAL'!AM251</f>
        <v>APAGADO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>
        <f>'RESUMEN TOTAL'!M252</f>
        <v>0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>
        <f>'RESUMEN TOTAL'!T252</f>
        <v>0</v>
      </c>
      <c r="O245">
        <f>'RESUMEN TOTAL'!U252</f>
        <v>0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>
        <f>'RESUMEN TOTAL'!AB252</f>
        <v>0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 t="str">
        <f>'RESUMEN TOTAL'!AK252</f>
        <v>APAGADO</v>
      </c>
      <c r="AF245" t="str">
        <f>'RESUMEN TOTAL'!AL252</f>
        <v>APAGADO</v>
      </c>
      <c r="AG245" t="str">
        <f>'RESUMEN TOTAL'!AM252</f>
        <v>APAGADO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 t="str">
        <f>'RESUMEN TOTAL'!L253</f>
        <v>APAGADO</v>
      </c>
      <c r="G246">
        <f>'RESUMEN TOTAL'!M253</f>
        <v>0</v>
      </c>
      <c r="H246">
        <f>'RESUMEN TOTAL'!N253</f>
        <v>0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>
        <f>'RESUMEN TOTAL'!T253</f>
        <v>0</v>
      </c>
      <c r="O246">
        <f>'RESUMEN TOTAL'!U253</f>
        <v>0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>
        <f>'RESUMEN TOTAL'!AB253</f>
        <v>0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 t="str">
        <f>'RESUMEN TOTAL'!AM253</f>
        <v>APAGADO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 t="str">
        <f>'RESUMEN TOTAL'!X254</f>
        <v>APAGADO</v>
      </c>
      <c r="S247" t="str">
        <f>'RESUMEN TOTAL'!Y254</f>
        <v>APAGADO</v>
      </c>
      <c r="T247" t="str">
        <f>'RESUMEN TOTAL'!Z254</f>
        <v>APAGADO</v>
      </c>
      <c r="U247" t="str">
        <f>'RESUMEN TOTAL'!AA254</f>
        <v>APAGADO</v>
      </c>
      <c r="V247">
        <f>'RESUMEN TOTAL'!AB254</f>
        <v>0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 t="str">
        <f>'RESUMEN TOTAL'!AJ254</f>
        <v>APAGADO</v>
      </c>
      <c r="AE247" t="str">
        <f>'RESUMEN TOTAL'!AK254</f>
        <v>APAGADO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 t="str">
        <f>'RESUMEN TOTAL'!L255</f>
        <v>APAGADO</v>
      </c>
      <c r="G248">
        <f>'RESUMEN TOTAL'!M255</f>
        <v>0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 t="str">
        <f>'RESUMEN TOTAL'!Q255</f>
        <v>APAGADO</v>
      </c>
      <c r="L248" t="str">
        <f>'RESUMEN TOTAL'!R255</f>
        <v>APAGADO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 t="str">
        <f>'RESUMEN TOTAL'!V255</f>
        <v>APAGADO</v>
      </c>
      <c r="Q248" t="str">
        <f>'RESUMEN TOTAL'!W255</f>
        <v>APAGADO</v>
      </c>
      <c r="R248" t="str">
        <f>'RESUMEN TOTAL'!X255</f>
        <v>APAGADO</v>
      </c>
      <c r="S248" t="str">
        <f>'RESUMEN TOTAL'!Y255</f>
        <v>APAGADO</v>
      </c>
      <c r="T248" t="str">
        <f>'RESUMEN TOTAL'!Z255</f>
        <v>APAGADO</v>
      </c>
      <c r="U248" t="str">
        <f>'RESUMEN TOTAL'!AA255</f>
        <v>APAGADO</v>
      </c>
      <c r="V248">
        <f>'RESUMEN TOTAL'!AB255</f>
        <v>0</v>
      </c>
      <c r="W248" t="str">
        <f>'RESUMEN TOTAL'!AC255</f>
        <v>APAGADO</v>
      </c>
      <c r="X248" t="str">
        <f>'RESUMEN TOTAL'!AD255</f>
        <v>APAGADO</v>
      </c>
      <c r="Y248" t="str">
        <f>'RESUMEN TOTAL'!AE255</f>
        <v>APAGADO</v>
      </c>
      <c r="Z248" t="str">
        <f>'RESUMEN TOTAL'!AF255</f>
        <v>APAGADO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 t="str">
        <f>'RESUMEN TOTAL'!AJ255</f>
        <v>APAGADO</v>
      </c>
      <c r="AE248" t="str">
        <f>'RESUMEN TOTAL'!AK255</f>
        <v>APAGADO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 t="str">
        <f>'RESUMEN TOTAL'!O256</f>
        <v>APAGADO</v>
      </c>
      <c r="J249" t="str">
        <f>'RESUMEN TOTAL'!P256</f>
        <v>APAGADO</v>
      </c>
      <c r="K249" t="str">
        <f>'RESUMEN TOTAL'!Q256</f>
        <v>APAGADO</v>
      </c>
      <c r="L249" t="str">
        <f>'RESUMEN TOTAL'!R256</f>
        <v>APAGADO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 t="str">
        <f>'RESUMEN TOTAL'!V256</f>
        <v>APAGADO</v>
      </c>
      <c r="Q249" t="str">
        <f>'RESUMEN TOTAL'!W256</f>
        <v>APAGADO</v>
      </c>
      <c r="R249" t="str">
        <f>'RESUMEN TOTAL'!X256</f>
        <v>APAGADO</v>
      </c>
      <c r="S249" t="str">
        <f>'RESUMEN TOTAL'!Y256</f>
        <v>APAGADO</v>
      </c>
      <c r="T249" t="str">
        <f>'RESUMEN TOTAL'!Z256</f>
        <v>APAGADO</v>
      </c>
      <c r="U249" t="str">
        <f>'RESUMEN TOTAL'!AA256</f>
        <v>APAGADO</v>
      </c>
      <c r="V249">
        <f>'RESUMEN TOTAL'!AB256</f>
        <v>0</v>
      </c>
      <c r="W249" t="str">
        <f>'RESUMEN TOTAL'!AC256</f>
        <v>APAGADO</v>
      </c>
      <c r="X249" t="str">
        <f>'RESUMEN TOTAL'!AD256</f>
        <v>APAGADO</v>
      </c>
      <c r="Y249" t="str">
        <f>'RESUMEN TOTAL'!AE256</f>
        <v>APAGADO</v>
      </c>
      <c r="Z249" t="str">
        <f>'RESUMEN TOTAL'!AF256</f>
        <v>APAGADO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 t="str">
        <f>'RESUMEN TOTAL'!AK256</f>
        <v>APAGADO</v>
      </c>
      <c r="AF249" t="str">
        <f>'RESUMEN TOTAL'!AL256</f>
        <v>APAGADO</v>
      </c>
      <c r="AG249" t="str">
        <f>'RESUMEN TOTAL'!AM256</f>
        <v>APAGADO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>
        <f>'RESUMEN TOTAL'!T257</f>
        <v>0</v>
      </c>
      <c r="O250">
        <f>'RESUMEN TOTAL'!U257</f>
        <v>0</v>
      </c>
      <c r="P250" t="str">
        <f>'RESUMEN TOTAL'!V257</f>
        <v>APAGADO</v>
      </c>
      <c r="Q250" t="str">
        <f>'RESUMEN TOTAL'!W257</f>
        <v>APAGADO</v>
      </c>
      <c r="R250" t="str">
        <f>'RESUMEN TOTAL'!X257</f>
        <v>APAGADO</v>
      </c>
      <c r="S250" t="str">
        <f>'RESUMEN TOTAL'!Y257</f>
        <v>APAGADO</v>
      </c>
      <c r="T250" t="str">
        <f>'RESUMEN TOTAL'!Z257</f>
        <v>APAGADO</v>
      </c>
      <c r="U250" t="str">
        <f>'RESUMEN TOTAL'!AA257</f>
        <v>APAGADO</v>
      </c>
      <c r="V250">
        <f>'RESUMEN TOTAL'!AB257</f>
        <v>0</v>
      </c>
      <c r="W250" t="str">
        <f>'RESUMEN TOTAL'!AC257</f>
        <v>APAGADO</v>
      </c>
      <c r="X250" t="str">
        <f>'RESUMEN TOTAL'!AD257</f>
        <v>APAGADO</v>
      </c>
      <c r="Y250" t="str">
        <f>'RESUMEN TOTAL'!AE257</f>
        <v>APAGADO</v>
      </c>
      <c r="Z250" t="str">
        <f>'RESUMEN TOTAL'!AF257</f>
        <v>APAGADO</v>
      </c>
      <c r="AA250" t="str">
        <f>'RESUMEN TOTAL'!AG257</f>
        <v>APAGADO</v>
      </c>
      <c r="AB250" t="str">
        <f>'RESUMEN TOTAL'!AH257</f>
        <v>APAGADO</v>
      </c>
      <c r="AC250" t="str">
        <f>'RESUMEN TOTAL'!AI257</f>
        <v>APAGADO</v>
      </c>
      <c r="AD250" t="str">
        <f>'RESUMEN TOTAL'!AJ257</f>
        <v>APAGADO</v>
      </c>
      <c r="AE250" t="str">
        <f>'RESUMEN TOTAL'!AK257</f>
        <v>APAGADO</v>
      </c>
      <c r="AF250" t="str">
        <f>'RESUMEN TOTAL'!AL257</f>
        <v>APAGADO</v>
      </c>
      <c r="AG250" t="str">
        <f>'RESUMEN TOTAL'!AM257</f>
        <v>APAGADO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 t="str">
        <f>'RESUMEN TOTAL'!X258</f>
        <v>APAGADO</v>
      </c>
      <c r="S251" t="str">
        <f>'RESUMEN TOTAL'!Y258</f>
        <v>APAGADO</v>
      </c>
      <c r="T251" t="str">
        <f>'RESUMEN TOTAL'!Z258</f>
        <v>APAGADO</v>
      </c>
      <c r="U251" t="str">
        <f>'RESUMEN TOTAL'!AA258</f>
        <v>APAGADO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 t="str">
        <f>'RESUMEN TOTAL'!AK258</f>
        <v>APAGADO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 t="str">
        <f>'RESUMEN TOTAL'!AK259</f>
        <v>APAGADO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 t="str">
        <f>'RESUMEN TOTAL'!AK260</f>
        <v>APAGADO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 t="str">
        <f>'RESUMEN TOTAL'!AK261</f>
        <v>APAGADO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 t="str">
        <f>'RESUMEN TOTAL'!AK262</f>
        <v>APAGADO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 t="str">
        <f>'RESUMEN TOTAL'!AK263</f>
        <v>APAGADO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 t="str">
        <f>'RESUMEN TOTAL'!AJ264</f>
        <v>APAGADO</v>
      </c>
      <c r="AE257" t="str">
        <f>'RESUMEN TOTAL'!AK264</f>
        <v>APAGADO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 t="str">
        <f>'RESUMEN TOTAL'!AJ265</f>
        <v>APAGADO</v>
      </c>
      <c r="AE258" t="str">
        <f>'RESUMEN TOTAL'!AK265</f>
        <v>APAGADO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 t="str">
        <f>'RESUMEN TOTAL'!AJ266</f>
        <v>APAGADO</v>
      </c>
      <c r="AE259" t="str">
        <f>'RESUMEN TOTAL'!AK266</f>
        <v>APAGADO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 t="str">
        <f>'RESUMEN TOTAL'!AJ267</f>
        <v>APAGADO</v>
      </c>
      <c r="AE260" t="str">
        <f>'RESUMEN TOTAL'!AK267</f>
        <v>APAGADO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 t="str">
        <f>'RESUMEN TOTAL'!AK268</f>
        <v>APAGADO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 t="str">
        <f>'RESUMEN TOTAL'!AG269</f>
        <v>APAGADO</v>
      </c>
      <c r="AB262" t="str">
        <f>'RESUMEN TOTAL'!AH269</f>
        <v>APAGADO</v>
      </c>
      <c r="AC262" t="str">
        <f>'RESUMEN TOTAL'!AI269</f>
        <v>APAGADO</v>
      </c>
      <c r="AD262" t="str">
        <f>'RESUMEN TOTAL'!AJ269</f>
        <v>APAGADO</v>
      </c>
      <c r="AE262" t="str">
        <f>'RESUMEN TOTAL'!AK269</f>
        <v>APAGADO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  <c r="AJ262">
        <f>'RESUMEN TOTAL'!AP269</f>
        <v>0</v>
      </c>
    </row>
    <row r="263" spans="1:36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 t="str">
        <f>'RESUMEN TOTAL'!AJ270</f>
        <v>APAGADO</v>
      </c>
      <c r="AE263" t="str">
        <f>'RESUMEN TOTAL'!AK270</f>
        <v>APAGADO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  <c r="AJ263">
        <f>'RESUMEN TOTAL'!AP270</f>
        <v>0</v>
      </c>
    </row>
    <row r="264" spans="1:36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 t="str">
        <f>'RESUMEN TOTAL'!AJ271</f>
        <v>APAGADO</v>
      </c>
      <c r="AE264" t="str">
        <f>'RESUMEN TOTAL'!AK271</f>
        <v>APAGADO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  <c r="AJ264">
        <f>'RESUMEN TOTAL'!AP271</f>
        <v>0</v>
      </c>
    </row>
    <row r="265" spans="1:36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 t="str">
        <f>'RESUMEN TOTAL'!AJ272</f>
        <v>APAGADO</v>
      </c>
      <c r="AE265" t="str">
        <f>'RESUMEN TOTAL'!AK272</f>
        <v>APAGADO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  <c r="AJ265">
        <f>'RESUMEN TOTAL'!AP272</f>
        <v>0</v>
      </c>
    </row>
    <row r="266" spans="1:36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>
        <f>'RESUMEN TOTAL'!O273</f>
        <v>0</v>
      </c>
      <c r="J266">
        <f>'RESUMEN TOTAL'!P273</f>
        <v>0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 t="str">
        <f>'RESUMEN TOTAL'!AK273</f>
        <v>APAGADO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  <c r="AJ266">
        <f>'RESUMEN TOTAL'!AP273</f>
        <v>0</v>
      </c>
    </row>
    <row r="267" spans="1:36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 t="str">
        <f>'RESUMEN TOTAL'!AK274</f>
        <v>APAGADO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  <c r="AJ267">
        <f>'RESUMEN TOTAL'!AP274</f>
        <v>0</v>
      </c>
    </row>
    <row r="268" spans="1:36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 t="str">
        <f>'RESUMEN TOTAL'!AK275</f>
        <v>APAGADO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  <c r="AJ268">
        <f>'RESUMEN TOTAL'!AP275</f>
        <v>0</v>
      </c>
    </row>
    <row r="269" spans="1:36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>
        <f>'RESUMEN TOTAL'!M276</f>
        <v>0</v>
      </c>
      <c r="H269">
        <f>'RESUMEN TOTAL'!N276</f>
        <v>0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 t="str">
        <f>'RESUMEN TOTAL'!R276</f>
        <v>APAGADO</v>
      </c>
      <c r="M269" t="str">
        <f>'RESUMEN TOTAL'!S276</f>
        <v>APAGADO</v>
      </c>
      <c r="N269">
        <f>'RESUMEN TOTAL'!T276</f>
        <v>0</v>
      </c>
      <c r="O269">
        <f>'RESUMEN TOTAL'!U276</f>
        <v>0</v>
      </c>
      <c r="P269" t="str">
        <f>'RESUMEN TOTAL'!V276</f>
        <v>APAGADO</v>
      </c>
      <c r="Q269" t="str">
        <f>'RESUMEN TOTAL'!W276</f>
        <v>APAGADO</v>
      </c>
      <c r="R269" t="str">
        <f>'RESUMEN TOTAL'!X276</f>
        <v>APAGADO</v>
      </c>
      <c r="S269" t="str">
        <f>'RESUMEN TOTAL'!Y276</f>
        <v>APAGADO</v>
      </c>
      <c r="T269" t="str">
        <f>'RESUMEN TOTAL'!Z276</f>
        <v>APAGADO</v>
      </c>
      <c r="U269" t="str">
        <f>'RESUMEN TOTAL'!AA276</f>
        <v>APAGADO</v>
      </c>
      <c r="V269" t="e">
        <f>'RESUMEN TOTAL'!#REF!</f>
        <v>#REF!</v>
      </c>
      <c r="W269" t="str">
        <f>'RESUMEN TOTAL'!AC276</f>
        <v>APAGADO</v>
      </c>
      <c r="X269" t="str">
        <f>'RESUMEN TOTAL'!AD276</f>
        <v>APAGADO</v>
      </c>
      <c r="Y269" t="str">
        <f>'RESUMEN TOTAL'!AE276</f>
        <v>APAGADO</v>
      </c>
      <c r="Z269" t="str">
        <f>'RESUMEN TOTAL'!AF276</f>
        <v>APAGADO</v>
      </c>
      <c r="AA269" t="str">
        <f>'RESUMEN TOTAL'!AG276</f>
        <v>APAGADO</v>
      </c>
      <c r="AB269" t="str">
        <f>'RESUMEN TOTAL'!AH276</f>
        <v>APAGADO</v>
      </c>
      <c r="AC269" t="str">
        <f>'RESUMEN TOTAL'!AI276</f>
        <v>APAGADO</v>
      </c>
      <c r="AD269" t="str">
        <f>'RESUMEN TOTAL'!AJ276</f>
        <v>APAGADO</v>
      </c>
      <c r="AE269" t="str">
        <f>'RESUMEN TOTAL'!AK276</f>
        <v>APAGADO</v>
      </c>
      <c r="AF269" t="str">
        <f>'RESUMEN TOTAL'!AL276</f>
        <v>APAGADO</v>
      </c>
      <c r="AG269" t="str">
        <f>'RESUMEN TOTAL'!AM276</f>
        <v>APAGADO</v>
      </c>
      <c r="AH269">
        <f>'RESUMEN TOTAL'!AN276</f>
        <v>0</v>
      </c>
      <c r="AI269">
        <f>'RESUMEN TOTAL'!AO276</f>
        <v>0</v>
      </c>
      <c r="AJ269">
        <f>'RESUMEN TOTAL'!AP276</f>
        <v>0</v>
      </c>
    </row>
    <row r="270" spans="1:36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 t="str">
        <f>'RESUMEN TOTAL'!AK277</f>
        <v>APAGADO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  <c r="AJ270">
        <f>'RESUMEN TOTAL'!AP277</f>
        <v>0</v>
      </c>
    </row>
    <row r="271" spans="1:36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 t="str">
        <f>'RESUMEN TOTAL'!AK278</f>
        <v>APAGADO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  <c r="AJ271">
        <f>'RESUMEN TOTAL'!AP278</f>
        <v>0</v>
      </c>
    </row>
    <row r="272" spans="1:36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 t="str">
        <f>'RESUMEN TOTAL'!AK279</f>
        <v>APAGADO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  <c r="AJ272">
        <f>'RESUMEN TOTAL'!AP279</f>
        <v>0</v>
      </c>
    </row>
    <row r="273" spans="1:36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 t="str">
        <f>'RESUMEN TOTAL'!AG280</f>
        <v>APAGADO</v>
      </c>
      <c r="AB273" t="str">
        <f>'RESUMEN TOTAL'!AH280</f>
        <v>APAGADO</v>
      </c>
      <c r="AC273" t="str">
        <f>'RESUMEN TOTAL'!AI280</f>
        <v>APAGADO</v>
      </c>
      <c r="AD273" t="str">
        <f>'RESUMEN TOTAL'!AJ280</f>
        <v>APAGADO</v>
      </c>
      <c r="AE273" t="str">
        <f>'RESUMEN TOTAL'!AK280</f>
        <v>APAGADO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  <c r="AJ273">
        <f>'RESUMEN TOTAL'!AP280</f>
        <v>0</v>
      </c>
    </row>
    <row r="274" spans="1:36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 t="str">
        <f>'RESUMEN TOTAL'!L281</f>
        <v>APAGADO</v>
      </c>
      <c r="G274">
        <f>'RESUMEN TOTAL'!M281</f>
        <v>0</v>
      </c>
      <c r="H274">
        <f>'RESUMEN TOTAL'!N281</f>
        <v>0</v>
      </c>
      <c r="I274" t="str">
        <f>'RESUMEN TOTAL'!O281</f>
        <v>APAGADO</v>
      </c>
      <c r="J274" t="str">
        <f>'RESUMEN TOTAL'!P281</f>
        <v>APAGADO</v>
      </c>
      <c r="K274" t="str">
        <f>'RESUMEN TOTAL'!Q281</f>
        <v>APAGADO</v>
      </c>
      <c r="L274" t="str">
        <f>'RESUMEN TOTAL'!R281</f>
        <v>APAGADO</v>
      </c>
      <c r="M274" t="str">
        <f>'RESUMEN TOTAL'!S281</f>
        <v>APAGADO</v>
      </c>
      <c r="N274">
        <f>'RESUMEN TOTAL'!T281</f>
        <v>0</v>
      </c>
      <c r="O274">
        <f>'RESUMEN TOTAL'!U281</f>
        <v>0</v>
      </c>
      <c r="P274" t="str">
        <f>'RESUMEN TOTAL'!V281</f>
        <v>APAGADO</v>
      </c>
      <c r="Q274" t="str">
        <f>'RESUMEN TOTAL'!W281</f>
        <v>APAGADO</v>
      </c>
      <c r="R274" t="str">
        <f>'RESUMEN TOTAL'!X281</f>
        <v>APAGADO</v>
      </c>
      <c r="S274" t="str">
        <f>'RESUMEN TOTAL'!Y281</f>
        <v>APAGADO</v>
      </c>
      <c r="T274" t="str">
        <f>'RESUMEN TOTAL'!Z281</f>
        <v>APAGADO</v>
      </c>
      <c r="U274" t="str">
        <f>'RESUMEN TOTAL'!AA281</f>
        <v>APAGADO</v>
      </c>
      <c r="V274">
        <f>'RESUMEN TOTAL'!AB281</f>
        <v>0</v>
      </c>
      <c r="W274" t="str">
        <f>'RESUMEN TOTAL'!AC281</f>
        <v>APAGADO</v>
      </c>
      <c r="X274" t="str">
        <f>'RESUMEN TOTAL'!AD281</f>
        <v>APAGADO</v>
      </c>
      <c r="Y274" t="str">
        <f>'RESUMEN TOTAL'!AE281</f>
        <v>APAGADO</v>
      </c>
      <c r="Z274" t="str">
        <f>'RESUMEN TOTAL'!AF281</f>
        <v>APAGADO</v>
      </c>
      <c r="AA274" t="str">
        <f>'RESUMEN TOTAL'!AG281</f>
        <v>APAGADO</v>
      </c>
      <c r="AB274" t="str">
        <f>'RESUMEN TOTAL'!AH281</f>
        <v>APAGADO</v>
      </c>
      <c r="AC274" t="str">
        <f>'RESUMEN TOTAL'!AI281</f>
        <v>APAGADO</v>
      </c>
      <c r="AD274" t="str">
        <f>'RESUMEN TOTAL'!AJ281</f>
        <v>APAGADO</v>
      </c>
      <c r="AE274" t="str">
        <f>'RESUMEN TOTAL'!AK281</f>
        <v>APAGADO</v>
      </c>
      <c r="AF274" t="str">
        <f>'RESUMEN TOTAL'!AL281</f>
        <v>APAGADO</v>
      </c>
      <c r="AG274" t="str">
        <f>'RESUMEN TOTAL'!AM281</f>
        <v>APAGADO</v>
      </c>
      <c r="AH274">
        <f>'RESUMEN TOTAL'!AN281</f>
        <v>0</v>
      </c>
      <c r="AI274">
        <f>'RESUMEN TOTAL'!AO281</f>
        <v>0</v>
      </c>
      <c r="AJ274">
        <f>'RESUMEN TOTAL'!AP281</f>
        <v>0</v>
      </c>
    </row>
    <row r="275" spans="1:36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 t="str">
        <f>'RESUMEN TOTAL'!L282</f>
        <v>APAGADO</v>
      </c>
      <c r="G275">
        <f>'RESUMEN TOTAL'!M282</f>
        <v>0</v>
      </c>
      <c r="H275">
        <f>'RESUMEN TOTAL'!N282</f>
        <v>0</v>
      </c>
      <c r="I275" t="str">
        <f>'RESUMEN TOTAL'!O282</f>
        <v>APAGADO</v>
      </c>
      <c r="J275" t="str">
        <f>'RESUMEN TOTAL'!P282</f>
        <v>APAGADO</v>
      </c>
      <c r="K275" t="str">
        <f>'RESUMEN TOTAL'!Q282</f>
        <v>APAGADO</v>
      </c>
      <c r="L275" t="str">
        <f>'RESUMEN TOTAL'!R282</f>
        <v>APAGADO</v>
      </c>
      <c r="M275" t="str">
        <f>'RESUMEN TOTAL'!S282</f>
        <v>APAGADO</v>
      </c>
      <c r="N275">
        <f>'RESUMEN TOTAL'!T282</f>
        <v>0</v>
      </c>
      <c r="O275">
        <f>'RESUMEN TOTAL'!U282</f>
        <v>0</v>
      </c>
      <c r="P275" t="str">
        <f>'RESUMEN TOTAL'!V282</f>
        <v>APAGADO</v>
      </c>
      <c r="Q275" t="str">
        <f>'RESUMEN TOTAL'!W282</f>
        <v>APAGADO</v>
      </c>
      <c r="R275" t="str">
        <f>'RESUMEN TOTAL'!X282</f>
        <v>APAGADO</v>
      </c>
      <c r="S275" t="str">
        <f>'RESUMEN TOTAL'!Y282</f>
        <v>APAGADO</v>
      </c>
      <c r="T275" t="str">
        <f>'RESUMEN TOTAL'!Z282</f>
        <v>APAGADO</v>
      </c>
      <c r="U275" t="str">
        <f>'RESUMEN TOTAL'!AA282</f>
        <v>APAGADO</v>
      </c>
      <c r="V275">
        <f>'RESUMEN TOTAL'!AB282</f>
        <v>0</v>
      </c>
      <c r="W275" t="str">
        <f>'RESUMEN TOTAL'!AC282</f>
        <v>APAGADO</v>
      </c>
      <c r="X275" t="str">
        <f>'RESUMEN TOTAL'!AD282</f>
        <v>APAGADO</v>
      </c>
      <c r="Y275" t="str">
        <f>'RESUMEN TOTAL'!AE282</f>
        <v>APAGADO</v>
      </c>
      <c r="Z275" t="str">
        <f>'RESUMEN TOTAL'!AF282</f>
        <v>APAGADO</v>
      </c>
      <c r="AA275" t="str">
        <f>'RESUMEN TOTAL'!AG282</f>
        <v>APAGADO</v>
      </c>
      <c r="AB275" t="str">
        <f>'RESUMEN TOTAL'!AH282</f>
        <v>APAGADO</v>
      </c>
      <c r="AC275" t="str">
        <f>'RESUMEN TOTAL'!AI282</f>
        <v>APAGADO</v>
      </c>
      <c r="AD275" t="str">
        <f>'RESUMEN TOTAL'!AJ282</f>
        <v>APAGADO</v>
      </c>
      <c r="AE275" t="str">
        <f>'RESUMEN TOTAL'!AK282</f>
        <v>APAGADO</v>
      </c>
      <c r="AF275" t="str">
        <f>'RESUMEN TOTAL'!AL282</f>
        <v>APAGADO</v>
      </c>
      <c r="AG275" t="str">
        <f>'RESUMEN TOTAL'!AM282</f>
        <v>APAGADO</v>
      </c>
      <c r="AH275">
        <f>'RESUMEN TOTAL'!AN282</f>
        <v>0</v>
      </c>
      <c r="AI275">
        <f>'RESUMEN TOTAL'!AO282</f>
        <v>0</v>
      </c>
      <c r="AJ275">
        <f>'RESUMEN TOTAL'!AP282</f>
        <v>0</v>
      </c>
    </row>
    <row r="276" spans="1:36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  <c r="AJ276">
        <f>'RESUMEN TOTAL'!AP283</f>
        <v>0</v>
      </c>
    </row>
    <row r="277" spans="1:36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  <c r="AJ277">
        <f>'RESUMEN TOTAL'!AP284</f>
        <v>0</v>
      </c>
    </row>
    <row r="278" spans="1:36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  <c r="AJ278">
        <f>'RESUMEN TOTAL'!AP285</f>
        <v>0</v>
      </c>
    </row>
    <row r="279" spans="1:36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  <c r="AJ279">
        <f>'RESUMEN TOTAL'!AP286</f>
        <v>0</v>
      </c>
    </row>
    <row r="280" spans="1:36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  <c r="AJ280">
        <f>'RESUMEN TOTAL'!AP287</f>
        <v>0</v>
      </c>
    </row>
    <row r="281" spans="1:36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>
        <f>'RESUMEN TOTAL'!L288</f>
        <v>0</v>
      </c>
      <c r="G281">
        <f>'RESUMEN TOTAL'!M288</f>
        <v>0</v>
      </c>
      <c r="H281">
        <f>'RESUMEN TOTAL'!N288</f>
        <v>0</v>
      </c>
      <c r="I281">
        <f>'RESUMEN TOTAL'!O288</f>
        <v>0</v>
      </c>
      <c r="J281">
        <f>'RESUMEN TOTAL'!P288</f>
        <v>0</v>
      </c>
      <c r="K281">
        <f>'RESUMEN TOTAL'!Q288</f>
        <v>0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  <c r="AJ281">
        <f>'RESUMEN TOTAL'!AP288</f>
        <v>0</v>
      </c>
    </row>
    <row r="282" spans="1:36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>
        <f>'RESUMEN TOTAL'!L289</f>
        <v>0</v>
      </c>
      <c r="G282">
        <f>'RESUMEN TOTAL'!M289</f>
        <v>0</v>
      </c>
      <c r="H282">
        <f>'RESUMEN TOTAL'!N289</f>
        <v>0</v>
      </c>
      <c r="I282">
        <f>'RESUMEN TOTAL'!O289</f>
        <v>0</v>
      </c>
      <c r="J282">
        <f>'RESUMEN TOTAL'!P289</f>
        <v>0</v>
      </c>
      <c r="K282">
        <f>'RESUMEN TOTAL'!Q289</f>
        <v>0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  <c r="AJ282">
        <f>'RESUMEN TOTAL'!AP289</f>
        <v>0</v>
      </c>
    </row>
    <row r="283" spans="1:36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  <c r="AJ283">
        <f>'RESUMEN TOTAL'!AP290</f>
        <v>0</v>
      </c>
    </row>
    <row r="284" spans="1:36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  <c r="AJ284">
        <f>'RESUMEN TOTAL'!AP291</f>
        <v>0</v>
      </c>
    </row>
    <row r="285" spans="1:36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 t="str">
        <f>'RESUMEN TOTAL'!P292</f>
        <v>APAGADO</v>
      </c>
      <c r="K285" t="str">
        <f>'RESUMEN TOTAL'!Q292</f>
        <v>APAGADO</v>
      </c>
      <c r="L285" t="str">
        <f>'RESUMEN TOTAL'!R292</f>
        <v>APAGADO</v>
      </c>
      <c r="M285" t="str">
        <f>'RESUMEN TOTAL'!S292</f>
        <v>APAGADO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  <c r="AJ285">
        <f>'RESUMEN TOTAL'!AP292</f>
        <v>0</v>
      </c>
    </row>
    <row r="286" spans="1:36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 t="str">
        <f>'RESUMEN TOTAL'!P293</f>
        <v>APAGADO</v>
      </c>
      <c r="K286" t="str">
        <f>'RESUMEN TOTAL'!Q293</f>
        <v>APAGADO</v>
      </c>
      <c r="L286" t="str">
        <f>'RESUMEN TOTAL'!R293</f>
        <v>APAGADO</v>
      </c>
      <c r="M286" t="str">
        <f>'RESUMEN TOTAL'!S293</f>
        <v>APAGADO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  <c r="AJ286">
        <f>'RESUMEN TOTAL'!AP293</f>
        <v>0</v>
      </c>
    </row>
    <row r="287" spans="1:36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  <c r="AJ287">
        <f>'RESUMEN TOTAL'!AP294</f>
        <v>0</v>
      </c>
    </row>
    <row r="288" spans="1:36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  <c r="AJ288">
        <f>'RESUMEN TOTAL'!AP295</f>
        <v>0</v>
      </c>
    </row>
    <row r="289" spans="1:36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  <c r="AJ289">
        <f>'RESUMEN TOTAL'!AP296</f>
        <v>0</v>
      </c>
    </row>
    <row r="290" spans="1:36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 t="str">
        <f>'RESUMEN TOTAL'!Y297</f>
        <v>APAGADO</v>
      </c>
      <c r="T290" t="str">
        <f>'RESUMEN TOTAL'!Z297</f>
        <v>APAGADO</v>
      </c>
      <c r="U290" t="str">
        <f>'RESUMEN TOTAL'!AA297</f>
        <v>APAGADO</v>
      </c>
      <c r="V290">
        <f>'RESUMEN TOTAL'!AB297</f>
        <v>0</v>
      </c>
      <c r="W290" t="str">
        <f>'RESUMEN TOTAL'!AC297</f>
        <v>APAGADO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  <c r="AJ290">
        <f>'RESUMEN TOTAL'!AP297</f>
        <v>0</v>
      </c>
    </row>
    <row r="291" spans="1:36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 t="str">
        <f>'RESUMEN TOTAL'!W298</f>
        <v>APAGADO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 t="str">
        <f>'RESUMEN TOTAL'!AD298</f>
        <v>APAGADO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  <c r="AJ291">
        <f>'RESUMEN TOTAL'!AP298</f>
        <v>0</v>
      </c>
    </row>
    <row r="292" spans="1:36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 t="str">
        <f>'RESUMEN TOTAL'!Y299</f>
        <v>APAGADO</v>
      </c>
      <c r="T292" t="str">
        <f>'RESUMEN TOTAL'!Z299</f>
        <v>APAGADO</v>
      </c>
      <c r="U292" t="str">
        <f>'RESUMEN TOTAL'!AA299</f>
        <v>APAGADO</v>
      </c>
      <c r="V292">
        <f>'RESUMEN TOTAL'!AB299</f>
        <v>0</v>
      </c>
      <c r="W292" t="str">
        <f>'RESUMEN TOTAL'!AC299</f>
        <v>APAGADO</v>
      </c>
      <c r="X292" t="str">
        <f>'RESUMEN TOTAL'!AD299</f>
        <v>APAGADO</v>
      </c>
      <c r="Y292" t="str">
        <f>'RESUMEN TOTAL'!AE299</f>
        <v>APAGADO</v>
      </c>
      <c r="Z292" t="str">
        <f>'RESUMEN TOTAL'!AF299</f>
        <v>APAGADO</v>
      </c>
      <c r="AA292" t="str">
        <f>'RESUMEN TOTAL'!AG299</f>
        <v>APAGADO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  <c r="AJ292">
        <f>'RESUMEN TOTAL'!AP299</f>
        <v>0</v>
      </c>
    </row>
    <row r="293" spans="1:36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 t="str">
        <f>'RESUMEN TOTAL'!Y300</f>
        <v>APAGADO</v>
      </c>
      <c r="T293" t="str">
        <f>'RESUMEN TOTAL'!Z300</f>
        <v>APAGADO</v>
      </c>
      <c r="U293" t="str">
        <f>'RESUMEN TOTAL'!AA300</f>
        <v>APAGADO</v>
      </c>
      <c r="V293">
        <f>'RESUMEN TOTAL'!AB300</f>
        <v>0</v>
      </c>
      <c r="W293" t="str">
        <f>'RESUMEN TOTAL'!AC300</f>
        <v>APAGADO</v>
      </c>
      <c r="X293" t="str">
        <f>'RESUMEN TOTAL'!AD300</f>
        <v>APAGADO</v>
      </c>
      <c r="Y293" t="str">
        <f>'RESUMEN TOTAL'!AE300</f>
        <v>APAGADO</v>
      </c>
      <c r="Z293" t="str">
        <f>'RESUMEN TOTAL'!AF300</f>
        <v>APAGADO</v>
      </c>
      <c r="AA293" t="str">
        <f>'RESUMEN TOTAL'!AG300</f>
        <v>APAGADO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  <c r="AJ293">
        <f>'RESUMEN TOTAL'!AP300</f>
        <v>0</v>
      </c>
    </row>
    <row r="294" spans="1:36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 t="str">
        <f>'RESUMEN TOTAL'!Y301</f>
        <v>APAGADO</v>
      </c>
      <c r="T294" t="str">
        <f>'RESUMEN TOTAL'!Z301</f>
        <v>APAGADO</v>
      </c>
      <c r="U294" t="str">
        <f>'RESUMEN TOTAL'!AA301</f>
        <v>APAGADO</v>
      </c>
      <c r="V294">
        <f>'RESUMEN TOTAL'!AB301</f>
        <v>0</v>
      </c>
      <c r="W294" t="str">
        <f>'RESUMEN TOTAL'!AC301</f>
        <v>APAGADO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 t="str">
        <f>'RESUMEN TOTAL'!AG301</f>
        <v>APAGADO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  <c r="AJ294">
        <f>'RESUMEN TOTAL'!AP301</f>
        <v>0</v>
      </c>
    </row>
    <row r="295" spans="1:36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 t="str">
        <f>'RESUMEN TOTAL'!S304</f>
        <v>APAGADO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 t="str">
        <f>'RESUMEN TOTAL'!AA304</f>
        <v>APAGADO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 t="str">
        <f>'RESUMEN TOTAL'!AE304</f>
        <v>APAGADO</v>
      </c>
      <c r="Z296">
        <f>'RESUMEN TOTAL'!AF304</f>
        <v>0</v>
      </c>
      <c r="AA296">
        <f>'RESUMEN TOTAL'!AG304</f>
        <v>0</v>
      </c>
      <c r="AB296" t="str">
        <f>'RESUMEN TOTAL'!AH304</f>
        <v>APAGADO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  <c r="AJ296">
        <f>'RESUMEN TOTAL'!AP304</f>
        <v>0</v>
      </c>
    </row>
    <row r="297" spans="1:36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  <c r="AJ297">
        <f>'RESUMEN TOTAL'!AP305</f>
        <v>0</v>
      </c>
    </row>
    <row r="298" spans="1:36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 t="str">
        <f>'RESUMEN TOTAL'!Y306</f>
        <v>APAGADO</v>
      </c>
      <c r="T298" t="str">
        <f>'RESUMEN TOTAL'!Z306</f>
        <v>APAGADO</v>
      </c>
      <c r="U298" t="str">
        <f>'RESUMEN TOTAL'!AA306</f>
        <v>APAGADO</v>
      </c>
      <c r="V298">
        <f>'RESUMEN TOTAL'!AB306</f>
        <v>0</v>
      </c>
      <c r="W298" t="str">
        <f>'RESUMEN TOTAL'!AC306</f>
        <v>APAGADO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  <c r="AJ298">
        <f>'RESUMEN TOTAL'!AP306</f>
        <v>0</v>
      </c>
    </row>
    <row r="299" spans="1:36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 t="str">
        <f>'RESUMEN TOTAL'!Y307</f>
        <v>APAGADO</v>
      </c>
      <c r="T299" t="str">
        <f>'RESUMEN TOTAL'!Z307</f>
        <v>APAGADO</v>
      </c>
      <c r="U299" t="str">
        <f>'RESUMEN TOTAL'!AA307</f>
        <v>APAGADO</v>
      </c>
      <c r="V299">
        <f>'RESUMEN TOTAL'!AB307</f>
        <v>0</v>
      </c>
      <c r="W299" t="str">
        <f>'RESUMEN TOTAL'!AC307</f>
        <v>APAGADO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  <c r="AJ299">
        <f>'RESUMEN TOTAL'!AP307</f>
        <v>0</v>
      </c>
    </row>
    <row r="300" spans="1:36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 t="str">
        <f>'RESUMEN TOTAL'!Y308</f>
        <v>APAGADO</v>
      </c>
      <c r="T300" t="str">
        <f>'RESUMEN TOTAL'!Z308</f>
        <v>APAGADO</v>
      </c>
      <c r="U300" t="str">
        <f>'RESUMEN TOTAL'!AA308</f>
        <v>APAGADO</v>
      </c>
      <c r="V300">
        <f>'RESUMEN TOTAL'!AB308</f>
        <v>0</v>
      </c>
      <c r="W300" t="str">
        <f>'RESUMEN TOTAL'!AC308</f>
        <v>APAGADO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  <c r="AJ300">
        <f>'RESUMEN TOTAL'!AP308</f>
        <v>0</v>
      </c>
    </row>
    <row r="301" spans="1:36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>
        <f>'RESUMEN TOTAL'!P309</f>
        <v>0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 t="str">
        <f>'RESUMEN TOTAL'!Y309</f>
        <v>APAGADO</v>
      </c>
      <c r="T301" t="str">
        <f>'RESUMEN TOTAL'!Z309</f>
        <v>APAGADO</v>
      </c>
      <c r="U301" t="str">
        <f>'RESUMEN TOTAL'!AA309</f>
        <v>APAGADO</v>
      </c>
      <c r="V301">
        <f>'RESUMEN TOTAL'!AB309</f>
        <v>0</v>
      </c>
      <c r="W301" t="str">
        <f>'RESUMEN TOTAL'!AC309</f>
        <v>APAGADO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  <c r="AJ301">
        <f>'RESUMEN TOTAL'!AP309</f>
        <v>0</v>
      </c>
    </row>
    <row r="302" spans="1:36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 t="str">
        <f>'RESUMEN TOTAL'!Y310</f>
        <v>APAGADO</v>
      </c>
      <c r="T302" t="str">
        <f>'RESUMEN TOTAL'!Z310</f>
        <v>APAGADO</v>
      </c>
      <c r="U302" t="str">
        <f>'RESUMEN TOTAL'!AA310</f>
        <v>APAGADO</v>
      </c>
      <c r="V302">
        <f>'RESUMEN TOTAL'!AB310</f>
        <v>0</v>
      </c>
      <c r="W302" t="str">
        <f>'RESUMEN TOTAL'!AC310</f>
        <v>APAGADO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  <c r="AJ302">
        <f>'RESUMEN TOTAL'!AP310</f>
        <v>0</v>
      </c>
    </row>
    <row r="303" spans="1:36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 t="str">
        <f>'RESUMEN TOTAL'!Y311</f>
        <v>APAGADO</v>
      </c>
      <c r="T303" t="str">
        <f>'RESUMEN TOTAL'!Z311</f>
        <v>APAGADO</v>
      </c>
      <c r="U303" t="str">
        <f>'RESUMEN TOTAL'!AA311</f>
        <v>APAGADO</v>
      </c>
      <c r="V303">
        <f>'RESUMEN TOTAL'!AB311</f>
        <v>0</v>
      </c>
      <c r="W303" t="str">
        <f>'RESUMEN TOTAL'!AC311</f>
        <v>APAGADO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  <c r="AJ303">
        <f>'RESUMEN TOTAL'!AP311</f>
        <v>0</v>
      </c>
    </row>
    <row r="304" spans="1:36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 t="str">
        <f>'RESUMEN TOTAL'!Y312</f>
        <v>APAGADO</v>
      </c>
      <c r="T304" t="str">
        <f>'RESUMEN TOTAL'!Z312</f>
        <v>APAGADO</v>
      </c>
      <c r="U304" t="str">
        <f>'RESUMEN TOTAL'!AA312</f>
        <v>APAGADO</v>
      </c>
      <c r="V304">
        <f>'RESUMEN TOTAL'!AB312</f>
        <v>0</v>
      </c>
      <c r="W304" t="str">
        <f>'RESUMEN TOTAL'!AC312</f>
        <v>APAGADO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  <c r="AJ304">
        <f>'RESUMEN TOTAL'!AP312</f>
        <v>0</v>
      </c>
    </row>
    <row r="305" spans="1:36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 t="str">
        <f>'RESUMEN TOTAL'!Y313</f>
        <v>APAGADO</v>
      </c>
      <c r="T305" t="str">
        <f>'RESUMEN TOTAL'!Z313</f>
        <v>APAGADO</v>
      </c>
      <c r="U305" t="str">
        <f>'RESUMEN TOTAL'!AA313</f>
        <v>APAGADO</v>
      </c>
      <c r="V305">
        <f>'RESUMEN TOTAL'!AB313</f>
        <v>0</v>
      </c>
      <c r="W305" t="str">
        <f>'RESUMEN TOTAL'!AC313</f>
        <v>APAGADO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  <c r="AJ305">
        <f>'RESUMEN TOTAL'!AP313</f>
        <v>0</v>
      </c>
    </row>
    <row r="306" spans="1:36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 t="str">
        <f>'RESUMEN TOTAL'!Y314</f>
        <v>APAGADO</v>
      </c>
      <c r="T306" t="str">
        <f>'RESUMEN TOTAL'!Z314</f>
        <v>APAGADO</v>
      </c>
      <c r="U306" t="str">
        <f>'RESUMEN TOTAL'!AA314</f>
        <v>APAGADO</v>
      </c>
      <c r="V306">
        <f>'RESUMEN TOTAL'!AB314</f>
        <v>0</v>
      </c>
      <c r="W306" t="str">
        <f>'RESUMEN TOTAL'!AC314</f>
        <v>APAGADO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  <c r="AJ306">
        <f>'RESUMEN TOTAL'!AP314</f>
        <v>0</v>
      </c>
    </row>
    <row r="307" spans="1:36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>
        <f>'RESUMEN TOTAL'!O315</f>
        <v>0</v>
      </c>
      <c r="J307">
        <f>'RESUMEN TOTAL'!P315</f>
        <v>0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 t="str">
        <f>'RESUMEN TOTAL'!Y315</f>
        <v>APAGADO</v>
      </c>
      <c r="T307" t="str">
        <f>'RESUMEN TOTAL'!Z315</f>
        <v>APAGADO</v>
      </c>
      <c r="U307" t="str">
        <f>'RESUMEN TOTAL'!AA315</f>
        <v>APAGADO</v>
      </c>
      <c r="V307">
        <f>'RESUMEN TOTAL'!AB315</f>
        <v>0</v>
      </c>
      <c r="W307" t="str">
        <f>'RESUMEN TOTAL'!AC315</f>
        <v>APAGADO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  <c r="AJ307">
        <f>'RESUMEN TOTAL'!AP315</f>
        <v>0</v>
      </c>
    </row>
    <row r="308" spans="1:36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 t="str">
        <f>'RESUMEN TOTAL'!Y316</f>
        <v>APAGADO</v>
      </c>
      <c r="T308" t="str">
        <f>'RESUMEN TOTAL'!Z316</f>
        <v>APAGADO</v>
      </c>
      <c r="U308" t="str">
        <f>'RESUMEN TOTAL'!AA316</f>
        <v>APAGADO</v>
      </c>
      <c r="V308">
        <f>'RESUMEN TOTAL'!AB316</f>
        <v>0</v>
      </c>
      <c r="W308" t="str">
        <f>'RESUMEN TOTAL'!AC316</f>
        <v>APAGADO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  <c r="AJ308">
        <f>'RESUMEN TOTAL'!AP316</f>
        <v>0</v>
      </c>
    </row>
    <row r="309" spans="1:36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 t="str">
        <f>'RESUMEN TOTAL'!Y317</f>
        <v>APAGADO</v>
      </c>
      <c r="T309" t="str">
        <f>'RESUMEN TOTAL'!Z317</f>
        <v>APAGADO</v>
      </c>
      <c r="U309" t="str">
        <f>'RESUMEN TOTAL'!AA317</f>
        <v>APAGADO</v>
      </c>
      <c r="V309">
        <f>'RESUMEN TOTAL'!AB317</f>
        <v>0</v>
      </c>
      <c r="W309" t="str">
        <f>'RESUMEN TOTAL'!AC317</f>
        <v>APAGADO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  <c r="AJ309">
        <f>'RESUMEN TOTAL'!AP317</f>
        <v>0</v>
      </c>
    </row>
    <row r="310" spans="1:36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  <c r="AJ310">
        <f>'RESUMEN TOTAL'!AP318</f>
        <v>0</v>
      </c>
    </row>
    <row r="311" spans="1:36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 t="str">
        <f>'RESUMEN TOTAL'!O319</f>
        <v>APAGADO</v>
      </c>
      <c r="J311" t="str">
        <f>'RESUMEN TOTAL'!P319</f>
        <v>APAGADO</v>
      </c>
      <c r="K311" t="str">
        <f>'RESUMEN TOTAL'!Q319</f>
        <v>APAGADO</v>
      </c>
      <c r="L311" t="str">
        <f>'RESUMEN TOTAL'!R319</f>
        <v>APAGADO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 t="str">
        <f>'RESUMEN TOTAL'!X319</f>
        <v>APAGADO</v>
      </c>
      <c r="S311" t="str">
        <f>'RESUMEN TOTAL'!Y319</f>
        <v>APAGADO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 t="str">
        <f>'RESUMEN TOTAL'!AC319</f>
        <v>APAGADO</v>
      </c>
      <c r="X311" t="str">
        <f>'RESUMEN TOTAL'!AD319</f>
        <v>APAGADO</v>
      </c>
      <c r="Y311" t="str">
        <f>'RESUMEN TOTAL'!AE319</f>
        <v>APAGADO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  <c r="AJ311">
        <f>'RESUMEN TOTAL'!AP319</f>
        <v>0</v>
      </c>
    </row>
    <row r="312" spans="1:36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 t="str">
        <f>'RESUMEN TOTAL'!P320</f>
        <v>APAGADO</v>
      </c>
      <c r="K312" t="str">
        <f>'RESUMEN TOTAL'!Q320</f>
        <v>APAGADO</v>
      </c>
      <c r="L312" t="str">
        <f>'RESUMEN TOTAL'!R320</f>
        <v>APAGADO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 t="str">
        <f>'RESUMEN TOTAL'!X320</f>
        <v>APAGADO</v>
      </c>
      <c r="S312" t="str">
        <f>'RESUMEN TOTAL'!Y320</f>
        <v>APAGADO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 t="str">
        <f>'RESUMEN TOTAL'!AC320</f>
        <v>APAGADO</v>
      </c>
      <c r="X312" t="str">
        <f>'RESUMEN TOTAL'!AD320</f>
        <v>APAGADO</v>
      </c>
      <c r="Y312" t="str">
        <f>'RESUMEN TOTAL'!AE320</f>
        <v>APAGADO</v>
      </c>
      <c r="Z312" t="str">
        <f>'RESUMEN TOTAL'!AF320</f>
        <v>APAGADO</v>
      </c>
      <c r="AA312" t="str">
        <f>'RESUMEN TOTAL'!AG320</f>
        <v>APAGADO</v>
      </c>
      <c r="AB312" t="str">
        <f>'RESUMEN TOTAL'!AH320</f>
        <v>APAGADO</v>
      </c>
      <c r="AC312" t="str">
        <f>'RESUMEN TOTAL'!AI320</f>
        <v>APAGADO</v>
      </c>
      <c r="AD312" t="str">
        <f>'RESUMEN TOTAL'!AJ320</f>
        <v>APAGADO</v>
      </c>
      <c r="AE312" t="str">
        <f>'RESUMEN TOTAL'!AK320</f>
        <v>APAGADO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  <c r="AJ312">
        <f>'RESUMEN TOTAL'!AP320</f>
        <v>0</v>
      </c>
    </row>
    <row r="313" spans="1:36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 t="str">
        <f>'RESUMEN TOTAL'!P321</f>
        <v>APAGADO</v>
      </c>
      <c r="K313" t="str">
        <f>'RESUMEN TOTAL'!Q321</f>
        <v>APAGADO</v>
      </c>
      <c r="L313" t="str">
        <f>'RESUMEN TOTAL'!R321</f>
        <v>APAGADO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 t="str">
        <f>'RESUMEN TOTAL'!X321</f>
        <v>APAGADO</v>
      </c>
      <c r="S313" t="str">
        <f>'RESUMEN TOTAL'!Y321</f>
        <v>APAGADO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 t="str">
        <f>'RESUMEN TOTAL'!AC321</f>
        <v>APAGADO</v>
      </c>
      <c r="X313" t="str">
        <f>'RESUMEN TOTAL'!AD321</f>
        <v>APAGADO</v>
      </c>
      <c r="Y313" t="str">
        <f>'RESUMEN TOTAL'!AE321</f>
        <v>APAGADO</v>
      </c>
      <c r="Z313" t="str">
        <f>'RESUMEN TOTAL'!AF321</f>
        <v>APAGADO</v>
      </c>
      <c r="AA313" t="str">
        <f>'RESUMEN TOTAL'!AG321</f>
        <v>APAGADO</v>
      </c>
      <c r="AB313" t="str">
        <f>'RESUMEN TOTAL'!AH321</f>
        <v>APAGADO</v>
      </c>
      <c r="AC313" t="str">
        <f>'RESUMEN TOTAL'!AI321</f>
        <v>APAGADO</v>
      </c>
      <c r="AD313" t="str">
        <f>'RESUMEN TOTAL'!AJ321</f>
        <v>APAGADO</v>
      </c>
      <c r="AE313" t="str">
        <f>'RESUMEN TOTAL'!AK321</f>
        <v>APAGADO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  <c r="AJ313">
        <f>'RESUMEN TOTAL'!AP321</f>
        <v>0</v>
      </c>
    </row>
    <row r="314" spans="1:36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>
        <f>'RESUMEN TOTAL'!L322</f>
        <v>0</v>
      </c>
      <c r="G314">
        <f>'RESUMEN TOTAL'!M322</f>
        <v>0</v>
      </c>
      <c r="H314">
        <f>'RESUMEN TOTAL'!N322</f>
        <v>0</v>
      </c>
      <c r="I314">
        <f>'RESUMEN TOTAL'!O322</f>
        <v>0</v>
      </c>
      <c r="J314">
        <f>'RESUMEN TOTAL'!P322</f>
        <v>0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  <c r="AJ314">
        <f>'RESUMEN TOTAL'!AP322</f>
        <v>0</v>
      </c>
    </row>
    <row r="315" spans="1:36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 t="str">
        <f>'RESUMEN TOTAL'!O323</f>
        <v>APAGADO</v>
      </c>
      <c r="J315" t="str">
        <f>'RESUMEN TOTAL'!P323</f>
        <v>APAGADO</v>
      </c>
      <c r="K315" t="str">
        <f>'RESUMEN TOTAL'!Q323</f>
        <v>APAGADO</v>
      </c>
      <c r="L315" t="str">
        <f>'RESUMEN TOTAL'!R323</f>
        <v>APAGADO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 t="str">
        <f>'RESUMEN TOTAL'!X323</f>
        <v>APAGADO</v>
      </c>
      <c r="S315" t="str">
        <f>'RESUMEN TOTAL'!Y323</f>
        <v>APAGADO</v>
      </c>
      <c r="T315" t="str">
        <f>'RESUMEN TOTAL'!Z323</f>
        <v>APAGADO</v>
      </c>
      <c r="U315" t="str">
        <f>'RESUMEN TOTAL'!AA323</f>
        <v>APAGADO</v>
      </c>
      <c r="V315">
        <f>'RESUMEN TOTAL'!AB323</f>
        <v>0</v>
      </c>
      <c r="W315" t="str">
        <f>'RESUMEN TOTAL'!AC323</f>
        <v>APAGADO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  <c r="AJ315">
        <f>'RESUMEN TOTAL'!AP323</f>
        <v>0</v>
      </c>
    </row>
    <row r="316" spans="1:36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>
        <f>'RESUMEN TOTAL'!M324</f>
        <v>0</v>
      </c>
      <c r="H316">
        <f>'RESUMEN TOTAL'!N324</f>
        <v>0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 t="str">
        <f>'RESUMEN TOTAL'!R324</f>
        <v>APAGADO</v>
      </c>
      <c r="M316" t="str">
        <f>'RESUMEN TOTAL'!S324</f>
        <v>APAGADO</v>
      </c>
      <c r="N316">
        <f>'RESUMEN TOTAL'!T324</f>
        <v>0</v>
      </c>
      <c r="O316">
        <f>'RESUMEN TOTAL'!U324</f>
        <v>0</v>
      </c>
      <c r="P316" t="str">
        <f>'RESUMEN TOTAL'!V324</f>
        <v>APAGADO</v>
      </c>
      <c r="Q316" t="str">
        <f>'RESUMEN TOTAL'!W324</f>
        <v>APAGADO</v>
      </c>
      <c r="R316" t="str">
        <f>'RESUMEN TOTAL'!X324</f>
        <v>APAGADO</v>
      </c>
      <c r="S316" t="str">
        <f>'RESUMEN TOTAL'!Y324</f>
        <v>APAGADO</v>
      </c>
      <c r="T316" t="str">
        <f>'RESUMEN TOTAL'!Z324</f>
        <v>APAGADO</v>
      </c>
      <c r="U316" t="str">
        <f>'RESUMEN TOTAL'!AA324</f>
        <v>APAGADO</v>
      </c>
      <c r="V316">
        <f>'RESUMEN TOTAL'!AB324</f>
        <v>0</v>
      </c>
      <c r="W316" t="str">
        <f>'RESUMEN TOTAL'!AC324</f>
        <v>APAGADO</v>
      </c>
      <c r="X316" t="str">
        <f>'RESUMEN TOTAL'!AD324</f>
        <v>APAGADO</v>
      </c>
      <c r="Y316" t="str">
        <f>'RESUMEN TOTAL'!AE324</f>
        <v>APAGADO</v>
      </c>
      <c r="Z316" t="str">
        <f>'RESUMEN TOTAL'!AF324</f>
        <v>APAGADO</v>
      </c>
      <c r="AA316" t="str">
        <f>'RESUMEN TOTAL'!AG324</f>
        <v>APAGADO</v>
      </c>
      <c r="AB316" t="str">
        <f>'RESUMEN TOTAL'!AH324</f>
        <v>APAGADO</v>
      </c>
      <c r="AC316" t="str">
        <f>'RESUMEN TOTAL'!AI324</f>
        <v>APAGADO</v>
      </c>
      <c r="AD316" t="str">
        <f>'RESUMEN TOTAL'!AJ324</f>
        <v>APAGADO</v>
      </c>
      <c r="AE316" t="str">
        <f>'RESUMEN TOTAL'!AK324</f>
        <v>APAGADO</v>
      </c>
      <c r="AF316" t="str">
        <f>'RESUMEN TOTAL'!AL324</f>
        <v>APAGADO</v>
      </c>
      <c r="AG316" t="str">
        <f>'RESUMEN TOTAL'!AM324</f>
        <v>APAGADO</v>
      </c>
      <c r="AH316">
        <f>'RESUMEN TOTAL'!AN324</f>
        <v>0</v>
      </c>
      <c r="AI316">
        <f>'RESUMEN TOTAL'!AO324</f>
        <v>0</v>
      </c>
      <c r="AJ316">
        <f>'RESUMEN TOTAL'!AP324</f>
        <v>0</v>
      </c>
    </row>
    <row r="317" spans="1:36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>
        <f>'RESUMEN TOTAL'!M325</f>
        <v>0</v>
      </c>
      <c r="H317">
        <f>'RESUMEN TOTAL'!N325</f>
        <v>0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 t="str">
        <f>'RESUMEN TOTAL'!R325</f>
        <v>APAGADO</v>
      </c>
      <c r="M317" t="str">
        <f>'RESUMEN TOTAL'!S325</f>
        <v>APAGADO</v>
      </c>
      <c r="N317">
        <f>'RESUMEN TOTAL'!T325</f>
        <v>0</v>
      </c>
      <c r="O317">
        <f>'RESUMEN TOTAL'!U325</f>
        <v>0</v>
      </c>
      <c r="P317" t="str">
        <f>'RESUMEN TOTAL'!V325</f>
        <v>APAGADO</v>
      </c>
      <c r="Q317" t="str">
        <f>'RESUMEN TOTAL'!W325</f>
        <v>APAGADO</v>
      </c>
      <c r="R317" t="str">
        <f>'RESUMEN TOTAL'!X325</f>
        <v>APAGADO</v>
      </c>
      <c r="S317" t="str">
        <f>'RESUMEN TOTAL'!Y325</f>
        <v>APAGADO</v>
      </c>
      <c r="T317" t="str">
        <f>'RESUMEN TOTAL'!Z325</f>
        <v>APAGADO</v>
      </c>
      <c r="U317" t="str">
        <f>'RESUMEN TOTAL'!AA325</f>
        <v>APAGADO</v>
      </c>
      <c r="V317">
        <f>'RESUMEN TOTAL'!AB325</f>
        <v>0</v>
      </c>
      <c r="W317" t="str">
        <f>'RESUMEN TOTAL'!AC325</f>
        <v>APAGADO</v>
      </c>
      <c r="X317" t="str">
        <f>'RESUMEN TOTAL'!AD325</f>
        <v>APAGADO</v>
      </c>
      <c r="Y317" t="str">
        <f>'RESUMEN TOTAL'!AE325</f>
        <v>APAGADO</v>
      </c>
      <c r="Z317" t="str">
        <f>'RESUMEN TOTAL'!AF325</f>
        <v>APAGADO</v>
      </c>
      <c r="AA317" t="str">
        <f>'RESUMEN TOTAL'!AG325</f>
        <v>APAGADO</v>
      </c>
      <c r="AB317" t="str">
        <f>'RESUMEN TOTAL'!AH325</f>
        <v>APAGADO</v>
      </c>
      <c r="AC317" t="str">
        <f>'RESUMEN TOTAL'!AI325</f>
        <v>APAGADO</v>
      </c>
      <c r="AD317" t="str">
        <f>'RESUMEN TOTAL'!AJ325</f>
        <v>APAGADO</v>
      </c>
      <c r="AE317" t="str">
        <f>'RESUMEN TOTAL'!AK325</f>
        <v>APAGADO</v>
      </c>
      <c r="AF317" t="str">
        <f>'RESUMEN TOTAL'!AL325</f>
        <v>APAGADO</v>
      </c>
      <c r="AG317" t="str">
        <f>'RESUMEN TOTAL'!AM325</f>
        <v>APAGADO</v>
      </c>
      <c r="AH317">
        <f>'RESUMEN TOTAL'!AN325</f>
        <v>0</v>
      </c>
      <c r="AI317">
        <f>'RESUMEN TOTAL'!AO325</f>
        <v>0</v>
      </c>
      <c r="AJ317">
        <f>'RESUMEN TOTAL'!AP325</f>
        <v>0</v>
      </c>
    </row>
    <row r="318" spans="1:36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>
        <f>'RESUMEN TOTAL'!M326</f>
        <v>0</v>
      </c>
      <c r="H318">
        <f>'RESUMEN TOTAL'!N326</f>
        <v>0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 t="str">
        <f>'RESUMEN TOTAL'!R326</f>
        <v>APAGADO</v>
      </c>
      <c r="M318" t="str">
        <f>'RESUMEN TOTAL'!S326</f>
        <v>APAGADO</v>
      </c>
      <c r="N318">
        <f>'RESUMEN TOTAL'!T326</f>
        <v>0</v>
      </c>
      <c r="O318">
        <f>'RESUMEN TOTAL'!U326</f>
        <v>0</v>
      </c>
      <c r="P318" t="str">
        <f>'RESUMEN TOTAL'!V326</f>
        <v>APAGADO</v>
      </c>
      <c r="Q318" t="str">
        <f>'RESUMEN TOTAL'!W326</f>
        <v>APAGADO</v>
      </c>
      <c r="R318" t="str">
        <f>'RESUMEN TOTAL'!X326</f>
        <v>APAGADO</v>
      </c>
      <c r="S318" t="str">
        <f>'RESUMEN TOTAL'!Y326</f>
        <v>APAGADO</v>
      </c>
      <c r="T318" t="str">
        <f>'RESUMEN TOTAL'!Z326</f>
        <v>APAGADO</v>
      </c>
      <c r="U318" t="str">
        <f>'RESUMEN TOTAL'!AA326</f>
        <v>APAGADO</v>
      </c>
      <c r="V318">
        <f>'RESUMEN TOTAL'!AB326</f>
        <v>0</v>
      </c>
      <c r="W318" t="str">
        <f>'RESUMEN TOTAL'!AC326</f>
        <v>APAGADO</v>
      </c>
      <c r="X318" t="str">
        <f>'RESUMEN TOTAL'!AD326</f>
        <v>APAGADO</v>
      </c>
      <c r="Y318" t="str">
        <f>'RESUMEN TOTAL'!AE326</f>
        <v>APAGADO</v>
      </c>
      <c r="Z318" t="str">
        <f>'RESUMEN TOTAL'!AF326</f>
        <v>APAGADO</v>
      </c>
      <c r="AA318" t="str">
        <f>'RESUMEN TOTAL'!AG326</f>
        <v>APAGADO</v>
      </c>
      <c r="AB318" t="str">
        <f>'RESUMEN TOTAL'!AH326</f>
        <v>APAGADO</v>
      </c>
      <c r="AC318" t="str">
        <f>'RESUMEN TOTAL'!AI326</f>
        <v>APAGADO</v>
      </c>
      <c r="AD318" t="str">
        <f>'RESUMEN TOTAL'!AJ326</f>
        <v>APAGADO</v>
      </c>
      <c r="AE318" t="str">
        <f>'RESUMEN TOTAL'!AK326</f>
        <v>APAGADO</v>
      </c>
      <c r="AF318" t="str">
        <f>'RESUMEN TOTAL'!AL326</f>
        <v>APAGADO</v>
      </c>
      <c r="AG318" t="str">
        <f>'RESUMEN TOTAL'!AM326</f>
        <v>APAGADO</v>
      </c>
      <c r="AH318">
        <f>'RESUMEN TOTAL'!AN326</f>
        <v>0</v>
      </c>
      <c r="AI318">
        <f>'RESUMEN TOTAL'!AO326</f>
        <v>0</v>
      </c>
      <c r="AJ318">
        <f>'RESUMEN TOTAL'!AP326</f>
        <v>0</v>
      </c>
    </row>
    <row r="319" spans="1:36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>
        <f>'RESUMEN TOTAL'!M327</f>
        <v>0</v>
      </c>
      <c r="H319">
        <f>'RESUMEN TOTAL'!N327</f>
        <v>0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 t="str">
        <f>'RESUMEN TOTAL'!R327</f>
        <v>APAGADO</v>
      </c>
      <c r="M319" t="str">
        <f>'RESUMEN TOTAL'!S327</f>
        <v>APAGADO</v>
      </c>
      <c r="N319">
        <f>'RESUMEN TOTAL'!T327</f>
        <v>0</v>
      </c>
      <c r="O319">
        <f>'RESUMEN TOTAL'!U327</f>
        <v>0</v>
      </c>
      <c r="P319" t="str">
        <f>'RESUMEN TOTAL'!V327</f>
        <v>APAGADO</v>
      </c>
      <c r="Q319" t="str">
        <f>'RESUMEN TOTAL'!W327</f>
        <v>APAGADO</v>
      </c>
      <c r="R319" t="str">
        <f>'RESUMEN TOTAL'!X327</f>
        <v>APAGADO</v>
      </c>
      <c r="S319" t="str">
        <f>'RESUMEN TOTAL'!Y327</f>
        <v>APAGADO</v>
      </c>
      <c r="T319" t="str">
        <f>'RESUMEN TOTAL'!Z327</f>
        <v>APAGADO</v>
      </c>
      <c r="U319" t="str">
        <f>'RESUMEN TOTAL'!AA327</f>
        <v>APAGADO</v>
      </c>
      <c r="V319">
        <f>'RESUMEN TOTAL'!AB327</f>
        <v>0</v>
      </c>
      <c r="W319" t="str">
        <f>'RESUMEN TOTAL'!AC327</f>
        <v>APAGADO</v>
      </c>
      <c r="X319" t="str">
        <f>'RESUMEN TOTAL'!AD327</f>
        <v>APAGADO</v>
      </c>
      <c r="Y319" t="str">
        <f>'RESUMEN TOTAL'!AE327</f>
        <v>APAGADO</v>
      </c>
      <c r="Z319" t="str">
        <f>'RESUMEN TOTAL'!AF327</f>
        <v>APAGADO</v>
      </c>
      <c r="AA319" t="str">
        <f>'RESUMEN TOTAL'!AG327</f>
        <v>APAGADO</v>
      </c>
      <c r="AB319" t="str">
        <f>'RESUMEN TOTAL'!AH327</f>
        <v>APAGADO</v>
      </c>
      <c r="AC319" t="str">
        <f>'RESUMEN TOTAL'!AI327</f>
        <v>APAGADO</v>
      </c>
      <c r="AD319" t="str">
        <f>'RESUMEN TOTAL'!AJ327</f>
        <v>APAGADO</v>
      </c>
      <c r="AE319" t="str">
        <f>'RESUMEN TOTAL'!AK327</f>
        <v>APAGADO</v>
      </c>
      <c r="AF319" t="str">
        <f>'RESUMEN TOTAL'!AL327</f>
        <v>APAGADO</v>
      </c>
      <c r="AG319" t="str">
        <f>'RESUMEN TOTAL'!AM327</f>
        <v>APAGADO</v>
      </c>
      <c r="AH319">
        <f>'RESUMEN TOTAL'!AN327</f>
        <v>0</v>
      </c>
      <c r="AI319">
        <f>'RESUMEN TOTAL'!AO327</f>
        <v>0</v>
      </c>
      <c r="AJ319">
        <f>'RESUMEN TOTAL'!AP327</f>
        <v>0</v>
      </c>
    </row>
    <row r="320" spans="1:36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  <c r="AJ320">
        <f>'RESUMEN TOTAL'!AP328</f>
        <v>0</v>
      </c>
    </row>
    <row r="321" spans="1:36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  <c r="AJ321">
        <f>'RESUMEN TOTAL'!AP329</f>
        <v>0</v>
      </c>
    </row>
    <row r="322" spans="1:36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 t="str">
        <f>'RESUMEN TOTAL'!AK330</f>
        <v>APAGADO</v>
      </c>
      <c r="AF322" t="str">
        <f>'RESUMEN TOTAL'!AL330</f>
        <v>APAGADO</v>
      </c>
      <c r="AG322" t="str">
        <f>'RESUMEN TOTAL'!AM330</f>
        <v>APAGADO</v>
      </c>
      <c r="AH322">
        <f>'RESUMEN TOTAL'!AN330</f>
        <v>0</v>
      </c>
      <c r="AI322">
        <f>'RESUMEN TOTAL'!AO330</f>
        <v>0</v>
      </c>
      <c r="AJ322">
        <f>'RESUMEN TOTAL'!AP330</f>
        <v>0</v>
      </c>
    </row>
    <row r="323" spans="1:36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 t="str">
        <f>'RESUMEN TOTAL'!V331</f>
        <v>APAGADO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 t="str">
        <f>'RESUMEN TOTAL'!AL331</f>
        <v>APAGADO</v>
      </c>
      <c r="AG323">
        <f>'RESUMEN TOTAL'!AM331</f>
        <v>0</v>
      </c>
      <c r="AH323">
        <f>'RESUMEN TOTAL'!AN331</f>
        <v>0</v>
      </c>
      <c r="AI323">
        <f>'RESUMEN TOTAL'!AO331</f>
        <v>0</v>
      </c>
      <c r="AJ323">
        <f>'RESUMEN TOTAL'!AP331</f>
        <v>0</v>
      </c>
    </row>
    <row r="324" spans="1:36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  <c r="AJ324">
        <f>'RESUMEN TOTAL'!AP332</f>
        <v>0</v>
      </c>
    </row>
    <row r="325" spans="1:36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  <c r="AJ325">
        <f>'RESUMEN TOTAL'!AP333</f>
        <v>0</v>
      </c>
    </row>
    <row r="326" spans="1:36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 t="str">
        <f>'RESUMEN TOTAL'!Y334</f>
        <v>APAGADO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 t="str">
        <f>'RESUMEN TOTAL'!AK334</f>
        <v>APAGADO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  <c r="AJ326">
        <f>'RESUMEN TOTAL'!AP334</f>
        <v>0</v>
      </c>
    </row>
    <row r="327" spans="1:36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 t="str">
        <f>'RESUMEN TOTAL'!Y335</f>
        <v>APAGADO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 t="str">
        <f>'RESUMEN TOTAL'!AK335</f>
        <v>APAGADO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  <c r="AJ327">
        <f>'RESUMEN TOTAL'!AP335</f>
        <v>0</v>
      </c>
    </row>
    <row r="328" spans="1:36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 t="str">
        <f>'RESUMEN TOTAL'!O336</f>
        <v>APAGADO</v>
      </c>
      <c r="J328" t="str">
        <f>'RESUMEN TOTAL'!P336</f>
        <v>APAGADO</v>
      </c>
      <c r="K328" t="str">
        <f>'RESUMEN TOTAL'!Q336</f>
        <v>APAGADO</v>
      </c>
      <c r="L328" t="str">
        <f>'RESUMEN TOTAL'!R336</f>
        <v>APAGADO</v>
      </c>
      <c r="M328" t="str">
        <f>'RESUMEN TOTAL'!S336</f>
        <v>APAGADO</v>
      </c>
      <c r="N328">
        <f>'RESUMEN TOTAL'!T336</f>
        <v>0</v>
      </c>
      <c r="O328">
        <f>'RESUMEN TOTAL'!U336</f>
        <v>0</v>
      </c>
      <c r="P328" t="str">
        <f>'RESUMEN TOTAL'!V336</f>
        <v>APAGADO</v>
      </c>
      <c r="Q328" t="str">
        <f>'RESUMEN TOTAL'!W336</f>
        <v>APAGADO</v>
      </c>
      <c r="R328" t="str">
        <f>'RESUMEN TOTAL'!X336</f>
        <v>APAGADO</v>
      </c>
      <c r="S328" t="str">
        <f>'RESUMEN TOTAL'!Y336</f>
        <v>APAGADO</v>
      </c>
      <c r="T328" t="str">
        <f>'RESUMEN TOTAL'!Z336</f>
        <v>APAGADO</v>
      </c>
      <c r="U328" t="str">
        <f>'RESUMEN TOTAL'!AA336</f>
        <v>APAGADO</v>
      </c>
      <c r="V328">
        <f>'RESUMEN TOTAL'!AB336</f>
        <v>0</v>
      </c>
      <c r="W328" t="str">
        <f>'RESUMEN TOTAL'!AC336</f>
        <v>APAGADO</v>
      </c>
      <c r="X328" t="str">
        <f>'RESUMEN TOTAL'!AD336</f>
        <v>APAGADO</v>
      </c>
      <c r="Y328" t="str">
        <f>'RESUMEN TOTAL'!AE336</f>
        <v>APAGADO</v>
      </c>
      <c r="Z328" t="str">
        <f>'RESUMEN TOTAL'!AF336</f>
        <v>APAGADO</v>
      </c>
      <c r="AA328" t="str">
        <f>'RESUMEN TOTAL'!AG336</f>
        <v>APAGADO</v>
      </c>
      <c r="AB328" t="str">
        <f>'RESUMEN TOTAL'!AH336</f>
        <v>APAGADO</v>
      </c>
      <c r="AC328" t="str">
        <f>'RESUMEN TOTAL'!AI336</f>
        <v>APAGADO</v>
      </c>
      <c r="AD328" t="str">
        <f>'RESUMEN TOTAL'!AJ336</f>
        <v>APAGADO</v>
      </c>
      <c r="AE328" t="str">
        <f>'RESUMEN TOTAL'!AK336</f>
        <v>APAGADO</v>
      </c>
      <c r="AF328" t="str">
        <f>'RESUMEN TOTAL'!AL336</f>
        <v>APAGADO</v>
      </c>
      <c r="AG328" t="str">
        <f>'RESUMEN TOTAL'!AM336</f>
        <v>APAGADO</v>
      </c>
      <c r="AH328">
        <f>'RESUMEN TOTAL'!AN336</f>
        <v>0</v>
      </c>
      <c r="AI328">
        <f>'RESUMEN TOTAL'!AO336</f>
        <v>0</v>
      </c>
      <c r="AJ328">
        <f>'RESUMEN TOTAL'!AP336</f>
        <v>0</v>
      </c>
    </row>
    <row r="329" spans="1:36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 t="str">
        <f>'RESUMEN TOTAL'!L337</f>
        <v>APAGADO</v>
      </c>
      <c r="G329">
        <f>'RESUMEN TOTAL'!M337</f>
        <v>0</v>
      </c>
      <c r="H329">
        <f>'RESUMEN TOTAL'!N337</f>
        <v>0</v>
      </c>
      <c r="I329" t="str">
        <f>'RESUMEN TOTAL'!O337</f>
        <v>APAGADO</v>
      </c>
      <c r="J329" t="str">
        <f>'RESUMEN TOTAL'!P337</f>
        <v>APAGADO</v>
      </c>
      <c r="K329" t="str">
        <f>'RESUMEN TOTAL'!Q337</f>
        <v>APAGADO</v>
      </c>
      <c r="L329" t="str">
        <f>'RESUMEN TOTAL'!R337</f>
        <v>APAGADO</v>
      </c>
      <c r="M329" t="str">
        <f>'RESUMEN TOTAL'!S337</f>
        <v>APAGADO</v>
      </c>
      <c r="N329">
        <f>'RESUMEN TOTAL'!T337</f>
        <v>0</v>
      </c>
      <c r="O329">
        <f>'RESUMEN TOTAL'!U337</f>
        <v>0</v>
      </c>
      <c r="P329" t="str">
        <f>'RESUMEN TOTAL'!V337</f>
        <v>APAGADO</v>
      </c>
      <c r="Q329" t="str">
        <f>'RESUMEN TOTAL'!W337</f>
        <v>APAGADO</v>
      </c>
      <c r="R329" t="str">
        <f>'RESUMEN TOTAL'!X337</f>
        <v>APAGADO</v>
      </c>
      <c r="S329" t="str">
        <f>'RESUMEN TOTAL'!Y337</f>
        <v>APAGADO</v>
      </c>
      <c r="T329" t="str">
        <f>'RESUMEN TOTAL'!Z337</f>
        <v>APAGADO</v>
      </c>
      <c r="U329" t="str">
        <f>'RESUMEN TOTAL'!AA337</f>
        <v>APAGADO</v>
      </c>
      <c r="V329">
        <f>'RESUMEN TOTAL'!AB337</f>
        <v>0</v>
      </c>
      <c r="W329" t="str">
        <f>'RESUMEN TOTAL'!AC337</f>
        <v>APAGADO</v>
      </c>
      <c r="X329" t="str">
        <f>'RESUMEN TOTAL'!AD337</f>
        <v>APAGADO</v>
      </c>
      <c r="Y329" t="str">
        <f>'RESUMEN TOTAL'!AE337</f>
        <v>APAGADO</v>
      </c>
      <c r="Z329" t="str">
        <f>'RESUMEN TOTAL'!AF337</f>
        <v>APAGADO</v>
      </c>
      <c r="AA329" t="str">
        <f>'RESUMEN TOTAL'!AG337</f>
        <v>APAGADO</v>
      </c>
      <c r="AB329" t="str">
        <f>'RESUMEN TOTAL'!AH337</f>
        <v>APAGADO</v>
      </c>
      <c r="AC329" t="str">
        <f>'RESUMEN TOTAL'!AI337</f>
        <v>APAGADO</v>
      </c>
      <c r="AD329" t="str">
        <f>'RESUMEN TOTAL'!AJ337</f>
        <v>APAGADO</v>
      </c>
      <c r="AE329" t="str">
        <f>'RESUMEN TOTAL'!AK337</f>
        <v>APAGADO</v>
      </c>
      <c r="AF329" t="str">
        <f>'RESUMEN TOTAL'!AL337</f>
        <v>APAGADO</v>
      </c>
      <c r="AG329" t="str">
        <f>'RESUMEN TOTAL'!AM337</f>
        <v>APAGADO</v>
      </c>
      <c r="AH329">
        <f>'RESUMEN TOTAL'!AN337</f>
        <v>0</v>
      </c>
      <c r="AI329">
        <f>'RESUMEN TOTAL'!AO337</f>
        <v>0</v>
      </c>
      <c r="AJ329">
        <f>'RESUMEN TOTAL'!AP337</f>
        <v>0</v>
      </c>
    </row>
    <row r="330" spans="1:36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 t="str">
        <f>'RESUMEN TOTAL'!O338</f>
        <v>APAGADO</v>
      </c>
      <c r="J330" t="str">
        <f>'RESUMEN TOTAL'!P338</f>
        <v>APAGADO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 t="str">
        <f>'RESUMEN TOTAL'!W338</f>
        <v>APAGADO</v>
      </c>
      <c r="R330" t="str">
        <f>'RESUMEN TOTAL'!X338</f>
        <v>APAGADO</v>
      </c>
      <c r="S330" t="str">
        <f>'RESUMEN TOTAL'!Y338</f>
        <v>APAGADO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 t="str">
        <f>'RESUMEN TOTAL'!AD338</f>
        <v>APAGADO</v>
      </c>
      <c r="Y330" t="str">
        <f>'RESUMEN TOTAL'!AE338</f>
        <v>APAGADO</v>
      </c>
      <c r="Z330" t="str">
        <f>'RESUMEN TOTAL'!AF338</f>
        <v>APAGADO</v>
      </c>
      <c r="AA330" t="str">
        <f>'RESUMEN TOTAL'!AG338</f>
        <v>APAGADO</v>
      </c>
      <c r="AB330" t="str">
        <f>'RESUMEN TOTAL'!AH338</f>
        <v>APAGADO</v>
      </c>
      <c r="AC330" t="str">
        <f>'RESUMEN TOTAL'!AI338</f>
        <v>APAGADO</v>
      </c>
      <c r="AD330" t="str">
        <f>'RESUMEN TOTAL'!AJ338</f>
        <v>APAGADO</v>
      </c>
      <c r="AE330" t="str">
        <f>'RESUMEN TOTAL'!AK338</f>
        <v>APAGADO</v>
      </c>
      <c r="AF330" t="str">
        <f>'RESUMEN TOTAL'!AL338</f>
        <v>APAGADO</v>
      </c>
      <c r="AG330" t="str">
        <f>'RESUMEN TOTAL'!AM338</f>
        <v>APAGADO</v>
      </c>
      <c r="AH330">
        <f>'RESUMEN TOTAL'!AN338</f>
        <v>0</v>
      </c>
      <c r="AI330">
        <f>'RESUMEN TOTAL'!AO338</f>
        <v>0</v>
      </c>
      <c r="AJ330">
        <f>'RESUMEN TOTAL'!AP338</f>
        <v>0</v>
      </c>
    </row>
    <row r="331" spans="1:36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 t="str">
        <f>'RESUMEN TOTAL'!O339</f>
        <v>APAGADO</v>
      </c>
      <c r="J331" t="str">
        <f>'RESUMEN TOTAL'!P339</f>
        <v>APAGADO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 t="str">
        <f>'RESUMEN TOTAL'!W339</f>
        <v>APAGADO</v>
      </c>
      <c r="R331" t="str">
        <f>'RESUMEN TOTAL'!X339</f>
        <v>APAGADO</v>
      </c>
      <c r="S331" t="str">
        <f>'RESUMEN TOTAL'!Y339</f>
        <v>APAGADO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 t="str">
        <f>'RESUMEN TOTAL'!AD339</f>
        <v>APAGADO</v>
      </c>
      <c r="Y331" t="str">
        <f>'RESUMEN TOTAL'!AE339</f>
        <v>APAGADO</v>
      </c>
      <c r="Z331" t="str">
        <f>'RESUMEN TOTAL'!AF339</f>
        <v>APAGADO</v>
      </c>
      <c r="AA331" t="str">
        <f>'RESUMEN TOTAL'!AG339</f>
        <v>APAGADO</v>
      </c>
      <c r="AB331" t="str">
        <f>'RESUMEN TOTAL'!AH339</f>
        <v>APAGADO</v>
      </c>
      <c r="AC331" t="str">
        <f>'RESUMEN TOTAL'!AI339</f>
        <v>APAGADO</v>
      </c>
      <c r="AD331" t="str">
        <f>'RESUMEN TOTAL'!AJ339</f>
        <v>APAGADO</v>
      </c>
      <c r="AE331" t="str">
        <f>'RESUMEN TOTAL'!AK339</f>
        <v>APAGADO</v>
      </c>
      <c r="AF331" t="str">
        <f>'RESUMEN TOTAL'!AL339</f>
        <v>APAGADO</v>
      </c>
      <c r="AG331" t="str">
        <f>'RESUMEN TOTAL'!AM339</f>
        <v>APAGADO</v>
      </c>
      <c r="AH331">
        <f>'RESUMEN TOTAL'!AN339</f>
        <v>0</v>
      </c>
      <c r="AI331">
        <f>'RESUMEN TOTAL'!AO339</f>
        <v>0</v>
      </c>
      <c r="AJ331">
        <f>'RESUMEN TOTAL'!AP339</f>
        <v>0</v>
      </c>
    </row>
    <row r="332" spans="1:36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 t="str">
        <f>'RESUMEN TOTAL'!O340</f>
        <v>APAGADO</v>
      </c>
      <c r="J332" t="str">
        <f>'RESUMEN TOTAL'!P340</f>
        <v>APAGADO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 t="str">
        <f>'RESUMEN TOTAL'!W340</f>
        <v>APAGADO</v>
      </c>
      <c r="R332" t="str">
        <f>'RESUMEN TOTAL'!X340</f>
        <v>APAGADO</v>
      </c>
      <c r="S332" t="str">
        <f>'RESUMEN TOTAL'!Y340</f>
        <v>APAGADO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 t="str">
        <f>'RESUMEN TOTAL'!AD340</f>
        <v>APAGADO</v>
      </c>
      <c r="Y332" t="str">
        <f>'RESUMEN TOTAL'!AE340</f>
        <v>APAGADO</v>
      </c>
      <c r="Z332" t="str">
        <f>'RESUMEN TOTAL'!AF340</f>
        <v>APAGADO</v>
      </c>
      <c r="AA332" t="str">
        <f>'RESUMEN TOTAL'!AG340</f>
        <v>APAGADO</v>
      </c>
      <c r="AB332" t="str">
        <f>'RESUMEN TOTAL'!AH340</f>
        <v>APAGADO</v>
      </c>
      <c r="AC332" t="str">
        <f>'RESUMEN TOTAL'!AI340</f>
        <v>APAGADO</v>
      </c>
      <c r="AD332" t="str">
        <f>'RESUMEN TOTAL'!AJ340</f>
        <v>APAGADO</v>
      </c>
      <c r="AE332" t="str">
        <f>'RESUMEN TOTAL'!AK340</f>
        <v>APAGADO</v>
      </c>
      <c r="AF332" t="str">
        <f>'RESUMEN TOTAL'!AL340</f>
        <v>APAGADO</v>
      </c>
      <c r="AG332" t="str">
        <f>'RESUMEN TOTAL'!AM340</f>
        <v>APAGADO</v>
      </c>
      <c r="AH332">
        <f>'RESUMEN TOTAL'!AN340</f>
        <v>0</v>
      </c>
      <c r="AI332">
        <f>'RESUMEN TOTAL'!AO340</f>
        <v>0</v>
      </c>
      <c r="AJ332">
        <f>'RESUMEN TOTAL'!AP340</f>
        <v>0</v>
      </c>
    </row>
    <row r="333" spans="1:36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 t="str">
        <f>'RESUMEN TOTAL'!O341</f>
        <v>APAGADO</v>
      </c>
      <c r="J333" t="str">
        <f>'RESUMEN TOTAL'!P341</f>
        <v>APAGADO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 t="str">
        <f>'RESUMEN TOTAL'!W341</f>
        <v>APAGADO</v>
      </c>
      <c r="R333" t="str">
        <f>'RESUMEN TOTAL'!X341</f>
        <v>APAGADO</v>
      </c>
      <c r="S333" t="str">
        <f>'RESUMEN TOTAL'!Y341</f>
        <v>APAGADO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 t="str">
        <f>'RESUMEN TOTAL'!AD341</f>
        <v>APAGADO</v>
      </c>
      <c r="Y333" t="str">
        <f>'RESUMEN TOTAL'!AE341</f>
        <v>APAGADO</v>
      </c>
      <c r="Z333" t="str">
        <f>'RESUMEN TOTAL'!AF341</f>
        <v>APAGADO</v>
      </c>
      <c r="AA333" t="str">
        <f>'RESUMEN TOTAL'!AG341</f>
        <v>APAGADO</v>
      </c>
      <c r="AB333" t="str">
        <f>'RESUMEN TOTAL'!AH341</f>
        <v>APAGADO</v>
      </c>
      <c r="AC333" t="str">
        <f>'RESUMEN TOTAL'!AI341</f>
        <v>APAGADO</v>
      </c>
      <c r="AD333" t="str">
        <f>'RESUMEN TOTAL'!AJ341</f>
        <v>APAGADO</v>
      </c>
      <c r="AE333" t="str">
        <f>'RESUMEN TOTAL'!AK341</f>
        <v>APAGADO</v>
      </c>
      <c r="AF333" t="str">
        <f>'RESUMEN TOTAL'!AL341</f>
        <v>APAGADO</v>
      </c>
      <c r="AG333" t="str">
        <f>'RESUMEN TOTAL'!AM341</f>
        <v>APAGADO</v>
      </c>
      <c r="AH333">
        <f>'RESUMEN TOTAL'!AN341</f>
        <v>0</v>
      </c>
      <c r="AI333">
        <f>'RESUMEN TOTAL'!AO341</f>
        <v>0</v>
      </c>
      <c r="AJ333">
        <f>'RESUMEN TOTAL'!AP341</f>
        <v>0</v>
      </c>
    </row>
    <row r="334" spans="1:36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 t="str">
        <f>'RESUMEN TOTAL'!W342</f>
        <v>APAGADO</v>
      </c>
      <c r="R334" t="str">
        <f>'RESUMEN TOTAL'!X342</f>
        <v>APAGADO</v>
      </c>
      <c r="S334" t="str">
        <f>'RESUMEN TOTAL'!Y342</f>
        <v>APAGADO</v>
      </c>
      <c r="T334" t="str">
        <f>'RESUMEN TOTAL'!Z342</f>
        <v>APAGADO</v>
      </c>
      <c r="U334" t="str">
        <f>'RESUMEN TOTAL'!AA342</f>
        <v>APAGADO</v>
      </c>
      <c r="V334">
        <f>'RESUMEN TOTAL'!AB342</f>
        <v>0</v>
      </c>
      <c r="W334" t="str">
        <f>'RESUMEN TOTAL'!AC342</f>
        <v>APAGADO</v>
      </c>
      <c r="X334" t="str">
        <f>'RESUMEN TOTAL'!AD342</f>
        <v>APAGADO</v>
      </c>
      <c r="Y334" t="str">
        <f>'RESUMEN TOTAL'!AE342</f>
        <v>APAGADO</v>
      </c>
      <c r="Z334" t="str">
        <f>'RESUMEN TOTAL'!AF342</f>
        <v>APAGADO</v>
      </c>
      <c r="AA334" t="str">
        <f>'RESUMEN TOTAL'!AG342</f>
        <v>APAGADO</v>
      </c>
      <c r="AB334" t="str">
        <f>'RESUMEN TOTAL'!AH342</f>
        <v>APAGADO</v>
      </c>
      <c r="AC334" t="str">
        <f>'RESUMEN TOTAL'!AI342</f>
        <v>APAGADO</v>
      </c>
      <c r="AD334" t="str">
        <f>'RESUMEN TOTAL'!AJ342</f>
        <v>APAGADO</v>
      </c>
      <c r="AE334" t="str">
        <f>'RESUMEN TOTAL'!AK342</f>
        <v>APAGADO</v>
      </c>
      <c r="AF334" t="str">
        <f>'RESUMEN TOTAL'!AL342</f>
        <v>APAGADO</v>
      </c>
      <c r="AG334" t="str">
        <f>'RESUMEN TOTAL'!AM342</f>
        <v>APAGADO</v>
      </c>
      <c r="AH334">
        <f>'RESUMEN TOTAL'!AN342</f>
        <v>0</v>
      </c>
      <c r="AI334">
        <f>'RESUMEN TOTAL'!AO342</f>
        <v>0</v>
      </c>
      <c r="AJ334">
        <f>'RESUMEN TOTAL'!AP342</f>
        <v>0</v>
      </c>
    </row>
    <row r="335" spans="1:36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 t="str">
        <f>'RESUMEN TOTAL'!X343</f>
        <v>APAGADO</v>
      </c>
      <c r="S335" t="str">
        <f>'RESUMEN TOTAL'!Y343</f>
        <v>APAGADO</v>
      </c>
      <c r="T335" t="str">
        <f>'RESUMEN TOTAL'!Z343</f>
        <v>APAGADO</v>
      </c>
      <c r="U335" t="str">
        <f>'RESUMEN TOTAL'!AA343</f>
        <v>APAGADO</v>
      </c>
      <c r="V335">
        <f>'RESUMEN TOTAL'!AB343</f>
        <v>0</v>
      </c>
      <c r="W335" t="str">
        <f>'RESUMEN TOTAL'!AC343</f>
        <v>APAGADO</v>
      </c>
      <c r="X335" t="str">
        <f>'RESUMEN TOTAL'!AD343</f>
        <v>APAGADO</v>
      </c>
      <c r="Y335" t="str">
        <f>'RESUMEN TOTAL'!AE343</f>
        <v>APAGADO</v>
      </c>
      <c r="Z335" t="str">
        <f>'RESUMEN TOTAL'!AF343</f>
        <v>APAGADO</v>
      </c>
      <c r="AA335" t="str">
        <f>'RESUMEN TOTAL'!AG343</f>
        <v>APAGADO</v>
      </c>
      <c r="AB335" t="str">
        <f>'RESUMEN TOTAL'!AH343</f>
        <v>APAGADO</v>
      </c>
      <c r="AC335" t="str">
        <f>'RESUMEN TOTAL'!AI343</f>
        <v>APAGADO</v>
      </c>
      <c r="AD335" t="str">
        <f>'RESUMEN TOTAL'!AJ343</f>
        <v>APAGADO</v>
      </c>
      <c r="AE335" t="str">
        <f>'RESUMEN TOTAL'!AK343</f>
        <v>APAGADO</v>
      </c>
      <c r="AF335" t="str">
        <f>'RESUMEN TOTAL'!AL343</f>
        <v>APAGADO</v>
      </c>
      <c r="AG335" t="str">
        <f>'RESUMEN TOTAL'!AM343</f>
        <v>APAGADO</v>
      </c>
      <c r="AH335">
        <f>'RESUMEN TOTAL'!AN343</f>
        <v>0</v>
      </c>
      <c r="AI335">
        <f>'RESUMEN TOTAL'!AO343</f>
        <v>0</v>
      </c>
      <c r="AJ335">
        <f>'RESUMEN TOTAL'!AP343</f>
        <v>0</v>
      </c>
    </row>
    <row r="336" spans="1:36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  <c r="AJ336">
        <f>'RESUMEN TOTAL'!AP344</f>
        <v>0</v>
      </c>
    </row>
    <row r="337" spans="1:36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  <c r="AJ337">
        <f>'RESUMEN TOTAL'!AP345</f>
        <v>0</v>
      </c>
    </row>
    <row r="338" spans="1:36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 t="str">
        <f>'RESUMEN TOTAL'!Y346</f>
        <v>APAGADO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  <c r="AJ338">
        <f>'RESUMEN TOTAL'!AP346</f>
        <v>0</v>
      </c>
    </row>
    <row r="339" spans="1:36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 t="str">
        <f>'RESUMEN TOTAL'!AE347</f>
        <v>APAGADO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  <c r="AJ339">
        <f>'RESUMEN TOTAL'!AP347</f>
        <v>0</v>
      </c>
    </row>
    <row r="340" spans="1:36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  <c r="AJ340">
        <f>'RESUMEN TOTAL'!AP348</f>
        <v>0</v>
      </c>
    </row>
    <row r="341" spans="1:36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 t="str">
        <f>'RESUMEN TOTAL'!AE349</f>
        <v>APAGADO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  <c r="AJ341">
        <f>'RESUMEN TOTAL'!AP349</f>
        <v>0</v>
      </c>
    </row>
    <row r="342" spans="1:36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  <c r="AJ342">
        <f>'RESUMEN TOTAL'!AP350</f>
        <v>0</v>
      </c>
    </row>
    <row r="343" spans="1:36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>
        <f>'RESUMEN TOTAL'!O351</f>
        <v>0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 t="str">
        <f>'RESUMEN TOTAL'!Y351</f>
        <v>APAGADO</v>
      </c>
      <c r="T343" t="str">
        <f>'RESUMEN TOTAL'!Z351</f>
        <v>APAGADO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  <c r="AJ343">
        <f>'RESUMEN TOTAL'!AP351</f>
        <v>0</v>
      </c>
    </row>
    <row r="344" spans="1:36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>
        <f>'RESUMEN TOTAL'!O352</f>
        <v>0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 t="str">
        <f>'RESUMEN TOTAL'!Y352</f>
        <v>APAGADO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  <c r="AJ344">
        <f>'RESUMEN TOTAL'!AP352</f>
        <v>0</v>
      </c>
    </row>
    <row r="345" spans="1:36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  <c r="AJ345">
        <f>'RESUMEN TOTAL'!AP353</f>
        <v>0</v>
      </c>
    </row>
    <row r="346" spans="1:36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 t="str">
        <f>'RESUMEN TOTAL'!V354</f>
        <v>APAGADO</v>
      </c>
      <c r="Q346" t="str">
        <f>'RESUMEN TOTAL'!W354</f>
        <v>APAGADO</v>
      </c>
      <c r="R346" t="str">
        <f>'RESUMEN TOTAL'!X354</f>
        <v>APAGADO</v>
      </c>
      <c r="S346" t="str">
        <f>'RESUMEN TOTAL'!Y354</f>
        <v>APAGADO</v>
      </c>
      <c r="T346" t="str">
        <f>'RESUMEN TOTAL'!Z354</f>
        <v>APAGADO</v>
      </c>
      <c r="U346" t="str">
        <f>'RESUMEN TOTAL'!AA354</f>
        <v>APAGADO</v>
      </c>
      <c r="V346">
        <f>'RESUMEN TOTAL'!AB354</f>
        <v>0</v>
      </c>
      <c r="W346" t="str">
        <f>'RESUMEN TOTAL'!AC354</f>
        <v>APAGADO</v>
      </c>
      <c r="X346" t="str">
        <f>'RESUMEN TOTAL'!AD354</f>
        <v>APAGADO</v>
      </c>
      <c r="Y346" t="str">
        <f>'RESUMEN TOTAL'!AE354</f>
        <v>APAGADO</v>
      </c>
      <c r="Z346" t="str">
        <f>'RESUMEN TOTAL'!AF354</f>
        <v>APAGADO</v>
      </c>
      <c r="AA346" t="str">
        <f>'RESUMEN TOTAL'!AG354</f>
        <v>APAGADO</v>
      </c>
      <c r="AB346" t="str">
        <f>'RESUMEN TOTAL'!AH354</f>
        <v>APAGADO</v>
      </c>
      <c r="AC346" t="str">
        <f>'RESUMEN TOTAL'!AI354</f>
        <v>APAGADO</v>
      </c>
      <c r="AD346" t="str">
        <f>'RESUMEN TOTAL'!AJ354</f>
        <v>APAGADO</v>
      </c>
      <c r="AE346" t="str">
        <f>'RESUMEN TOTAL'!AK354</f>
        <v>APAGADO</v>
      </c>
      <c r="AF346" t="str">
        <f>'RESUMEN TOTAL'!AL354</f>
        <v>APAGADO</v>
      </c>
      <c r="AG346" t="str">
        <f>'RESUMEN TOTAL'!AM354</f>
        <v>APAGADO</v>
      </c>
      <c r="AH346">
        <f>'RESUMEN TOTAL'!AN354</f>
        <v>0</v>
      </c>
      <c r="AI346">
        <f>'RESUMEN TOTAL'!AO354</f>
        <v>0</v>
      </c>
      <c r="AJ346">
        <f>'RESUMEN TOTAL'!AP354</f>
        <v>0</v>
      </c>
    </row>
    <row r="347" spans="1:36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>
        <f>'RESUMEN TOTAL'!L355</f>
        <v>0</v>
      </c>
      <c r="G347">
        <f>'RESUMEN TOTAL'!M355</f>
        <v>0</v>
      </c>
      <c r="H347">
        <f>'RESUMEN TOTAL'!N355</f>
        <v>0</v>
      </c>
      <c r="I347">
        <f>'RESUMEN TOTAL'!O355</f>
        <v>0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 t="str">
        <f>'RESUMEN TOTAL'!V355</f>
        <v>APAGADO</v>
      </c>
      <c r="Q347" t="str">
        <f>'RESUMEN TOTAL'!W355</f>
        <v>APAGADO</v>
      </c>
      <c r="R347" t="str">
        <f>'RESUMEN TOTAL'!X355</f>
        <v>APAGADO</v>
      </c>
      <c r="S347" t="str">
        <f>'RESUMEN TOTAL'!Y355</f>
        <v>APAGADO</v>
      </c>
      <c r="T347" t="str">
        <f>'RESUMEN TOTAL'!Z355</f>
        <v>APAGADO</v>
      </c>
      <c r="U347" t="str">
        <f>'RESUMEN TOTAL'!AA355</f>
        <v>APAGADO</v>
      </c>
      <c r="V347">
        <f>'RESUMEN TOTAL'!AB355</f>
        <v>0</v>
      </c>
      <c r="W347" t="str">
        <f>'RESUMEN TOTAL'!AC355</f>
        <v>APAGADO</v>
      </c>
      <c r="X347" t="str">
        <f>'RESUMEN TOTAL'!AD355</f>
        <v>APAGADO</v>
      </c>
      <c r="Y347" t="str">
        <f>'RESUMEN TOTAL'!AE355</f>
        <v>APAGADO</v>
      </c>
      <c r="Z347" t="str">
        <f>'RESUMEN TOTAL'!AF355</f>
        <v>APAGADO</v>
      </c>
      <c r="AA347" t="str">
        <f>'RESUMEN TOTAL'!AG355</f>
        <v>APAGADO</v>
      </c>
      <c r="AB347" t="str">
        <f>'RESUMEN TOTAL'!AH355</f>
        <v>APAGADO</v>
      </c>
      <c r="AC347" t="str">
        <f>'RESUMEN TOTAL'!AI355</f>
        <v>APAGADO</v>
      </c>
      <c r="AD347" t="str">
        <f>'RESUMEN TOTAL'!AJ355</f>
        <v>APAGADO</v>
      </c>
      <c r="AE347" t="str">
        <f>'RESUMEN TOTAL'!AK355</f>
        <v>APAGADO</v>
      </c>
      <c r="AF347" t="str">
        <f>'RESUMEN TOTAL'!AL355</f>
        <v>APAGADO</v>
      </c>
      <c r="AG347" t="str">
        <f>'RESUMEN TOTAL'!AM355</f>
        <v>APAGADO</v>
      </c>
      <c r="AH347">
        <f>'RESUMEN TOTAL'!AN355</f>
        <v>0</v>
      </c>
      <c r="AI347">
        <f>'RESUMEN TOTAL'!AO355</f>
        <v>0</v>
      </c>
      <c r="AJ347">
        <f>'RESUMEN TOTAL'!AP355</f>
        <v>0</v>
      </c>
    </row>
    <row r="348" spans="1:36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>
        <f>'RESUMEN TOTAL'!M356</f>
        <v>0</v>
      </c>
      <c r="H348">
        <f>'RESUMEN TOTAL'!N356</f>
        <v>0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 t="str">
        <f>'RESUMEN TOTAL'!R356</f>
        <v>APAGADO</v>
      </c>
      <c r="M348" t="str">
        <f>'RESUMEN TOTAL'!S356</f>
        <v>APAGADO</v>
      </c>
      <c r="N348">
        <f>'RESUMEN TOTAL'!T356</f>
        <v>0</v>
      </c>
      <c r="O348">
        <f>'RESUMEN TOTAL'!U356</f>
        <v>0</v>
      </c>
      <c r="P348" t="str">
        <f>'RESUMEN TOTAL'!V356</f>
        <v>APAGADO</v>
      </c>
      <c r="Q348" t="str">
        <f>'RESUMEN TOTAL'!W356</f>
        <v>APAGADO</v>
      </c>
      <c r="R348" t="str">
        <f>'RESUMEN TOTAL'!X356</f>
        <v>APAGADO</v>
      </c>
      <c r="S348" t="str">
        <f>'RESUMEN TOTAL'!Y356</f>
        <v>APAGADO</v>
      </c>
      <c r="T348" t="str">
        <f>'RESUMEN TOTAL'!Z356</f>
        <v>APAGADO</v>
      </c>
      <c r="U348" t="str">
        <f>'RESUMEN TOTAL'!AA356</f>
        <v>APAGADO</v>
      </c>
      <c r="V348">
        <f>'RESUMEN TOTAL'!AB356</f>
        <v>0</v>
      </c>
      <c r="W348" t="str">
        <f>'RESUMEN TOTAL'!AC356</f>
        <v>APAGADO</v>
      </c>
      <c r="X348" t="str">
        <f>'RESUMEN TOTAL'!AD356</f>
        <v>APAGADO</v>
      </c>
      <c r="Y348" t="str">
        <f>'RESUMEN TOTAL'!AE356</f>
        <v>APAGADO</v>
      </c>
      <c r="Z348" t="str">
        <f>'RESUMEN TOTAL'!AF356</f>
        <v>APAGADO</v>
      </c>
      <c r="AA348" t="str">
        <f>'RESUMEN TOTAL'!AG356</f>
        <v>APAGADO</v>
      </c>
      <c r="AB348" t="str">
        <f>'RESUMEN TOTAL'!AH356</f>
        <v>APAGADO</v>
      </c>
      <c r="AC348" t="str">
        <f>'RESUMEN TOTAL'!AI356</f>
        <v>APAGADO</v>
      </c>
      <c r="AD348" t="str">
        <f>'RESUMEN TOTAL'!AJ356</f>
        <v>APAGADO</v>
      </c>
      <c r="AE348" t="str">
        <f>'RESUMEN TOTAL'!AK356</f>
        <v>APAGADO</v>
      </c>
      <c r="AF348" t="str">
        <f>'RESUMEN TOTAL'!AL356</f>
        <v>APAGADO</v>
      </c>
      <c r="AG348" t="str">
        <f>'RESUMEN TOTAL'!AM356</f>
        <v>APAGADO</v>
      </c>
      <c r="AH348">
        <f>'RESUMEN TOTAL'!AN356</f>
        <v>0</v>
      </c>
      <c r="AI348">
        <f>'RESUMEN TOTAL'!AO356</f>
        <v>0</v>
      </c>
      <c r="AJ348">
        <f>'RESUMEN TOTAL'!AP356</f>
        <v>0</v>
      </c>
    </row>
    <row r="349" spans="1:36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  <c r="AJ349">
        <f>'RESUMEN TOTAL'!AP357</f>
        <v>0</v>
      </c>
    </row>
    <row r="350" spans="1:36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  <c r="AJ350">
        <f>'RESUMEN TOTAL'!AP358</f>
        <v>0</v>
      </c>
    </row>
    <row r="351" spans="1:36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>
        <f>'RESUMEN TOTAL'!N359</f>
        <v>0</v>
      </c>
      <c r="I351">
        <f>'RESUMEN TOTAL'!O359</f>
        <v>0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 t="str">
        <f>'RESUMEN TOTAL'!X359</f>
        <v>APAGADO</v>
      </c>
      <c r="S351" t="str">
        <f>'RESUMEN TOTAL'!Y359</f>
        <v>APAGADO</v>
      </c>
      <c r="T351" t="str">
        <f>'RESUMEN TOTAL'!Z359</f>
        <v>APAGADO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 t="str">
        <f>'RESUMEN TOTAL'!AK359</f>
        <v>APAGADO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  <c r="AJ351">
        <f>'RESUMEN TOTAL'!AP359</f>
        <v>0</v>
      </c>
    </row>
    <row r="352" spans="1:36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>
        <f>'RESUMEN TOTAL'!N360</f>
        <v>0</v>
      </c>
      <c r="I352">
        <f>'RESUMEN TOTAL'!O360</f>
        <v>0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 t="str">
        <f>'RESUMEN TOTAL'!X360</f>
        <v>APAGADO</v>
      </c>
      <c r="S352" t="str">
        <f>'RESUMEN TOTAL'!Y360</f>
        <v>APAGADO</v>
      </c>
      <c r="T352" t="str">
        <f>'RESUMEN TOTAL'!Z360</f>
        <v>APAGADO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 t="str">
        <f>'RESUMEN TOTAL'!AK360</f>
        <v>APAGADO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  <c r="AJ352">
        <f>'RESUMEN TOTAL'!AP360</f>
        <v>0</v>
      </c>
    </row>
    <row r="353" spans="1:36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 t="str">
        <f>'RESUMEN TOTAL'!AE361</f>
        <v>APAGADO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  <c r="AJ353">
        <f>'RESUMEN TOTAL'!AP361</f>
        <v>0</v>
      </c>
    </row>
    <row r="354" spans="1:36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 t="str">
        <f>'RESUMEN TOTAL'!AE362</f>
        <v>APAGADO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  <c r="AJ354">
        <f>'RESUMEN TOTAL'!AP362</f>
        <v>0</v>
      </c>
    </row>
    <row r="355" spans="1:36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>
        <f>'RESUMEN TOTAL'!M363</f>
        <v>0</v>
      </c>
      <c r="H355">
        <f>'RESUMEN TOTAL'!N363</f>
        <v>0</v>
      </c>
      <c r="I355" t="str">
        <f>'RESUMEN TOTAL'!O363</f>
        <v>APAGADO</v>
      </c>
      <c r="J355" t="str">
        <f>'RESUMEN TOTAL'!P363</f>
        <v>APAGADO</v>
      </c>
      <c r="K355" t="str">
        <f>'RESUMEN TOTAL'!Q363</f>
        <v>APAGADO</v>
      </c>
      <c r="L355" t="str">
        <f>'RESUMEN TOTAL'!R363</f>
        <v>APAGADO</v>
      </c>
      <c r="M355" t="str">
        <f>'RESUMEN TOTAL'!S363</f>
        <v>APAGADO</v>
      </c>
      <c r="N355">
        <f>'RESUMEN TOTAL'!T363</f>
        <v>0</v>
      </c>
      <c r="O355">
        <f>'RESUMEN TOTAL'!U363</f>
        <v>0</v>
      </c>
      <c r="P355" t="str">
        <f>'RESUMEN TOTAL'!V363</f>
        <v>APAGADO</v>
      </c>
      <c r="Q355" t="str">
        <f>'RESUMEN TOTAL'!W363</f>
        <v>APAGADO</v>
      </c>
      <c r="R355" t="str">
        <f>'RESUMEN TOTAL'!X363</f>
        <v>APAGADO</v>
      </c>
      <c r="S355" t="str">
        <f>'RESUMEN TOTAL'!Y363</f>
        <v>APAGADO</v>
      </c>
      <c r="T355" t="str">
        <f>'RESUMEN TOTAL'!Z363</f>
        <v>APAGADO</v>
      </c>
      <c r="U355" t="str">
        <f>'RESUMEN TOTAL'!AA363</f>
        <v>APAGADO</v>
      </c>
      <c r="V355">
        <f>'RESUMEN TOTAL'!AB363</f>
        <v>0</v>
      </c>
      <c r="W355" t="str">
        <f>'RESUMEN TOTAL'!AC363</f>
        <v>APAGADO</v>
      </c>
      <c r="X355" t="str">
        <f>'RESUMEN TOTAL'!AD363</f>
        <v>APAGADO</v>
      </c>
      <c r="Y355" t="str">
        <f>'RESUMEN TOTAL'!AE363</f>
        <v>APAGADO</v>
      </c>
      <c r="Z355" t="str">
        <f>'RESUMEN TOTAL'!AF363</f>
        <v>APAGADO</v>
      </c>
      <c r="AA355" t="str">
        <f>'RESUMEN TOTAL'!AG363</f>
        <v>APAGADO</v>
      </c>
      <c r="AB355" t="str">
        <f>'RESUMEN TOTAL'!AH363</f>
        <v>APAGADO</v>
      </c>
      <c r="AC355" t="str">
        <f>'RESUMEN TOTAL'!AI363</f>
        <v>APAGADO</v>
      </c>
      <c r="AD355" t="str">
        <f>'RESUMEN TOTAL'!AJ363</f>
        <v>APAGADO</v>
      </c>
      <c r="AE355" t="str">
        <f>'RESUMEN TOTAL'!AK363</f>
        <v>APAGADO</v>
      </c>
      <c r="AF355" t="str">
        <f>'RESUMEN TOTAL'!AL363</f>
        <v>APAGADO</v>
      </c>
      <c r="AG355" t="str">
        <f>'RESUMEN TOTAL'!AM363</f>
        <v>APAGADO</v>
      </c>
      <c r="AH355">
        <f>'RESUMEN TOTAL'!AN363</f>
        <v>0</v>
      </c>
      <c r="AI355">
        <f>'RESUMEN TOTAL'!AO363</f>
        <v>0</v>
      </c>
      <c r="AJ355">
        <f>'RESUMEN TOTAL'!AP363</f>
        <v>0</v>
      </c>
    </row>
    <row r="356" spans="1:36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>
        <f>'RESUMEN TOTAL'!M364</f>
        <v>0</v>
      </c>
      <c r="H356">
        <f>'RESUMEN TOTAL'!N364</f>
        <v>0</v>
      </c>
      <c r="I356" t="str">
        <f>'RESUMEN TOTAL'!O364</f>
        <v>APAGADO</v>
      </c>
      <c r="J356" t="str">
        <f>'RESUMEN TOTAL'!P364</f>
        <v>APAGADO</v>
      </c>
      <c r="K356" t="str">
        <f>'RESUMEN TOTAL'!Q364</f>
        <v>APAGADO</v>
      </c>
      <c r="L356" t="str">
        <f>'RESUMEN TOTAL'!R364</f>
        <v>APAGADO</v>
      </c>
      <c r="M356" t="str">
        <f>'RESUMEN TOTAL'!S364</f>
        <v>APAGADO</v>
      </c>
      <c r="N356">
        <f>'RESUMEN TOTAL'!T364</f>
        <v>0</v>
      </c>
      <c r="O356">
        <f>'RESUMEN TOTAL'!U364</f>
        <v>0</v>
      </c>
      <c r="P356" t="str">
        <f>'RESUMEN TOTAL'!V364</f>
        <v>APAGADO</v>
      </c>
      <c r="Q356" t="str">
        <f>'RESUMEN TOTAL'!W364</f>
        <v>APAGADO</v>
      </c>
      <c r="R356" t="str">
        <f>'RESUMEN TOTAL'!X364</f>
        <v>APAGADO</v>
      </c>
      <c r="S356" t="str">
        <f>'RESUMEN TOTAL'!Y364</f>
        <v>APAGADO</v>
      </c>
      <c r="T356" t="str">
        <f>'RESUMEN TOTAL'!Z364</f>
        <v>APAGADO</v>
      </c>
      <c r="U356" t="str">
        <f>'RESUMEN TOTAL'!AA364</f>
        <v>APAGADO</v>
      </c>
      <c r="V356">
        <f>'RESUMEN TOTAL'!AB364</f>
        <v>0</v>
      </c>
      <c r="W356" t="str">
        <f>'RESUMEN TOTAL'!AC364</f>
        <v>APAGADO</v>
      </c>
      <c r="X356" t="str">
        <f>'RESUMEN TOTAL'!AD364</f>
        <v>APAGADO</v>
      </c>
      <c r="Y356" t="str">
        <f>'RESUMEN TOTAL'!AE364</f>
        <v>APAGADO</v>
      </c>
      <c r="Z356" t="str">
        <f>'RESUMEN TOTAL'!AF364</f>
        <v>APAGADO</v>
      </c>
      <c r="AA356" t="str">
        <f>'RESUMEN TOTAL'!AG364</f>
        <v>APAGADO</v>
      </c>
      <c r="AB356" t="str">
        <f>'RESUMEN TOTAL'!AH364</f>
        <v>APAGADO</v>
      </c>
      <c r="AC356" t="str">
        <f>'RESUMEN TOTAL'!AI364</f>
        <v>APAGADO</v>
      </c>
      <c r="AD356" t="str">
        <f>'RESUMEN TOTAL'!AJ364</f>
        <v>APAGADO</v>
      </c>
      <c r="AE356" t="str">
        <f>'RESUMEN TOTAL'!AK364</f>
        <v>APAGADO</v>
      </c>
      <c r="AF356" t="str">
        <f>'RESUMEN TOTAL'!AL364</f>
        <v>APAGADO</v>
      </c>
      <c r="AG356" t="str">
        <f>'RESUMEN TOTAL'!AM364</f>
        <v>APAGADO</v>
      </c>
      <c r="AH356">
        <f>'RESUMEN TOTAL'!AN364</f>
        <v>0</v>
      </c>
      <c r="AI356">
        <f>'RESUMEN TOTAL'!AO364</f>
        <v>0</v>
      </c>
      <c r="AJ356">
        <f>'RESUMEN TOTAL'!AP364</f>
        <v>0</v>
      </c>
    </row>
    <row r="357" spans="1:36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>
        <f>'RESUMEN TOTAL'!L365</f>
        <v>0</v>
      </c>
      <c r="G357">
        <f>'RESUMEN TOTAL'!M365</f>
        <v>0</v>
      </c>
      <c r="H357">
        <f>'RESUMEN TOTAL'!N365</f>
        <v>0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 t="str">
        <f>'RESUMEN TOTAL'!Y365</f>
        <v>APAGADO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 t="str">
        <f>'RESUMEN TOTAL'!AK365</f>
        <v>APAGADO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  <c r="AJ357">
        <f>'RESUMEN TOTAL'!AP365</f>
        <v>0</v>
      </c>
    </row>
    <row r="358" spans="1:36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  <c r="AJ358">
        <f>'RESUMEN TOTAL'!AP366</f>
        <v>0</v>
      </c>
    </row>
    <row r="359" spans="1:36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  <c r="AJ359">
        <f>'RESUMEN TOTAL'!AP367</f>
        <v>0</v>
      </c>
    </row>
    <row r="360" spans="1:36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  <c r="AJ360">
        <f>'RESUMEN TOTAL'!AP368</f>
        <v>0</v>
      </c>
    </row>
    <row r="361" spans="1:36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  <c r="AJ361">
        <f>'RESUMEN TOTAL'!AP369</f>
        <v>0</v>
      </c>
    </row>
    <row r="362" spans="1:36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  <c r="AJ362">
        <f>'RESUMEN TOTAL'!AP370</f>
        <v>0</v>
      </c>
    </row>
    <row r="363" spans="1:36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 t="str">
        <f>'RESUMEN TOTAL'!W371</f>
        <v>APAGADO</v>
      </c>
      <c r="R363" t="str">
        <f>'RESUMEN TOTAL'!X371</f>
        <v>APAGADO</v>
      </c>
      <c r="S363" t="str">
        <f>'RESUMEN TOTAL'!Y371</f>
        <v>APAGADO</v>
      </c>
      <c r="T363" t="str">
        <f>'RESUMEN TOTAL'!Z371</f>
        <v>APAGADO</v>
      </c>
      <c r="U363" t="str">
        <f>'RESUMEN TOTAL'!AA371</f>
        <v>APAGADO</v>
      </c>
      <c r="V363">
        <f>'RESUMEN TOTAL'!AB371</f>
        <v>0</v>
      </c>
      <c r="W363" t="str">
        <f>'RESUMEN TOTAL'!AC371</f>
        <v>APAGADO</v>
      </c>
      <c r="X363" t="str">
        <f>'RESUMEN TOTAL'!AD371</f>
        <v>APAGADO</v>
      </c>
      <c r="Y363" t="str">
        <f>'RESUMEN TOTAL'!AE371</f>
        <v>APAGADO</v>
      </c>
      <c r="Z363" t="str">
        <f>'RESUMEN TOTAL'!AF371</f>
        <v>APAGADO</v>
      </c>
      <c r="AA363" t="str">
        <f>'RESUMEN TOTAL'!AG371</f>
        <v>APAGADO</v>
      </c>
      <c r="AB363" t="str">
        <f>'RESUMEN TOTAL'!AH371</f>
        <v>APAGADO</v>
      </c>
      <c r="AC363" t="str">
        <f>'RESUMEN TOTAL'!AI371</f>
        <v>APAGADO</v>
      </c>
      <c r="AD363" t="str">
        <f>'RESUMEN TOTAL'!AJ371</f>
        <v>APAGADO</v>
      </c>
      <c r="AE363" t="str">
        <f>'RESUMEN TOTAL'!AK371</f>
        <v>APAGADO</v>
      </c>
      <c r="AF363" t="str">
        <f>'RESUMEN TOTAL'!AL371</f>
        <v>APAGADO</v>
      </c>
      <c r="AG363" t="str">
        <f>'RESUMEN TOTAL'!AM371</f>
        <v>APAGADO</v>
      </c>
      <c r="AH363">
        <f>'RESUMEN TOTAL'!AN371</f>
        <v>0</v>
      </c>
      <c r="AI363">
        <f>'RESUMEN TOTAL'!AO371</f>
        <v>0</v>
      </c>
      <c r="AJ363">
        <f>'RESUMEN TOTAL'!AP371</f>
        <v>0</v>
      </c>
    </row>
    <row r="364" spans="1:36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 t="str">
        <f>'RESUMEN TOTAL'!W372</f>
        <v>APAGADO</v>
      </c>
      <c r="R364" t="str">
        <f>'RESUMEN TOTAL'!X372</f>
        <v>APAGADO</v>
      </c>
      <c r="S364" t="str">
        <f>'RESUMEN TOTAL'!Y372</f>
        <v>APAGADO</v>
      </c>
      <c r="T364" t="str">
        <f>'RESUMEN TOTAL'!Z372</f>
        <v>APAGADO</v>
      </c>
      <c r="U364" t="str">
        <f>'RESUMEN TOTAL'!AA372</f>
        <v>APAGADO</v>
      </c>
      <c r="V364">
        <f>'RESUMEN TOTAL'!AB372</f>
        <v>0</v>
      </c>
      <c r="W364" t="str">
        <f>'RESUMEN TOTAL'!AC372</f>
        <v>APAGADO</v>
      </c>
      <c r="X364" t="str">
        <f>'RESUMEN TOTAL'!AD372</f>
        <v>APAGADO</v>
      </c>
      <c r="Y364" t="str">
        <f>'RESUMEN TOTAL'!AE372</f>
        <v>APAGADO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  <c r="AJ364">
        <f>'RESUMEN TOTAL'!AP372</f>
        <v>0</v>
      </c>
    </row>
    <row r="365" spans="1:36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 t="str">
        <f>'RESUMEN TOTAL'!W373</f>
        <v>APAGADO</v>
      </c>
      <c r="R365" t="str">
        <f>'RESUMEN TOTAL'!X373</f>
        <v>APAGADO</v>
      </c>
      <c r="S365" t="str">
        <f>'RESUMEN TOTAL'!Y373</f>
        <v>APAGADO</v>
      </c>
      <c r="T365" t="str">
        <f>'RESUMEN TOTAL'!Z373</f>
        <v>APAGADO</v>
      </c>
      <c r="U365" t="str">
        <f>'RESUMEN TOTAL'!AA373</f>
        <v>APAGADO</v>
      </c>
      <c r="V365">
        <f>'RESUMEN TOTAL'!AB373</f>
        <v>0</v>
      </c>
      <c r="W365" t="str">
        <f>'RESUMEN TOTAL'!AC373</f>
        <v>APAGADO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  <c r="AJ365">
        <f>'RESUMEN TOTAL'!AP373</f>
        <v>0</v>
      </c>
    </row>
    <row r="366" spans="1:36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  <c r="AJ366">
        <f>'RESUMEN TOTAL'!AP374</f>
        <v>0</v>
      </c>
    </row>
    <row r="367" spans="1:36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 t="str">
        <f>'RESUMEN TOTAL'!P375</f>
        <v>APAGADO</v>
      </c>
      <c r="K367" t="str">
        <f>'RESUMEN TOTAL'!Q375</f>
        <v>APAGADO</v>
      </c>
      <c r="L367" t="str">
        <f>'RESUMEN TOTAL'!R375</f>
        <v>APAGADO</v>
      </c>
      <c r="M367" t="str">
        <f>'RESUMEN TOTAL'!S375</f>
        <v>APAGADO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 t="str">
        <f>'RESUMEN TOTAL'!AJ375</f>
        <v>APAGADO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  <c r="AJ367">
        <f>'RESUMEN TOTAL'!AP375</f>
        <v>0</v>
      </c>
    </row>
    <row r="368" spans="1:36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 t="str">
        <f>'RESUMEN TOTAL'!P376</f>
        <v>APAGADO</v>
      </c>
      <c r="K368" t="str">
        <f>'RESUMEN TOTAL'!Q376</f>
        <v>APAGADO</v>
      </c>
      <c r="L368" t="str">
        <f>'RESUMEN TOTAL'!R376</f>
        <v>APAGADO</v>
      </c>
      <c r="M368" t="str">
        <f>'RESUMEN TOTAL'!S376</f>
        <v>APAGADO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 t="str">
        <f>'RESUMEN TOTAL'!AJ376</f>
        <v>APAGADO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  <c r="AJ368">
        <f>'RESUMEN TOTAL'!AP376</f>
        <v>0</v>
      </c>
    </row>
    <row r="369" spans="1:36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>
        <f>'RESUMEN TOTAL'!M377</f>
        <v>0</v>
      </c>
      <c r="H369">
        <f>'RESUMEN TOTAL'!N377</f>
        <v>0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 t="str">
        <f>'RESUMEN TOTAL'!R377</f>
        <v>APAGADO</v>
      </c>
      <c r="M369" t="str">
        <f>'RESUMEN TOTAL'!S377</f>
        <v>APAGADO</v>
      </c>
      <c r="N369">
        <f>'RESUMEN TOTAL'!T377</f>
        <v>0</v>
      </c>
      <c r="O369">
        <f>'RESUMEN TOTAL'!U377</f>
        <v>0</v>
      </c>
      <c r="P369" t="str">
        <f>'RESUMEN TOTAL'!V377</f>
        <v>APAGADO</v>
      </c>
      <c r="Q369" t="str">
        <f>'RESUMEN TOTAL'!W377</f>
        <v>APAGADO</v>
      </c>
      <c r="R369" t="str">
        <f>'RESUMEN TOTAL'!X377</f>
        <v>APAGADO</v>
      </c>
      <c r="S369" t="str">
        <f>'RESUMEN TOTAL'!Y377</f>
        <v>APAGADO</v>
      </c>
      <c r="T369" t="str">
        <f>'RESUMEN TOTAL'!Z377</f>
        <v>APAGADO</v>
      </c>
      <c r="U369" t="str">
        <f>'RESUMEN TOTAL'!AA377</f>
        <v>APAGADO</v>
      </c>
      <c r="V369">
        <f>'RESUMEN TOTAL'!AB377</f>
        <v>0</v>
      </c>
      <c r="W369" t="str">
        <f>'RESUMEN TOTAL'!AC377</f>
        <v>APAGADO</v>
      </c>
      <c r="X369" t="str">
        <f>'RESUMEN TOTAL'!AD377</f>
        <v>APAGADO</v>
      </c>
      <c r="Y369" t="str">
        <f>'RESUMEN TOTAL'!AE377</f>
        <v>APAGADO</v>
      </c>
      <c r="Z369" t="str">
        <f>'RESUMEN TOTAL'!AF377</f>
        <v>APAGADO</v>
      </c>
      <c r="AA369" t="str">
        <f>'RESUMEN TOTAL'!AG377</f>
        <v>APAGADO</v>
      </c>
      <c r="AB369" t="str">
        <f>'RESUMEN TOTAL'!AH377</f>
        <v>APAGADO</v>
      </c>
      <c r="AC369" t="str">
        <f>'RESUMEN TOTAL'!AI377</f>
        <v>APAGADO</v>
      </c>
      <c r="AD369" t="str">
        <f>'RESUMEN TOTAL'!AJ377</f>
        <v>APAGADO</v>
      </c>
      <c r="AE369" t="str">
        <f>'RESUMEN TOTAL'!AK377</f>
        <v>APAGADO</v>
      </c>
      <c r="AF369" t="str">
        <f>'RESUMEN TOTAL'!AL377</f>
        <v>APAGADO</v>
      </c>
      <c r="AG369" t="str">
        <f>'RESUMEN TOTAL'!AM377</f>
        <v>APAGADO</v>
      </c>
      <c r="AH369">
        <f>'RESUMEN TOTAL'!AN377</f>
        <v>0</v>
      </c>
      <c r="AI369">
        <f>'RESUMEN TOTAL'!AO377</f>
        <v>0</v>
      </c>
      <c r="AJ369">
        <f>'RESUMEN TOTAL'!AP377</f>
        <v>0</v>
      </c>
    </row>
    <row r="370" spans="1:36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>
        <f>'RESUMEN TOTAL'!M378</f>
        <v>0</v>
      </c>
      <c r="H370">
        <f>'RESUMEN TOTAL'!N378</f>
        <v>0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 t="str">
        <f>'RESUMEN TOTAL'!R378</f>
        <v>APAGADO</v>
      </c>
      <c r="M370" t="str">
        <f>'RESUMEN TOTAL'!S378</f>
        <v>APAGADO</v>
      </c>
      <c r="N370">
        <f>'RESUMEN TOTAL'!T378</f>
        <v>0</v>
      </c>
      <c r="O370">
        <f>'RESUMEN TOTAL'!U378</f>
        <v>0</v>
      </c>
      <c r="P370" t="str">
        <f>'RESUMEN TOTAL'!V378</f>
        <v>APAGADO</v>
      </c>
      <c r="Q370" t="str">
        <f>'RESUMEN TOTAL'!W378</f>
        <v>APAGADO</v>
      </c>
      <c r="R370" t="str">
        <f>'RESUMEN TOTAL'!X378</f>
        <v>APAGADO</v>
      </c>
      <c r="S370" t="str">
        <f>'RESUMEN TOTAL'!Y378</f>
        <v>APAGADO</v>
      </c>
      <c r="T370" t="str">
        <f>'RESUMEN TOTAL'!Z378</f>
        <v>APAGADO</v>
      </c>
      <c r="U370" t="str">
        <f>'RESUMEN TOTAL'!AA378</f>
        <v>APAGADO</v>
      </c>
      <c r="V370">
        <f>'RESUMEN TOTAL'!AB378</f>
        <v>0</v>
      </c>
      <c r="W370" t="str">
        <f>'RESUMEN TOTAL'!AC378</f>
        <v>APAGADO</v>
      </c>
      <c r="X370" t="str">
        <f>'RESUMEN TOTAL'!AD378</f>
        <v>APAGADO</v>
      </c>
      <c r="Y370" t="str">
        <f>'RESUMEN TOTAL'!AE378</f>
        <v>APAGADO</v>
      </c>
      <c r="Z370" t="str">
        <f>'RESUMEN TOTAL'!AF378</f>
        <v>APAGADO</v>
      </c>
      <c r="AA370" t="str">
        <f>'RESUMEN TOTAL'!AG378</f>
        <v>APAGADO</v>
      </c>
      <c r="AB370" t="str">
        <f>'RESUMEN TOTAL'!AH378</f>
        <v>APAGADO</v>
      </c>
      <c r="AC370" t="str">
        <f>'RESUMEN TOTAL'!AI378</f>
        <v>APAGADO</v>
      </c>
      <c r="AD370" t="str">
        <f>'RESUMEN TOTAL'!AJ378</f>
        <v>APAGADO</v>
      </c>
      <c r="AE370" t="str">
        <f>'RESUMEN TOTAL'!AK378</f>
        <v>APAGADO</v>
      </c>
      <c r="AF370" t="str">
        <f>'RESUMEN TOTAL'!AL378</f>
        <v>APAGADO</v>
      </c>
      <c r="AG370" t="str">
        <f>'RESUMEN TOTAL'!AM378</f>
        <v>APAGADO</v>
      </c>
      <c r="AH370">
        <f>'RESUMEN TOTAL'!AN378</f>
        <v>0</v>
      </c>
      <c r="AI370">
        <f>'RESUMEN TOTAL'!AO378</f>
        <v>0</v>
      </c>
      <c r="AJ370">
        <f>'RESUMEN TOTAL'!AP378</f>
        <v>0</v>
      </c>
    </row>
    <row r="371" spans="1:36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  <c r="AJ371">
        <f>'RESUMEN TOTAL'!AP379</f>
        <v>0</v>
      </c>
    </row>
    <row r="372" spans="1:36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 t="str">
        <f>'RESUMEN TOTAL'!L380</f>
        <v>APAGADO</v>
      </c>
      <c r="G372">
        <f>'RESUMEN TOTAL'!M380</f>
        <v>0</v>
      </c>
      <c r="H372">
        <f>'RESUMEN TOTAL'!N380</f>
        <v>0</v>
      </c>
      <c r="I372" t="str">
        <f>'RESUMEN TOTAL'!O380</f>
        <v>APAGADO</v>
      </c>
      <c r="J372" t="str">
        <f>'RESUMEN TOTAL'!P380</f>
        <v>APAGADO</v>
      </c>
      <c r="K372" t="str">
        <f>'RESUMEN TOTAL'!Q380</f>
        <v>APAGADO</v>
      </c>
      <c r="L372" t="str">
        <f>'RESUMEN TOTAL'!R380</f>
        <v>APAGADO</v>
      </c>
      <c r="M372" t="str">
        <f>'RESUMEN TOTAL'!S380</f>
        <v>APAGADO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 t="str">
        <f>'RESUMEN TOTAL'!X380</f>
        <v>APAGADO</v>
      </c>
      <c r="S372" t="str">
        <f>'RESUMEN TOTAL'!Y380</f>
        <v>APAGADO</v>
      </c>
      <c r="T372" t="str">
        <f>'RESUMEN TOTAL'!Z380</f>
        <v>APAGADO</v>
      </c>
      <c r="U372" t="str">
        <f>'RESUMEN TOTAL'!AA380</f>
        <v>APAGADO</v>
      </c>
      <c r="V372">
        <f>'RESUMEN TOTAL'!AB380</f>
        <v>0</v>
      </c>
      <c r="W372" t="str">
        <f>'RESUMEN TOTAL'!AC380</f>
        <v>APAGADO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  <c r="AJ372">
        <f>'RESUMEN TOTAL'!AP380</f>
        <v>0</v>
      </c>
    </row>
    <row r="373" spans="1:36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 t="str">
        <f>'RESUMEN TOTAL'!L381</f>
        <v>APAGADO</v>
      </c>
      <c r="G373">
        <f>'RESUMEN TOTAL'!M381</f>
        <v>0</v>
      </c>
      <c r="H373">
        <f>'RESUMEN TOTAL'!N381</f>
        <v>0</v>
      </c>
      <c r="I373" t="str">
        <f>'RESUMEN TOTAL'!O381</f>
        <v>APAGADO</v>
      </c>
      <c r="J373" t="str">
        <f>'RESUMEN TOTAL'!P381</f>
        <v>APAGADO</v>
      </c>
      <c r="K373" t="str">
        <f>'RESUMEN TOTAL'!Q381</f>
        <v>APAGADO</v>
      </c>
      <c r="L373" t="str">
        <f>'RESUMEN TOTAL'!R381</f>
        <v>APAGADO</v>
      </c>
      <c r="M373" t="str">
        <f>'RESUMEN TOTAL'!S381</f>
        <v>APAGADO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 t="str">
        <f>'RESUMEN TOTAL'!X381</f>
        <v>APAGADO</v>
      </c>
      <c r="S373" t="str">
        <f>'RESUMEN TOTAL'!Y381</f>
        <v>APAGADO</v>
      </c>
      <c r="T373" t="str">
        <f>'RESUMEN TOTAL'!Z381</f>
        <v>APAGADO</v>
      </c>
      <c r="U373" t="str">
        <f>'RESUMEN TOTAL'!AA381</f>
        <v>APAGADO</v>
      </c>
      <c r="V373">
        <f>'RESUMEN TOTAL'!AB381</f>
        <v>0</v>
      </c>
      <c r="W373" t="str">
        <f>'RESUMEN TOTAL'!AC381</f>
        <v>APAGADO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  <c r="AJ373">
        <f>'RESUMEN TOTAL'!AP381</f>
        <v>0</v>
      </c>
    </row>
    <row r="374" spans="1:36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 t="str">
        <f>'RESUMEN TOTAL'!L382</f>
        <v>APAGADO</v>
      </c>
      <c r="G374">
        <f>'RESUMEN TOTAL'!M382</f>
        <v>0</v>
      </c>
      <c r="H374">
        <f>'RESUMEN TOTAL'!N382</f>
        <v>0</v>
      </c>
      <c r="I374" t="str">
        <f>'RESUMEN TOTAL'!O382</f>
        <v>APAGADO</v>
      </c>
      <c r="J374" t="str">
        <f>'RESUMEN TOTAL'!P382</f>
        <v>APAGADO</v>
      </c>
      <c r="K374" t="str">
        <f>'RESUMEN TOTAL'!Q382</f>
        <v>APAGADO</v>
      </c>
      <c r="L374" t="str">
        <f>'RESUMEN TOTAL'!R382</f>
        <v>APAGADO</v>
      </c>
      <c r="M374" t="str">
        <f>'RESUMEN TOTAL'!S382</f>
        <v>APAGADO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 t="str">
        <f>'RESUMEN TOTAL'!X382</f>
        <v>APAGADO</v>
      </c>
      <c r="S374" t="str">
        <f>'RESUMEN TOTAL'!Y382</f>
        <v>APAGADO</v>
      </c>
      <c r="T374" t="str">
        <f>'RESUMEN TOTAL'!Z382</f>
        <v>APAGADO</v>
      </c>
      <c r="U374" t="str">
        <f>'RESUMEN TOTAL'!AA382</f>
        <v>APAGADO</v>
      </c>
      <c r="V374">
        <f>'RESUMEN TOTAL'!AB382</f>
        <v>0</v>
      </c>
      <c r="W374" t="str">
        <f>'RESUMEN TOTAL'!AC382</f>
        <v>APAGADO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  <c r="AJ374">
        <f>'RESUMEN TOTAL'!AP382</f>
        <v>0</v>
      </c>
    </row>
    <row r="375" spans="1:36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 t="str">
        <f>'RESUMEN TOTAL'!O383</f>
        <v>APAGADO</v>
      </c>
      <c r="J375" t="str">
        <f>'RESUMEN TOTAL'!P383</f>
        <v>APAGADO</v>
      </c>
      <c r="K375" t="str">
        <f>'RESUMEN TOTAL'!Q383</f>
        <v>APAGADO</v>
      </c>
      <c r="L375" t="str">
        <f>'RESUMEN TOTAL'!R383</f>
        <v>APAGADO</v>
      </c>
      <c r="M375" t="str">
        <f>'RESUMEN TOTAL'!S383</f>
        <v>APAGADO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 t="str">
        <f>'RESUMEN TOTAL'!X383</f>
        <v>APAGADO</v>
      </c>
      <c r="S375" t="str">
        <f>'RESUMEN TOTAL'!Y383</f>
        <v>APAGADO</v>
      </c>
      <c r="T375" t="str">
        <f>'RESUMEN TOTAL'!Z383</f>
        <v>APAGADO</v>
      </c>
      <c r="U375" t="str">
        <f>'RESUMEN TOTAL'!AA383</f>
        <v>APAGADO</v>
      </c>
      <c r="V375">
        <f>'RESUMEN TOTAL'!AB383</f>
        <v>0</v>
      </c>
      <c r="W375" t="str">
        <f>'RESUMEN TOTAL'!AC383</f>
        <v>APAGADO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  <c r="AJ375">
        <f>'RESUMEN TOTAL'!AP383</f>
        <v>0</v>
      </c>
    </row>
    <row r="376" spans="1:36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 t="str">
        <f>'RESUMEN TOTAL'!O384</f>
        <v>APAGADO</v>
      </c>
      <c r="J376" t="str">
        <f>'RESUMEN TOTAL'!P384</f>
        <v>APAGADO</v>
      </c>
      <c r="K376" t="str">
        <f>'RESUMEN TOTAL'!Q384</f>
        <v>APAGADO</v>
      </c>
      <c r="L376" t="str">
        <f>'RESUMEN TOTAL'!R384</f>
        <v>APAGADO</v>
      </c>
      <c r="M376" t="str">
        <f>'RESUMEN TOTAL'!S384</f>
        <v>APAGADO</v>
      </c>
      <c r="N376">
        <f>'RESUMEN TOTAL'!T384</f>
        <v>0</v>
      </c>
      <c r="O376">
        <f>'RESUMEN TOTAL'!U384</f>
        <v>0</v>
      </c>
      <c r="P376" t="str">
        <f>'RESUMEN TOTAL'!V384</f>
        <v>APAGADO</v>
      </c>
      <c r="Q376" t="str">
        <f>'RESUMEN TOTAL'!W384</f>
        <v>APAGADO</v>
      </c>
      <c r="R376" t="str">
        <f>'RESUMEN TOTAL'!X384</f>
        <v>APAGADO</v>
      </c>
      <c r="S376" t="str">
        <f>'RESUMEN TOTAL'!Y384</f>
        <v>APAGADO</v>
      </c>
      <c r="T376" t="str">
        <f>'RESUMEN TOTAL'!Z384</f>
        <v>APAGADO</v>
      </c>
      <c r="U376" t="str">
        <f>'RESUMEN TOTAL'!AA384</f>
        <v>APAGADO</v>
      </c>
      <c r="V376">
        <f>'RESUMEN TOTAL'!AB384</f>
        <v>0</v>
      </c>
      <c r="W376" t="str">
        <f>'RESUMEN TOTAL'!AC384</f>
        <v>APAGADO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  <c r="AJ376">
        <f>'RESUMEN TOTAL'!AP384</f>
        <v>0</v>
      </c>
    </row>
    <row r="377" spans="1:36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 t="str">
        <f>'RESUMEN TOTAL'!V385</f>
        <v>APAGADO</v>
      </c>
      <c r="Q377">
        <f>'RESUMEN TOTAL'!W385</f>
        <v>0</v>
      </c>
      <c r="R377">
        <f>'RESUMEN TOTAL'!X385</f>
        <v>0</v>
      </c>
      <c r="S377" t="str">
        <f>'RESUMEN TOTAL'!Y385</f>
        <v>APAGADO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 t="str">
        <f>'RESUMEN TOTAL'!AK385</f>
        <v>APAGADO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  <c r="AJ377">
        <f>'RESUMEN TOTAL'!AP385</f>
        <v>0</v>
      </c>
    </row>
    <row r="378" spans="1:36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>
        <f>'RESUMEN TOTAL'!P386</f>
        <v>0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 t="str">
        <f>'RESUMEN TOTAL'!V386</f>
        <v>APAGADO</v>
      </c>
      <c r="Q378" t="str">
        <f>'RESUMEN TOTAL'!W386</f>
        <v>APAGADO</v>
      </c>
      <c r="R378" t="str">
        <f>'RESUMEN TOTAL'!X386</f>
        <v>APAGADO</v>
      </c>
      <c r="S378" t="str">
        <f>'RESUMEN TOTAL'!Y386</f>
        <v>APAGADO</v>
      </c>
      <c r="T378" t="str">
        <f>'RESUMEN TOTAL'!Z386</f>
        <v>APAGADO</v>
      </c>
      <c r="U378" t="str">
        <f>'RESUMEN TOTAL'!AA386</f>
        <v>APAGADO</v>
      </c>
      <c r="V378">
        <f>'RESUMEN TOTAL'!AB386</f>
        <v>0</v>
      </c>
      <c r="W378" t="str">
        <f>'RESUMEN TOTAL'!AC386</f>
        <v>APAGADO</v>
      </c>
      <c r="X378" t="str">
        <f>'RESUMEN TOTAL'!AD386</f>
        <v>APAGADO</v>
      </c>
      <c r="Y378" t="str">
        <f>'RESUMEN TOTAL'!AE386</f>
        <v>APAGADO</v>
      </c>
      <c r="Z378" t="str">
        <f>'RESUMEN TOTAL'!AF386</f>
        <v>APAGADO</v>
      </c>
      <c r="AA378" t="str">
        <f>'RESUMEN TOTAL'!AG386</f>
        <v>APAGADO</v>
      </c>
      <c r="AB378" t="str">
        <f>'RESUMEN TOTAL'!AH386</f>
        <v>APAGADO</v>
      </c>
      <c r="AC378" t="str">
        <f>'RESUMEN TOTAL'!AI386</f>
        <v>APAGADO</v>
      </c>
      <c r="AD378" t="str">
        <f>'RESUMEN TOTAL'!AJ386</f>
        <v>APAGADO</v>
      </c>
      <c r="AE378" t="str">
        <f>'RESUMEN TOTAL'!AK386</f>
        <v>APAGADO</v>
      </c>
      <c r="AF378" t="str">
        <f>'RESUMEN TOTAL'!AL386</f>
        <v>APAGADO</v>
      </c>
      <c r="AG378" t="str">
        <f>'RESUMEN TOTAL'!AM386</f>
        <v>APAGADO</v>
      </c>
      <c r="AH378">
        <f>'RESUMEN TOTAL'!AN386</f>
        <v>0</v>
      </c>
      <c r="AI378">
        <f>'RESUMEN TOTAL'!AO386</f>
        <v>0</v>
      </c>
      <c r="AJ378">
        <f>'RESUMEN TOTAL'!AP386</f>
        <v>0</v>
      </c>
    </row>
    <row r="379" spans="1:36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>
        <f>'RESUMEN TOTAL'!P387</f>
        <v>0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 t="str">
        <f>'RESUMEN TOTAL'!V387</f>
        <v>APAGADO</v>
      </c>
      <c r="Q379" t="str">
        <f>'RESUMEN TOTAL'!W387</f>
        <v>APAGADO</v>
      </c>
      <c r="R379" t="str">
        <f>'RESUMEN TOTAL'!X387</f>
        <v>APAGADO</v>
      </c>
      <c r="S379" t="str">
        <f>'RESUMEN TOTAL'!Y387</f>
        <v>APAGADO</v>
      </c>
      <c r="T379" t="str">
        <f>'RESUMEN TOTAL'!Z387</f>
        <v>APAGADO</v>
      </c>
      <c r="U379" t="str">
        <f>'RESUMEN TOTAL'!AA387</f>
        <v>APAGADO</v>
      </c>
      <c r="V379">
        <f>'RESUMEN TOTAL'!AB387</f>
        <v>0</v>
      </c>
      <c r="W379" t="str">
        <f>'RESUMEN TOTAL'!AC387</f>
        <v>APAGADO</v>
      </c>
      <c r="X379" t="str">
        <f>'RESUMEN TOTAL'!AD387</f>
        <v>APAGADO</v>
      </c>
      <c r="Y379" t="str">
        <f>'RESUMEN TOTAL'!AE387</f>
        <v>APAGADO</v>
      </c>
      <c r="Z379" t="str">
        <f>'RESUMEN TOTAL'!AF387</f>
        <v>APAGADO</v>
      </c>
      <c r="AA379" t="str">
        <f>'RESUMEN TOTAL'!AG387</f>
        <v>APAGADO</v>
      </c>
      <c r="AB379" t="str">
        <f>'RESUMEN TOTAL'!AH387</f>
        <v>APAGADO</v>
      </c>
      <c r="AC379" t="str">
        <f>'RESUMEN TOTAL'!AI387</f>
        <v>APAGADO</v>
      </c>
      <c r="AD379" t="str">
        <f>'RESUMEN TOTAL'!AJ387</f>
        <v>APAGADO</v>
      </c>
      <c r="AE379" t="str">
        <f>'RESUMEN TOTAL'!AK387</f>
        <v>APAGADO</v>
      </c>
      <c r="AF379" t="str">
        <f>'RESUMEN TOTAL'!AL387</f>
        <v>APAGADO</v>
      </c>
      <c r="AG379" t="str">
        <f>'RESUMEN TOTAL'!AM387</f>
        <v>APAGADO</v>
      </c>
      <c r="AH379">
        <f>'RESUMEN TOTAL'!AN387</f>
        <v>0</v>
      </c>
      <c r="AI379">
        <f>'RESUMEN TOTAL'!AO387</f>
        <v>0</v>
      </c>
      <c r="AJ379">
        <f>'RESUMEN TOTAL'!AP387</f>
        <v>0</v>
      </c>
    </row>
    <row r="380" spans="1:36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>
        <f>'RESUMEN TOTAL'!P388</f>
        <v>0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 t="str">
        <f>'RESUMEN TOTAL'!V388</f>
        <v>APAGADO</v>
      </c>
      <c r="Q380" t="str">
        <f>'RESUMEN TOTAL'!W388</f>
        <v>APAGADO</v>
      </c>
      <c r="R380" t="str">
        <f>'RESUMEN TOTAL'!X388</f>
        <v>APAGADO</v>
      </c>
      <c r="S380" t="str">
        <f>'RESUMEN TOTAL'!Y388</f>
        <v>APAGADO</v>
      </c>
      <c r="T380" t="str">
        <f>'RESUMEN TOTAL'!Z388</f>
        <v>APAGADO</v>
      </c>
      <c r="U380" t="str">
        <f>'RESUMEN TOTAL'!AA388</f>
        <v>APAGADO</v>
      </c>
      <c r="V380">
        <f>'RESUMEN TOTAL'!AB388</f>
        <v>0</v>
      </c>
      <c r="W380" t="str">
        <f>'RESUMEN TOTAL'!AC388</f>
        <v>APAGADO</v>
      </c>
      <c r="X380" t="str">
        <f>'RESUMEN TOTAL'!AD388</f>
        <v>APAGADO</v>
      </c>
      <c r="Y380" t="str">
        <f>'RESUMEN TOTAL'!AE388</f>
        <v>APAGADO</v>
      </c>
      <c r="Z380" t="str">
        <f>'RESUMEN TOTAL'!AF388</f>
        <v>APAGADO</v>
      </c>
      <c r="AA380" t="str">
        <f>'RESUMEN TOTAL'!AG388</f>
        <v>APAGADO</v>
      </c>
      <c r="AB380" t="str">
        <f>'RESUMEN TOTAL'!AH388</f>
        <v>APAGADO</v>
      </c>
      <c r="AC380" t="str">
        <f>'RESUMEN TOTAL'!AI388</f>
        <v>APAGADO</v>
      </c>
      <c r="AD380" t="str">
        <f>'RESUMEN TOTAL'!AJ388</f>
        <v>APAGADO</v>
      </c>
      <c r="AE380" t="str">
        <f>'RESUMEN TOTAL'!AK388</f>
        <v>APAGADO</v>
      </c>
      <c r="AF380" t="str">
        <f>'RESUMEN TOTAL'!AL388</f>
        <v>APAGADO</v>
      </c>
      <c r="AG380" t="str">
        <f>'RESUMEN TOTAL'!AM388</f>
        <v>APAGADO</v>
      </c>
      <c r="AH380">
        <f>'RESUMEN TOTAL'!AN388</f>
        <v>0</v>
      </c>
      <c r="AI380">
        <f>'RESUMEN TOTAL'!AO388</f>
        <v>0</v>
      </c>
      <c r="AJ380">
        <f>'RESUMEN TOTAL'!AP388</f>
        <v>0</v>
      </c>
    </row>
    <row r="381" spans="1:36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>
        <f>'RESUMEN TOTAL'!P389</f>
        <v>0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 t="str">
        <f>'RESUMEN TOTAL'!V389</f>
        <v>APAGADO</v>
      </c>
      <c r="Q381" t="str">
        <f>'RESUMEN TOTAL'!W389</f>
        <v>APAGADO</v>
      </c>
      <c r="R381" t="str">
        <f>'RESUMEN TOTAL'!X389</f>
        <v>APAGADO</v>
      </c>
      <c r="S381" t="str">
        <f>'RESUMEN TOTAL'!Y389</f>
        <v>APAGADO</v>
      </c>
      <c r="T381" t="str">
        <f>'RESUMEN TOTAL'!Z389</f>
        <v>APAGADO</v>
      </c>
      <c r="U381" t="str">
        <f>'RESUMEN TOTAL'!AA389</f>
        <v>APAGADO</v>
      </c>
      <c r="V381">
        <f>'RESUMEN TOTAL'!AB389</f>
        <v>0</v>
      </c>
      <c r="W381" t="str">
        <f>'RESUMEN TOTAL'!AC389</f>
        <v>APAGADO</v>
      </c>
      <c r="X381" t="str">
        <f>'RESUMEN TOTAL'!AD389</f>
        <v>APAGADO</v>
      </c>
      <c r="Y381" t="str">
        <f>'RESUMEN TOTAL'!AE389</f>
        <v>APAGADO</v>
      </c>
      <c r="Z381" t="str">
        <f>'RESUMEN TOTAL'!AF389</f>
        <v>APAGADO</v>
      </c>
      <c r="AA381" t="str">
        <f>'RESUMEN TOTAL'!AG389</f>
        <v>APAGADO</v>
      </c>
      <c r="AB381" t="str">
        <f>'RESUMEN TOTAL'!AH389</f>
        <v>APAGADO</v>
      </c>
      <c r="AC381" t="str">
        <f>'RESUMEN TOTAL'!AI389</f>
        <v>APAGADO</v>
      </c>
      <c r="AD381" t="str">
        <f>'RESUMEN TOTAL'!AJ389</f>
        <v>APAGADO</v>
      </c>
      <c r="AE381" t="str">
        <f>'RESUMEN TOTAL'!AK389</f>
        <v>APAGADO</v>
      </c>
      <c r="AF381" t="str">
        <f>'RESUMEN TOTAL'!AL389</f>
        <v>APAGADO</v>
      </c>
      <c r="AG381" t="str">
        <f>'RESUMEN TOTAL'!AM389</f>
        <v>APAGADO</v>
      </c>
      <c r="AH381">
        <f>'RESUMEN TOTAL'!AN389</f>
        <v>0</v>
      </c>
      <c r="AI381">
        <f>'RESUMEN TOTAL'!AO389</f>
        <v>0</v>
      </c>
      <c r="AJ381">
        <f>'RESUMEN TOTAL'!AP389</f>
        <v>0</v>
      </c>
    </row>
    <row r="382" spans="1:36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>
        <f>'RESUMEN TOTAL'!P390</f>
        <v>0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 t="str">
        <f>'RESUMEN TOTAL'!V390</f>
        <v>APAGADO</v>
      </c>
      <c r="Q382" t="str">
        <f>'RESUMEN TOTAL'!W390</f>
        <v>APAGADO</v>
      </c>
      <c r="R382" t="str">
        <f>'RESUMEN TOTAL'!X390</f>
        <v>APAGADO</v>
      </c>
      <c r="S382" t="str">
        <f>'RESUMEN TOTAL'!Y390</f>
        <v>APAGADO</v>
      </c>
      <c r="T382" t="str">
        <f>'RESUMEN TOTAL'!Z390</f>
        <v>APAGADO</v>
      </c>
      <c r="U382" t="str">
        <f>'RESUMEN TOTAL'!AA390</f>
        <v>APAGADO</v>
      </c>
      <c r="V382">
        <f>'RESUMEN TOTAL'!AB390</f>
        <v>0</v>
      </c>
      <c r="W382" t="str">
        <f>'RESUMEN TOTAL'!AC390</f>
        <v>APAGADO</v>
      </c>
      <c r="X382" t="str">
        <f>'RESUMEN TOTAL'!AD390</f>
        <v>APAGADO</v>
      </c>
      <c r="Y382" t="str">
        <f>'RESUMEN TOTAL'!AE390</f>
        <v>APAGADO</v>
      </c>
      <c r="Z382" t="str">
        <f>'RESUMEN TOTAL'!AF390</f>
        <v>APAGADO</v>
      </c>
      <c r="AA382" t="str">
        <f>'RESUMEN TOTAL'!AG390</f>
        <v>APAGADO</v>
      </c>
      <c r="AB382" t="str">
        <f>'RESUMEN TOTAL'!AH390</f>
        <v>APAGADO</v>
      </c>
      <c r="AC382" t="str">
        <f>'RESUMEN TOTAL'!AI390</f>
        <v>APAGADO</v>
      </c>
      <c r="AD382" t="str">
        <f>'RESUMEN TOTAL'!AJ390</f>
        <v>APAGADO</v>
      </c>
      <c r="AE382" t="str">
        <f>'RESUMEN TOTAL'!AK390</f>
        <v>APAGADO</v>
      </c>
      <c r="AF382" t="str">
        <f>'RESUMEN TOTAL'!AL390</f>
        <v>APAGADO</v>
      </c>
      <c r="AG382" t="str">
        <f>'RESUMEN TOTAL'!AM390</f>
        <v>APAGADO</v>
      </c>
      <c r="AH382">
        <f>'RESUMEN TOTAL'!AN390</f>
        <v>0</v>
      </c>
      <c r="AI382">
        <f>'RESUMEN TOTAL'!AO390</f>
        <v>0</v>
      </c>
      <c r="AJ382">
        <f>'RESUMEN TOTAL'!AP390</f>
        <v>0</v>
      </c>
    </row>
    <row r="383" spans="1:36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>
        <f>'RESUMEN TOTAL'!P391</f>
        <v>0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 t="str">
        <f>'RESUMEN TOTAL'!V391</f>
        <v>APAGADO</v>
      </c>
      <c r="Q383" t="str">
        <f>'RESUMEN TOTAL'!W391</f>
        <v>APAGADO</v>
      </c>
      <c r="R383" t="str">
        <f>'RESUMEN TOTAL'!X391</f>
        <v>APAGADO</v>
      </c>
      <c r="S383" t="str">
        <f>'RESUMEN TOTAL'!Y391</f>
        <v>APAGADO</v>
      </c>
      <c r="T383" t="str">
        <f>'RESUMEN TOTAL'!Z391</f>
        <v>APAGADO</v>
      </c>
      <c r="U383" t="str">
        <f>'RESUMEN TOTAL'!AA391</f>
        <v>APAGADO</v>
      </c>
      <c r="V383">
        <f>'RESUMEN TOTAL'!AB391</f>
        <v>0</v>
      </c>
      <c r="W383" t="str">
        <f>'RESUMEN TOTAL'!AC391</f>
        <v>APAGADO</v>
      </c>
      <c r="X383" t="str">
        <f>'RESUMEN TOTAL'!AD391</f>
        <v>APAGADO</v>
      </c>
      <c r="Y383" t="str">
        <f>'RESUMEN TOTAL'!AE391</f>
        <v>APAGADO</v>
      </c>
      <c r="Z383" t="str">
        <f>'RESUMEN TOTAL'!AF391</f>
        <v>APAGADO</v>
      </c>
      <c r="AA383" t="str">
        <f>'RESUMEN TOTAL'!AG391</f>
        <v>APAGADO</v>
      </c>
      <c r="AB383" t="str">
        <f>'RESUMEN TOTAL'!AH391</f>
        <v>APAGADO</v>
      </c>
      <c r="AC383" t="str">
        <f>'RESUMEN TOTAL'!AI391</f>
        <v>APAGADO</v>
      </c>
      <c r="AD383" t="str">
        <f>'RESUMEN TOTAL'!AJ391</f>
        <v>APAGADO</v>
      </c>
      <c r="AE383" t="str">
        <f>'RESUMEN TOTAL'!AK391</f>
        <v>APAGADO</v>
      </c>
      <c r="AF383" t="str">
        <f>'RESUMEN TOTAL'!AL391</f>
        <v>APAGADO</v>
      </c>
      <c r="AG383" t="str">
        <f>'RESUMEN TOTAL'!AM391</f>
        <v>APAGADO</v>
      </c>
      <c r="AH383">
        <f>'RESUMEN TOTAL'!AN391</f>
        <v>0</v>
      </c>
      <c r="AI383">
        <f>'RESUMEN TOTAL'!AO391</f>
        <v>0</v>
      </c>
      <c r="AJ383">
        <f>'RESUMEN TOTAL'!AP391</f>
        <v>0</v>
      </c>
    </row>
    <row r="384" spans="1:36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 t="str">
        <f>'RESUMEN TOTAL'!L392</f>
        <v>APAGADO</v>
      </c>
      <c r="G384">
        <f>'RESUMEN TOTAL'!M392</f>
        <v>0</v>
      </c>
      <c r="H384">
        <f>'RESUMEN TOTAL'!N392</f>
        <v>0</v>
      </c>
      <c r="I384" t="str">
        <f>'RESUMEN TOTAL'!O392</f>
        <v>APAGADO</v>
      </c>
      <c r="J384" t="str">
        <f>'RESUMEN TOTAL'!P392</f>
        <v>APAGADO</v>
      </c>
      <c r="K384" t="str">
        <f>'RESUMEN TOTAL'!Q392</f>
        <v>APAGADO</v>
      </c>
      <c r="L384" t="str">
        <f>'RESUMEN TOTAL'!R392</f>
        <v>APAGADO</v>
      </c>
      <c r="M384" t="str">
        <f>'RESUMEN TOTAL'!S392</f>
        <v>APAGADO</v>
      </c>
      <c r="N384">
        <f>'RESUMEN TOTAL'!T392</f>
        <v>0</v>
      </c>
      <c r="O384">
        <f>'RESUMEN TOTAL'!U392</f>
        <v>0</v>
      </c>
      <c r="P384" t="str">
        <f>'RESUMEN TOTAL'!V392</f>
        <v>APAGADO</v>
      </c>
      <c r="Q384" t="str">
        <f>'RESUMEN TOTAL'!W392</f>
        <v>APAGADO</v>
      </c>
      <c r="R384" t="str">
        <f>'RESUMEN TOTAL'!X392</f>
        <v>APAGADO</v>
      </c>
      <c r="S384" t="str">
        <f>'RESUMEN TOTAL'!Y392</f>
        <v>APAGADO</v>
      </c>
      <c r="T384" t="str">
        <f>'RESUMEN TOTAL'!Z392</f>
        <v>APAGADO</v>
      </c>
      <c r="U384" t="str">
        <f>'RESUMEN TOTAL'!AA392</f>
        <v>APAGADO</v>
      </c>
      <c r="V384">
        <f>'RESUMEN TOTAL'!AB392</f>
        <v>0</v>
      </c>
      <c r="W384" t="str">
        <f>'RESUMEN TOTAL'!AC392</f>
        <v>APAGADO</v>
      </c>
      <c r="X384" t="str">
        <f>'RESUMEN TOTAL'!AD392</f>
        <v>APAGADO</v>
      </c>
      <c r="Y384" t="str">
        <f>'RESUMEN TOTAL'!AE392</f>
        <v>APAGADO</v>
      </c>
      <c r="Z384" t="str">
        <f>'RESUMEN TOTAL'!AF392</f>
        <v>APAGADO</v>
      </c>
      <c r="AA384" t="str">
        <f>'RESUMEN TOTAL'!AG392</f>
        <v>APAGADO</v>
      </c>
      <c r="AB384" t="str">
        <f>'RESUMEN TOTAL'!AH392</f>
        <v>APAGADO</v>
      </c>
      <c r="AC384" t="str">
        <f>'RESUMEN TOTAL'!AI392</f>
        <v>APAGADO</v>
      </c>
      <c r="AD384" t="str">
        <f>'RESUMEN TOTAL'!AJ392</f>
        <v>APAGADO</v>
      </c>
      <c r="AE384" t="str">
        <f>'RESUMEN TOTAL'!AK392</f>
        <v>APAGADO</v>
      </c>
      <c r="AF384" t="str">
        <f>'RESUMEN TOTAL'!AL392</f>
        <v>APAGADO</v>
      </c>
      <c r="AG384" t="str">
        <f>'RESUMEN TOTAL'!AM392</f>
        <v>APAGADO</v>
      </c>
      <c r="AH384">
        <f>'RESUMEN TOTAL'!AN392</f>
        <v>0</v>
      </c>
      <c r="AI384">
        <f>'RESUMEN TOTAL'!AO392</f>
        <v>0</v>
      </c>
      <c r="AJ384">
        <f>'RESUMEN TOTAL'!AP392</f>
        <v>0</v>
      </c>
    </row>
    <row r="385" spans="1:36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 t="str">
        <f>'RESUMEN TOTAL'!L393</f>
        <v>APAGADO</v>
      </c>
      <c r="G385">
        <f>'RESUMEN TOTAL'!M393</f>
        <v>0</v>
      </c>
      <c r="H385">
        <f>'RESUMEN TOTAL'!N393</f>
        <v>0</v>
      </c>
      <c r="I385" t="str">
        <f>'RESUMEN TOTAL'!O393</f>
        <v>APAGADO</v>
      </c>
      <c r="J385" t="str">
        <f>'RESUMEN TOTAL'!P393</f>
        <v>APAGADO</v>
      </c>
      <c r="K385" t="str">
        <f>'RESUMEN TOTAL'!Q393</f>
        <v>APAGADO</v>
      </c>
      <c r="L385" t="str">
        <f>'RESUMEN TOTAL'!R393</f>
        <v>APAGADO</v>
      </c>
      <c r="M385" t="str">
        <f>'RESUMEN TOTAL'!S393</f>
        <v>APAGADO</v>
      </c>
      <c r="N385">
        <f>'RESUMEN TOTAL'!T393</f>
        <v>0</v>
      </c>
      <c r="O385">
        <f>'RESUMEN TOTAL'!U393</f>
        <v>0</v>
      </c>
      <c r="P385" t="str">
        <f>'RESUMEN TOTAL'!V393</f>
        <v>APAGADO</v>
      </c>
      <c r="Q385" t="str">
        <f>'RESUMEN TOTAL'!W393</f>
        <v>APAGADO</v>
      </c>
      <c r="R385" t="str">
        <f>'RESUMEN TOTAL'!X393</f>
        <v>APAGADO</v>
      </c>
      <c r="S385" t="str">
        <f>'RESUMEN TOTAL'!Y393</f>
        <v>APAGADO</v>
      </c>
      <c r="T385" t="str">
        <f>'RESUMEN TOTAL'!Z393</f>
        <v>APAGADO</v>
      </c>
      <c r="U385" t="str">
        <f>'RESUMEN TOTAL'!AA393</f>
        <v>APAGADO</v>
      </c>
      <c r="V385">
        <f>'RESUMEN TOTAL'!AB393</f>
        <v>0</v>
      </c>
      <c r="W385" t="str">
        <f>'RESUMEN TOTAL'!AC393</f>
        <v>APAGADO</v>
      </c>
      <c r="X385" t="str">
        <f>'RESUMEN TOTAL'!AD393</f>
        <v>APAGADO</v>
      </c>
      <c r="Y385" t="str">
        <f>'RESUMEN TOTAL'!AE393</f>
        <v>APAGADO</v>
      </c>
      <c r="Z385" t="str">
        <f>'RESUMEN TOTAL'!AF393</f>
        <v>APAGADO</v>
      </c>
      <c r="AA385" t="str">
        <f>'RESUMEN TOTAL'!AG393</f>
        <v>APAGADO</v>
      </c>
      <c r="AB385" t="str">
        <f>'RESUMEN TOTAL'!AH393</f>
        <v>APAGADO</v>
      </c>
      <c r="AC385" t="str">
        <f>'RESUMEN TOTAL'!AI393</f>
        <v>APAGADO</v>
      </c>
      <c r="AD385" t="str">
        <f>'RESUMEN TOTAL'!AJ393</f>
        <v>APAGADO</v>
      </c>
      <c r="AE385" t="str">
        <f>'RESUMEN TOTAL'!AK393</f>
        <v>APAGADO</v>
      </c>
      <c r="AF385" t="str">
        <f>'RESUMEN TOTAL'!AL393</f>
        <v>APAGADO</v>
      </c>
      <c r="AG385" t="str">
        <f>'RESUMEN TOTAL'!AM393</f>
        <v>APAGADO</v>
      </c>
      <c r="AH385">
        <f>'RESUMEN TOTAL'!AN393</f>
        <v>0</v>
      </c>
      <c r="AI385">
        <f>'RESUMEN TOTAL'!AO393</f>
        <v>0</v>
      </c>
      <c r="AJ385">
        <f>'RESUMEN TOTAL'!AP393</f>
        <v>0</v>
      </c>
    </row>
    <row r="386" spans="1:36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>
        <f>'RESUMEN TOTAL'!P394</f>
        <v>0</v>
      </c>
      <c r="K386">
        <f>'RESUMEN TOTAL'!Q394</f>
        <v>0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 t="str">
        <f>'RESUMEN TOTAL'!W394</f>
        <v>APAGADO</v>
      </c>
      <c r="R386" t="str">
        <f>'RESUMEN TOTAL'!X394</f>
        <v>APAGADO</v>
      </c>
      <c r="S386" t="str">
        <f>'RESUMEN TOTAL'!Y394</f>
        <v>APAGADO</v>
      </c>
      <c r="T386" t="str">
        <f>'RESUMEN TOTAL'!Z394</f>
        <v>APAGADO</v>
      </c>
      <c r="U386" t="str">
        <f>'RESUMEN TOTAL'!AA394</f>
        <v>APAGADO</v>
      </c>
      <c r="V386">
        <f>'RESUMEN TOTAL'!AB394</f>
        <v>0</v>
      </c>
      <c r="W386" t="str">
        <f>'RESUMEN TOTAL'!AC394</f>
        <v>APAGADO</v>
      </c>
      <c r="X386" t="str">
        <f>'RESUMEN TOTAL'!AD394</f>
        <v>APAGADO</v>
      </c>
      <c r="Y386" t="str">
        <f>'RESUMEN TOTAL'!AE394</f>
        <v>APAGADO</v>
      </c>
      <c r="Z386" t="str">
        <f>'RESUMEN TOTAL'!AF394</f>
        <v>APAGADO</v>
      </c>
      <c r="AA386" t="str">
        <f>'RESUMEN TOTAL'!AG394</f>
        <v>APAGADO</v>
      </c>
      <c r="AB386" t="str">
        <f>'RESUMEN TOTAL'!AH394</f>
        <v>APAGADO</v>
      </c>
      <c r="AC386" t="str">
        <f>'RESUMEN TOTAL'!AI394</f>
        <v>APAGADO</v>
      </c>
      <c r="AD386" t="str">
        <f>'RESUMEN TOTAL'!AJ394</f>
        <v>APAGADO</v>
      </c>
      <c r="AE386" t="str">
        <f>'RESUMEN TOTAL'!AK394</f>
        <v>APAGADO</v>
      </c>
      <c r="AF386" t="str">
        <f>'RESUMEN TOTAL'!AL394</f>
        <v>APAGADO</v>
      </c>
      <c r="AG386" t="str">
        <f>'RESUMEN TOTAL'!AM394</f>
        <v>APAGADO</v>
      </c>
      <c r="AH386">
        <f>'RESUMEN TOTAL'!AN394</f>
        <v>0</v>
      </c>
      <c r="AI386">
        <f>'RESUMEN TOTAL'!AO394</f>
        <v>0</v>
      </c>
      <c r="AJ386">
        <f>'RESUMEN TOTAL'!AP394</f>
        <v>0</v>
      </c>
    </row>
    <row r="387" spans="1:36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 t="str">
        <f>'RESUMEN TOTAL'!AE395</f>
        <v>APAGADO</v>
      </c>
      <c r="Z387" t="str">
        <f>'RESUMEN TOTAL'!AF395</f>
        <v>APAGADO</v>
      </c>
      <c r="AA387" t="str">
        <f>'RESUMEN TOTAL'!AG395</f>
        <v>APAGADO</v>
      </c>
      <c r="AB387" t="str">
        <f>'RESUMEN TOTAL'!AH395</f>
        <v>APAGADO</v>
      </c>
      <c r="AC387" t="str">
        <f>'RESUMEN TOTAL'!AI395</f>
        <v>APAGADO</v>
      </c>
      <c r="AD387" t="str">
        <f>'RESUMEN TOTAL'!AJ395</f>
        <v>APAGADO</v>
      </c>
      <c r="AE387" t="str">
        <f>'RESUMEN TOTAL'!AK395</f>
        <v>APAGADO</v>
      </c>
      <c r="AF387" t="str">
        <f>'RESUMEN TOTAL'!AL395</f>
        <v>APAGADO</v>
      </c>
      <c r="AG387">
        <f>'RESUMEN TOTAL'!AM395</f>
        <v>0</v>
      </c>
      <c r="AH387">
        <f>'RESUMEN TOTAL'!AN395</f>
        <v>0</v>
      </c>
      <c r="AI387">
        <f>'RESUMEN TOTAL'!AO395</f>
        <v>0</v>
      </c>
      <c r="AJ387">
        <f>'RESUMEN TOTAL'!AP395</f>
        <v>0</v>
      </c>
    </row>
    <row r="388" spans="1:36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 t="str">
        <f>'RESUMEN TOTAL'!AE396</f>
        <v>APAGADO</v>
      </c>
      <c r="Z388" t="str">
        <f>'RESUMEN TOTAL'!AF396</f>
        <v>APAGADO</v>
      </c>
      <c r="AA388" t="str">
        <f>'RESUMEN TOTAL'!AG396</f>
        <v>APAGADO</v>
      </c>
      <c r="AB388" t="str">
        <f>'RESUMEN TOTAL'!AH396</f>
        <v>APAGADO</v>
      </c>
      <c r="AC388" t="str">
        <f>'RESUMEN TOTAL'!AI396</f>
        <v>APAGADO</v>
      </c>
      <c r="AD388" t="str">
        <f>'RESUMEN TOTAL'!AJ396</f>
        <v>APAGADO</v>
      </c>
      <c r="AE388" t="str">
        <f>'RESUMEN TOTAL'!AK396</f>
        <v>APAGADO</v>
      </c>
      <c r="AF388" t="str">
        <f>'RESUMEN TOTAL'!AL396</f>
        <v>APAGADO</v>
      </c>
      <c r="AG388">
        <f>'RESUMEN TOTAL'!AM396</f>
        <v>0</v>
      </c>
      <c r="AH388">
        <f>'RESUMEN TOTAL'!AN396</f>
        <v>0</v>
      </c>
      <c r="AI388">
        <f>'RESUMEN TOTAL'!AO396</f>
        <v>0</v>
      </c>
      <c r="AJ388">
        <f>'RESUMEN TOTAL'!AP396</f>
        <v>0</v>
      </c>
    </row>
    <row r="389" spans="1:36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  <c r="AJ389">
        <f>'RESUMEN TOTAL'!AP397</f>
        <v>0</v>
      </c>
    </row>
    <row r="390" spans="1:36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  <c r="AJ390">
        <f>'RESUMEN TOTAL'!AP398</f>
        <v>0</v>
      </c>
    </row>
    <row r="391" spans="1:36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 t="str">
        <f>'RESUMEN TOTAL'!AE399</f>
        <v>APAGADO</v>
      </c>
      <c r="Z391" t="str">
        <f>'RESUMEN TOTAL'!AF399</f>
        <v>APAGADO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  <c r="AJ391">
        <f>'RESUMEN TOTAL'!AP399</f>
        <v>0</v>
      </c>
    </row>
    <row r="392" spans="1:36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 t="str">
        <f>'RESUMEN TOTAL'!L400</f>
        <v>APAGADO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 t="str">
        <f>'RESUMEN TOTAL'!Q400</f>
        <v>APAGADO</v>
      </c>
      <c r="L392" t="str">
        <f>'RESUMEN TOTAL'!R400</f>
        <v>APAGADO</v>
      </c>
      <c r="M392" t="str">
        <f>'RESUMEN TOTAL'!S400</f>
        <v>APAGADO</v>
      </c>
      <c r="N392">
        <f>'RESUMEN TOTAL'!T400</f>
        <v>0</v>
      </c>
      <c r="O392">
        <f>'RESUMEN TOTAL'!U400</f>
        <v>0</v>
      </c>
      <c r="P392" t="str">
        <f>'RESUMEN TOTAL'!V400</f>
        <v>APAGADO</v>
      </c>
      <c r="Q392" t="str">
        <f>'RESUMEN TOTAL'!W400</f>
        <v>APAGADO</v>
      </c>
      <c r="R392" t="str">
        <f>'RESUMEN TOTAL'!X400</f>
        <v>APAGADO</v>
      </c>
      <c r="S392" t="str">
        <f>'RESUMEN TOTAL'!Y400</f>
        <v>APAGADO</v>
      </c>
      <c r="T392" t="str">
        <f>'RESUMEN TOTAL'!Z400</f>
        <v>APAGADO</v>
      </c>
      <c r="U392" t="str">
        <f>'RESUMEN TOTAL'!AA400</f>
        <v>APAGADO</v>
      </c>
      <c r="V392">
        <f>'RESUMEN TOTAL'!AB400</f>
        <v>0</v>
      </c>
      <c r="W392" t="str">
        <f>'RESUMEN TOTAL'!AC400</f>
        <v>APAGADO</v>
      </c>
      <c r="X392" t="str">
        <f>'RESUMEN TOTAL'!AD400</f>
        <v>APAGADO</v>
      </c>
      <c r="Y392" t="str">
        <f>'RESUMEN TOTAL'!AE400</f>
        <v>APAGADO</v>
      </c>
      <c r="Z392" t="str">
        <f>'RESUMEN TOTAL'!AF400</f>
        <v>APAGADO</v>
      </c>
      <c r="AA392" t="str">
        <f>'RESUMEN TOTAL'!AG400</f>
        <v>APAGADO</v>
      </c>
      <c r="AB392" t="str">
        <f>'RESUMEN TOTAL'!AH400</f>
        <v>APAGADO</v>
      </c>
      <c r="AC392" t="str">
        <f>'RESUMEN TOTAL'!AI400</f>
        <v>APAGADO</v>
      </c>
      <c r="AD392" t="str">
        <f>'RESUMEN TOTAL'!AJ400</f>
        <v>APAGADO</v>
      </c>
      <c r="AE392" t="str">
        <f>'RESUMEN TOTAL'!AK400</f>
        <v>APAGADO</v>
      </c>
      <c r="AF392" t="str">
        <f>'RESUMEN TOTAL'!AL400</f>
        <v>APAGADO</v>
      </c>
      <c r="AG392" t="str">
        <f>'RESUMEN TOTAL'!AM400</f>
        <v>APAGADO</v>
      </c>
      <c r="AH392">
        <f>'RESUMEN TOTAL'!AN400</f>
        <v>0</v>
      </c>
      <c r="AI392">
        <f>'RESUMEN TOTAL'!AO400</f>
        <v>0</v>
      </c>
      <c r="AJ392">
        <f>'RESUMEN TOTAL'!AP400</f>
        <v>0</v>
      </c>
    </row>
    <row r="393" spans="1:36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  <c r="AJ393">
        <f>'RESUMEN TOTAL'!AP401</f>
        <v>0</v>
      </c>
    </row>
    <row r="394" spans="1:36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 t="str">
        <f>'RESUMEN TOTAL'!AE402</f>
        <v>APAGADO</v>
      </c>
      <c r="Z394" t="str">
        <f>'RESUMEN TOTAL'!AF402</f>
        <v>APAGADO</v>
      </c>
      <c r="AA394" t="str">
        <f>'RESUMEN TOTAL'!AG402</f>
        <v>APAGADO</v>
      </c>
      <c r="AB394" t="str">
        <f>'RESUMEN TOTAL'!AH402</f>
        <v>APAGADO</v>
      </c>
      <c r="AC394" t="str">
        <f>'RESUMEN TOTAL'!AI402</f>
        <v>APAGADO</v>
      </c>
      <c r="AD394" t="str">
        <f>'RESUMEN TOTAL'!AJ402</f>
        <v>APAGADO</v>
      </c>
      <c r="AE394" t="str">
        <f>'RESUMEN TOTAL'!AK402</f>
        <v>APAGADO</v>
      </c>
      <c r="AF394" t="str">
        <f>'RESUMEN TOTAL'!AL402</f>
        <v>APAGADO</v>
      </c>
      <c r="AG394">
        <f>'RESUMEN TOTAL'!AM402</f>
        <v>0</v>
      </c>
      <c r="AH394">
        <f>'RESUMEN TOTAL'!AN402</f>
        <v>0</v>
      </c>
      <c r="AI394">
        <f>'RESUMEN TOTAL'!AO402</f>
        <v>0</v>
      </c>
      <c r="AJ394">
        <f>'RESUMEN TOTAL'!AP402</f>
        <v>0</v>
      </c>
    </row>
    <row r="395" spans="1:36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>
        <f>'RESUMEN TOTAL'!M403</f>
        <v>0</v>
      </c>
      <c r="H395">
        <f>'RESUMEN TOTAL'!N403</f>
        <v>0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 t="str">
        <f>'RESUMEN TOTAL'!R403</f>
        <v>APAGADO</v>
      </c>
      <c r="M395" t="str">
        <f>'RESUMEN TOTAL'!S403</f>
        <v>APAGADO</v>
      </c>
      <c r="N395">
        <f>'RESUMEN TOTAL'!T403</f>
        <v>0</v>
      </c>
      <c r="O395">
        <f>'RESUMEN TOTAL'!U403</f>
        <v>0</v>
      </c>
      <c r="P395" t="str">
        <f>'RESUMEN TOTAL'!V403</f>
        <v>APAGADO</v>
      </c>
      <c r="Q395" t="str">
        <f>'RESUMEN TOTAL'!W403</f>
        <v>APAGADO</v>
      </c>
      <c r="R395" t="str">
        <f>'RESUMEN TOTAL'!X403</f>
        <v>APAGADO</v>
      </c>
      <c r="S395" t="str">
        <f>'RESUMEN TOTAL'!Y403</f>
        <v>APAGADO</v>
      </c>
      <c r="T395" t="str">
        <f>'RESUMEN TOTAL'!Z403</f>
        <v>APAGADO</v>
      </c>
      <c r="U395" t="str">
        <f>'RESUMEN TOTAL'!AA403</f>
        <v>APAGADO</v>
      </c>
      <c r="V395">
        <f>'RESUMEN TOTAL'!AB403</f>
        <v>0</v>
      </c>
      <c r="W395" t="str">
        <f>'RESUMEN TOTAL'!AC403</f>
        <v>APAGADO</v>
      </c>
      <c r="X395" t="str">
        <f>'RESUMEN TOTAL'!AD403</f>
        <v>APAGADO</v>
      </c>
      <c r="Y395" t="str">
        <f>'RESUMEN TOTAL'!AE403</f>
        <v>APAGADO</v>
      </c>
      <c r="Z395" t="str">
        <f>'RESUMEN TOTAL'!AF403</f>
        <v>APAGADO</v>
      </c>
      <c r="AA395" t="str">
        <f>'RESUMEN TOTAL'!AG403</f>
        <v>APAGADO</v>
      </c>
      <c r="AB395" t="str">
        <f>'RESUMEN TOTAL'!AH403</f>
        <v>APAGADO</v>
      </c>
      <c r="AC395" t="str">
        <f>'RESUMEN TOTAL'!AI403</f>
        <v>APAGADO</v>
      </c>
      <c r="AD395" t="str">
        <f>'RESUMEN TOTAL'!AJ403</f>
        <v>APAGADO</v>
      </c>
      <c r="AE395" t="str">
        <f>'RESUMEN TOTAL'!AK403</f>
        <v>APAGADO</v>
      </c>
      <c r="AF395" t="str">
        <f>'RESUMEN TOTAL'!AL403</f>
        <v>APAGADO</v>
      </c>
      <c r="AG395" t="str">
        <f>'RESUMEN TOTAL'!AM403</f>
        <v>APAGADO</v>
      </c>
      <c r="AH395">
        <f>'RESUMEN TOTAL'!AN403</f>
        <v>0</v>
      </c>
      <c r="AI395">
        <f>'RESUMEN TOTAL'!AO403</f>
        <v>0</v>
      </c>
      <c r="AJ395">
        <f>'RESUMEN TOTAL'!AP403</f>
        <v>0</v>
      </c>
    </row>
    <row r="396" spans="1:36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 t="str">
        <f>'RESUMEN TOTAL'!L404</f>
        <v>APAGADO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 t="str">
        <f>'RESUMEN TOTAL'!P404</f>
        <v>APAGADO</v>
      </c>
      <c r="K396" t="str">
        <f>'RESUMEN TOTAL'!Q404</f>
        <v>APAGADO</v>
      </c>
      <c r="L396" t="str">
        <f>'RESUMEN TOTAL'!R404</f>
        <v>APAGADO</v>
      </c>
      <c r="M396" t="str">
        <f>'RESUMEN TOTAL'!S404</f>
        <v>APAGADO</v>
      </c>
      <c r="N396">
        <f>'RESUMEN TOTAL'!T404</f>
        <v>0</v>
      </c>
      <c r="O396">
        <f>'RESUMEN TOTAL'!U404</f>
        <v>0</v>
      </c>
      <c r="P396" t="str">
        <f>'RESUMEN TOTAL'!V404</f>
        <v>APAGADO</v>
      </c>
      <c r="Q396" t="str">
        <f>'RESUMEN TOTAL'!W404</f>
        <v>APAGADO</v>
      </c>
      <c r="R396" t="str">
        <f>'RESUMEN TOTAL'!X404</f>
        <v>APAGADO</v>
      </c>
      <c r="S396" t="str">
        <f>'RESUMEN TOTAL'!Y404</f>
        <v>APAGADO</v>
      </c>
      <c r="T396" t="str">
        <f>'RESUMEN TOTAL'!Z404</f>
        <v>APAGADO</v>
      </c>
      <c r="U396" t="str">
        <f>'RESUMEN TOTAL'!AA404</f>
        <v>APAGADO</v>
      </c>
      <c r="V396">
        <f>'RESUMEN TOTAL'!AB404</f>
        <v>0</v>
      </c>
      <c r="W396" t="str">
        <f>'RESUMEN TOTAL'!AC404</f>
        <v>APAGADO</v>
      </c>
      <c r="X396" t="str">
        <f>'RESUMEN TOTAL'!AD404</f>
        <v>APAGADO</v>
      </c>
      <c r="Y396" t="str">
        <f>'RESUMEN TOTAL'!AE404</f>
        <v>APAGADO</v>
      </c>
      <c r="Z396" t="str">
        <f>'RESUMEN TOTAL'!AF404</f>
        <v>APAGADO</v>
      </c>
      <c r="AA396" t="str">
        <f>'RESUMEN TOTAL'!AG404</f>
        <v>APAGADO</v>
      </c>
      <c r="AB396" t="str">
        <f>'RESUMEN TOTAL'!AH404</f>
        <v>APAGADO</v>
      </c>
      <c r="AC396" t="str">
        <f>'RESUMEN TOTAL'!AI404</f>
        <v>APAGADO</v>
      </c>
      <c r="AD396" t="str">
        <f>'RESUMEN TOTAL'!AJ404</f>
        <v>APAGADO</v>
      </c>
      <c r="AE396" t="str">
        <f>'RESUMEN TOTAL'!AK404</f>
        <v>APAGADO</v>
      </c>
      <c r="AF396" t="str">
        <f>'RESUMEN TOTAL'!AL404</f>
        <v>APAGADO</v>
      </c>
      <c r="AG396" t="str">
        <f>'RESUMEN TOTAL'!AM404</f>
        <v>APAGADO</v>
      </c>
      <c r="AH396">
        <f>'RESUMEN TOTAL'!AN404</f>
        <v>0</v>
      </c>
      <c r="AI396">
        <f>'RESUMEN TOTAL'!AO404</f>
        <v>0</v>
      </c>
      <c r="AJ396">
        <f>'RESUMEN TOTAL'!AP404</f>
        <v>0</v>
      </c>
    </row>
    <row r="397" spans="1:36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>
        <f>'RESUMEN TOTAL'!M405</f>
        <v>0</v>
      </c>
      <c r="H397">
        <f>'RESUMEN TOTAL'!N405</f>
        <v>0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 t="str">
        <f>'RESUMEN TOTAL'!R405</f>
        <v>APAGADO</v>
      </c>
      <c r="M397" t="str">
        <f>'RESUMEN TOTAL'!S405</f>
        <v>APAGADO</v>
      </c>
      <c r="N397">
        <f>'RESUMEN TOTAL'!T405</f>
        <v>0</v>
      </c>
      <c r="O397">
        <f>'RESUMEN TOTAL'!U405</f>
        <v>0</v>
      </c>
      <c r="P397" t="str">
        <f>'RESUMEN TOTAL'!V405</f>
        <v>APAGADO</v>
      </c>
      <c r="Q397" t="str">
        <f>'RESUMEN TOTAL'!W405</f>
        <v>APAGADO</v>
      </c>
      <c r="R397" t="str">
        <f>'RESUMEN TOTAL'!X405</f>
        <v>APAGADO</v>
      </c>
      <c r="S397" t="str">
        <f>'RESUMEN TOTAL'!Y405</f>
        <v>APAGADO</v>
      </c>
      <c r="T397" t="str">
        <f>'RESUMEN TOTAL'!Z405</f>
        <v>APAGADO</v>
      </c>
      <c r="U397" t="str">
        <f>'RESUMEN TOTAL'!AA405</f>
        <v>APAGADO</v>
      </c>
      <c r="V397">
        <f>'RESUMEN TOTAL'!AB405</f>
        <v>0</v>
      </c>
      <c r="W397" t="str">
        <f>'RESUMEN TOTAL'!AC405</f>
        <v>APAGADO</v>
      </c>
      <c r="X397" t="str">
        <f>'RESUMEN TOTAL'!AD405</f>
        <v>APAGADO</v>
      </c>
      <c r="Y397" t="str">
        <f>'RESUMEN TOTAL'!AE405</f>
        <v>APAGADO</v>
      </c>
      <c r="Z397" t="str">
        <f>'RESUMEN TOTAL'!AF405</f>
        <v>APAGADO</v>
      </c>
      <c r="AA397" t="str">
        <f>'RESUMEN TOTAL'!AG405</f>
        <v>APAGADO</v>
      </c>
      <c r="AB397" t="str">
        <f>'RESUMEN TOTAL'!AH405</f>
        <v>APAGADO</v>
      </c>
      <c r="AC397" t="str">
        <f>'RESUMEN TOTAL'!AI405</f>
        <v>APAGADO</v>
      </c>
      <c r="AD397" t="str">
        <f>'RESUMEN TOTAL'!AJ405</f>
        <v>APAGADO</v>
      </c>
      <c r="AE397" t="str">
        <f>'RESUMEN TOTAL'!AK405</f>
        <v>APAGADO</v>
      </c>
      <c r="AF397" t="str">
        <f>'RESUMEN TOTAL'!AL405</f>
        <v>APAGADO</v>
      </c>
      <c r="AG397" t="str">
        <f>'RESUMEN TOTAL'!AM405</f>
        <v>APAGADO</v>
      </c>
      <c r="AH397">
        <f>'RESUMEN TOTAL'!AN405</f>
        <v>0</v>
      </c>
      <c r="AI397">
        <f>'RESUMEN TOTAL'!AO405</f>
        <v>0</v>
      </c>
      <c r="AJ397">
        <f>'RESUMEN TOTAL'!AP405</f>
        <v>0</v>
      </c>
    </row>
    <row r="398" spans="1:36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 t="str">
        <f>'RESUMEN TOTAL'!L406</f>
        <v>APAGADO</v>
      </c>
      <c r="G398">
        <f>'RESUMEN TOTAL'!M406</f>
        <v>0</v>
      </c>
      <c r="H398">
        <f>'RESUMEN TOTAL'!N406</f>
        <v>0</v>
      </c>
      <c r="I398" t="str">
        <f>'RESUMEN TOTAL'!O406</f>
        <v>APAGADO</v>
      </c>
      <c r="J398" t="str">
        <f>'RESUMEN TOTAL'!P406</f>
        <v>APAGADO</v>
      </c>
      <c r="K398" t="str">
        <f>'RESUMEN TOTAL'!Q406</f>
        <v>APAGADO</v>
      </c>
      <c r="L398" t="str">
        <f>'RESUMEN TOTAL'!R406</f>
        <v>APAGADO</v>
      </c>
      <c r="M398" t="str">
        <f>'RESUMEN TOTAL'!S406</f>
        <v>APAGADO</v>
      </c>
      <c r="N398">
        <f>'RESUMEN TOTAL'!T406</f>
        <v>0</v>
      </c>
      <c r="O398">
        <f>'RESUMEN TOTAL'!U406</f>
        <v>0</v>
      </c>
      <c r="P398" t="str">
        <f>'RESUMEN TOTAL'!V406</f>
        <v>APAGADO</v>
      </c>
      <c r="Q398" t="str">
        <f>'RESUMEN TOTAL'!W406</f>
        <v>APAGADO</v>
      </c>
      <c r="R398" t="str">
        <f>'RESUMEN TOTAL'!X406</f>
        <v>APAGADO</v>
      </c>
      <c r="S398" t="str">
        <f>'RESUMEN TOTAL'!Y406</f>
        <v>APAGADO</v>
      </c>
      <c r="T398" t="str">
        <f>'RESUMEN TOTAL'!Z406</f>
        <v>APAGADO</v>
      </c>
      <c r="U398" t="str">
        <f>'RESUMEN TOTAL'!AA406</f>
        <v>APAGADO</v>
      </c>
      <c r="V398">
        <f>'RESUMEN TOTAL'!AB406</f>
        <v>0</v>
      </c>
      <c r="W398" t="str">
        <f>'RESUMEN TOTAL'!AC406</f>
        <v>APAGADO</v>
      </c>
      <c r="X398" t="str">
        <f>'RESUMEN TOTAL'!AD406</f>
        <v>APAGADO</v>
      </c>
      <c r="Y398" t="str">
        <f>'RESUMEN TOTAL'!AE406</f>
        <v>APAGADO</v>
      </c>
      <c r="Z398" t="str">
        <f>'RESUMEN TOTAL'!AF406</f>
        <v>APAGADO</v>
      </c>
      <c r="AA398" t="str">
        <f>'RESUMEN TOTAL'!AG406</f>
        <v>APAGADO</v>
      </c>
      <c r="AB398" t="str">
        <f>'RESUMEN TOTAL'!AH406</f>
        <v>APAGADO</v>
      </c>
      <c r="AC398" t="str">
        <f>'RESUMEN TOTAL'!AI406</f>
        <v>APAGADO</v>
      </c>
      <c r="AD398" t="str">
        <f>'RESUMEN TOTAL'!AJ406</f>
        <v>APAGADO</v>
      </c>
      <c r="AE398" t="str">
        <f>'RESUMEN TOTAL'!AK406</f>
        <v>APAGADO</v>
      </c>
      <c r="AF398" t="str">
        <f>'RESUMEN TOTAL'!AL406</f>
        <v>APAGADO</v>
      </c>
      <c r="AG398" t="str">
        <f>'RESUMEN TOTAL'!AM406</f>
        <v>APAGADO</v>
      </c>
      <c r="AH398">
        <f>'RESUMEN TOTAL'!AN406</f>
        <v>0</v>
      </c>
      <c r="AI398">
        <f>'RESUMEN TOTAL'!AO406</f>
        <v>0</v>
      </c>
      <c r="AJ398">
        <f>'RESUMEN TOTAL'!AP406</f>
        <v>0</v>
      </c>
    </row>
    <row r="399" spans="1:36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 t="str">
        <f>'RESUMEN TOTAL'!AE407</f>
        <v>APAGADO</v>
      </c>
      <c r="Z399" t="str">
        <f>'RESUMEN TOTAL'!AF407</f>
        <v>APAGADO</v>
      </c>
      <c r="AA399" t="str">
        <f>'RESUMEN TOTAL'!AG407</f>
        <v>APAGADO</v>
      </c>
      <c r="AB399" t="str">
        <f>'RESUMEN TOTAL'!AH407</f>
        <v>APAGADO</v>
      </c>
      <c r="AC399" t="str">
        <f>'RESUMEN TOTAL'!AI407</f>
        <v>APAGADO</v>
      </c>
      <c r="AD399" t="str">
        <f>'RESUMEN TOTAL'!AJ407</f>
        <v>APAGADO</v>
      </c>
      <c r="AE399" t="str">
        <f>'RESUMEN TOTAL'!AK407</f>
        <v>APAGADO</v>
      </c>
      <c r="AF399" t="str">
        <f>'RESUMEN TOTAL'!AL407</f>
        <v>APAGADO</v>
      </c>
      <c r="AG399" t="str">
        <f>'RESUMEN TOTAL'!AM407</f>
        <v>APAGADO</v>
      </c>
      <c r="AH399">
        <f>'RESUMEN TOTAL'!AN407</f>
        <v>0</v>
      </c>
      <c r="AI399">
        <f>'RESUMEN TOTAL'!AO407</f>
        <v>0</v>
      </c>
      <c r="AJ399">
        <f>'RESUMEN TOTAL'!AP407</f>
        <v>0</v>
      </c>
    </row>
    <row r="400" spans="1:36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  <c r="AJ400">
        <f>'RESUMEN TOTAL'!AP408</f>
        <v>0</v>
      </c>
    </row>
    <row r="401" spans="1:36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 t="str">
        <f>'RESUMEN TOTAL'!L409</f>
        <v>APAGADO</v>
      </c>
      <c r="G401">
        <f>'RESUMEN TOTAL'!M409</f>
        <v>0</v>
      </c>
      <c r="H401">
        <f>'RESUMEN TOTAL'!N409</f>
        <v>0</v>
      </c>
      <c r="I401" t="str">
        <f>'RESUMEN TOTAL'!O409</f>
        <v>APAGADO</v>
      </c>
      <c r="J401" t="str">
        <f>'RESUMEN TOTAL'!P409</f>
        <v>APAGADO</v>
      </c>
      <c r="K401" t="str">
        <f>'RESUMEN TOTAL'!Q409</f>
        <v>APAGADO</v>
      </c>
      <c r="L401" t="str">
        <f>'RESUMEN TOTAL'!R409</f>
        <v>APAGADO</v>
      </c>
      <c r="M401" t="str">
        <f>'RESUMEN TOTAL'!S409</f>
        <v>APAGADO</v>
      </c>
      <c r="N401">
        <f>'RESUMEN TOTAL'!T409</f>
        <v>0</v>
      </c>
      <c r="O401">
        <f>'RESUMEN TOTAL'!U409</f>
        <v>0</v>
      </c>
      <c r="P401" t="str">
        <f>'RESUMEN TOTAL'!V409</f>
        <v>APAGADO</v>
      </c>
      <c r="Q401" t="str">
        <f>'RESUMEN TOTAL'!W409</f>
        <v>APAGADO</v>
      </c>
      <c r="R401" t="str">
        <f>'RESUMEN TOTAL'!X409</f>
        <v>APAGADO</v>
      </c>
      <c r="S401" t="str">
        <f>'RESUMEN TOTAL'!Y409</f>
        <v>APAGADO</v>
      </c>
      <c r="T401" t="str">
        <f>'RESUMEN TOTAL'!Z409</f>
        <v>APAGADO</v>
      </c>
      <c r="U401" t="str">
        <f>'RESUMEN TOTAL'!AA409</f>
        <v>APAGADO</v>
      </c>
      <c r="V401">
        <f>'RESUMEN TOTAL'!AB409</f>
        <v>0</v>
      </c>
      <c r="W401" t="str">
        <f>'RESUMEN TOTAL'!AC409</f>
        <v>APAGADO</v>
      </c>
      <c r="X401" t="str">
        <f>'RESUMEN TOTAL'!AD409</f>
        <v>APAGADO</v>
      </c>
      <c r="Y401" t="str">
        <f>'RESUMEN TOTAL'!AE409</f>
        <v>APAGADO</v>
      </c>
      <c r="Z401" t="str">
        <f>'RESUMEN TOTAL'!AF409</f>
        <v>APAGADO</v>
      </c>
      <c r="AA401" t="str">
        <f>'RESUMEN TOTAL'!AG409</f>
        <v>APAGADO</v>
      </c>
      <c r="AB401" t="str">
        <f>'RESUMEN TOTAL'!AH409</f>
        <v>APAGADO</v>
      </c>
      <c r="AC401" t="str">
        <f>'RESUMEN TOTAL'!AI409</f>
        <v>APAGADO</v>
      </c>
      <c r="AD401" t="str">
        <f>'RESUMEN TOTAL'!AJ409</f>
        <v>APAGADO</v>
      </c>
      <c r="AE401" t="str">
        <f>'RESUMEN TOTAL'!AK409</f>
        <v>APAGADO</v>
      </c>
      <c r="AF401" t="str">
        <f>'RESUMEN TOTAL'!AL409</f>
        <v>APAGADO</v>
      </c>
      <c r="AG401" t="str">
        <f>'RESUMEN TOTAL'!AM409</f>
        <v>APAGADO</v>
      </c>
      <c r="AH401">
        <f>'RESUMEN TOTAL'!AN409</f>
        <v>0</v>
      </c>
      <c r="AI401">
        <f>'RESUMEN TOTAL'!AO409</f>
        <v>0</v>
      </c>
      <c r="AJ401">
        <f>'RESUMEN TOTAL'!AP409</f>
        <v>0</v>
      </c>
    </row>
    <row r="402" spans="1:36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 t="str">
        <f>'RESUMEN TOTAL'!AE410</f>
        <v>APAGADO</v>
      </c>
      <c r="Z402" t="str">
        <f>'RESUMEN TOTAL'!AF410</f>
        <v>APAGADO</v>
      </c>
      <c r="AA402" t="str">
        <f>'RESUMEN TOTAL'!AG410</f>
        <v>APAGADO</v>
      </c>
      <c r="AB402" t="str">
        <f>'RESUMEN TOTAL'!AH410</f>
        <v>APAGADO</v>
      </c>
      <c r="AC402" t="str">
        <f>'RESUMEN TOTAL'!AI410</f>
        <v>APAGADO</v>
      </c>
      <c r="AD402" t="str">
        <f>'RESUMEN TOTAL'!AJ410</f>
        <v>APAGADO</v>
      </c>
      <c r="AE402" t="str">
        <f>'RESUMEN TOTAL'!AK410</f>
        <v>APAGADO</v>
      </c>
      <c r="AF402" t="str">
        <f>'RESUMEN TOTAL'!AL410</f>
        <v>APAGADO</v>
      </c>
      <c r="AG402">
        <f>'RESUMEN TOTAL'!AM410</f>
        <v>0</v>
      </c>
      <c r="AH402">
        <f>'RESUMEN TOTAL'!AN410</f>
        <v>0</v>
      </c>
      <c r="AI402">
        <f>'RESUMEN TOTAL'!AO410</f>
        <v>0</v>
      </c>
      <c r="AJ402">
        <f>'RESUMEN TOTAL'!AP410</f>
        <v>0</v>
      </c>
    </row>
    <row r="403" spans="1:36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  <c r="AJ403">
        <f>'RESUMEN TOTAL'!AP411</f>
        <v>0</v>
      </c>
    </row>
    <row r="404" spans="1:36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  <c r="AJ404">
        <f>'RESUMEN TOTAL'!AP412</f>
        <v>0</v>
      </c>
    </row>
    <row r="405" spans="1:36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 t="str">
        <f>'RESUMEN TOTAL'!AE413</f>
        <v>APAGADO</v>
      </c>
      <c r="Z405" t="str">
        <f>'RESUMEN TOTAL'!AF413</f>
        <v>APAGADO</v>
      </c>
      <c r="AA405" t="str">
        <f>'RESUMEN TOTAL'!AG413</f>
        <v>APAGADO</v>
      </c>
      <c r="AB405" t="str">
        <f>'RESUMEN TOTAL'!AH413</f>
        <v>APAGADO</v>
      </c>
      <c r="AC405" t="str">
        <f>'RESUMEN TOTAL'!AI413</f>
        <v>APAGADO</v>
      </c>
      <c r="AD405" t="str">
        <f>'RESUMEN TOTAL'!AJ413</f>
        <v>APAGADO</v>
      </c>
      <c r="AE405" t="str">
        <f>'RESUMEN TOTAL'!AK413</f>
        <v>APAGADO</v>
      </c>
      <c r="AF405" t="str">
        <f>'RESUMEN TOTAL'!AL413</f>
        <v>APAGADO</v>
      </c>
      <c r="AG405">
        <f>'RESUMEN TOTAL'!AM413</f>
        <v>0</v>
      </c>
      <c r="AH405">
        <f>'RESUMEN TOTAL'!AN413</f>
        <v>0</v>
      </c>
      <c r="AI405">
        <f>'RESUMEN TOTAL'!AO413</f>
        <v>0</v>
      </c>
      <c r="AJ405">
        <f>'RESUMEN TOTAL'!AP413</f>
        <v>0</v>
      </c>
    </row>
    <row r="406" spans="1:36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 t="str">
        <f>'RESUMEN TOTAL'!AE414</f>
        <v>APAGADO</v>
      </c>
      <c r="Z406" t="str">
        <f>'RESUMEN TOTAL'!AF414</f>
        <v>APAGADO</v>
      </c>
      <c r="AA406" t="str">
        <f>'RESUMEN TOTAL'!AG414</f>
        <v>APAGADO</v>
      </c>
      <c r="AB406" t="str">
        <f>'RESUMEN TOTAL'!AH414</f>
        <v>APAGADO</v>
      </c>
      <c r="AC406" t="str">
        <f>'RESUMEN TOTAL'!AI414</f>
        <v>APAGADO</v>
      </c>
      <c r="AD406" t="str">
        <f>'RESUMEN TOTAL'!AJ414</f>
        <v>APAGADO</v>
      </c>
      <c r="AE406" t="str">
        <f>'RESUMEN TOTAL'!AK414</f>
        <v>APAGADO</v>
      </c>
      <c r="AF406" t="str">
        <f>'RESUMEN TOTAL'!AL414</f>
        <v>APAGADO</v>
      </c>
      <c r="AG406">
        <f>'RESUMEN TOTAL'!AM414</f>
        <v>0</v>
      </c>
      <c r="AH406">
        <f>'RESUMEN TOTAL'!AN414</f>
        <v>0</v>
      </c>
      <c r="AI406">
        <f>'RESUMEN TOTAL'!AO414</f>
        <v>0</v>
      </c>
      <c r="AJ406">
        <f>'RESUMEN TOTAL'!AP414</f>
        <v>0</v>
      </c>
    </row>
    <row r="407" spans="1:36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 t="str">
        <f>'RESUMEN TOTAL'!AE415</f>
        <v>APAGADO</v>
      </c>
      <c r="Z407" t="str">
        <f>'RESUMEN TOTAL'!AF415</f>
        <v>APAGADO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  <c r="AJ407">
        <f>'RESUMEN TOTAL'!AP415</f>
        <v>0</v>
      </c>
    </row>
    <row r="408" spans="1:36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 t="str">
        <f>'RESUMEN TOTAL'!AE416</f>
        <v>APAGADO</v>
      </c>
      <c r="Z408" t="str">
        <f>'RESUMEN TOTAL'!AF416</f>
        <v>APAGADO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  <c r="AJ408">
        <f>'RESUMEN TOTAL'!AP416</f>
        <v>0</v>
      </c>
    </row>
    <row r="409" spans="1:36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 t="str">
        <f>'RESUMEN TOTAL'!L417</f>
        <v>APAGADO</v>
      </c>
      <c r="G409">
        <f>'RESUMEN TOTAL'!M417</f>
        <v>0</v>
      </c>
      <c r="H409">
        <f>'RESUMEN TOTAL'!N417</f>
        <v>0</v>
      </c>
      <c r="I409" t="str">
        <f>'RESUMEN TOTAL'!O417</f>
        <v>APAGADO</v>
      </c>
      <c r="J409" t="str">
        <f>'RESUMEN TOTAL'!P417</f>
        <v>APAGADO</v>
      </c>
      <c r="K409" t="str">
        <f>'RESUMEN TOTAL'!Q417</f>
        <v>APAGADO</v>
      </c>
      <c r="L409" t="str">
        <f>'RESUMEN TOTAL'!R417</f>
        <v>APAGADO</v>
      </c>
      <c r="M409" t="str">
        <f>'RESUMEN TOTAL'!S417</f>
        <v>APAGADO</v>
      </c>
      <c r="N409">
        <f>'RESUMEN TOTAL'!T417</f>
        <v>0</v>
      </c>
      <c r="O409">
        <f>'RESUMEN TOTAL'!U417</f>
        <v>0</v>
      </c>
      <c r="P409" t="str">
        <f>'RESUMEN TOTAL'!V417</f>
        <v>APAGADO</v>
      </c>
      <c r="Q409" t="str">
        <f>'RESUMEN TOTAL'!W417</f>
        <v>APAGADO</v>
      </c>
      <c r="R409" t="str">
        <f>'RESUMEN TOTAL'!X417</f>
        <v>APAGADO</v>
      </c>
      <c r="S409" t="str">
        <f>'RESUMEN TOTAL'!Y417</f>
        <v>APAGADO</v>
      </c>
      <c r="T409" t="str">
        <f>'RESUMEN TOTAL'!Z417</f>
        <v>APAGADO</v>
      </c>
      <c r="U409" t="str">
        <f>'RESUMEN TOTAL'!AA417</f>
        <v>APAGADO</v>
      </c>
      <c r="V409">
        <f>'RESUMEN TOTAL'!AB417</f>
        <v>0</v>
      </c>
      <c r="W409" t="str">
        <f>'RESUMEN TOTAL'!AC417</f>
        <v>APAGADO</v>
      </c>
      <c r="X409" t="str">
        <f>'RESUMEN TOTAL'!AD417</f>
        <v>APAGADO</v>
      </c>
      <c r="Y409" t="str">
        <f>'RESUMEN TOTAL'!AE417</f>
        <v>APAGADO</v>
      </c>
      <c r="Z409" t="str">
        <f>'RESUMEN TOTAL'!AF417</f>
        <v>APAGADO</v>
      </c>
      <c r="AA409" t="str">
        <f>'RESUMEN TOTAL'!AG417</f>
        <v>APAGADO</v>
      </c>
      <c r="AB409" t="str">
        <f>'RESUMEN TOTAL'!AH417</f>
        <v>APAGADO</v>
      </c>
      <c r="AC409" t="str">
        <f>'RESUMEN TOTAL'!AI417</f>
        <v>APAGADO</v>
      </c>
      <c r="AD409" t="str">
        <f>'RESUMEN TOTAL'!AJ417</f>
        <v>APAGADO</v>
      </c>
      <c r="AE409" t="str">
        <f>'RESUMEN TOTAL'!AK417</f>
        <v>APAGADO</v>
      </c>
      <c r="AF409" t="str">
        <f>'RESUMEN TOTAL'!AL417</f>
        <v>APAGADO</v>
      </c>
      <c r="AG409" t="str">
        <f>'RESUMEN TOTAL'!AM417</f>
        <v>APAGADO</v>
      </c>
      <c r="AH409">
        <f>'RESUMEN TOTAL'!AN417</f>
        <v>0</v>
      </c>
      <c r="AI409">
        <f>'RESUMEN TOTAL'!AO417</f>
        <v>0</v>
      </c>
      <c r="AJ409">
        <f>'RESUMEN TOTAL'!AP417</f>
        <v>0</v>
      </c>
    </row>
    <row r="410" spans="1:36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 t="str">
        <f>'RESUMEN TOTAL'!L418</f>
        <v>APAGADO</v>
      </c>
      <c r="G410">
        <f>'RESUMEN TOTAL'!M418</f>
        <v>0</v>
      </c>
      <c r="H410">
        <f>'RESUMEN TOTAL'!N418</f>
        <v>0</v>
      </c>
      <c r="I410" t="str">
        <f>'RESUMEN TOTAL'!O418</f>
        <v>APAGADO</v>
      </c>
      <c r="J410" t="str">
        <f>'RESUMEN TOTAL'!P418</f>
        <v>APAGADO</v>
      </c>
      <c r="K410" t="str">
        <f>'RESUMEN TOTAL'!Q418</f>
        <v>APAGADO</v>
      </c>
      <c r="L410" t="str">
        <f>'RESUMEN TOTAL'!R418</f>
        <v>APAGADO</v>
      </c>
      <c r="M410" t="str">
        <f>'RESUMEN TOTAL'!S418</f>
        <v>APAGADO</v>
      </c>
      <c r="N410">
        <f>'RESUMEN TOTAL'!T418</f>
        <v>0</v>
      </c>
      <c r="O410">
        <f>'RESUMEN TOTAL'!U418</f>
        <v>0</v>
      </c>
      <c r="P410" t="str">
        <f>'RESUMEN TOTAL'!V418</f>
        <v>APAGADO</v>
      </c>
      <c r="Q410" t="str">
        <f>'RESUMEN TOTAL'!W418</f>
        <v>APAGADO</v>
      </c>
      <c r="R410" t="str">
        <f>'RESUMEN TOTAL'!X418</f>
        <v>APAGADO</v>
      </c>
      <c r="S410" t="str">
        <f>'RESUMEN TOTAL'!Y418</f>
        <v>APAGADO</v>
      </c>
      <c r="T410" t="str">
        <f>'RESUMEN TOTAL'!Z418</f>
        <v>APAGADO</v>
      </c>
      <c r="U410" t="str">
        <f>'RESUMEN TOTAL'!AA418</f>
        <v>APAGADO</v>
      </c>
      <c r="V410">
        <f>'RESUMEN TOTAL'!AB418</f>
        <v>0</v>
      </c>
      <c r="W410" t="str">
        <f>'RESUMEN TOTAL'!AC418</f>
        <v>APAGADO</v>
      </c>
      <c r="X410" t="str">
        <f>'RESUMEN TOTAL'!AD418</f>
        <v>APAGADO</v>
      </c>
      <c r="Y410" t="str">
        <f>'RESUMEN TOTAL'!AE418</f>
        <v>APAGADO</v>
      </c>
      <c r="Z410" t="str">
        <f>'RESUMEN TOTAL'!AF418</f>
        <v>APAGADO</v>
      </c>
      <c r="AA410" t="str">
        <f>'RESUMEN TOTAL'!AG418</f>
        <v>APAGADO</v>
      </c>
      <c r="AB410" t="str">
        <f>'RESUMEN TOTAL'!AH418</f>
        <v>APAGADO</v>
      </c>
      <c r="AC410" t="str">
        <f>'RESUMEN TOTAL'!AI418</f>
        <v>APAGADO</v>
      </c>
      <c r="AD410" t="str">
        <f>'RESUMEN TOTAL'!AJ418</f>
        <v>APAGADO</v>
      </c>
      <c r="AE410" t="str">
        <f>'RESUMEN TOTAL'!AK418</f>
        <v>APAGADO</v>
      </c>
      <c r="AF410" t="str">
        <f>'RESUMEN TOTAL'!AL418</f>
        <v>APAGADO</v>
      </c>
      <c r="AG410" t="str">
        <f>'RESUMEN TOTAL'!AM418</f>
        <v>APAGADO</v>
      </c>
      <c r="AH410">
        <f>'RESUMEN TOTAL'!AN418</f>
        <v>0</v>
      </c>
      <c r="AI410">
        <f>'RESUMEN TOTAL'!AO418</f>
        <v>0</v>
      </c>
      <c r="AJ410">
        <f>'RESUMEN TOTAL'!AP418</f>
        <v>0</v>
      </c>
    </row>
    <row r="411" spans="1:36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 t="str">
        <f>'RESUMEN TOTAL'!L419</f>
        <v>APAGADO</v>
      </c>
      <c r="G411">
        <f>'RESUMEN TOTAL'!M419</f>
        <v>0</v>
      </c>
      <c r="H411">
        <f>'RESUMEN TOTAL'!N419</f>
        <v>0</v>
      </c>
      <c r="I411" t="str">
        <f>'RESUMEN TOTAL'!O419</f>
        <v>APAGADO</v>
      </c>
      <c r="J411" t="str">
        <f>'RESUMEN TOTAL'!P419</f>
        <v>APAGADO</v>
      </c>
      <c r="K411" t="str">
        <f>'RESUMEN TOTAL'!Q419</f>
        <v>APAGADO</v>
      </c>
      <c r="L411" t="str">
        <f>'RESUMEN TOTAL'!R419</f>
        <v>APAGADO</v>
      </c>
      <c r="M411" t="str">
        <f>'RESUMEN TOTAL'!S419</f>
        <v>APAGADO</v>
      </c>
      <c r="N411">
        <f>'RESUMEN TOTAL'!T419</f>
        <v>0</v>
      </c>
      <c r="O411">
        <f>'RESUMEN TOTAL'!U419</f>
        <v>0</v>
      </c>
      <c r="P411" t="str">
        <f>'RESUMEN TOTAL'!V419</f>
        <v>APAGADO</v>
      </c>
      <c r="Q411" t="str">
        <f>'RESUMEN TOTAL'!W419</f>
        <v>APAGADO</v>
      </c>
      <c r="R411" t="str">
        <f>'RESUMEN TOTAL'!X419</f>
        <v>APAGADO</v>
      </c>
      <c r="S411" t="str">
        <f>'RESUMEN TOTAL'!Y419</f>
        <v>APAGADO</v>
      </c>
      <c r="T411" t="str">
        <f>'RESUMEN TOTAL'!Z419</f>
        <v>APAGADO</v>
      </c>
      <c r="U411" t="str">
        <f>'RESUMEN TOTAL'!AA419</f>
        <v>APAGADO</v>
      </c>
      <c r="V411">
        <f>'RESUMEN TOTAL'!AB419</f>
        <v>0</v>
      </c>
      <c r="W411" t="str">
        <f>'RESUMEN TOTAL'!AC419</f>
        <v>APAGADO</v>
      </c>
      <c r="X411" t="str">
        <f>'RESUMEN TOTAL'!AD419</f>
        <v>APAGADO</v>
      </c>
      <c r="Y411" t="str">
        <f>'RESUMEN TOTAL'!AE419</f>
        <v>APAGADO</v>
      </c>
      <c r="Z411" t="str">
        <f>'RESUMEN TOTAL'!AF419</f>
        <v>APAGADO</v>
      </c>
      <c r="AA411" t="str">
        <f>'RESUMEN TOTAL'!AG419</f>
        <v>APAGADO</v>
      </c>
      <c r="AB411" t="str">
        <f>'RESUMEN TOTAL'!AH419</f>
        <v>APAGADO</v>
      </c>
      <c r="AC411" t="str">
        <f>'RESUMEN TOTAL'!AI419</f>
        <v>APAGADO</v>
      </c>
      <c r="AD411" t="str">
        <f>'RESUMEN TOTAL'!AJ419</f>
        <v>APAGADO</v>
      </c>
      <c r="AE411" t="str">
        <f>'RESUMEN TOTAL'!AK419</f>
        <v>APAGADO</v>
      </c>
      <c r="AF411" t="str">
        <f>'RESUMEN TOTAL'!AL419</f>
        <v>APAGADO</v>
      </c>
      <c r="AG411" t="str">
        <f>'RESUMEN TOTAL'!AM419</f>
        <v>APAGADO</v>
      </c>
      <c r="AH411">
        <f>'RESUMEN TOTAL'!AN419</f>
        <v>0</v>
      </c>
      <c r="AI411">
        <f>'RESUMEN TOTAL'!AO419</f>
        <v>0</v>
      </c>
      <c r="AJ411">
        <f>'RESUMEN TOTAL'!AP419</f>
        <v>0</v>
      </c>
    </row>
    <row r="412" spans="1:36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 t="str">
        <f>'RESUMEN TOTAL'!Y420</f>
        <v>APAGADO</v>
      </c>
      <c r="T412" t="str">
        <f>'RESUMEN TOTAL'!Z420</f>
        <v>APAGADO</v>
      </c>
      <c r="U412" t="str">
        <f>'RESUMEN TOTAL'!AA420</f>
        <v>APAGADO</v>
      </c>
      <c r="V412">
        <f>'RESUMEN TOTAL'!AB420</f>
        <v>0</v>
      </c>
      <c r="W412" t="str">
        <f>'RESUMEN TOTAL'!AC420</f>
        <v>APAGADO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  <c r="AJ412">
        <f>'RESUMEN TOTAL'!AP420</f>
        <v>0</v>
      </c>
    </row>
    <row r="413" spans="1:36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 t="str">
        <f>'RESUMEN TOTAL'!Y421</f>
        <v>APAGADO</v>
      </c>
      <c r="T413" t="str">
        <f>'RESUMEN TOTAL'!Z421</f>
        <v>APAGADO</v>
      </c>
      <c r="U413" t="str">
        <f>'RESUMEN TOTAL'!AA421</f>
        <v>APAGADO</v>
      </c>
      <c r="V413">
        <f>'RESUMEN TOTAL'!AB421</f>
        <v>0</v>
      </c>
      <c r="W413" t="str">
        <f>'RESUMEN TOTAL'!AC421</f>
        <v>APAGADO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  <c r="AJ413">
        <f>'RESUMEN TOTAL'!AP421</f>
        <v>0</v>
      </c>
    </row>
    <row r="414" spans="1:36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 t="str">
        <f>'RESUMEN TOTAL'!Y422</f>
        <v>APAGADO</v>
      </c>
      <c r="T414" t="str">
        <f>'RESUMEN TOTAL'!Z422</f>
        <v>APAGADO</v>
      </c>
      <c r="U414" t="str">
        <f>'RESUMEN TOTAL'!AA422</f>
        <v>APAGADO</v>
      </c>
      <c r="V414">
        <f>'RESUMEN TOTAL'!AB422</f>
        <v>0</v>
      </c>
      <c r="W414" t="str">
        <f>'RESUMEN TOTAL'!AC422</f>
        <v>APAGADO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  <c r="AJ414">
        <f>'RESUMEN TOTAL'!AP422</f>
        <v>0</v>
      </c>
    </row>
    <row r="415" spans="1:36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 t="str">
        <f>'RESUMEN TOTAL'!Y423</f>
        <v>APAGADO</v>
      </c>
      <c r="T415" t="str">
        <f>'RESUMEN TOTAL'!Z423</f>
        <v>APAGADO</v>
      </c>
      <c r="U415" t="str">
        <f>'RESUMEN TOTAL'!AA423</f>
        <v>APAGADO</v>
      </c>
      <c r="V415">
        <f>'RESUMEN TOTAL'!AB423</f>
        <v>0</v>
      </c>
      <c r="W415" t="str">
        <f>'RESUMEN TOTAL'!AC423</f>
        <v>APAGADO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  <c r="AJ415">
        <f>'RESUMEN TOTAL'!AP423</f>
        <v>0</v>
      </c>
    </row>
    <row r="416" spans="1:36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 t="str">
        <f>'RESUMEN TOTAL'!Y424</f>
        <v>APAGADO</v>
      </c>
      <c r="T416" t="str">
        <f>'RESUMEN TOTAL'!Z424</f>
        <v>APAGADO</v>
      </c>
      <c r="U416" t="str">
        <f>'RESUMEN TOTAL'!AA424</f>
        <v>APAGADO</v>
      </c>
      <c r="V416">
        <f>'RESUMEN TOTAL'!AB424</f>
        <v>0</v>
      </c>
      <c r="W416" t="str">
        <f>'RESUMEN TOTAL'!AC424</f>
        <v>APAGADO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  <c r="AJ416">
        <f>'RESUMEN TOTAL'!AP424</f>
        <v>0</v>
      </c>
    </row>
    <row r="417" spans="1:36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 t="str">
        <f>'RESUMEN TOTAL'!Y425</f>
        <v>APAGADO</v>
      </c>
      <c r="T417" t="str">
        <f>'RESUMEN TOTAL'!Z425</f>
        <v>APAGADO</v>
      </c>
      <c r="U417" t="str">
        <f>'RESUMEN TOTAL'!AA425</f>
        <v>APAGADO</v>
      </c>
      <c r="V417">
        <f>'RESUMEN TOTAL'!AB425</f>
        <v>0</v>
      </c>
      <c r="W417" t="str">
        <f>'RESUMEN TOTAL'!AC425</f>
        <v>APAGADO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  <c r="AJ417">
        <f>'RESUMEN TOTAL'!AP425</f>
        <v>0</v>
      </c>
    </row>
    <row r="418" spans="1:36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 t="str">
        <f>'RESUMEN TOTAL'!Y426</f>
        <v>APAGADO</v>
      </c>
      <c r="T418" t="str">
        <f>'RESUMEN TOTAL'!Z426</f>
        <v>APAGADO</v>
      </c>
      <c r="U418" t="str">
        <f>'RESUMEN TOTAL'!AA426</f>
        <v>APAGADO</v>
      </c>
      <c r="V418">
        <f>'RESUMEN TOTAL'!AB426</f>
        <v>0</v>
      </c>
      <c r="W418" t="str">
        <f>'RESUMEN TOTAL'!AC426</f>
        <v>APAGADO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  <c r="AJ418">
        <f>'RESUMEN TOTAL'!AP426</f>
        <v>0</v>
      </c>
    </row>
    <row r="419" spans="1:36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>
        <f>'RESUMEN TOTAL'!N427</f>
        <v>0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 t="str">
        <f>'RESUMEN TOTAL'!Y427</f>
        <v>APAGADO</v>
      </c>
      <c r="T419" t="str">
        <f>'RESUMEN TOTAL'!Z427</f>
        <v>APAGADO</v>
      </c>
      <c r="U419" t="str">
        <f>'RESUMEN TOTAL'!AA427</f>
        <v>APAGADO</v>
      </c>
      <c r="V419">
        <f>'RESUMEN TOTAL'!AB427</f>
        <v>0</v>
      </c>
      <c r="W419" t="str">
        <f>'RESUMEN TOTAL'!AC427</f>
        <v>APAGADO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  <c r="AJ419">
        <f>'RESUMEN TOTAL'!AP427</f>
        <v>0</v>
      </c>
    </row>
    <row r="420" spans="1:36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  <c r="AJ420">
        <f>'RESUMEN TOTAL'!AP428</f>
        <v>0</v>
      </c>
    </row>
    <row r="421" spans="1:36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>
        <f>'RESUMEN TOTAL'!L429</f>
        <v>0</v>
      </c>
      <c r="G421">
        <f>'RESUMEN TOTAL'!M429</f>
        <v>0</v>
      </c>
      <c r="H421">
        <f>'RESUMEN TOTAL'!N429</f>
        <v>0</v>
      </c>
      <c r="I421">
        <f>'RESUMEN TOTAL'!O429</f>
        <v>0</v>
      </c>
      <c r="J421">
        <f>'RESUMEN TOTAL'!P429</f>
        <v>0</v>
      </c>
      <c r="K421">
        <f>'RESUMEN TOTAL'!Q429</f>
        <v>0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  <c r="AJ421">
        <f>'RESUMEN TOTAL'!AP429</f>
        <v>0</v>
      </c>
    </row>
    <row r="422" spans="1:36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  <c r="AJ422">
        <f>'RESUMEN TOTAL'!AP430</f>
        <v>0</v>
      </c>
    </row>
    <row r="423" spans="1:36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  <c r="AJ423">
        <f>'RESUMEN TOTAL'!AP431</f>
        <v>0</v>
      </c>
    </row>
    <row r="424" spans="1:36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  <c r="AJ424">
        <f>'RESUMEN TOTAL'!AP432</f>
        <v>0</v>
      </c>
    </row>
    <row r="425" spans="1:36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 t="str">
        <f>'RESUMEN TOTAL'!Y434</f>
        <v>APAGADO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 t="str">
        <f>'RESUMEN TOTAL'!AK434</f>
        <v>APAGADO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  <c r="AJ425">
        <f>'RESUMEN TOTAL'!AP434</f>
        <v>0</v>
      </c>
    </row>
    <row r="426" spans="1:36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 t="str">
        <f>'RESUMEN TOTAL'!AK435</f>
        <v>APAGADO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  <c r="AJ426">
        <f>'RESUMEN TOTAL'!AP435</f>
        <v>0</v>
      </c>
    </row>
    <row r="427" spans="1:36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 t="str">
        <f>'RESUMEN TOTAL'!Y436</f>
        <v>APAGADO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 t="str">
        <f>'RESUMEN TOTAL'!AJ436</f>
        <v>APAGADO</v>
      </c>
      <c r="AE427" t="str">
        <f>'RESUMEN TOTAL'!AK436</f>
        <v>APAGADO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  <c r="AJ427">
        <f>'RESUMEN TOTAL'!AP436</f>
        <v>0</v>
      </c>
    </row>
    <row r="428" spans="1:36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 t="str">
        <f>'RESUMEN TOTAL'!Y437</f>
        <v>APAGADO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 t="str">
        <f>'RESUMEN TOTAL'!AK437</f>
        <v>APAGADO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  <c r="AJ428">
        <f>'RESUMEN TOTAL'!AP437</f>
        <v>0</v>
      </c>
    </row>
    <row r="429" spans="1:36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 t="str">
        <f>'RESUMEN TOTAL'!Y438</f>
        <v>APAGADO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 t="str">
        <f>'RESUMEN TOTAL'!AJ438</f>
        <v>APAGADO</v>
      </c>
      <c r="AE429" t="str">
        <f>'RESUMEN TOTAL'!AK438</f>
        <v>APAGADO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  <c r="AJ429">
        <f>'RESUMEN TOTAL'!AP438</f>
        <v>0</v>
      </c>
    </row>
    <row r="430" spans="1:36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>
        <f>'RESUMEN TOTAL'!M439</f>
        <v>0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 t="str">
        <f>'RESUMEN TOTAL'!Q439</f>
        <v>APAGADO</v>
      </c>
      <c r="L430" t="str">
        <f>'RESUMEN TOTAL'!R439</f>
        <v>APAGADO</v>
      </c>
      <c r="M430" t="str">
        <f>'RESUMEN TOTAL'!S439</f>
        <v>APAGADO</v>
      </c>
      <c r="N430">
        <f>'RESUMEN TOTAL'!T439</f>
        <v>0</v>
      </c>
      <c r="O430">
        <f>'RESUMEN TOTAL'!U439</f>
        <v>0</v>
      </c>
      <c r="P430" t="str">
        <f>'RESUMEN TOTAL'!V439</f>
        <v>APAGADO</v>
      </c>
      <c r="Q430" t="str">
        <f>'RESUMEN TOTAL'!W439</f>
        <v>APAGADO</v>
      </c>
      <c r="R430" t="str">
        <f>'RESUMEN TOTAL'!X439</f>
        <v>APAGADO</v>
      </c>
      <c r="S430" t="str">
        <f>'RESUMEN TOTAL'!Y439</f>
        <v>APAGADO</v>
      </c>
      <c r="T430" t="str">
        <f>'RESUMEN TOTAL'!Z439</f>
        <v>APAGADO</v>
      </c>
      <c r="U430" t="str">
        <f>'RESUMEN TOTAL'!AA439</f>
        <v>APAGADO</v>
      </c>
      <c r="V430">
        <f>'RESUMEN TOTAL'!AB439</f>
        <v>0</v>
      </c>
      <c r="W430" t="str">
        <f>'RESUMEN TOTAL'!AC439</f>
        <v>APAGADO</v>
      </c>
      <c r="X430" t="str">
        <f>'RESUMEN TOTAL'!AD439</f>
        <v>APAGADO</v>
      </c>
      <c r="Y430" t="str">
        <f>'RESUMEN TOTAL'!AE439</f>
        <v>APAGADO</v>
      </c>
      <c r="Z430" t="str">
        <f>'RESUMEN TOTAL'!AF439</f>
        <v>APAGADO</v>
      </c>
      <c r="AA430" t="str">
        <f>'RESUMEN TOTAL'!AG439</f>
        <v>APAGADO</v>
      </c>
      <c r="AB430" t="str">
        <f>'RESUMEN TOTAL'!AH439</f>
        <v>APAGADO</v>
      </c>
      <c r="AC430" t="str">
        <f>'RESUMEN TOTAL'!AI439</f>
        <v>APAGADO</v>
      </c>
      <c r="AD430" t="str">
        <f>'RESUMEN TOTAL'!AJ439</f>
        <v>APAGADO</v>
      </c>
      <c r="AE430" t="str">
        <f>'RESUMEN TOTAL'!AK439</f>
        <v>APAGADO</v>
      </c>
      <c r="AF430" t="str">
        <f>'RESUMEN TOTAL'!AL439</f>
        <v>APAGADO</v>
      </c>
      <c r="AG430" t="str">
        <f>'RESUMEN TOTAL'!AM439</f>
        <v>APAGADO</v>
      </c>
      <c r="AH430">
        <f>'RESUMEN TOTAL'!AN439</f>
        <v>0</v>
      </c>
      <c r="AI430">
        <f>'RESUMEN TOTAL'!AO439</f>
        <v>0</v>
      </c>
      <c r="AJ430">
        <f>'RESUMEN TOTAL'!AP439</f>
        <v>0</v>
      </c>
    </row>
    <row r="431" spans="1:36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TOTAL'!N439</f>
        <v>0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 t="str">
        <f>'RESUMEN TOTAL'!V440</f>
        <v>APAGADO</v>
      </c>
      <c r="Q431">
        <f>'RESUMEN TOTAL'!W440</f>
        <v>0</v>
      </c>
      <c r="R431">
        <f>'RESUMEN TOTAL'!X440</f>
        <v>0</v>
      </c>
      <c r="S431" t="str">
        <f>'RESUMEN TOTAL'!Y440</f>
        <v>APAGADO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 t="str">
        <f>'RESUMEN TOTAL'!AK440</f>
        <v>APAGADO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  <c r="AJ431">
        <f>'RESUMEN TOTAL'!AP440</f>
        <v>0</v>
      </c>
    </row>
    <row r="432" spans="1:36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>
        <f>'RESUMEN TOTAL'!M441</f>
        <v>0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 t="str">
        <f>'RESUMEN TOTAL'!R441</f>
        <v>APAGADO</v>
      </c>
      <c r="M432" t="str">
        <f>'RESUMEN TOTAL'!S441</f>
        <v>APAGADO</v>
      </c>
      <c r="N432">
        <f>'RESUMEN TOTAL'!T441</f>
        <v>0</v>
      </c>
      <c r="O432">
        <f>'RESUMEN TOTAL'!U441</f>
        <v>0</v>
      </c>
      <c r="P432" t="str">
        <f>'RESUMEN TOTAL'!V441</f>
        <v>APAGADO</v>
      </c>
      <c r="Q432" t="str">
        <f>'RESUMEN TOTAL'!W441</f>
        <v>APAGADO</v>
      </c>
      <c r="R432" t="str">
        <f>'RESUMEN TOTAL'!X441</f>
        <v>APAGADO</v>
      </c>
      <c r="S432" t="str">
        <f>'RESUMEN TOTAL'!Y441</f>
        <v>APAGADO</v>
      </c>
      <c r="T432" t="str">
        <f>'RESUMEN TOTAL'!Z441</f>
        <v>APAGADO</v>
      </c>
      <c r="U432" t="str">
        <f>'RESUMEN TOTAL'!AA441</f>
        <v>APAGADO</v>
      </c>
      <c r="V432">
        <f>'RESUMEN TOTAL'!AB441</f>
        <v>0</v>
      </c>
      <c r="W432" t="str">
        <f>'RESUMEN TOTAL'!AC441</f>
        <v>APAGADO</v>
      </c>
      <c r="X432" t="str">
        <f>'RESUMEN TOTAL'!AD441</f>
        <v>APAGADO</v>
      </c>
      <c r="Y432" t="str">
        <f>'RESUMEN TOTAL'!AE441</f>
        <v>APAGADO</v>
      </c>
      <c r="Z432" t="str">
        <f>'RESUMEN TOTAL'!AF441</f>
        <v>APAGADO</v>
      </c>
      <c r="AA432" t="str">
        <f>'RESUMEN TOTAL'!AG441</f>
        <v>APAGADO</v>
      </c>
      <c r="AB432" t="str">
        <f>'RESUMEN TOTAL'!AH441</f>
        <v>APAGADO</v>
      </c>
      <c r="AC432" t="str">
        <f>'RESUMEN TOTAL'!AI441</f>
        <v>APAGADO</v>
      </c>
      <c r="AD432" t="str">
        <f>'RESUMEN TOTAL'!AJ441</f>
        <v>APAGADO</v>
      </c>
      <c r="AE432" t="str">
        <f>'RESUMEN TOTAL'!AK441</f>
        <v>APAGADO</v>
      </c>
      <c r="AF432" t="str">
        <f>'RESUMEN TOTAL'!AL441</f>
        <v>APAGADO</v>
      </c>
      <c r="AG432" t="str">
        <f>'RESUMEN TOTAL'!AM441</f>
        <v>APAGADO</v>
      </c>
      <c r="AH432">
        <f>'RESUMEN TOTAL'!AN441</f>
        <v>0</v>
      </c>
      <c r="AI432">
        <f>'RESUMEN TOTAL'!AO441</f>
        <v>0</v>
      </c>
      <c r="AJ432">
        <f>'RESUMEN TOTAL'!AP441</f>
        <v>0</v>
      </c>
    </row>
    <row r="433" spans="1:36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>
        <f>'RESUMEN TOTAL'!M442</f>
        <v>0</v>
      </c>
      <c r="H433">
        <f>'RESUMEN TOTAL'!N441</f>
        <v>0</v>
      </c>
      <c r="I433" t="str">
        <f>'RESUMEN TOTAL'!O441</f>
        <v>APAGADO</v>
      </c>
      <c r="J433" t="str">
        <f>'RESUMEN TOTAL'!P442</f>
        <v>APAGADO</v>
      </c>
      <c r="K433" t="str">
        <f>'RESUMEN TOTAL'!Q442</f>
        <v>APAGADO</v>
      </c>
      <c r="L433" t="str">
        <f>'RESUMEN TOTAL'!R442</f>
        <v>APAGADO</v>
      </c>
      <c r="M433" t="str">
        <f>'RESUMEN TOTAL'!S442</f>
        <v>APAGADO</v>
      </c>
      <c r="N433">
        <f>'RESUMEN TOTAL'!T442</f>
        <v>0</v>
      </c>
      <c r="O433">
        <f>'RESUMEN TOTAL'!U442</f>
        <v>0</v>
      </c>
      <c r="P433" t="str">
        <f>'RESUMEN TOTAL'!V442</f>
        <v>APAGADO</v>
      </c>
      <c r="Q433" t="str">
        <f>'RESUMEN TOTAL'!W442</f>
        <v>APAGADO</v>
      </c>
      <c r="R433" t="str">
        <f>'RESUMEN TOTAL'!X442</f>
        <v>APAGADO</v>
      </c>
      <c r="S433" t="str">
        <f>'RESUMEN TOTAL'!Y442</f>
        <v>APAGADO</v>
      </c>
      <c r="T433" t="str">
        <f>'RESUMEN TOTAL'!Z442</f>
        <v>APAGADO</v>
      </c>
      <c r="U433" t="str">
        <f>'RESUMEN TOTAL'!AA442</f>
        <v>APAGADO</v>
      </c>
      <c r="V433">
        <f>'RESUMEN TOTAL'!AB442</f>
        <v>0</v>
      </c>
      <c r="W433" t="str">
        <f>'RESUMEN TOTAL'!AC442</f>
        <v>APAGADO</v>
      </c>
      <c r="X433" t="str">
        <f>'RESUMEN TOTAL'!AD442</f>
        <v>APAGADO</v>
      </c>
      <c r="Y433" t="str">
        <f>'RESUMEN TOTAL'!AE442</f>
        <v>APAGADO</v>
      </c>
      <c r="Z433" t="str">
        <f>'RESUMEN TOTAL'!AF442</f>
        <v>APAGADO</v>
      </c>
      <c r="AA433" t="str">
        <f>'RESUMEN TOTAL'!AG442</f>
        <v>APAGADO</v>
      </c>
      <c r="AB433" t="str">
        <f>'RESUMEN TOTAL'!AH442</f>
        <v>APAGADO</v>
      </c>
      <c r="AC433" t="str">
        <f>'RESUMEN TOTAL'!AI442</f>
        <v>APAGADO</v>
      </c>
      <c r="AD433" t="str">
        <f>'RESUMEN TOTAL'!AJ442</f>
        <v>APAGADO</v>
      </c>
      <c r="AE433" t="str">
        <f>'RESUMEN TOTAL'!AK442</f>
        <v>APAGADO</v>
      </c>
      <c r="AF433" t="str">
        <f>'RESUMEN TOTAL'!AL442</f>
        <v>APAGADO</v>
      </c>
      <c r="AG433" t="str">
        <f>'RESUMEN TOTAL'!AM442</f>
        <v>APAGADO</v>
      </c>
      <c r="AH433">
        <f>'RESUMEN TOTAL'!AN442</f>
        <v>0</v>
      </c>
      <c r="AI433">
        <f>'RESUMEN TOTAL'!AO442</f>
        <v>0</v>
      </c>
      <c r="AJ433">
        <f>'RESUMEN TOTAL'!AP442</f>
        <v>0</v>
      </c>
    </row>
    <row r="434" spans="1:36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 t="str">
        <f>'RESUMEN TOTAL'!O442</f>
        <v>APAGADO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 t="str">
        <f>'RESUMEN TOTAL'!AC443</f>
        <v>APAGADO</v>
      </c>
      <c r="X434" t="str">
        <f>'RESUMEN TOTAL'!AD443</f>
        <v>APAGADO</v>
      </c>
      <c r="Y434" t="str">
        <f>'RESUMEN TOTAL'!AE443</f>
        <v>APAGADO</v>
      </c>
      <c r="Z434" t="str">
        <f>'RESUMEN TOTAL'!AF443</f>
        <v>APAGADO</v>
      </c>
      <c r="AA434" t="str">
        <f>'RESUMEN TOTAL'!AG443</f>
        <v>APAGADO</v>
      </c>
      <c r="AB434" t="str">
        <f>'RESUMEN TOTAL'!AH443</f>
        <v>APAGADO</v>
      </c>
      <c r="AC434" t="str">
        <f>'RESUMEN TOTAL'!AI443</f>
        <v>APAGADO</v>
      </c>
      <c r="AD434" t="str">
        <f>'RESUMEN TOTAL'!AJ443</f>
        <v>APAGADO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  <c r="AJ434">
        <f>'RESUMEN TOTAL'!AP443</f>
        <v>0</v>
      </c>
    </row>
    <row r="435" spans="1:36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 t="str">
        <f>'RESUMEN TOTAL'!L444</f>
        <v>APAGADO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 t="str">
        <f>'RESUMEN TOTAL'!P444</f>
        <v>APAGADO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 t="str">
        <f>'RESUMEN TOTAL'!AC444</f>
        <v>APAGADO</v>
      </c>
      <c r="X435" t="str">
        <f>'RESUMEN TOTAL'!AD444</f>
        <v>APAGADO</v>
      </c>
      <c r="Y435" t="str">
        <f>'RESUMEN TOTAL'!AE444</f>
        <v>APAGADO</v>
      </c>
      <c r="Z435" t="str">
        <f>'RESUMEN TOTAL'!AF444</f>
        <v>APAGADO</v>
      </c>
      <c r="AA435" t="str">
        <f>'RESUMEN TOTAL'!AG444</f>
        <v>APAGADO</v>
      </c>
      <c r="AB435" t="str">
        <f>'RESUMEN TOTAL'!AH444</f>
        <v>APAGADO</v>
      </c>
      <c r="AC435" t="str">
        <f>'RESUMEN TOTAL'!AI444</f>
        <v>APAGADO</v>
      </c>
      <c r="AD435" t="str">
        <f>'RESUMEN TOTAL'!AJ444</f>
        <v>APAGADO</v>
      </c>
      <c r="AE435" t="str">
        <f>'RESUMEN TOTAL'!AK444</f>
        <v>APAGADO</v>
      </c>
      <c r="AF435" t="str">
        <f>'RESUMEN TOTAL'!AL444</f>
        <v>APAGADO</v>
      </c>
      <c r="AG435">
        <f>'RESUMEN TOTAL'!AM444</f>
        <v>0</v>
      </c>
      <c r="AH435">
        <f>'RESUMEN TOTAL'!AN444</f>
        <v>0</v>
      </c>
      <c r="AI435">
        <f>'RESUMEN TOTAL'!AO444</f>
        <v>0</v>
      </c>
      <c r="AJ435">
        <f>'RESUMEN TOTAL'!AP444</f>
        <v>0</v>
      </c>
    </row>
    <row r="436" spans="1:36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 t="str">
        <f>'RESUMEN TOTAL'!O444</f>
        <v>APAGADO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 t="str">
        <f>'RESUMEN TOTAL'!AC445</f>
        <v>APAGADO</v>
      </c>
      <c r="X436" t="str">
        <f>'RESUMEN TOTAL'!AD445</f>
        <v>APAGADO</v>
      </c>
      <c r="Y436" t="str">
        <f>'RESUMEN TOTAL'!AE445</f>
        <v>APAGADO</v>
      </c>
      <c r="Z436" t="str">
        <f>'RESUMEN TOTAL'!AF445</f>
        <v>APAGADO</v>
      </c>
      <c r="AA436" t="str">
        <f>'RESUMEN TOTAL'!AG445</f>
        <v>APAGADO</v>
      </c>
      <c r="AB436" t="str">
        <f>'RESUMEN TOTAL'!AH445</f>
        <v>APAGADO</v>
      </c>
      <c r="AC436" t="str">
        <f>'RESUMEN TOTAL'!AI445</f>
        <v>APAGADO</v>
      </c>
      <c r="AD436" t="str">
        <f>'RESUMEN TOTAL'!AJ445</f>
        <v>APAGADO</v>
      </c>
      <c r="AE436" t="str">
        <f>'RESUMEN TOTAL'!AK445</f>
        <v>APAGADO</v>
      </c>
      <c r="AF436" t="str">
        <f>'RESUMEN TOTAL'!AL445</f>
        <v>APAGADO</v>
      </c>
      <c r="AG436" t="str">
        <f>'RESUMEN TOTAL'!AM445</f>
        <v>APAGADO</v>
      </c>
      <c r="AH436">
        <f>'RESUMEN TOTAL'!AN445</f>
        <v>0</v>
      </c>
      <c r="AI436">
        <f>'RESUMEN TOTAL'!AO445</f>
        <v>0</v>
      </c>
      <c r="AJ436">
        <f>'RESUMEN TOTAL'!AP445</f>
        <v>0</v>
      </c>
    </row>
    <row r="437" spans="1:36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>
        <f>'RESUMEN TOTAL'!L446</f>
        <v>0</v>
      </c>
      <c r="G437">
        <f>'RESUMEN TOTAL'!M446</f>
        <v>0</v>
      </c>
      <c r="H437">
        <f>'RESUMEN TOTAL'!N445</f>
        <v>0</v>
      </c>
      <c r="I437">
        <f>'RESUMEN TOTAL'!O445</f>
        <v>0</v>
      </c>
      <c r="J437" t="str">
        <f>'RESUMEN TOTAL'!P446</f>
        <v>APAGADO</v>
      </c>
      <c r="K437" t="str">
        <f>'RESUMEN TOTAL'!Q446</f>
        <v>APAGADO</v>
      </c>
      <c r="L437">
        <f>'RESUMEN TOTAL'!R446</f>
        <v>0</v>
      </c>
      <c r="M437" t="str">
        <f>'RESUMEN TOTAL'!S446</f>
        <v>APAGADO</v>
      </c>
      <c r="N437">
        <f>'RESUMEN TOTAL'!T446</f>
        <v>0</v>
      </c>
      <c r="O437">
        <f>'RESUMEN TOTAL'!U446</f>
        <v>0</v>
      </c>
      <c r="P437" t="str">
        <f>'RESUMEN TOTAL'!V446</f>
        <v>APAGADO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 t="str">
        <f>'RESUMEN TOTAL'!Z446</f>
        <v>APAGADO</v>
      </c>
      <c r="U437" t="str">
        <f>'RESUMEN TOTAL'!AA446</f>
        <v>APAGADO</v>
      </c>
      <c r="V437">
        <f>'RESUMEN TOTAL'!AB446</f>
        <v>0</v>
      </c>
      <c r="W437" t="str">
        <f>'RESUMEN TOTAL'!AC446</f>
        <v>APAGADO</v>
      </c>
      <c r="X437" t="str">
        <f>'RESUMEN TOTAL'!AD446</f>
        <v>APAGADO</v>
      </c>
      <c r="Y437" t="str">
        <f>'RESUMEN TOTAL'!AE446</f>
        <v>APAGADO</v>
      </c>
      <c r="Z437" t="str">
        <f>'RESUMEN TOTAL'!AF446</f>
        <v>APAGADO</v>
      </c>
      <c r="AA437" t="str">
        <f>'RESUMEN TOTAL'!AG446</f>
        <v>APAGADO</v>
      </c>
      <c r="AB437" t="str">
        <f>'RESUMEN TOTAL'!AH446</f>
        <v>APAGADO</v>
      </c>
      <c r="AC437" t="str">
        <f>'RESUMEN TOTAL'!AI446</f>
        <v>APAGADO</v>
      </c>
      <c r="AD437" t="str">
        <f>'RESUMEN TOTAL'!AJ446</f>
        <v>APAGADO</v>
      </c>
      <c r="AE437" t="str">
        <f>'RESUMEN TOTAL'!AK446</f>
        <v>APAGADO</v>
      </c>
      <c r="AF437" t="str">
        <f>'RESUMEN TOTAL'!AL446</f>
        <v>APAGADO</v>
      </c>
      <c r="AG437" t="str">
        <f>'RESUMEN TOTAL'!AM446</f>
        <v>APAGADO</v>
      </c>
      <c r="AH437">
        <f>'RESUMEN TOTAL'!AN446</f>
        <v>0</v>
      </c>
      <c r="AI437">
        <f>'RESUMEN TOTAL'!AO446</f>
        <v>0</v>
      </c>
      <c r="AJ437">
        <f>'RESUMEN TOTAL'!AP446</f>
        <v>0</v>
      </c>
    </row>
    <row r="438" spans="1:36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TOTAL'!N446</f>
        <v>0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 t="str">
        <f>'RESUMEN TOTAL'!AC447</f>
        <v>APAGADO</v>
      </c>
      <c r="X438" t="str">
        <f>'RESUMEN TOTAL'!AD447</f>
        <v>APAGADO</v>
      </c>
      <c r="Y438" t="str">
        <f>'RESUMEN TOTAL'!AE447</f>
        <v>APAGADO</v>
      </c>
      <c r="Z438" t="str">
        <f>'RESUMEN TOTAL'!AF447</f>
        <v>APAGADO</v>
      </c>
      <c r="AA438" t="str">
        <f>'RESUMEN TOTAL'!AG447</f>
        <v>APAGADO</v>
      </c>
      <c r="AB438" t="str">
        <f>'RESUMEN TOTAL'!AH447</f>
        <v>APAGADO</v>
      </c>
      <c r="AC438" t="str">
        <f>'RESUMEN TOTAL'!AI447</f>
        <v>APAGADO</v>
      </c>
      <c r="AD438" t="str">
        <f>'RESUMEN TOTAL'!AJ447</f>
        <v>APAGADO</v>
      </c>
      <c r="AE438" t="str">
        <f>'RESUMEN TOTAL'!AK447</f>
        <v>APAGADO</v>
      </c>
      <c r="AF438" t="str">
        <f>'RESUMEN TOTAL'!AL447</f>
        <v>APAGADO</v>
      </c>
      <c r="AG438" t="str">
        <f>'RESUMEN TOTAL'!AM447</f>
        <v>APAGADO</v>
      </c>
      <c r="AH438">
        <f>'RESUMEN TOTAL'!AN447</f>
        <v>0</v>
      </c>
      <c r="AI438">
        <f>'RESUMEN TOTAL'!AO447</f>
        <v>0</v>
      </c>
      <c r="AJ438">
        <f>'RESUMEN TOTAL'!AP447</f>
        <v>0</v>
      </c>
    </row>
    <row r="439" spans="1:36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 t="str">
        <f>'RESUMEN TOTAL'!Q448</f>
        <v>APAGADO</v>
      </c>
      <c r="L439" t="str">
        <f>'RESUMEN TOTAL'!R448</f>
        <v>APAGADO</v>
      </c>
      <c r="M439" t="str">
        <f>'RESUMEN TOTAL'!S448</f>
        <v>APAGADO</v>
      </c>
      <c r="N439">
        <f>'RESUMEN TOTAL'!T448</f>
        <v>0</v>
      </c>
      <c r="O439">
        <f>'RESUMEN TOTAL'!U448</f>
        <v>0</v>
      </c>
      <c r="P439" t="str">
        <f>'RESUMEN TOTAL'!V448</f>
        <v>APAGADO</v>
      </c>
      <c r="Q439" t="str">
        <f>'RESUMEN TOTAL'!W448</f>
        <v>APAGADO</v>
      </c>
      <c r="R439" t="str">
        <f>'RESUMEN TOTAL'!X448</f>
        <v>APAGADO</v>
      </c>
      <c r="S439" t="str">
        <f>'RESUMEN TOTAL'!Y448</f>
        <v>APAGADO</v>
      </c>
      <c r="T439" t="str">
        <f>'RESUMEN TOTAL'!Z448</f>
        <v>APAGADO</v>
      </c>
      <c r="U439" t="str">
        <f>'RESUMEN TOTAL'!AA448</f>
        <v>APAGADO</v>
      </c>
      <c r="V439">
        <f>'RESUMEN TOTAL'!AB448</f>
        <v>0</v>
      </c>
      <c r="W439" t="str">
        <f>'RESUMEN TOTAL'!AC448</f>
        <v>APAGADO</v>
      </c>
      <c r="X439" t="str">
        <f>'RESUMEN TOTAL'!AD448</f>
        <v>APAGADO</v>
      </c>
      <c r="Y439" t="str">
        <f>'RESUMEN TOTAL'!AE448</f>
        <v>APAGADO</v>
      </c>
      <c r="Z439" t="str">
        <f>'RESUMEN TOTAL'!AF448</f>
        <v>APAGADO</v>
      </c>
      <c r="AA439" t="str">
        <f>'RESUMEN TOTAL'!AG448</f>
        <v>APAGADO</v>
      </c>
      <c r="AB439" t="str">
        <f>'RESUMEN TOTAL'!AH448</f>
        <v>APAGADO</v>
      </c>
      <c r="AC439" t="str">
        <f>'RESUMEN TOTAL'!AI448</f>
        <v>APAGADO</v>
      </c>
      <c r="AD439" t="str">
        <f>'RESUMEN TOTAL'!AJ448</f>
        <v>APAGADO</v>
      </c>
      <c r="AE439" t="str">
        <f>'RESUMEN TOTAL'!AK448</f>
        <v>APAGADO</v>
      </c>
      <c r="AF439" t="str">
        <f>'RESUMEN TOTAL'!AL448</f>
        <v>APAGADO</v>
      </c>
      <c r="AG439" t="str">
        <f>'RESUMEN TOTAL'!AM448</f>
        <v>APAGADO</v>
      </c>
      <c r="AH439">
        <f>'RESUMEN TOTAL'!AN448</f>
        <v>0</v>
      </c>
      <c r="AI439">
        <f>'RESUMEN TOTAL'!AO448</f>
        <v>0</v>
      </c>
      <c r="AJ439">
        <f>'RESUMEN TOTAL'!AP448</f>
        <v>0</v>
      </c>
    </row>
    <row r="440" spans="1:36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 t="str">
        <f>'RESUMEN TOTAL'!Q449</f>
        <v>APAGADO</v>
      </c>
      <c r="L440" t="str">
        <f>'RESUMEN TOTAL'!R449</f>
        <v>APAGADO</v>
      </c>
      <c r="M440" t="str">
        <f>'RESUMEN TOTAL'!S449</f>
        <v>APAGADO</v>
      </c>
      <c r="N440">
        <f>'RESUMEN TOTAL'!T449</f>
        <v>0</v>
      </c>
      <c r="O440">
        <f>'RESUMEN TOTAL'!U449</f>
        <v>0</v>
      </c>
      <c r="P440" t="str">
        <f>'RESUMEN TOTAL'!V449</f>
        <v>APAGADO</v>
      </c>
      <c r="Q440" t="str">
        <f>'RESUMEN TOTAL'!W449</f>
        <v>APAGADO</v>
      </c>
      <c r="R440" t="str">
        <f>'RESUMEN TOTAL'!X449</f>
        <v>APAGADO</v>
      </c>
      <c r="S440" t="str">
        <f>'RESUMEN TOTAL'!Y449</f>
        <v>APAGADO</v>
      </c>
      <c r="T440" t="str">
        <f>'RESUMEN TOTAL'!Z449</f>
        <v>APAGADO</v>
      </c>
      <c r="U440" t="str">
        <f>'RESUMEN TOTAL'!AA449</f>
        <v>APAGADO</v>
      </c>
      <c r="V440">
        <f>'RESUMEN TOTAL'!AB449</f>
        <v>0</v>
      </c>
      <c r="W440" t="str">
        <f>'RESUMEN TOTAL'!AC449</f>
        <v>APAGADO</v>
      </c>
      <c r="X440" t="str">
        <f>'RESUMEN TOTAL'!AD449</f>
        <v>APAGADO</v>
      </c>
      <c r="Y440" t="str">
        <f>'RESUMEN TOTAL'!AE449</f>
        <v>APAGADO</v>
      </c>
      <c r="Z440" t="str">
        <f>'RESUMEN TOTAL'!AF449</f>
        <v>APAGADO</v>
      </c>
      <c r="AA440" t="str">
        <f>'RESUMEN TOTAL'!AG449</f>
        <v>APAGADO</v>
      </c>
      <c r="AB440" t="str">
        <f>'RESUMEN TOTAL'!AH449</f>
        <v>APAGADO</v>
      </c>
      <c r="AC440" t="str">
        <f>'RESUMEN TOTAL'!AI449</f>
        <v>APAGADO</v>
      </c>
      <c r="AD440" t="str">
        <f>'RESUMEN TOTAL'!AJ449</f>
        <v>APAGADO</v>
      </c>
      <c r="AE440" t="str">
        <f>'RESUMEN TOTAL'!AK449</f>
        <v>APAGADO</v>
      </c>
      <c r="AF440" t="str">
        <f>'RESUMEN TOTAL'!AL449</f>
        <v>APAGADO</v>
      </c>
      <c r="AG440" t="str">
        <f>'RESUMEN TOTAL'!AM449</f>
        <v>APAGADO</v>
      </c>
      <c r="AH440">
        <f>'RESUMEN TOTAL'!AN449</f>
        <v>0</v>
      </c>
      <c r="AI440">
        <f>'RESUMEN TOTAL'!AO449</f>
        <v>0</v>
      </c>
      <c r="AJ440">
        <f>'RESUMEN TOTAL'!AP449</f>
        <v>0</v>
      </c>
    </row>
    <row r="441" spans="1:36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 t="str">
        <f>'RESUMEN TOTAL'!Q450</f>
        <v>APAGADO</v>
      </c>
      <c r="L441" t="str">
        <f>'RESUMEN TOTAL'!R450</f>
        <v>APAGADO</v>
      </c>
      <c r="M441" t="str">
        <f>'RESUMEN TOTAL'!S450</f>
        <v>APAGADO</v>
      </c>
      <c r="N441">
        <f>'RESUMEN TOTAL'!T450</f>
        <v>0</v>
      </c>
      <c r="O441">
        <f>'RESUMEN TOTAL'!U450</f>
        <v>0</v>
      </c>
      <c r="P441" t="str">
        <f>'RESUMEN TOTAL'!V450</f>
        <v>APAGADO</v>
      </c>
      <c r="Q441" t="str">
        <f>'RESUMEN TOTAL'!W450</f>
        <v>APAGADO</v>
      </c>
      <c r="R441" t="str">
        <f>'RESUMEN TOTAL'!X450</f>
        <v>APAGADO</v>
      </c>
      <c r="S441" t="str">
        <f>'RESUMEN TOTAL'!Y450</f>
        <v>APAGADO</v>
      </c>
      <c r="T441" t="str">
        <f>'RESUMEN TOTAL'!Z450</f>
        <v>APAGADO</v>
      </c>
      <c r="U441" t="str">
        <f>'RESUMEN TOTAL'!AA450</f>
        <v>APAGADO</v>
      </c>
      <c r="V441">
        <f>'RESUMEN TOTAL'!AB450</f>
        <v>0</v>
      </c>
      <c r="W441" t="str">
        <f>'RESUMEN TOTAL'!AC450</f>
        <v>APAGADO</v>
      </c>
      <c r="X441" t="str">
        <f>'RESUMEN TOTAL'!AD450</f>
        <v>APAGADO</v>
      </c>
      <c r="Y441" t="str">
        <f>'RESUMEN TOTAL'!AE450</f>
        <v>APAGADO</v>
      </c>
      <c r="Z441" t="str">
        <f>'RESUMEN TOTAL'!AF450</f>
        <v>APAGADO</v>
      </c>
      <c r="AA441" t="str">
        <f>'RESUMEN TOTAL'!AG450</f>
        <v>APAGADO</v>
      </c>
      <c r="AB441" t="str">
        <f>'RESUMEN TOTAL'!AH450</f>
        <v>APAGADO</v>
      </c>
      <c r="AC441" t="str">
        <f>'RESUMEN TOTAL'!AI450</f>
        <v>APAGADO</v>
      </c>
      <c r="AD441" t="str">
        <f>'RESUMEN TOTAL'!AJ450</f>
        <v>APAGADO</v>
      </c>
      <c r="AE441" t="str">
        <f>'RESUMEN TOTAL'!AK450</f>
        <v>APAGADO</v>
      </c>
      <c r="AF441" t="str">
        <f>'RESUMEN TOTAL'!AL450</f>
        <v>APAGADO</v>
      </c>
      <c r="AG441" t="str">
        <f>'RESUMEN TOTAL'!AM450</f>
        <v>APAGADO</v>
      </c>
      <c r="AH441">
        <f>'RESUMEN TOTAL'!AN450</f>
        <v>0</v>
      </c>
      <c r="AI441">
        <f>'RESUMEN TOTAL'!AO450</f>
        <v>0</v>
      </c>
      <c r="AJ441">
        <f>'RESUMEN TOTAL'!AP450</f>
        <v>0</v>
      </c>
    </row>
    <row r="442" spans="1:36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 t="str">
        <f>'RESUMEN TOTAL'!Q451</f>
        <v>APAGADO</v>
      </c>
      <c r="L442" t="str">
        <f>'RESUMEN TOTAL'!R451</f>
        <v>APAGADO</v>
      </c>
      <c r="M442" t="str">
        <f>'RESUMEN TOTAL'!S451</f>
        <v>APAGADO</v>
      </c>
      <c r="N442">
        <f>'RESUMEN TOTAL'!T451</f>
        <v>0</v>
      </c>
      <c r="O442">
        <f>'RESUMEN TOTAL'!U451</f>
        <v>0</v>
      </c>
      <c r="P442" t="str">
        <f>'RESUMEN TOTAL'!V451</f>
        <v>APAGADO</v>
      </c>
      <c r="Q442" t="str">
        <f>'RESUMEN TOTAL'!W451</f>
        <v>APAGADO</v>
      </c>
      <c r="R442" t="str">
        <f>'RESUMEN TOTAL'!X451</f>
        <v>APAGADO</v>
      </c>
      <c r="S442" t="str">
        <f>'RESUMEN TOTAL'!Y451</f>
        <v>APAGADO</v>
      </c>
      <c r="T442" t="str">
        <f>'RESUMEN TOTAL'!Z451</f>
        <v>APAGADO</v>
      </c>
      <c r="U442" t="str">
        <f>'RESUMEN TOTAL'!AA451</f>
        <v>APAGADO</v>
      </c>
      <c r="V442">
        <f>'RESUMEN TOTAL'!AB451</f>
        <v>0</v>
      </c>
      <c r="W442" t="str">
        <f>'RESUMEN TOTAL'!AC451</f>
        <v>APAGADO</v>
      </c>
      <c r="X442" t="str">
        <f>'RESUMEN TOTAL'!AD451</f>
        <v>APAGADO</v>
      </c>
      <c r="Y442" t="str">
        <f>'RESUMEN TOTAL'!AE451</f>
        <v>APAGADO</v>
      </c>
      <c r="Z442" t="str">
        <f>'RESUMEN TOTAL'!AF451</f>
        <v>APAGADO</v>
      </c>
      <c r="AA442" t="str">
        <f>'RESUMEN TOTAL'!AG451</f>
        <v>APAGADO</v>
      </c>
      <c r="AB442" t="str">
        <f>'RESUMEN TOTAL'!AH451</f>
        <v>APAGADO</v>
      </c>
      <c r="AC442" t="str">
        <f>'RESUMEN TOTAL'!AI451</f>
        <v>APAGADO</v>
      </c>
      <c r="AD442" t="str">
        <f>'RESUMEN TOTAL'!AJ451</f>
        <v>APAGADO</v>
      </c>
      <c r="AE442" t="str">
        <f>'RESUMEN TOTAL'!AK451</f>
        <v>APAGADO</v>
      </c>
      <c r="AF442" t="str">
        <f>'RESUMEN TOTAL'!AL451</f>
        <v>APAGADO</v>
      </c>
      <c r="AG442" t="str">
        <f>'RESUMEN TOTAL'!AM451</f>
        <v>APAGADO</v>
      </c>
      <c r="AH442">
        <f>'RESUMEN TOTAL'!AN451</f>
        <v>0</v>
      </c>
      <c r="AI442">
        <f>'RESUMEN TOTAL'!AO451</f>
        <v>0</v>
      </c>
      <c r="AJ442">
        <f>'RESUMEN TOTAL'!AP451</f>
        <v>0</v>
      </c>
    </row>
    <row r="443" spans="1:36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 t="str">
        <f>'RESUMEN TOTAL'!AK452</f>
        <v>APAGADO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  <c r="AJ443">
        <f>'RESUMEN TOTAL'!AP452</f>
        <v>0</v>
      </c>
    </row>
    <row r="444" spans="1:36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  <c r="AJ444">
        <f>'RESUMEN TOTAL'!AP453</f>
        <v>0</v>
      </c>
    </row>
    <row r="445" spans="1:36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  <c r="AJ445">
        <f>'RESUMEN TOTAL'!AP454</f>
        <v>0</v>
      </c>
    </row>
    <row r="446" spans="1:36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  <c r="AJ446">
        <f>'RESUMEN TOTAL'!AP455</f>
        <v>0</v>
      </c>
    </row>
    <row r="447" spans="1:36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>
        <f>'RESUMEN TOTAL'!L456</f>
        <v>0</v>
      </c>
      <c r="G447">
        <f>'RESUMEN TOTAL'!M456</f>
        <v>0</v>
      </c>
      <c r="H447">
        <f>'RESUMEN TOTAL'!N455</f>
        <v>0</v>
      </c>
      <c r="I447">
        <f>'RESUMEN TOTAL'!O455</f>
        <v>0</v>
      </c>
      <c r="J447">
        <f>'RESUMEN TOTAL'!P456</f>
        <v>0</v>
      </c>
      <c r="K447">
        <f>'RESUMEN TOTAL'!Q456</f>
        <v>0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  <c r="AJ447">
        <f>'RESUMEN TOTAL'!AP456</f>
        <v>0</v>
      </c>
    </row>
    <row r="448" spans="1:36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>
        <f>'RESUMEN TOTAL'!L457</f>
        <v>0</v>
      </c>
      <c r="G448">
        <f>'RESUMEN TOTAL'!M457</f>
        <v>0</v>
      </c>
      <c r="H448">
        <f>'RESUMEN TOTAL'!N456</f>
        <v>0</v>
      </c>
      <c r="I448">
        <f>'RESUMEN TOTAL'!O456</f>
        <v>0</v>
      </c>
      <c r="J448">
        <f>'RESUMEN TOTAL'!P457</f>
        <v>0</v>
      </c>
      <c r="K448">
        <f>'RESUMEN TOTAL'!Q457</f>
        <v>0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  <c r="AJ448">
        <f>'RESUMEN TOTAL'!AP457</f>
        <v>0</v>
      </c>
    </row>
    <row r="449" spans="1:36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>
        <f>'RESUMEN TOTAL'!L458</f>
        <v>0</v>
      </c>
      <c r="G449">
        <f>'RESUMEN TOTAL'!M458</f>
        <v>0</v>
      </c>
      <c r="H449">
        <f>'RESUMEN TOTAL'!N457</f>
        <v>0</v>
      </c>
      <c r="I449">
        <f>'RESUMEN TOTAL'!O457</f>
        <v>0</v>
      </c>
      <c r="J449">
        <f>'RESUMEN TOTAL'!P458</f>
        <v>0</v>
      </c>
      <c r="K449">
        <f>'RESUMEN TOTAL'!Q458</f>
        <v>0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  <c r="AJ449">
        <f>'RESUMEN TOTAL'!AP458</f>
        <v>0</v>
      </c>
    </row>
    <row r="450" spans="1:36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TOTAL'!N458</f>
        <v>0</v>
      </c>
      <c r="I450">
        <f>'RESUMEN TOTAL'!O458</f>
        <v>0</v>
      </c>
      <c r="J450">
        <f>'RESUMEN TOTAL'!P459</f>
        <v>0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  <c r="AJ450">
        <f>'RESUMEN TOTAL'!AP459</f>
        <v>0</v>
      </c>
    </row>
    <row r="451" spans="1:36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>
        <f>'RESUMEN TOTAL'!P460</f>
        <v>0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 t="str">
        <f>'RESUMEN TOTAL'!V460</f>
        <v>APAGADO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  <c r="AJ451">
        <f>'RESUMEN TOTAL'!AP460</f>
        <v>0</v>
      </c>
    </row>
    <row r="452" spans="1:36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  <c r="AJ452">
        <f>'RESUMEN TOTAL'!AP461</f>
        <v>0</v>
      </c>
    </row>
    <row r="453" spans="1:36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  <c r="AJ453">
        <f>'RESUMEN TOTAL'!AP462</f>
        <v>0</v>
      </c>
    </row>
    <row r="454" spans="1:36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 t="str">
        <f>'RESUMEN TOTAL'!L483</f>
        <v>APAGADO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 t="str">
        <f>'RESUMEN TOTAL'!P483</f>
        <v>APAGADO</v>
      </c>
      <c r="K454" t="str">
        <f>'RESUMEN TOTAL'!Q483</f>
        <v>APAGADO</v>
      </c>
      <c r="L454" t="str">
        <f>'RESUMEN TOTAL'!R483</f>
        <v>APAGADO</v>
      </c>
      <c r="M454" t="str">
        <f>'RESUMEN TOTAL'!S483</f>
        <v>APAGADO</v>
      </c>
      <c r="N454">
        <f>'RESUMEN TOTAL'!T483</f>
        <v>0</v>
      </c>
      <c r="O454">
        <f>'RESUMEN TOTAL'!U483</f>
        <v>0</v>
      </c>
      <c r="P454" t="str">
        <f>'RESUMEN TOTAL'!V483</f>
        <v>APAGADO</v>
      </c>
      <c r="Q454" t="str">
        <f>'RESUMEN TOTAL'!W483</f>
        <v>APAGADO</v>
      </c>
      <c r="R454" t="str">
        <f>'RESUMEN TOTAL'!X483</f>
        <v>APAGADO</v>
      </c>
      <c r="S454" t="str">
        <f>'RESUMEN TOTAL'!Y483</f>
        <v>APAGADO</v>
      </c>
      <c r="T454" t="str">
        <f>'RESUMEN TOTAL'!Z483</f>
        <v>APAGADO</v>
      </c>
      <c r="U454" t="str">
        <f>'RESUMEN TOTAL'!AA483</f>
        <v>APAGADO</v>
      </c>
      <c r="V454">
        <f>'RESUMEN TOTAL'!AB483</f>
        <v>0</v>
      </c>
      <c r="W454" t="str">
        <f>'RESUMEN TOTAL'!AC483</f>
        <v>APAGADO</v>
      </c>
      <c r="X454" t="str">
        <f>'RESUMEN TOTAL'!AD483</f>
        <v>APAGADO</v>
      </c>
      <c r="Y454" t="str">
        <f>'RESUMEN TOTAL'!AE483</f>
        <v>APAGADO</v>
      </c>
      <c r="Z454" t="str">
        <f>'RESUMEN TOTAL'!AF483</f>
        <v>APAGADO</v>
      </c>
      <c r="AA454">
        <f>'RESUMEN TOTAL'!AG483</f>
        <v>0</v>
      </c>
      <c r="AB454" t="str">
        <f>'RESUMEN TOTAL'!AH483</f>
        <v>APAGADO</v>
      </c>
      <c r="AC454" t="str">
        <f>'RESUMEN TOTAL'!AI483</f>
        <v>APAGADO</v>
      </c>
      <c r="AD454">
        <f>'RESUMEN TOTAL'!AJ483</f>
        <v>0</v>
      </c>
      <c r="AE454" t="str">
        <f>'RESUMEN TOTAL'!AK483</f>
        <v>APAGADO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  <c r="AJ454">
        <f>'RESUMEN TOTAL'!AP483</f>
        <v>0</v>
      </c>
    </row>
    <row r="455" spans="1:36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 t="str">
        <f>'RESUMEN TOTAL'!L484</f>
        <v>APAGADO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 t="str">
        <f>'RESUMEN TOTAL'!R484</f>
        <v>APAGADO</v>
      </c>
      <c r="M455" t="str">
        <f>'RESUMEN TOTAL'!S484</f>
        <v>APAGADO</v>
      </c>
      <c r="N455">
        <f>'RESUMEN TOTAL'!T484</f>
        <v>0</v>
      </c>
      <c r="O455">
        <f>'RESUMEN TOTAL'!U484</f>
        <v>0</v>
      </c>
      <c r="P455" t="str">
        <f>'RESUMEN TOTAL'!V484</f>
        <v>APAGADO</v>
      </c>
      <c r="Q455" t="str">
        <f>'RESUMEN TOTAL'!W484</f>
        <v>APAGADO</v>
      </c>
      <c r="R455" t="str">
        <f>'RESUMEN TOTAL'!X484</f>
        <v>APAGADO</v>
      </c>
      <c r="S455" t="str">
        <f>'RESUMEN TOTAL'!Y484</f>
        <v>APAGADO</v>
      </c>
      <c r="T455" t="str">
        <f>'RESUMEN TOTAL'!Z484</f>
        <v>APAGADO</v>
      </c>
      <c r="U455" t="str">
        <f>'RESUMEN TOTAL'!AA484</f>
        <v>APAGADO</v>
      </c>
      <c r="V455">
        <f>'RESUMEN TOTAL'!AB484</f>
        <v>0</v>
      </c>
      <c r="W455" t="str">
        <f>'RESUMEN TOTAL'!AC484</f>
        <v>APAGADO</v>
      </c>
      <c r="X455" t="str">
        <f>'RESUMEN TOTAL'!AD484</f>
        <v>APAGADO</v>
      </c>
      <c r="Y455" t="str">
        <f>'RESUMEN TOTAL'!AE484</f>
        <v>APAGADO</v>
      </c>
      <c r="Z455" t="str">
        <f>'RESUMEN TOTAL'!AF484</f>
        <v>APAGADO</v>
      </c>
      <c r="AA455" t="str">
        <f>'RESUMEN TOTAL'!AG484</f>
        <v>APAGADO</v>
      </c>
      <c r="AB455" t="str">
        <f>'RESUMEN TOTAL'!AH484</f>
        <v>APAGADO</v>
      </c>
      <c r="AC455" t="str">
        <f>'RESUMEN TOTAL'!AI484</f>
        <v>APAGADO</v>
      </c>
      <c r="AD455" t="str">
        <f>'RESUMEN TOTAL'!AJ484</f>
        <v>APAGADO</v>
      </c>
      <c r="AE455">
        <f>'RESUMEN TOTAL'!AK484</f>
        <v>0</v>
      </c>
      <c r="AF455" t="str">
        <f>'RESUMEN TOTAL'!AL484</f>
        <v>APAGADO</v>
      </c>
      <c r="AG455" t="str">
        <f>'RESUMEN TOTAL'!AM484</f>
        <v>APAGADO</v>
      </c>
      <c r="AH455">
        <f>'RESUMEN TOTAL'!AN484</f>
        <v>0</v>
      </c>
      <c r="AI455">
        <f>'RESUMEN TOTAL'!AO484</f>
        <v>0</v>
      </c>
      <c r="AJ455">
        <f>'RESUMEN TOTAL'!AP484</f>
        <v>0</v>
      </c>
    </row>
    <row r="456" spans="1:36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>
        <f>'RESUMEN TOTAL'!M485</f>
        <v>0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 t="str">
        <f>'RESUMEN TOTAL'!R485</f>
        <v>APAGADO</v>
      </c>
      <c r="M456" t="str">
        <f>'RESUMEN TOTAL'!S485</f>
        <v>APAGADO</v>
      </c>
      <c r="N456">
        <f>'RESUMEN TOTAL'!T485</f>
        <v>0</v>
      </c>
      <c r="O456">
        <f>'RESUMEN TOTAL'!U485</f>
        <v>0</v>
      </c>
      <c r="P456" t="str">
        <f>'RESUMEN TOTAL'!V485</f>
        <v>APAGADO</v>
      </c>
      <c r="Q456" t="str">
        <f>'RESUMEN TOTAL'!W485</f>
        <v>APAGADO</v>
      </c>
      <c r="R456" t="str">
        <f>'RESUMEN TOTAL'!X485</f>
        <v>APAGADO</v>
      </c>
      <c r="S456" t="str">
        <f>'RESUMEN TOTAL'!Y485</f>
        <v>APAGADO</v>
      </c>
      <c r="T456" t="str">
        <f>'RESUMEN TOTAL'!Z485</f>
        <v>APAGADO</v>
      </c>
      <c r="U456" t="str">
        <f>'RESUMEN TOTAL'!AA485</f>
        <v>APAGADO</v>
      </c>
      <c r="V456">
        <f>'RESUMEN TOTAL'!AB485</f>
        <v>0</v>
      </c>
      <c r="W456" t="str">
        <f>'RESUMEN TOTAL'!AC485</f>
        <v>APAGADO</v>
      </c>
      <c r="X456" t="str">
        <f>'RESUMEN TOTAL'!AD485</f>
        <v>APAGADO</v>
      </c>
      <c r="Y456" t="str">
        <f>'RESUMEN TOTAL'!AE485</f>
        <v>APAGADO</v>
      </c>
      <c r="Z456" t="str">
        <f>'RESUMEN TOTAL'!AF485</f>
        <v>APAGADO</v>
      </c>
      <c r="AA456" t="str">
        <f>'RESUMEN TOTAL'!AG485</f>
        <v>APAGADO</v>
      </c>
      <c r="AB456" t="str">
        <f>'RESUMEN TOTAL'!AH485</f>
        <v>APAGADO</v>
      </c>
      <c r="AC456" t="str">
        <f>'RESUMEN TOTAL'!AI485</f>
        <v>APAGADO</v>
      </c>
      <c r="AD456" t="str">
        <f>'RESUMEN TOTAL'!AJ485</f>
        <v>APAGADO</v>
      </c>
      <c r="AE456" t="str">
        <f>'RESUMEN TOTAL'!AK485</f>
        <v>APAGADO</v>
      </c>
      <c r="AF456" t="str">
        <f>'RESUMEN TOTAL'!AL485</f>
        <v>APAGADO</v>
      </c>
      <c r="AG456" t="str">
        <f>'RESUMEN TOTAL'!AM485</f>
        <v>APAGADO</v>
      </c>
      <c r="AH456">
        <f>'RESUMEN TOTAL'!AN485</f>
        <v>0</v>
      </c>
      <c r="AI456">
        <f>'RESUMEN TOTAL'!AO485</f>
        <v>0</v>
      </c>
      <c r="AJ456">
        <f>'RESUMEN TOTAL'!AP485</f>
        <v>0</v>
      </c>
    </row>
    <row r="457" spans="1:36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>
        <f>'RESUMEN TOTAL'!M486</f>
        <v>0</v>
      </c>
      <c r="H457">
        <f>'RESUMEN TOTAL'!N465</f>
        <v>0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 t="str">
        <f>'RESUMEN TOTAL'!R486</f>
        <v>APAGADO</v>
      </c>
      <c r="M457" t="str">
        <f>'RESUMEN TOTAL'!S486</f>
        <v>APAGADO</v>
      </c>
      <c r="N457">
        <f>'RESUMEN TOTAL'!T486</f>
        <v>0</v>
      </c>
      <c r="O457">
        <f>'RESUMEN TOTAL'!U486</f>
        <v>0</v>
      </c>
      <c r="P457" t="str">
        <f>'RESUMEN TOTAL'!V486</f>
        <v>APAGADO</v>
      </c>
      <c r="Q457" t="str">
        <f>'RESUMEN TOTAL'!W486</f>
        <v>APAGADO</v>
      </c>
      <c r="R457" t="str">
        <f>'RESUMEN TOTAL'!X486</f>
        <v>APAGADO</v>
      </c>
      <c r="S457" t="str">
        <f>'RESUMEN TOTAL'!Y486</f>
        <v>APAGADO</v>
      </c>
      <c r="T457" t="str">
        <f>'RESUMEN TOTAL'!Z486</f>
        <v>APAGADO</v>
      </c>
      <c r="U457" t="str">
        <f>'RESUMEN TOTAL'!AA486</f>
        <v>APAGADO</v>
      </c>
      <c r="V457">
        <f>'RESUMEN TOTAL'!AB486</f>
        <v>0</v>
      </c>
      <c r="W457" t="str">
        <f>'RESUMEN TOTAL'!AC486</f>
        <v>APAGADO</v>
      </c>
      <c r="X457" t="str">
        <f>'RESUMEN TOTAL'!AD486</f>
        <v>APAGADO</v>
      </c>
      <c r="Y457" t="str">
        <f>'RESUMEN TOTAL'!AE486</f>
        <v>APAGADO</v>
      </c>
      <c r="Z457" t="str">
        <f>'RESUMEN TOTAL'!AF486</f>
        <v>APAGADO</v>
      </c>
      <c r="AA457" t="str">
        <f>'RESUMEN TOTAL'!AG486</f>
        <v>APAGADO</v>
      </c>
      <c r="AB457" t="str">
        <f>'RESUMEN TOTAL'!AH486</f>
        <v>APAGADO</v>
      </c>
      <c r="AC457" t="str">
        <f>'RESUMEN TOTAL'!AI486</f>
        <v>APAGADO</v>
      </c>
      <c r="AD457" t="str">
        <f>'RESUMEN TOTAL'!AJ486</f>
        <v>APAGADO</v>
      </c>
      <c r="AE457" t="str">
        <f>'RESUMEN TOTAL'!AK486</f>
        <v>APAGADO</v>
      </c>
      <c r="AF457" t="str">
        <f>'RESUMEN TOTAL'!AL486</f>
        <v>APAGADO</v>
      </c>
      <c r="AG457" t="str">
        <f>'RESUMEN TOTAL'!AM486</f>
        <v>APAGADO</v>
      </c>
      <c r="AH457">
        <f>'RESUMEN TOTAL'!AN486</f>
        <v>0</v>
      </c>
      <c r="AI457">
        <f>'RESUMEN TOTAL'!AO486</f>
        <v>0</v>
      </c>
      <c r="AJ457">
        <f>'RESUMEN TOTAL'!AP486</f>
        <v>0</v>
      </c>
    </row>
    <row r="458" spans="1:36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>
        <f>'RESUMEN TOTAL'!L487</f>
        <v>0</v>
      </c>
      <c r="G458">
        <f>'RESUMEN TOTAL'!M487</f>
        <v>0</v>
      </c>
      <c r="H458">
        <f>'RESUMEN TOTAL'!N466</f>
        <v>0</v>
      </c>
      <c r="I458" t="str">
        <f>'RESUMEN TOTAL'!O466</f>
        <v>APAGADO</v>
      </c>
      <c r="J458">
        <f>'RESUMEN TOTAL'!P487</f>
        <v>0</v>
      </c>
      <c r="K458">
        <f>'RESUMEN TOTAL'!Q487</f>
        <v>0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 t="str">
        <f>'RESUMEN TOTAL'!X487</f>
        <v>APAGADO</v>
      </c>
      <c r="S458" t="str">
        <f>'RESUMEN TOTAL'!Y487</f>
        <v>APAGADO</v>
      </c>
      <c r="T458" t="str">
        <f>'RESUMEN TOTAL'!Z487</f>
        <v>APAGADO</v>
      </c>
      <c r="U458" t="str">
        <f>'RESUMEN TOTAL'!AA487</f>
        <v>APAGADO</v>
      </c>
      <c r="V458">
        <f>'RESUMEN TOTAL'!AB487</f>
        <v>0</v>
      </c>
      <c r="W458" t="str">
        <f>'RESUMEN TOTAL'!AC487</f>
        <v>APAGADO</v>
      </c>
      <c r="X458" t="str">
        <f>'RESUMEN TOTAL'!AD487</f>
        <v>APAGADO</v>
      </c>
      <c r="Y458" t="str">
        <f>'RESUMEN TOTAL'!AE487</f>
        <v>APAGADO</v>
      </c>
      <c r="Z458" t="str">
        <f>'RESUMEN TOTAL'!AF487</f>
        <v>APAGADO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 t="str">
        <f>'RESUMEN TOTAL'!AK487</f>
        <v>APAGADO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  <c r="AJ458">
        <f>'RESUMEN TOTAL'!AP487</f>
        <v>0</v>
      </c>
    </row>
    <row r="459" spans="1:36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>
        <f>'RESUMEN TOTAL'!L488</f>
        <v>0</v>
      </c>
      <c r="G459">
        <f>'RESUMEN TOTAL'!M488</f>
        <v>0</v>
      </c>
      <c r="H459">
        <f>'RESUMEN TOTAL'!N467</f>
        <v>0</v>
      </c>
      <c r="I459" t="str">
        <f>'RESUMEN TOTAL'!O467</f>
        <v>APAGADO</v>
      </c>
      <c r="J459">
        <f>'RESUMEN TOTAL'!P488</f>
        <v>0</v>
      </c>
      <c r="K459">
        <f>'RESUMEN TOTAL'!Q488</f>
        <v>0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 t="str">
        <f>'RESUMEN TOTAL'!X488</f>
        <v>APAGADO</v>
      </c>
      <c r="S459" t="str">
        <f>'RESUMEN TOTAL'!Y488</f>
        <v>APAGADO</v>
      </c>
      <c r="T459" t="str">
        <f>'RESUMEN TOTAL'!Z488</f>
        <v>APAGADO</v>
      </c>
      <c r="U459" t="str">
        <f>'RESUMEN TOTAL'!AA488</f>
        <v>APAGADO</v>
      </c>
      <c r="V459">
        <f>'RESUMEN TOTAL'!AB488</f>
        <v>0</v>
      </c>
      <c r="W459" t="str">
        <f>'RESUMEN TOTAL'!AC488</f>
        <v>APAGADO</v>
      </c>
      <c r="X459" t="str">
        <f>'RESUMEN TOTAL'!AD488</f>
        <v>APAGADO</v>
      </c>
      <c r="Y459" t="str">
        <f>'RESUMEN TOTAL'!AE488</f>
        <v>APAGADO</v>
      </c>
      <c r="Z459" t="str">
        <f>'RESUMEN TOTAL'!AF488</f>
        <v>APAGADO</v>
      </c>
      <c r="AA459" t="str">
        <f>'RESUMEN TOTAL'!AG488</f>
        <v>APAGADO</v>
      </c>
      <c r="AB459" t="str">
        <f>'RESUMEN TOTAL'!AH488</f>
        <v>APAGADO</v>
      </c>
      <c r="AC459" t="str">
        <f>'RESUMEN TOTAL'!AI488</f>
        <v>APAGADO</v>
      </c>
      <c r="AD459" t="str">
        <f>'RESUMEN TOTAL'!AJ488</f>
        <v>APAGADO</v>
      </c>
      <c r="AE459">
        <f>'RESUMEN TOTAL'!AK488</f>
        <v>0</v>
      </c>
      <c r="AF459" t="str">
        <f>'RESUMEN TOTAL'!AL488</f>
        <v>APAGADO</v>
      </c>
      <c r="AG459" t="str">
        <f>'RESUMEN TOTAL'!AM488</f>
        <v>APAGADO</v>
      </c>
      <c r="AH459">
        <f>'RESUMEN TOTAL'!AN488</f>
        <v>0</v>
      </c>
      <c r="AI459">
        <f>'RESUMEN TOTAL'!AO488</f>
        <v>0</v>
      </c>
      <c r="AJ459">
        <f>'RESUMEN TOTAL'!AP488</f>
        <v>0</v>
      </c>
    </row>
    <row r="460" spans="1:36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>
        <f>'RESUMEN TOTAL'!M489</f>
        <v>0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 t="str">
        <f>'RESUMEN TOTAL'!R489</f>
        <v>APAGADO</v>
      </c>
      <c r="M460" t="str">
        <f>'RESUMEN TOTAL'!S489</f>
        <v>APAGADO</v>
      </c>
      <c r="N460">
        <f>'RESUMEN TOTAL'!T489</f>
        <v>0</v>
      </c>
      <c r="O460">
        <f>'RESUMEN TOTAL'!U489</f>
        <v>0</v>
      </c>
      <c r="P460" t="str">
        <f>'RESUMEN TOTAL'!V489</f>
        <v>APAGADO</v>
      </c>
      <c r="Q460" t="str">
        <f>'RESUMEN TOTAL'!W489</f>
        <v>APAGADO</v>
      </c>
      <c r="R460" t="str">
        <f>'RESUMEN TOTAL'!X489</f>
        <v>APAGADO</v>
      </c>
      <c r="S460" t="str">
        <f>'RESUMEN TOTAL'!Y489</f>
        <v>APAGADO</v>
      </c>
      <c r="T460" t="str">
        <f>'RESUMEN TOTAL'!Z489</f>
        <v>APAGADO</v>
      </c>
      <c r="U460" t="str">
        <f>'RESUMEN TOTAL'!AA489</f>
        <v>APAGADO</v>
      </c>
      <c r="V460">
        <f>'RESUMEN TOTAL'!AB489</f>
        <v>0</v>
      </c>
      <c r="W460" t="str">
        <f>'RESUMEN TOTAL'!AC489</f>
        <v>APAGADO</v>
      </c>
      <c r="X460" t="str">
        <f>'RESUMEN TOTAL'!AD489</f>
        <v>APAGADO</v>
      </c>
      <c r="Y460" t="str">
        <f>'RESUMEN TOTAL'!AE489</f>
        <v>APAGADO</v>
      </c>
      <c r="Z460" t="str">
        <f>'RESUMEN TOTAL'!AF489</f>
        <v>APAGADO</v>
      </c>
      <c r="AA460" t="str">
        <f>'RESUMEN TOTAL'!AG489</f>
        <v>APAGADO</v>
      </c>
      <c r="AB460" t="str">
        <f>'RESUMEN TOTAL'!AH489</f>
        <v>APAGADO</v>
      </c>
      <c r="AC460" t="str">
        <f>'RESUMEN TOTAL'!AI489</f>
        <v>APAGADO</v>
      </c>
      <c r="AD460" t="str">
        <f>'RESUMEN TOTAL'!AJ489</f>
        <v>APAGADO</v>
      </c>
      <c r="AE460" t="str">
        <f>'RESUMEN TOTAL'!AK489</f>
        <v>APAGADO</v>
      </c>
      <c r="AF460" t="str">
        <f>'RESUMEN TOTAL'!AL489</f>
        <v>APAGADO</v>
      </c>
      <c r="AG460" t="str">
        <f>'RESUMEN TOTAL'!AM489</f>
        <v>APAGADO</v>
      </c>
      <c r="AH460">
        <f>'RESUMEN TOTAL'!AN489</f>
        <v>0</v>
      </c>
      <c r="AI460">
        <f>'RESUMEN TOTAL'!AO489</f>
        <v>0</v>
      </c>
      <c r="AJ460">
        <f>'RESUMEN TOTAL'!AP489</f>
        <v>0</v>
      </c>
    </row>
    <row r="461" spans="1:36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>
        <f>'RESUMEN TOTAL'!L490</f>
        <v>0</v>
      </c>
      <c r="G461">
        <f>'RESUMEN TOTAL'!M490</f>
        <v>0</v>
      </c>
      <c r="H461">
        <f>'RESUMEN TOTAL'!N469</f>
        <v>0</v>
      </c>
      <c r="I461" t="str">
        <f>'RESUMEN TOTAL'!O469</f>
        <v>APAGADO</v>
      </c>
      <c r="J461">
        <f>'RESUMEN TOTAL'!P490</f>
        <v>0</v>
      </c>
      <c r="K461">
        <f>'RESUMEN TOTAL'!Q490</f>
        <v>0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 t="str">
        <f>'RESUMEN TOTAL'!X490</f>
        <v>APAGADO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 t="str">
        <f>'RESUMEN TOTAL'!AF490</f>
        <v>APAGADO</v>
      </c>
      <c r="AA461" t="str">
        <f>'RESUMEN TOTAL'!AG490</f>
        <v>APAGADO</v>
      </c>
      <c r="AB461" t="str">
        <f>'RESUMEN TOTAL'!AH490</f>
        <v>APAGADO</v>
      </c>
      <c r="AC461" t="str">
        <f>'RESUMEN TOTAL'!AI490</f>
        <v>APAGADO</v>
      </c>
      <c r="AD461" t="str">
        <f>'RESUMEN TOTAL'!AJ490</f>
        <v>APAGADO</v>
      </c>
      <c r="AE461" t="str">
        <f>'RESUMEN TOTAL'!AK490</f>
        <v>APAGADO</v>
      </c>
      <c r="AF461" t="str">
        <f>'RESUMEN TOTAL'!AL490</f>
        <v>APAGADO</v>
      </c>
      <c r="AG461" t="str">
        <f>'RESUMEN TOTAL'!AM490</f>
        <v>APAGADO</v>
      </c>
      <c r="AH461">
        <f>'RESUMEN TOTAL'!AN490</f>
        <v>0</v>
      </c>
      <c r="AI461">
        <f>'RESUMEN TOTAL'!AO490</f>
        <v>0</v>
      </c>
      <c r="AJ461">
        <f>'RESUMEN TOTAL'!AP490</f>
        <v>0</v>
      </c>
    </row>
    <row r="462" spans="1:36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 t="str">
        <f>'RESUMEN TOTAL'!O470</f>
        <v>APAGADO</v>
      </c>
      <c r="J462">
        <f>'RESUMEN TOTAL'!P491</f>
        <v>0</v>
      </c>
      <c r="K462">
        <f>'RESUMEN TOTAL'!Q491</f>
        <v>0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 t="str">
        <f>'RESUMEN TOTAL'!X491</f>
        <v>APAGADO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 t="str">
        <f>'RESUMEN TOTAL'!AD491</f>
        <v>APAGADO</v>
      </c>
      <c r="Y462" t="str">
        <f>'RESUMEN TOTAL'!AE491</f>
        <v>APAGADO</v>
      </c>
      <c r="Z462" t="str">
        <f>'RESUMEN TOTAL'!AF491</f>
        <v>APAGADO</v>
      </c>
      <c r="AA462" t="str">
        <f>'RESUMEN TOTAL'!AG491</f>
        <v>APAGADO</v>
      </c>
      <c r="AB462" t="str">
        <f>'RESUMEN TOTAL'!AH491</f>
        <v>APAGADO</v>
      </c>
      <c r="AC462" t="str">
        <f>'RESUMEN TOTAL'!AI491</f>
        <v>APAGADO</v>
      </c>
      <c r="AD462" t="str">
        <f>'RESUMEN TOTAL'!AJ491</f>
        <v>APAGADO</v>
      </c>
      <c r="AE462" t="str">
        <f>'RESUMEN TOTAL'!AK491</f>
        <v>APAGADO</v>
      </c>
      <c r="AF462" t="str">
        <f>'RESUMEN TOTAL'!AL491</f>
        <v>APAGADO</v>
      </c>
      <c r="AG462" t="str">
        <f>'RESUMEN TOTAL'!AM491</f>
        <v>APAGADO</v>
      </c>
      <c r="AH462">
        <f>'RESUMEN TOTAL'!AN491</f>
        <v>0</v>
      </c>
      <c r="AI462">
        <f>'RESUMEN TOTAL'!AO491</f>
        <v>0</v>
      </c>
      <c r="AJ462">
        <f>'RESUMEN TOTAL'!AP491</f>
        <v>0</v>
      </c>
    </row>
    <row r="463" spans="1:36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>
        <f>'RESUMEN TOTAL'!P492</f>
        <v>0</v>
      </c>
      <c r="K463">
        <f>'RESUMEN TOTAL'!Q492</f>
        <v>0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 t="str">
        <f>'RESUMEN TOTAL'!X492</f>
        <v>APAGADO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 t="str">
        <f>'RESUMEN TOTAL'!AD492</f>
        <v>APAGADO</v>
      </c>
      <c r="Y463" t="str">
        <f>'RESUMEN TOTAL'!AE492</f>
        <v>APAGADO</v>
      </c>
      <c r="Z463" t="str">
        <f>'RESUMEN TOTAL'!AF492</f>
        <v>APAGADO</v>
      </c>
      <c r="AA463" t="str">
        <f>'RESUMEN TOTAL'!AG492</f>
        <v>APAGADO</v>
      </c>
      <c r="AB463" t="str">
        <f>'RESUMEN TOTAL'!AH492</f>
        <v>APAGADO</v>
      </c>
      <c r="AC463" t="str">
        <f>'RESUMEN TOTAL'!AI492</f>
        <v>APAGADO</v>
      </c>
      <c r="AD463" t="str">
        <f>'RESUMEN TOTAL'!AJ492</f>
        <v>APAGADO</v>
      </c>
      <c r="AE463" t="str">
        <f>'RESUMEN TOTAL'!AK492</f>
        <v>APAGADO</v>
      </c>
      <c r="AF463" t="str">
        <f>'RESUMEN TOTAL'!AL492</f>
        <v>APAGADO</v>
      </c>
      <c r="AG463" t="str">
        <f>'RESUMEN TOTAL'!AM492</f>
        <v>APAGADO</v>
      </c>
      <c r="AH463">
        <f>'RESUMEN TOTAL'!AN492</f>
        <v>0</v>
      </c>
      <c r="AI463">
        <f>'RESUMEN TOTAL'!AO492</f>
        <v>0</v>
      </c>
      <c r="AJ463">
        <f>'RESUMEN TOTAL'!AP492</f>
        <v>0</v>
      </c>
    </row>
    <row r="464" spans="1:36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 t="str">
        <f>'RESUMEN TOTAL'!X493</f>
        <v>APAGADO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  <c r="AJ464">
        <f>'RESUMEN TOTAL'!AP493</f>
        <v>0</v>
      </c>
    </row>
    <row r="465" spans="1:36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TOTAL'!N473</f>
        <v>0</v>
      </c>
      <c r="I465">
        <f>'RESUMEN TOTAL'!O473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 t="str">
        <f>'RESUMEN TOTAL'!X494</f>
        <v>APAGADO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  <c r="AJ465">
        <f>'RESUMEN TOTAL'!AP494</f>
        <v>0</v>
      </c>
    </row>
    <row r="466" spans="1:36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 t="str">
        <f>'RESUMEN TOTAL'!L495</f>
        <v>APAGADO</v>
      </c>
      <c r="G466">
        <f>'RESUMEN TOTAL'!M495</f>
        <v>0</v>
      </c>
      <c r="H466">
        <f>'RESUMEN TOTAL'!N474</f>
        <v>0</v>
      </c>
      <c r="I466">
        <f>'RESUMEN TOTAL'!O474</f>
        <v>0</v>
      </c>
      <c r="J466" t="str">
        <f>'RESUMEN TOTAL'!P495</f>
        <v>APAGADO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 t="str">
        <f>'RESUMEN TOTAL'!X495</f>
        <v>APAGADO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 t="str">
        <f>'RESUMEN TOTAL'!AE495</f>
        <v>APAGADO</v>
      </c>
      <c r="Z466" t="str">
        <f>'RESUMEN TOTAL'!AF495</f>
        <v>APAGADO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 t="str">
        <f>'RESUMEN TOTAL'!AK495</f>
        <v>APAGADO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  <c r="AJ466">
        <f>'RESUMEN TOTAL'!AP495</f>
        <v>0</v>
      </c>
    </row>
    <row r="467" spans="1:36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 t="str">
        <f>'RESUMEN TOTAL'!L496</f>
        <v>APAGADO</v>
      </c>
      <c r="G467">
        <f>'RESUMEN TOTAL'!M496</f>
        <v>0</v>
      </c>
      <c r="H467">
        <f>'RESUMEN TOTAL'!N475</f>
        <v>0</v>
      </c>
      <c r="I467">
        <f>'RESUMEN TOTAL'!O475</f>
        <v>0</v>
      </c>
      <c r="J467" t="str">
        <f>'RESUMEN TOTAL'!P496</f>
        <v>APAGADO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 t="str">
        <f>'RESUMEN TOTAL'!X496</f>
        <v>APAGADO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 t="str">
        <f>'RESUMEN TOTAL'!AE496</f>
        <v>APAGADO</v>
      </c>
      <c r="Z467" t="str">
        <f>'RESUMEN TOTAL'!AF496</f>
        <v>APAGADO</v>
      </c>
      <c r="AA467" t="str">
        <f>'RESUMEN TOTAL'!AG496</f>
        <v>APAGADO</v>
      </c>
      <c r="AB467" t="str">
        <f>'RESUMEN TOTAL'!AH496</f>
        <v>APAGADO</v>
      </c>
      <c r="AC467" t="str">
        <f>'RESUMEN TOTAL'!AI496</f>
        <v>APAGADO</v>
      </c>
      <c r="AD467" t="str">
        <f>'RESUMEN TOTAL'!AJ496</f>
        <v>APAGADO</v>
      </c>
      <c r="AE467">
        <f>'RESUMEN TOTAL'!AK496</f>
        <v>0</v>
      </c>
      <c r="AF467" t="str">
        <f>'RESUMEN TOTAL'!AL496</f>
        <v>APAGADO</v>
      </c>
      <c r="AG467" t="str">
        <f>'RESUMEN TOTAL'!AM496</f>
        <v>APAGADO</v>
      </c>
      <c r="AH467">
        <f>'RESUMEN TOTAL'!AN496</f>
        <v>0</v>
      </c>
      <c r="AI467">
        <f>'RESUMEN TOTAL'!AO496</f>
        <v>0</v>
      </c>
      <c r="AJ467">
        <f>'RESUMEN TOTAL'!AP496</f>
        <v>0</v>
      </c>
    </row>
    <row r="468" spans="1:36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TOTAL'!N476</f>
        <v>0</v>
      </c>
      <c r="I468">
        <f>'RESUMEN TOTAL'!O476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 t="str">
        <f>'RESUMEN TOTAL'!X497</f>
        <v>APAGADO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 t="str">
        <f>'RESUMEN TOTAL'!AK497</f>
        <v>APAGADO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  <c r="AJ468">
        <f>'RESUMEN TOTAL'!AP497</f>
        <v>0</v>
      </c>
    </row>
    <row r="469" spans="1:36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 t="str">
        <f>'RESUMEN TOTAL'!O477</f>
        <v>APAGADO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 t="str">
        <f>'RESUMEN TOTAL'!X498</f>
        <v>APAGADO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 t="str">
        <f>'RESUMEN TOTAL'!AF498</f>
        <v>APAGADO</v>
      </c>
      <c r="AA469" t="str">
        <f>'RESUMEN TOTAL'!AG498</f>
        <v>APAGADO</v>
      </c>
      <c r="AB469" t="str">
        <f>'RESUMEN TOTAL'!AH498</f>
        <v>APAGADO</v>
      </c>
      <c r="AC469" t="str">
        <f>'RESUMEN TOTAL'!AI498</f>
        <v>APAGADO</v>
      </c>
      <c r="AD469" t="str">
        <f>'RESUMEN TOTAL'!AJ498</f>
        <v>APAGADO</v>
      </c>
      <c r="AE469">
        <f>'RESUMEN TOTAL'!AK498</f>
        <v>0</v>
      </c>
      <c r="AF469" t="str">
        <f>'RESUMEN TOTAL'!AL498</f>
        <v>APAGADO</v>
      </c>
      <c r="AG469" t="str">
        <f>'RESUMEN TOTAL'!AM498</f>
        <v>APAGADO</v>
      </c>
      <c r="AH469">
        <f>'RESUMEN TOTAL'!AN498</f>
        <v>0</v>
      </c>
      <c r="AI469">
        <f>'RESUMEN TOTAL'!AO498</f>
        <v>0</v>
      </c>
      <c r="AJ469">
        <f>'RESUMEN TOTAL'!AP498</f>
        <v>0</v>
      </c>
    </row>
    <row r="470" spans="1:36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>
        <f>'RESUMEN TOTAL'!M499</f>
        <v>0</v>
      </c>
      <c r="H470">
        <f>'RESUMEN TOTAL'!N478</f>
        <v>0</v>
      </c>
      <c r="I470" t="str">
        <f>'RESUMEN TOTAL'!O478</f>
        <v>APAGADO</v>
      </c>
      <c r="J470" t="str">
        <f>'RESUMEN TOTAL'!P499</f>
        <v>APAGADO</v>
      </c>
      <c r="K470">
        <f>'RESUMEN TOTAL'!Q499</f>
        <v>0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 t="str">
        <f>'RESUMEN TOTAL'!V499</f>
        <v>APAGADO</v>
      </c>
      <c r="Q470">
        <f>'RESUMEN TOTAL'!W499</f>
        <v>0</v>
      </c>
      <c r="R470" t="str">
        <f>'RESUMEN TOTAL'!X499</f>
        <v>APAGADO</v>
      </c>
      <c r="S470" t="str">
        <f>'RESUMEN TOTAL'!Y499</f>
        <v>APAGADO</v>
      </c>
      <c r="T470" t="str">
        <f>'RESUMEN TOTAL'!Z499</f>
        <v>APAGADO</v>
      </c>
      <c r="U470" t="str">
        <f>'RESUMEN TOTAL'!AA499</f>
        <v>APAGADO</v>
      </c>
      <c r="V470">
        <f>'RESUMEN TOTAL'!AB499</f>
        <v>0</v>
      </c>
      <c r="W470" t="str">
        <f>'RESUMEN TOTAL'!AC499</f>
        <v>APAGADO</v>
      </c>
      <c r="X470" t="str">
        <f>'RESUMEN TOTAL'!AD499</f>
        <v>APAGADO</v>
      </c>
      <c r="Y470" t="str">
        <f>'RESUMEN TOTAL'!AE499</f>
        <v>APAGADO</v>
      </c>
      <c r="Z470" t="str">
        <f>'RESUMEN TOTAL'!AF499</f>
        <v>APAGADO</v>
      </c>
      <c r="AA470" t="str">
        <f>'RESUMEN TOTAL'!AG499</f>
        <v>APAGADO</v>
      </c>
      <c r="AB470" t="str">
        <f>'RESUMEN TOTAL'!AH499</f>
        <v>APAGADO</v>
      </c>
      <c r="AC470" t="str">
        <f>'RESUMEN TOTAL'!AI499</f>
        <v>APAGADO</v>
      </c>
      <c r="AD470" t="str">
        <f>'RESUMEN TOTAL'!AJ499</f>
        <v>APAGADO</v>
      </c>
      <c r="AE470" t="str">
        <f>'RESUMEN TOTAL'!AK499</f>
        <v>APAGADO</v>
      </c>
      <c r="AF470" t="str">
        <f>'RESUMEN TOTAL'!AL499</f>
        <v>APAGADO</v>
      </c>
      <c r="AG470" t="str">
        <f>'RESUMEN TOTAL'!AM499</f>
        <v>APAGADO</v>
      </c>
      <c r="AH470">
        <f>'RESUMEN TOTAL'!AN499</f>
        <v>0</v>
      </c>
      <c r="AI470">
        <f>'RESUMEN TOTAL'!AO499</f>
        <v>0</v>
      </c>
      <c r="AJ470">
        <f>'RESUMEN TOTAL'!AP499</f>
        <v>0</v>
      </c>
    </row>
    <row r="471" spans="1:36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>
        <f>'RESUMEN TOTAL'!L500</f>
        <v>0</v>
      </c>
      <c r="G471">
        <f>'RESUMEN TOTAL'!M500</f>
        <v>0</v>
      </c>
      <c r="H471">
        <f>'RESUMEN TOTAL'!N479</f>
        <v>0</v>
      </c>
      <c r="I471">
        <f>'RESUMEN TOTAL'!O479</f>
        <v>0</v>
      </c>
      <c r="J471">
        <f>'RESUMEN TOTAL'!P500</f>
        <v>0</v>
      </c>
      <c r="K471" t="str">
        <f>'RESUMEN TOTAL'!Q500</f>
        <v>APAGADO</v>
      </c>
      <c r="L471" t="str">
        <f>'RESUMEN TOTAL'!R500</f>
        <v>APAGADO</v>
      </c>
      <c r="M471" t="str">
        <f>'RESUMEN TOTAL'!S500</f>
        <v>APAGADO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 t="str">
        <f>'RESUMEN TOTAL'!W500</f>
        <v>APAGADO</v>
      </c>
      <c r="R471" t="str">
        <f>'RESUMEN TOTAL'!X500</f>
        <v>APAGADO</v>
      </c>
      <c r="S471" t="str">
        <f>'RESUMEN TOTAL'!Y500</f>
        <v>APAGADO</v>
      </c>
      <c r="T471" t="str">
        <f>'RESUMEN TOTAL'!Z500</f>
        <v>APAGADO</v>
      </c>
      <c r="U471" t="str">
        <f>'RESUMEN TOTAL'!AA500</f>
        <v>APAGADO</v>
      </c>
      <c r="V471">
        <f>'RESUMEN TOTAL'!AB500</f>
        <v>0</v>
      </c>
      <c r="W471" t="str">
        <f>'RESUMEN TOTAL'!AC500</f>
        <v>APAGADO</v>
      </c>
      <c r="X471" t="str">
        <f>'RESUMEN TOTAL'!AD500</f>
        <v>APAGADO</v>
      </c>
      <c r="Y471" t="str">
        <f>'RESUMEN TOTAL'!AE500</f>
        <v>APAGADO</v>
      </c>
      <c r="Z471" t="str">
        <f>'RESUMEN TOTAL'!AF500</f>
        <v>APAGADO</v>
      </c>
      <c r="AA471" t="str">
        <f>'RESUMEN TOTAL'!AG500</f>
        <v>APAGADO</v>
      </c>
      <c r="AB471" t="str">
        <f>'RESUMEN TOTAL'!AH500</f>
        <v>APAGADO</v>
      </c>
      <c r="AC471" t="str">
        <f>'RESUMEN TOTAL'!AI500</f>
        <v>APAGADO</v>
      </c>
      <c r="AD471" t="str">
        <f>'RESUMEN TOTAL'!AJ500</f>
        <v>APAGADO</v>
      </c>
      <c r="AE471" t="str">
        <f>'RESUMEN TOTAL'!AK500</f>
        <v>APAGADO</v>
      </c>
      <c r="AF471" t="str">
        <f>'RESUMEN TOTAL'!AL500</f>
        <v>APAGADO</v>
      </c>
      <c r="AG471" t="str">
        <f>'RESUMEN TOTAL'!AM500</f>
        <v>APAGADO</v>
      </c>
      <c r="AH471">
        <f>'RESUMEN TOTAL'!AN500</f>
        <v>0</v>
      </c>
      <c r="AI471">
        <f>'RESUMEN TOTAL'!AO500</f>
        <v>0</v>
      </c>
      <c r="AJ471">
        <f>'RESUMEN TOTAL'!AP500</f>
        <v>0</v>
      </c>
    </row>
    <row r="472" spans="1:36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>
        <f>'RESUMEN TOTAL'!M501</f>
        <v>0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 t="str">
        <f>'RESUMEN TOTAL'!R501</f>
        <v>APAGADO</v>
      </c>
      <c r="M472" t="str">
        <f>'RESUMEN TOTAL'!S501</f>
        <v>APAGADO</v>
      </c>
      <c r="N472">
        <f>'RESUMEN TOTAL'!T501</f>
        <v>0</v>
      </c>
      <c r="O472">
        <f>'RESUMEN TOTAL'!U501</f>
        <v>0</v>
      </c>
      <c r="P472" t="str">
        <f>'RESUMEN TOTAL'!V501</f>
        <v>APAGADO</v>
      </c>
      <c r="Q472" t="str">
        <f>'RESUMEN TOTAL'!W501</f>
        <v>APAGADO</v>
      </c>
      <c r="R472" t="str">
        <f>'RESUMEN TOTAL'!X501</f>
        <v>APAGADO</v>
      </c>
      <c r="S472" t="str">
        <f>'RESUMEN TOTAL'!Y501</f>
        <v>APAGADO</v>
      </c>
      <c r="T472" t="str">
        <f>'RESUMEN TOTAL'!Z501</f>
        <v>APAGADO</v>
      </c>
      <c r="U472" t="str">
        <f>'RESUMEN TOTAL'!AA501</f>
        <v>APAGADO</v>
      </c>
      <c r="V472">
        <f>'RESUMEN TOTAL'!AB501</f>
        <v>0</v>
      </c>
      <c r="W472" t="str">
        <f>'RESUMEN TOTAL'!AC501</f>
        <v>APAGADO</v>
      </c>
      <c r="X472" t="str">
        <f>'RESUMEN TOTAL'!AD501</f>
        <v>APAGADO</v>
      </c>
      <c r="Y472" t="str">
        <f>'RESUMEN TOTAL'!AE501</f>
        <v>APAGADO</v>
      </c>
      <c r="Z472" t="str">
        <f>'RESUMEN TOTAL'!AF501</f>
        <v>APAGADO</v>
      </c>
      <c r="AA472" t="str">
        <f>'RESUMEN TOTAL'!AG501</f>
        <v>APAGADO</v>
      </c>
      <c r="AB472" t="str">
        <f>'RESUMEN TOTAL'!AH501</f>
        <v>APAGADO</v>
      </c>
      <c r="AC472" t="str">
        <f>'RESUMEN TOTAL'!AI501</f>
        <v>APAGADO</v>
      </c>
      <c r="AD472" t="str">
        <f>'RESUMEN TOTAL'!AJ501</f>
        <v>APAGADO</v>
      </c>
      <c r="AE472" t="str">
        <f>'RESUMEN TOTAL'!AK501</f>
        <v>APAGADO</v>
      </c>
      <c r="AF472" t="str">
        <f>'RESUMEN TOTAL'!AL501</f>
        <v>APAGADO</v>
      </c>
      <c r="AG472" t="str">
        <f>'RESUMEN TOTAL'!AM501</f>
        <v>APAGADO</v>
      </c>
      <c r="AH472">
        <f>'RESUMEN TOTAL'!AN501</f>
        <v>0</v>
      </c>
      <c r="AI472">
        <f>'RESUMEN TOTAL'!AO501</f>
        <v>0</v>
      </c>
      <c r="AJ472">
        <f>'RESUMEN TOTAL'!AP501</f>
        <v>0</v>
      </c>
    </row>
    <row r="473" spans="1:36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>
        <f>'RESUMEN TOTAL'!M502</f>
        <v>0</v>
      </c>
      <c r="H473">
        <f>'RESUMEN TOTAL'!N481</f>
        <v>0</v>
      </c>
      <c r="I473" t="str">
        <f>'RESUMEN TOTAL'!O481</f>
        <v>APAGADO</v>
      </c>
      <c r="J473" t="str">
        <f>'RESUMEN TOTAL'!P502</f>
        <v>APAGADO</v>
      </c>
      <c r="K473" t="str">
        <f>'RESUMEN TOTAL'!Q502</f>
        <v>APAGADO</v>
      </c>
      <c r="L473" t="str">
        <f>'RESUMEN TOTAL'!R502</f>
        <v>APAGADO</v>
      </c>
      <c r="M473" t="str">
        <f>'RESUMEN TOTAL'!S502</f>
        <v>APAGADO</v>
      </c>
      <c r="N473">
        <f>'RESUMEN TOTAL'!T502</f>
        <v>0</v>
      </c>
      <c r="O473">
        <f>'RESUMEN TOTAL'!U502</f>
        <v>0</v>
      </c>
      <c r="P473" t="str">
        <f>'RESUMEN TOTAL'!V502</f>
        <v>APAGADO</v>
      </c>
      <c r="Q473" t="str">
        <f>'RESUMEN TOTAL'!W502</f>
        <v>APAGADO</v>
      </c>
      <c r="R473" t="str">
        <f>'RESUMEN TOTAL'!X502</f>
        <v>APAGADO</v>
      </c>
      <c r="S473" t="str">
        <f>'RESUMEN TOTAL'!Y502</f>
        <v>APAGADO</v>
      </c>
      <c r="T473" t="str">
        <f>'RESUMEN TOTAL'!Z502</f>
        <v>APAGADO</v>
      </c>
      <c r="U473" t="str">
        <f>'RESUMEN TOTAL'!AA502</f>
        <v>APAGADO</v>
      </c>
      <c r="V473">
        <f>'RESUMEN TOTAL'!AB502</f>
        <v>0</v>
      </c>
      <c r="W473" t="str">
        <f>'RESUMEN TOTAL'!AC502</f>
        <v>APAGADO</v>
      </c>
      <c r="X473" t="str">
        <f>'RESUMEN TOTAL'!AD502</f>
        <v>APAGADO</v>
      </c>
      <c r="Y473" t="str">
        <f>'RESUMEN TOTAL'!AE502</f>
        <v>APAGADO</v>
      </c>
      <c r="Z473" t="str">
        <f>'RESUMEN TOTAL'!AF502</f>
        <v>APAGADO</v>
      </c>
      <c r="AA473" t="str">
        <f>'RESUMEN TOTAL'!AG502</f>
        <v>APAGADO</v>
      </c>
      <c r="AB473" t="str">
        <f>'RESUMEN TOTAL'!AH502</f>
        <v>APAGADO</v>
      </c>
      <c r="AC473" t="str">
        <f>'RESUMEN TOTAL'!AI502</f>
        <v>APAGADO</v>
      </c>
      <c r="AD473" t="str">
        <f>'RESUMEN TOTAL'!AJ502</f>
        <v>APAGADO</v>
      </c>
      <c r="AE473" t="str">
        <f>'RESUMEN TOTAL'!AK502</f>
        <v>APAGADO</v>
      </c>
      <c r="AF473" t="str">
        <f>'RESUMEN TOTAL'!AL502</f>
        <v>APAGADO</v>
      </c>
      <c r="AG473" t="str">
        <f>'RESUMEN TOTAL'!AM502</f>
        <v>APAGADO</v>
      </c>
      <c r="AH473">
        <f>'RESUMEN TOTAL'!AN502</f>
        <v>0</v>
      </c>
      <c r="AI473">
        <f>'RESUMEN TOTAL'!AO502</f>
        <v>0</v>
      </c>
      <c r="AJ473">
        <f>'RESUMEN TOTAL'!AP502</f>
        <v>0</v>
      </c>
    </row>
    <row r="474" spans="1:36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 t="str">
        <f>'RESUMEN TOTAL'!L503</f>
        <v>APAGADO</v>
      </c>
      <c r="G474">
        <f>'RESUMEN TOTAL'!M503</f>
        <v>0</v>
      </c>
      <c r="H474">
        <f>'RESUMEN TOTAL'!N482</f>
        <v>0</v>
      </c>
      <c r="I474" t="str">
        <f>'RESUMEN TOTAL'!O482</f>
        <v>APAGADO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 t="str">
        <f>'RESUMEN TOTAL'!W503</f>
        <v>APAGADO</v>
      </c>
      <c r="R474" t="str">
        <f>'RESUMEN TOTAL'!X503</f>
        <v>APAGADO</v>
      </c>
      <c r="S474" t="str">
        <f>'RESUMEN TOTAL'!Y503</f>
        <v>APAGADO</v>
      </c>
      <c r="T474" t="str">
        <f>'RESUMEN TOTAL'!Z503</f>
        <v>APAGADO</v>
      </c>
      <c r="U474" t="str">
        <f>'RESUMEN TOTAL'!AA503</f>
        <v>APAGADO</v>
      </c>
      <c r="V474">
        <f>'RESUMEN TOTAL'!AB503</f>
        <v>0</v>
      </c>
      <c r="W474" t="str">
        <f>'RESUMEN TOTAL'!AC503</f>
        <v>APAGADO</v>
      </c>
      <c r="X474" t="str">
        <f>'RESUMEN TOTAL'!AD503</f>
        <v>APAGADO</v>
      </c>
      <c r="Y474" t="str">
        <f>'RESUMEN TOTAL'!AE503</f>
        <v>APAGADO</v>
      </c>
      <c r="Z474" t="str">
        <f>'RESUMEN TOTAL'!AF503</f>
        <v>APAGADO</v>
      </c>
      <c r="AA474" t="str">
        <f>'RESUMEN TOTAL'!AG503</f>
        <v>APAGADO</v>
      </c>
      <c r="AB474" t="str">
        <f>'RESUMEN TOTAL'!AH503</f>
        <v>APAGADO</v>
      </c>
      <c r="AC474" t="str">
        <f>'RESUMEN TOTAL'!AI503</f>
        <v>APAGADO</v>
      </c>
      <c r="AD474" t="str">
        <f>'RESUMEN TOTAL'!AJ503</f>
        <v>APAGADO</v>
      </c>
      <c r="AE474" t="str">
        <f>'RESUMEN TOTAL'!AK503</f>
        <v>APAGADO</v>
      </c>
      <c r="AF474" t="str">
        <f>'RESUMEN TOTAL'!AL503</f>
        <v>APAGADO</v>
      </c>
      <c r="AG474" t="str">
        <f>'RESUMEN TOTAL'!AM503</f>
        <v>APAGADO</v>
      </c>
      <c r="AH474">
        <f>'RESUMEN TOTAL'!AN503</f>
        <v>0</v>
      </c>
      <c r="AI474">
        <f>'RESUMEN TOTAL'!AO503</f>
        <v>0</v>
      </c>
      <c r="AJ474">
        <f>'RESUMEN TOTAL'!AP503</f>
        <v>0</v>
      </c>
    </row>
    <row r="475" spans="1:36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 t="str">
        <f>'RESUMEN TOTAL'!L504</f>
        <v>APAGADO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 t="str">
        <f>'RESUMEN TOTAL'!W504</f>
        <v>APAGADO</v>
      </c>
      <c r="R475" t="str">
        <f>'RESUMEN TOTAL'!X504</f>
        <v>APAGADO</v>
      </c>
      <c r="S475" t="str">
        <f>'RESUMEN TOTAL'!Y504</f>
        <v>APAGADO</v>
      </c>
      <c r="T475" t="str">
        <f>'RESUMEN TOTAL'!Z504</f>
        <v>APAGADO</v>
      </c>
      <c r="U475" t="str">
        <f>'RESUMEN TOTAL'!AA504</f>
        <v>APAGADO</v>
      </c>
      <c r="V475">
        <f>'RESUMEN TOTAL'!AB504</f>
        <v>0</v>
      </c>
      <c r="W475" t="str">
        <f>'RESUMEN TOTAL'!AC504</f>
        <v>APAGADO</v>
      </c>
      <c r="X475" t="str">
        <f>'RESUMEN TOTAL'!AD504</f>
        <v>APAGADO</v>
      </c>
      <c r="Y475" t="str">
        <f>'RESUMEN TOTAL'!AE504</f>
        <v>APAGADO</v>
      </c>
      <c r="Z475" t="str">
        <f>'RESUMEN TOTAL'!AF504</f>
        <v>APAGADO</v>
      </c>
      <c r="AA475" t="str">
        <f>'RESUMEN TOTAL'!AG504</f>
        <v>APAGADO</v>
      </c>
      <c r="AB475" t="str">
        <f>'RESUMEN TOTAL'!AH504</f>
        <v>APAGADO</v>
      </c>
      <c r="AC475" t="str">
        <f>'RESUMEN TOTAL'!AI504</f>
        <v>APAGADO</v>
      </c>
      <c r="AD475" t="str">
        <f>'RESUMEN TOTAL'!AJ504</f>
        <v>APAGADO</v>
      </c>
      <c r="AE475" t="str">
        <f>'RESUMEN TOTAL'!AK504</f>
        <v>APAGADO</v>
      </c>
      <c r="AF475" t="str">
        <f>'RESUMEN TOTAL'!AL504</f>
        <v>APAGADO</v>
      </c>
      <c r="AG475" t="str">
        <f>'RESUMEN TOTAL'!AM504</f>
        <v>APAGADO</v>
      </c>
      <c r="AH475">
        <f>'RESUMEN TOTAL'!AN504</f>
        <v>0</v>
      </c>
      <c r="AI475">
        <f>'RESUMEN TOTAL'!AO504</f>
        <v>0</v>
      </c>
      <c r="AJ475">
        <f>'RESUMEN TOTAL'!AP504</f>
        <v>0</v>
      </c>
    </row>
    <row r="476" spans="1:36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>
        <f>'RESUMEN TOTAL'!L505</f>
        <v>0</v>
      </c>
      <c r="G476">
        <f>'RESUMEN TOTAL'!M505</f>
        <v>0</v>
      </c>
      <c r="H476">
        <f>'RESUMEN TOTAL'!N484</f>
        <v>0</v>
      </c>
      <c r="I476" t="str">
        <f>'RESUMEN TOTAL'!O484</f>
        <v>APAGADO</v>
      </c>
      <c r="J476">
        <f>'RESUMEN TOTAL'!P505</f>
        <v>0</v>
      </c>
      <c r="K476">
        <f>'RESUMEN TOTAL'!Q505</f>
        <v>0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 t="str">
        <f>'RESUMEN TOTAL'!X505</f>
        <v>APAGADO</v>
      </c>
      <c r="S476" t="str">
        <f>'RESUMEN TOTAL'!Y505</f>
        <v>APAGADO</v>
      </c>
      <c r="T476" t="str">
        <f>'RESUMEN TOTAL'!Z505</f>
        <v>APAGADO</v>
      </c>
      <c r="U476" t="str">
        <f>'RESUMEN TOTAL'!AA505</f>
        <v>APAGADO</v>
      </c>
      <c r="V476">
        <f>'RESUMEN TOTAL'!AB505</f>
        <v>0</v>
      </c>
      <c r="W476" t="str">
        <f>'RESUMEN TOTAL'!AC505</f>
        <v>APAGADO</v>
      </c>
      <c r="X476" t="str">
        <f>'RESUMEN TOTAL'!AD505</f>
        <v>APAGADO</v>
      </c>
      <c r="Y476" t="str">
        <f>'RESUMEN TOTAL'!AE505</f>
        <v>APAGADO</v>
      </c>
      <c r="Z476" t="str">
        <f>'RESUMEN TOTAL'!AF505</f>
        <v>APAGADO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 t="str">
        <f>'RESUMEN TOTAL'!AK505</f>
        <v>APAGADO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  <c r="AJ476">
        <f>'RESUMEN TOTAL'!AP505</f>
        <v>0</v>
      </c>
    </row>
    <row r="477" spans="1:36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TOTAL'!N485</f>
        <v>0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 t="str">
        <f>'RESUMEN TOTAL'!X506</f>
        <v>APAGADO</v>
      </c>
      <c r="S477" t="str">
        <f>'RESUMEN TOTAL'!Y506</f>
        <v>APAGADO</v>
      </c>
      <c r="T477" t="str">
        <f>'RESUMEN TOTAL'!Z506</f>
        <v>APAGADO</v>
      </c>
      <c r="U477" t="str">
        <f>'RESUMEN TOTAL'!AA506</f>
        <v>APAGADO</v>
      </c>
      <c r="V477">
        <f>'RESUMEN TOTAL'!AB506</f>
        <v>0</v>
      </c>
      <c r="W477" t="str">
        <f>'RESUMEN TOTAL'!AC506</f>
        <v>APAGADO</v>
      </c>
      <c r="X477" t="str">
        <f>'RESUMEN TOTAL'!AD506</f>
        <v>APAGADO</v>
      </c>
      <c r="Y477" t="str">
        <f>'RESUMEN TOTAL'!AE506</f>
        <v>APAGADO</v>
      </c>
      <c r="Z477" t="str">
        <f>'RESUMEN TOTAL'!AF506</f>
        <v>APAGADO</v>
      </c>
      <c r="AA477" t="str">
        <f>'RESUMEN TOTAL'!AG506</f>
        <v>APAGADO</v>
      </c>
      <c r="AB477" t="str">
        <f>'RESUMEN TOTAL'!AH506</f>
        <v>APAGADO</v>
      </c>
      <c r="AC477" t="str">
        <f>'RESUMEN TOTAL'!AI506</f>
        <v>APAGADO</v>
      </c>
      <c r="AD477" t="str">
        <f>'RESUMEN TOTAL'!AJ506</f>
        <v>APAGADO</v>
      </c>
      <c r="AE477">
        <f>'RESUMEN TOTAL'!AK506</f>
        <v>0</v>
      </c>
      <c r="AF477" t="str">
        <f>'RESUMEN TOTAL'!AL506</f>
        <v>APAGADO</v>
      </c>
      <c r="AG477" t="str">
        <f>'RESUMEN TOTAL'!AM506</f>
        <v>APAGADO</v>
      </c>
      <c r="AH477">
        <f>'RESUMEN TOTAL'!AN506</f>
        <v>0</v>
      </c>
      <c r="AI477">
        <f>'RESUMEN TOTAL'!AO506</f>
        <v>0</v>
      </c>
      <c r="AJ477">
        <f>'RESUMEN TOTAL'!AP506</f>
        <v>0</v>
      </c>
    </row>
    <row r="478" spans="1:36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 t="str">
        <f>'RESUMEN TOTAL'!L507</f>
        <v>APAGADO</v>
      </c>
      <c r="G478">
        <f>'RESUMEN TOTAL'!M507</f>
        <v>0</v>
      </c>
      <c r="H478">
        <f>'RESUMEN TOTAL'!N486</f>
        <v>0</v>
      </c>
      <c r="I478" t="str">
        <f>'RESUMEN TOTAL'!O486</f>
        <v>APAGADO</v>
      </c>
      <c r="J478" t="str">
        <f>'RESUMEN TOTAL'!P507</f>
        <v>APAGADO</v>
      </c>
      <c r="K478" t="str">
        <f>'RESUMEN TOTAL'!Q507</f>
        <v>APAGADO</v>
      </c>
      <c r="L478" t="str">
        <f>'RESUMEN TOTAL'!R507</f>
        <v>APAGADO</v>
      </c>
      <c r="M478" t="str">
        <f>'RESUMEN TOTAL'!S507</f>
        <v>APAGADO</v>
      </c>
      <c r="N478">
        <f>'RESUMEN TOTAL'!T507</f>
        <v>0</v>
      </c>
      <c r="O478">
        <f>'RESUMEN TOTAL'!U507</f>
        <v>0</v>
      </c>
      <c r="P478" t="str">
        <f>'RESUMEN TOTAL'!V507</f>
        <v>APAGADO</v>
      </c>
      <c r="Q478" t="str">
        <f>'RESUMEN TOTAL'!W507</f>
        <v>APAGADO</v>
      </c>
      <c r="R478" t="str">
        <f>'RESUMEN TOTAL'!X507</f>
        <v>APAGADO</v>
      </c>
      <c r="S478" t="str">
        <f>'RESUMEN TOTAL'!Y507</f>
        <v>APAGADO</v>
      </c>
      <c r="T478" t="str">
        <f>'RESUMEN TOTAL'!Z507</f>
        <v>APAGADO</v>
      </c>
      <c r="U478" t="str">
        <f>'RESUMEN TOTAL'!AA507</f>
        <v>APAGADO</v>
      </c>
      <c r="V478">
        <f>'RESUMEN TOTAL'!AB507</f>
        <v>0</v>
      </c>
      <c r="W478" t="str">
        <f>'RESUMEN TOTAL'!AC507</f>
        <v>APAGADO</v>
      </c>
      <c r="X478" t="str">
        <f>'RESUMEN TOTAL'!AD507</f>
        <v>APAGADO</v>
      </c>
      <c r="Y478" t="str">
        <f>'RESUMEN TOTAL'!AE507</f>
        <v>APAGADO</v>
      </c>
      <c r="Z478" t="str">
        <f>'RESUMEN TOTAL'!AF507</f>
        <v>APAGADO</v>
      </c>
      <c r="AA478" t="str">
        <f>'RESUMEN TOTAL'!AG507</f>
        <v>APAGADO</v>
      </c>
      <c r="AB478" t="str">
        <f>'RESUMEN TOTAL'!AH507</f>
        <v>APAGADO</v>
      </c>
      <c r="AC478" t="str">
        <f>'RESUMEN TOTAL'!AI507</f>
        <v>APAGADO</v>
      </c>
      <c r="AD478" t="str">
        <f>'RESUMEN TOTAL'!AJ507</f>
        <v>APAGADO</v>
      </c>
      <c r="AE478" t="str">
        <f>'RESUMEN TOTAL'!AK507</f>
        <v>APAGADO</v>
      </c>
      <c r="AF478" t="str">
        <f>'RESUMEN TOTAL'!AL507</f>
        <v>APAGADO</v>
      </c>
      <c r="AG478" t="str">
        <f>'RESUMEN TOTAL'!AM507</f>
        <v>APAGADO</v>
      </c>
      <c r="AH478">
        <f>'RESUMEN TOTAL'!AN507</f>
        <v>0</v>
      </c>
      <c r="AI478">
        <f>'RESUMEN TOTAL'!AO507</f>
        <v>0</v>
      </c>
      <c r="AJ478">
        <f>'RESUMEN TOTAL'!AP507</f>
        <v>0</v>
      </c>
    </row>
    <row r="479" spans="1:36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TOTAL'!N487</f>
        <v>0</v>
      </c>
      <c r="I479">
        <f>'RESUMEN TOTAL'!O487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 t="str">
        <f>'RESUMEN TOTAL'!X508</f>
        <v>APAGADO</v>
      </c>
      <c r="S479" t="str">
        <f>'RESUMEN TOTAL'!Y508</f>
        <v>APAGADO</v>
      </c>
      <c r="T479" t="str">
        <f>'RESUMEN TOTAL'!Z508</f>
        <v>APAGADO</v>
      </c>
      <c r="U479" t="str">
        <f>'RESUMEN TOTAL'!AA508</f>
        <v>APAGADO</v>
      </c>
      <c r="V479">
        <f>'RESUMEN TOTAL'!AB508</f>
        <v>0</v>
      </c>
      <c r="W479" t="str">
        <f>'RESUMEN TOTAL'!AC508</f>
        <v>APAGADO</v>
      </c>
      <c r="X479" t="str">
        <f>'RESUMEN TOTAL'!AD508</f>
        <v>APAGADO</v>
      </c>
      <c r="Y479" t="str">
        <f>'RESUMEN TOTAL'!AE508</f>
        <v>APAGADO</v>
      </c>
      <c r="Z479" t="str">
        <f>'RESUMEN TOTAL'!AF508</f>
        <v>APAGADO</v>
      </c>
      <c r="AA479" t="str">
        <f>'RESUMEN TOTAL'!AG508</f>
        <v>APAGADO</v>
      </c>
      <c r="AB479" t="str">
        <f>'RESUMEN TOTAL'!AH508</f>
        <v>APAGADO</v>
      </c>
      <c r="AC479" t="str">
        <f>'RESUMEN TOTAL'!AI508</f>
        <v>APAGADO</v>
      </c>
      <c r="AD479" t="str">
        <f>'RESUMEN TOTAL'!AJ508</f>
        <v>APAGADO</v>
      </c>
      <c r="AE479" t="str">
        <f>'RESUMEN TOTAL'!AK508</f>
        <v>APAGADO</v>
      </c>
      <c r="AF479" t="str">
        <f>'RESUMEN TOTAL'!AL508</f>
        <v>APAGADO</v>
      </c>
      <c r="AG479" t="str">
        <f>'RESUMEN TOTAL'!AM508</f>
        <v>APAGADO</v>
      </c>
      <c r="AH479">
        <f>'RESUMEN TOTAL'!AN508</f>
        <v>0</v>
      </c>
      <c r="AI479">
        <f>'RESUMEN TOTAL'!AO508</f>
        <v>0</v>
      </c>
      <c r="AJ479">
        <f>'RESUMEN TOTAL'!AP508</f>
        <v>0</v>
      </c>
    </row>
    <row r="480" spans="1:36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 t="str">
        <f>'RESUMEN TOTAL'!L509</f>
        <v>APAGADO</v>
      </c>
      <c r="G480">
        <f>'RESUMEN TOTAL'!M509</f>
        <v>0</v>
      </c>
      <c r="H480">
        <f>'RESUMEN TOTAL'!N488</f>
        <v>0</v>
      </c>
      <c r="I480">
        <f>'RESUMEN TOTAL'!O488</f>
        <v>0</v>
      </c>
      <c r="J480" t="str">
        <f>'RESUMEN TOTAL'!P509</f>
        <v>APAGADO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 t="str">
        <f>'RESUMEN TOTAL'!V509</f>
        <v>APAGADO</v>
      </c>
      <c r="Q480">
        <f>'RESUMEN TOTAL'!W509</f>
        <v>0</v>
      </c>
      <c r="R480" t="str">
        <f>'RESUMEN TOTAL'!X509</f>
        <v>APAGADO</v>
      </c>
      <c r="S480" t="str">
        <f>'RESUMEN TOTAL'!Y509</f>
        <v>APAGADO</v>
      </c>
      <c r="T480" t="str">
        <f>'RESUMEN TOTAL'!Z509</f>
        <v>APAGADO</v>
      </c>
      <c r="U480" t="str">
        <f>'RESUMEN TOTAL'!AA509</f>
        <v>APAGADO</v>
      </c>
      <c r="V480">
        <f>'RESUMEN TOTAL'!AB509</f>
        <v>0</v>
      </c>
      <c r="W480" t="str">
        <f>'RESUMEN TOTAL'!AC509</f>
        <v>APAGADO</v>
      </c>
      <c r="X480" t="str">
        <f>'RESUMEN TOTAL'!AD509</f>
        <v>APAGADO</v>
      </c>
      <c r="Y480" t="str">
        <f>'RESUMEN TOTAL'!AE509</f>
        <v>APAGADO</v>
      </c>
      <c r="Z480" t="str">
        <f>'RESUMEN TOTAL'!AF509</f>
        <v>APAGADO</v>
      </c>
      <c r="AA480" t="str">
        <f>'RESUMEN TOTAL'!AG509</f>
        <v>APAGADO</v>
      </c>
      <c r="AB480" t="str">
        <f>'RESUMEN TOTAL'!AH509</f>
        <v>APAGADO</v>
      </c>
      <c r="AC480" t="str">
        <f>'RESUMEN TOTAL'!AI509</f>
        <v>APAGADO</v>
      </c>
      <c r="AD480" t="str">
        <f>'RESUMEN TOTAL'!AJ509</f>
        <v>APAGADO</v>
      </c>
      <c r="AE480" t="str">
        <f>'RESUMEN TOTAL'!AK509</f>
        <v>APAGADO</v>
      </c>
      <c r="AF480" t="str">
        <f>'RESUMEN TOTAL'!AL509</f>
        <v>APAGADO</v>
      </c>
      <c r="AG480" t="str">
        <f>'RESUMEN TOTAL'!AM509</f>
        <v>APAGADO</v>
      </c>
      <c r="AH480">
        <f>'RESUMEN TOTAL'!AN509</f>
        <v>0</v>
      </c>
      <c r="AI480">
        <f>'RESUMEN TOTAL'!AO509</f>
        <v>0</v>
      </c>
      <c r="AJ480">
        <f>'RESUMEN TOTAL'!AP509</f>
        <v>0</v>
      </c>
    </row>
    <row r="481" spans="1:36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TOTAL'!N489</f>
        <v>0</v>
      </c>
      <c r="I481" t="str">
        <f>'RESUMEN TOTAL'!O489</f>
        <v>APAGADO</v>
      </c>
      <c r="J481">
        <f>'RESUMEN TOTAL'!P510</f>
        <v>0</v>
      </c>
      <c r="K481" t="str">
        <f>'RESUMEN TOTAL'!Q510</f>
        <v>APAGADO</v>
      </c>
      <c r="L481" t="str">
        <f>'RESUMEN TOTAL'!R510</f>
        <v>APAGADO</v>
      </c>
      <c r="M481" t="str">
        <f>'RESUMEN TOTAL'!S510</f>
        <v>APAGADO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 t="str">
        <f>'RESUMEN TOTAL'!W510</f>
        <v>APAGADO</v>
      </c>
      <c r="R481" t="str">
        <f>'RESUMEN TOTAL'!X510</f>
        <v>APAGADO</v>
      </c>
      <c r="S481" t="str">
        <f>'RESUMEN TOTAL'!Y510</f>
        <v>APAGADO</v>
      </c>
      <c r="T481" t="str">
        <f>'RESUMEN TOTAL'!Z510</f>
        <v>APAGADO</v>
      </c>
      <c r="U481" t="str">
        <f>'RESUMEN TOTAL'!AA510</f>
        <v>APAGADO</v>
      </c>
      <c r="V481">
        <f>'RESUMEN TOTAL'!AB510</f>
        <v>0</v>
      </c>
      <c r="W481" t="str">
        <f>'RESUMEN TOTAL'!AC510</f>
        <v>APAGADO</v>
      </c>
      <c r="X481" t="str">
        <f>'RESUMEN TOTAL'!AD510</f>
        <v>APAGADO</v>
      </c>
      <c r="Y481" t="str">
        <f>'RESUMEN TOTAL'!AE510</f>
        <v>APAGADO</v>
      </c>
      <c r="Z481" t="str">
        <f>'RESUMEN TOTAL'!AF510</f>
        <v>APAGADO</v>
      </c>
      <c r="AA481" t="str">
        <f>'RESUMEN TOTAL'!AG510</f>
        <v>APAGADO</v>
      </c>
      <c r="AB481" t="str">
        <f>'RESUMEN TOTAL'!AH510</f>
        <v>APAGADO</v>
      </c>
      <c r="AC481" t="str">
        <f>'RESUMEN TOTAL'!AI510</f>
        <v>APAGADO</v>
      </c>
      <c r="AD481" t="str">
        <f>'RESUMEN TOTAL'!AJ510</f>
        <v>APAGADO</v>
      </c>
      <c r="AE481" t="str">
        <f>'RESUMEN TOTAL'!AK510</f>
        <v>APAGADO</v>
      </c>
      <c r="AF481" t="str">
        <f>'RESUMEN TOTAL'!AL510</f>
        <v>APAGADO</v>
      </c>
      <c r="AG481" t="str">
        <f>'RESUMEN TOTAL'!AM510</f>
        <v>APAGADO</v>
      </c>
      <c r="AH481">
        <f>'RESUMEN TOTAL'!AN510</f>
        <v>0</v>
      </c>
      <c r="AI481">
        <f>'RESUMEN TOTAL'!AO510</f>
        <v>0</v>
      </c>
      <c r="AJ481">
        <f>'RESUMEN TOTAL'!AP510</f>
        <v>0</v>
      </c>
    </row>
    <row r="482" spans="1:36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>
        <f>'RESUMEN TOTAL'!M511</f>
        <v>0</v>
      </c>
      <c r="H482">
        <f>'RESUMEN TOTAL'!N490</f>
        <v>0</v>
      </c>
      <c r="I482">
        <f>'RESUMEN TOTAL'!O490</f>
        <v>0</v>
      </c>
      <c r="J482" t="str">
        <f>'RESUMEN TOTAL'!P511</f>
        <v>APAGADO</v>
      </c>
      <c r="K482">
        <f>'RESUMEN TOTAL'!Q511</f>
        <v>0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 t="str">
        <f>'RESUMEN TOTAL'!V511</f>
        <v>APAGADO</v>
      </c>
      <c r="Q482" t="str">
        <f>'RESUMEN TOTAL'!W511</f>
        <v>APAGADO</v>
      </c>
      <c r="R482" t="str">
        <f>'RESUMEN TOTAL'!X511</f>
        <v>APAGADO</v>
      </c>
      <c r="S482" t="str">
        <f>'RESUMEN TOTAL'!Y511</f>
        <v>APAGADO</v>
      </c>
      <c r="T482" t="str">
        <f>'RESUMEN TOTAL'!Z511</f>
        <v>APAGADO</v>
      </c>
      <c r="U482" t="str">
        <f>'RESUMEN TOTAL'!AA511</f>
        <v>APAGADO</v>
      </c>
      <c r="V482">
        <f>'RESUMEN TOTAL'!AB511</f>
        <v>0</v>
      </c>
      <c r="W482" t="str">
        <f>'RESUMEN TOTAL'!AC511</f>
        <v>APAGADO</v>
      </c>
      <c r="X482" t="str">
        <f>'RESUMEN TOTAL'!AD511</f>
        <v>APAGADO</v>
      </c>
      <c r="Y482" t="str">
        <f>'RESUMEN TOTAL'!AE511</f>
        <v>APAGADO</v>
      </c>
      <c r="Z482" t="str">
        <f>'RESUMEN TOTAL'!AF511</f>
        <v>APAGADO</v>
      </c>
      <c r="AA482" t="str">
        <f>'RESUMEN TOTAL'!AG511</f>
        <v>APAGADO</v>
      </c>
      <c r="AB482" t="str">
        <f>'RESUMEN TOTAL'!AH511</f>
        <v>APAGADO</v>
      </c>
      <c r="AC482" t="str">
        <f>'RESUMEN TOTAL'!AI511</f>
        <v>APAGADO</v>
      </c>
      <c r="AD482" t="str">
        <f>'RESUMEN TOTAL'!AJ511</f>
        <v>APAGADO</v>
      </c>
      <c r="AE482" t="str">
        <f>'RESUMEN TOTAL'!AK511</f>
        <v>APAGADO</v>
      </c>
      <c r="AF482" t="str">
        <f>'RESUMEN TOTAL'!AL511</f>
        <v>APAGADO</v>
      </c>
      <c r="AG482" t="str">
        <f>'RESUMEN TOTAL'!AM511</f>
        <v>APAGADO</v>
      </c>
      <c r="AH482">
        <f>'RESUMEN TOTAL'!AN511</f>
        <v>0</v>
      </c>
      <c r="AI482">
        <f>'RESUMEN TOTAL'!AO511</f>
        <v>0</v>
      </c>
      <c r="AJ482">
        <f>'RESUMEN TOTAL'!AP511</f>
        <v>0</v>
      </c>
    </row>
    <row r="483" spans="1:36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>
        <f>'RESUMEN TOTAL'!M512</f>
        <v>0</v>
      </c>
      <c r="H483">
        <f>'RESUMEN TOTAL'!N491</f>
        <v>0</v>
      </c>
      <c r="I483">
        <f>'RESUMEN TOTAL'!O491</f>
        <v>0</v>
      </c>
      <c r="J483" t="str">
        <f>'RESUMEN TOTAL'!P512</f>
        <v>APAGADO</v>
      </c>
      <c r="K483" t="str">
        <f>'RESUMEN TOTAL'!Q512</f>
        <v>APAGADO</v>
      </c>
      <c r="L483" t="str">
        <f>'RESUMEN TOTAL'!R512</f>
        <v>APAGADO</v>
      </c>
      <c r="M483" t="str">
        <f>'RESUMEN TOTAL'!S512</f>
        <v>APAGADO</v>
      </c>
      <c r="N483">
        <f>'RESUMEN TOTAL'!T512</f>
        <v>0</v>
      </c>
      <c r="O483">
        <f>'RESUMEN TOTAL'!U512</f>
        <v>0</v>
      </c>
      <c r="P483" t="str">
        <f>'RESUMEN TOTAL'!V512</f>
        <v>APAGADO</v>
      </c>
      <c r="Q483">
        <f>'RESUMEN TOTAL'!W512</f>
        <v>0</v>
      </c>
      <c r="R483" t="str">
        <f>'RESUMEN TOTAL'!X512</f>
        <v>APAGADO</v>
      </c>
      <c r="S483" t="str">
        <f>'RESUMEN TOTAL'!Y512</f>
        <v>APAGADO</v>
      </c>
      <c r="T483" t="str">
        <f>'RESUMEN TOTAL'!Z512</f>
        <v>APAGADO</v>
      </c>
      <c r="U483" t="str">
        <f>'RESUMEN TOTAL'!AA512</f>
        <v>APAGADO</v>
      </c>
      <c r="V483">
        <f>'RESUMEN TOTAL'!AB514</f>
        <v>0</v>
      </c>
      <c r="W483" t="str">
        <f>'RESUMEN TOTAL'!AC512</f>
        <v>APAGADO</v>
      </c>
      <c r="X483" t="str">
        <f>'RESUMEN TOTAL'!AD512</f>
        <v>APAGADO</v>
      </c>
      <c r="Y483" t="str">
        <f>'RESUMEN TOTAL'!AE512</f>
        <v>APAGADO</v>
      </c>
      <c r="Z483" t="str">
        <f>'RESUMEN TOTAL'!AF512</f>
        <v>APAGADO</v>
      </c>
      <c r="AA483" t="str">
        <f>'RESUMEN TOTAL'!AG512</f>
        <v>APAGADO</v>
      </c>
      <c r="AB483" t="str">
        <f>'RESUMEN TOTAL'!AH512</f>
        <v>APAGADO</v>
      </c>
      <c r="AC483" t="str">
        <f>'RESUMEN TOTAL'!AI512</f>
        <v>APAGADO</v>
      </c>
      <c r="AD483" t="str">
        <f>'RESUMEN TOTAL'!AJ512</f>
        <v>APAGADO</v>
      </c>
      <c r="AE483" t="str">
        <f>'RESUMEN TOTAL'!AK512</f>
        <v>APAGADO</v>
      </c>
      <c r="AF483" t="str">
        <f>'RESUMEN TOTAL'!AL512</f>
        <v>APAGADO</v>
      </c>
      <c r="AG483" t="str">
        <f>'RESUMEN TOTAL'!AM512</f>
        <v>APAGADO</v>
      </c>
      <c r="AH483">
        <f>'RESUMEN TOTAL'!AN512</f>
        <v>0</v>
      </c>
      <c r="AI483">
        <f>'RESUMEN TOTAL'!AO512</f>
        <v>0</v>
      </c>
      <c r="AJ483">
        <f>'RESUMEN TOTAL'!AP512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TOTAL'!N492</f>
        <v>0</v>
      </c>
      <c r="I484">
        <f>'RESUMEN TOTAL'!O492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 t="str">
        <f>'RESUMEN TOTAL'!L515</f>
        <v>APAGADO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 t="str">
        <f>'RESUMEN TOTAL'!P515</f>
        <v>APAGADO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 t="str">
        <f>'RESUMEN TOTAL'!X515</f>
        <v>APAGADO</v>
      </c>
      <c r="S486" t="str">
        <f>'RESUMEN TOTAL'!Y515</f>
        <v>APAGADO</v>
      </c>
      <c r="T486" t="str">
        <f>'RESUMEN TOTAL'!Z515</f>
        <v>APAGADO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 t="str">
        <f>'RESUMEN TOTAL'!AE515</f>
        <v>APAGADO</v>
      </c>
      <c r="Z486" t="str">
        <f>'RESUMEN TOTAL'!AF515</f>
        <v>APAGADO</v>
      </c>
      <c r="AA486" t="str">
        <f>'RESUMEN TOTAL'!AG515</f>
        <v>APAGADO</v>
      </c>
      <c r="AB486" t="str">
        <f>'RESUMEN TOTAL'!AH515</f>
        <v>APAGADO</v>
      </c>
      <c r="AC486" t="str">
        <f>'RESUMEN TOTAL'!AI515</f>
        <v>APAGADO</v>
      </c>
      <c r="AD486" t="str">
        <f>'RESUMEN TOTAL'!AJ515</f>
        <v>APAGADO</v>
      </c>
      <c r="AE486" t="str">
        <f>'RESUMEN TOTAL'!AK515</f>
        <v>APAGADO</v>
      </c>
      <c r="AF486" t="str">
        <f>'RESUMEN TOTAL'!AL515</f>
        <v>APAGADO</v>
      </c>
      <c r="AG486" t="str">
        <f>'RESUMEN TOTAL'!AM515</f>
        <v>APAGADO</v>
      </c>
      <c r="AH486">
        <f>'RESUMEN TOTAL'!AN515</f>
        <v>0</v>
      </c>
      <c r="AI486">
        <f>'RESUMEN TOTAL'!AO515</f>
        <v>0</v>
      </c>
      <c r="AJ486">
        <f>'RESUMEN TOTAL'!AP515</f>
        <v>0</v>
      </c>
    </row>
    <row r="487" spans="1:36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 t="str">
        <f>'RESUMEN TOTAL'!L516</f>
        <v>APAGADO</v>
      </c>
      <c r="G487">
        <f>'RESUMEN TOTAL'!M516</f>
        <v>0</v>
      </c>
      <c r="H487">
        <f>'RESUMEN TOTAL'!N495</f>
        <v>0</v>
      </c>
      <c r="I487" t="str">
        <f>'RESUMEN TOTAL'!O495</f>
        <v>APAGADO</v>
      </c>
      <c r="J487" t="str">
        <f>'RESUMEN TOTAL'!P516</f>
        <v>APAGADO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 t="str">
        <f>'RESUMEN TOTAL'!X516</f>
        <v>APAGADO</v>
      </c>
      <c r="S487" t="str">
        <f>'RESUMEN TOTAL'!Y516</f>
        <v>APAGADO</v>
      </c>
      <c r="T487" t="str">
        <f>'RESUMEN TOTAL'!Z516</f>
        <v>APAGADO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 t="str">
        <f>'RESUMEN TOTAL'!AE516</f>
        <v>APAGADO</v>
      </c>
      <c r="Z487" t="str">
        <f>'RESUMEN TOTAL'!AF516</f>
        <v>APAGADO</v>
      </c>
      <c r="AA487" t="str">
        <f>'RESUMEN TOTAL'!AG516</f>
        <v>APAGADO</v>
      </c>
      <c r="AB487" t="str">
        <f>'RESUMEN TOTAL'!AH516</f>
        <v>APAGADO</v>
      </c>
      <c r="AC487" t="str">
        <f>'RESUMEN TOTAL'!AI516</f>
        <v>APAGADO</v>
      </c>
      <c r="AD487" t="str">
        <f>'RESUMEN TOTAL'!AJ516</f>
        <v>APAGADO</v>
      </c>
      <c r="AE487" t="str">
        <f>'RESUMEN TOTAL'!AK516</f>
        <v>APAGADO</v>
      </c>
      <c r="AF487" t="str">
        <f>'RESUMEN TOTAL'!AL516</f>
        <v>APAGADO</v>
      </c>
      <c r="AG487" t="str">
        <f>'RESUMEN TOTAL'!AM516</f>
        <v>APAGADO</v>
      </c>
      <c r="AH487">
        <f>'RESUMEN TOTAL'!AN516</f>
        <v>0</v>
      </c>
      <c r="AI487">
        <f>'RESUMEN TOTAL'!AO516</f>
        <v>0</v>
      </c>
      <c r="AJ487">
        <f>'RESUMEN TOTAL'!AP516</f>
        <v>0</v>
      </c>
    </row>
    <row r="488" spans="1:36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 t="str">
        <f>'RESUMEN TOTAL'!L517</f>
        <v>APAGADO</v>
      </c>
      <c r="G488">
        <f>'RESUMEN TOTAL'!M517</f>
        <v>0</v>
      </c>
      <c r="H488">
        <f>'RESUMEN TOTAL'!N496</f>
        <v>0</v>
      </c>
      <c r="I488" t="str">
        <f>'RESUMEN TOTAL'!O496</f>
        <v>APAGADO</v>
      </c>
      <c r="J488" t="str">
        <f>'RESUMEN TOTAL'!P517</f>
        <v>APAGADO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 t="str">
        <f>'RESUMEN TOTAL'!X517</f>
        <v>APAGADO</v>
      </c>
      <c r="S488" t="str">
        <f>'RESUMEN TOTAL'!Y517</f>
        <v>APAGADO</v>
      </c>
      <c r="T488" t="str">
        <f>'RESUMEN TOTAL'!Z517</f>
        <v>APAGADO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 t="str">
        <f>'RESUMEN TOTAL'!AK517</f>
        <v>APAGADO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  <c r="AJ488">
        <f>'RESUMEN TOTAL'!AP517</f>
        <v>0</v>
      </c>
    </row>
    <row r="489" spans="1:36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 t="str">
        <f>'RESUMEN TOTAL'!L518</f>
        <v>APAGADO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 t="str">
        <f>'RESUMEN TOTAL'!P518</f>
        <v>APAGADO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 t="str">
        <f>'RESUMEN TOTAL'!X518</f>
        <v>APAGADO</v>
      </c>
      <c r="S489" t="str">
        <f>'RESUMEN TOTAL'!Y518</f>
        <v>APAGADO</v>
      </c>
      <c r="T489" t="str">
        <f>'RESUMEN TOTAL'!Z518</f>
        <v>APAGADO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 t="str">
        <f>'RESUMEN TOTAL'!AF518</f>
        <v>APAGADO</v>
      </c>
      <c r="AA489" t="str">
        <f>'RESUMEN TOTAL'!AG518</f>
        <v>APAGADO</v>
      </c>
      <c r="AB489" t="str">
        <f>'RESUMEN TOTAL'!AH518</f>
        <v>APAGADO</v>
      </c>
      <c r="AC489" t="str">
        <f>'RESUMEN TOTAL'!AI518</f>
        <v>APAGADO</v>
      </c>
      <c r="AD489" t="str">
        <f>'RESUMEN TOTAL'!AJ518</f>
        <v>APAGADO</v>
      </c>
      <c r="AE489">
        <f>'RESUMEN TOTAL'!AK518</f>
        <v>0</v>
      </c>
      <c r="AF489" t="str">
        <f>'RESUMEN TOTAL'!AL518</f>
        <v>APAGADO</v>
      </c>
      <c r="AG489" t="str">
        <f>'RESUMEN TOTAL'!AM518</f>
        <v>APAGADO</v>
      </c>
      <c r="AH489">
        <f>'RESUMEN TOTAL'!AN518</f>
        <v>0</v>
      </c>
      <c r="AI489">
        <f>'RESUMEN TOTAL'!AO518</f>
        <v>0</v>
      </c>
      <c r="AJ489">
        <f>'RESUMEN TOTAL'!AP518</f>
        <v>0</v>
      </c>
    </row>
    <row r="490" spans="1:36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 t="str">
        <f>'RESUMEN TOTAL'!L519</f>
        <v>APAGADO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 t="str">
        <f>'RESUMEN TOTAL'!P519</f>
        <v>APAGADO</v>
      </c>
      <c r="K490">
        <f>'RESUMEN TOTAL'!Q519</f>
        <v>0</v>
      </c>
      <c r="L490">
        <f>'RESUMEN TOTAL'!R519</f>
        <v>0</v>
      </c>
      <c r="M490" t="str">
        <f>'RESUMEN TOTAL'!S519</f>
        <v>APAGADO</v>
      </c>
      <c r="N490">
        <f>'RESUMEN TOTAL'!T519</f>
        <v>0</v>
      </c>
      <c r="O490">
        <f>'RESUMEN TOTAL'!U519</f>
        <v>0</v>
      </c>
      <c r="P490" t="str">
        <f>'RESUMEN TOTAL'!V519</f>
        <v>APAGADO</v>
      </c>
      <c r="Q490" t="e">
        <f>'RESUMEN TOTAL'!#REF!</f>
        <v>#REF!</v>
      </c>
      <c r="R490" t="str">
        <f>'RESUMEN TOTAL'!X519</f>
        <v>APAGADO</v>
      </c>
      <c r="S490">
        <f>'RESUMEN TOTAL'!Y519</f>
        <v>0</v>
      </c>
      <c r="T490" t="str">
        <f>'RESUMEN TOTAL'!Z519</f>
        <v>APAGADO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 t="str">
        <f>'RESUMEN TOTAL'!AE519</f>
        <v>APAGADO</v>
      </c>
      <c r="Z490" t="str">
        <f>'RESUMEN TOTAL'!AF519</f>
        <v>APAGADO</v>
      </c>
      <c r="AA490" t="str">
        <f>'RESUMEN TOTAL'!AG519</f>
        <v>APAGADO</v>
      </c>
      <c r="AB490" t="str">
        <f>'RESUMEN TOTAL'!AH519</f>
        <v>APAGADO</v>
      </c>
      <c r="AC490" t="str">
        <f>'RESUMEN TOTAL'!AI519</f>
        <v>APAGADO</v>
      </c>
      <c r="AD490" t="str">
        <f>'RESUMEN TOTAL'!AJ519</f>
        <v>APAGADO</v>
      </c>
      <c r="AE490" t="str">
        <f>'RESUMEN TOTAL'!AK519</f>
        <v>APAGADO</v>
      </c>
      <c r="AF490" t="str">
        <f>'RESUMEN TOTAL'!AL519</f>
        <v>APAGADO</v>
      </c>
      <c r="AG490" t="str">
        <f>'RESUMEN TOTAL'!AM519</f>
        <v>APAGADO</v>
      </c>
      <c r="AH490">
        <f>'RESUMEN TOTAL'!AN519</f>
        <v>0</v>
      </c>
      <c r="AI490">
        <f>'RESUMEN TOTAL'!AO519</f>
        <v>0</v>
      </c>
      <c r="AJ490">
        <f>'RESUMEN TOTAL'!AP519</f>
        <v>0</v>
      </c>
    </row>
    <row r="491" spans="1:36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>
        <f>'RESUMEN TOTAL'!M520</f>
        <v>0</v>
      </c>
      <c r="H491">
        <f>'RESUMEN TOTAL'!N499</f>
        <v>0</v>
      </c>
      <c r="I491" t="str">
        <f>'RESUMEN TOTAL'!O499</f>
        <v>APAGADO</v>
      </c>
      <c r="J491" t="str">
        <f>'RESUMEN TOTAL'!P520</f>
        <v>APAGADO</v>
      </c>
      <c r="K491" t="str">
        <f>'RESUMEN TOTAL'!Q520</f>
        <v>APAGADO</v>
      </c>
      <c r="L491" t="str">
        <f>'RESUMEN TOTAL'!R520</f>
        <v>APAGADO</v>
      </c>
      <c r="M491" t="str">
        <f>'RESUMEN TOTAL'!S520</f>
        <v>APAGADO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 t="str">
        <f>'RESUMEN TOTAL'!W520</f>
        <v>APAGADO</v>
      </c>
      <c r="R491" t="str">
        <f>'RESUMEN TOTAL'!X520</f>
        <v>APAGADO</v>
      </c>
      <c r="S491" t="str">
        <f>'RESUMEN TOTAL'!Y520</f>
        <v>APAGADO</v>
      </c>
      <c r="T491" t="str">
        <f>'RESUMEN TOTAL'!Z520</f>
        <v>APAGADO</v>
      </c>
      <c r="U491" t="str">
        <f>'RESUMEN TOTAL'!AA520</f>
        <v>APAGADO</v>
      </c>
      <c r="V491">
        <f>'RESUMEN TOTAL'!AB520</f>
        <v>0</v>
      </c>
      <c r="W491" t="str">
        <f>'RESUMEN TOTAL'!AC520</f>
        <v>APAGADO</v>
      </c>
      <c r="X491" t="str">
        <f>'RESUMEN TOTAL'!AD520</f>
        <v>APAGADO</v>
      </c>
      <c r="Y491" t="str">
        <f>'RESUMEN TOTAL'!AE520</f>
        <v>APAGADO</v>
      </c>
      <c r="Z491" t="str">
        <f>'RESUMEN TOTAL'!AF520</f>
        <v>APAGADO</v>
      </c>
      <c r="AA491" t="str">
        <f>'RESUMEN TOTAL'!AG520</f>
        <v>APAGADO</v>
      </c>
      <c r="AB491" t="str">
        <f>'RESUMEN TOTAL'!AH520</f>
        <v>APAGADO</v>
      </c>
      <c r="AC491" t="str">
        <f>'RESUMEN TOTAL'!AI520</f>
        <v>APAGADO</v>
      </c>
      <c r="AD491" t="str">
        <f>'RESUMEN TOTAL'!AJ520</f>
        <v>APAGADO</v>
      </c>
      <c r="AE491" t="str">
        <f>'RESUMEN TOTAL'!AK520</f>
        <v>APAGADO</v>
      </c>
      <c r="AF491" t="str">
        <f>'RESUMEN TOTAL'!AL520</f>
        <v>APAGADO</v>
      </c>
      <c r="AG491" t="str">
        <f>'RESUMEN TOTAL'!AM520</f>
        <v>APAGADO</v>
      </c>
      <c r="AH491">
        <f>'RESUMEN TOTAL'!AN520</f>
        <v>0</v>
      </c>
      <c r="AI491">
        <f>'RESUMEN TOTAL'!AO520</f>
        <v>0</v>
      </c>
      <c r="AJ491">
        <f>'RESUMEN TOTAL'!AP520</f>
        <v>0</v>
      </c>
    </row>
    <row r="492" spans="1:36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 t="str">
        <f>'RESUMEN TOTAL'!L521</f>
        <v>APAGADO</v>
      </c>
      <c r="G492">
        <f>'RESUMEN TOTAL'!M521</f>
        <v>0</v>
      </c>
      <c r="H492">
        <f>'RESUMEN TOTAL'!N500</f>
        <v>0</v>
      </c>
      <c r="I492">
        <f>'RESUMEN TOTAL'!O500</f>
        <v>0</v>
      </c>
      <c r="J492" t="str">
        <f>'RESUMEN TOTAL'!P521</f>
        <v>APAGADO</v>
      </c>
      <c r="K492" t="str">
        <f>'RESUMEN TOTAL'!Q521</f>
        <v>APAGADO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 t="str">
        <f>'RESUMEN TOTAL'!X521</f>
        <v>APAGADO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  <c r="AJ492">
        <f>'RESUMEN TOTAL'!AP521</f>
        <v>0</v>
      </c>
    </row>
    <row r="493" spans="1:36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 t="str">
        <f>'RESUMEN TOTAL'!L522</f>
        <v>APAGADO</v>
      </c>
      <c r="G493">
        <f>'RESUMEN TOTAL'!M522</f>
        <v>0</v>
      </c>
      <c r="H493">
        <f>'RESUMEN TOTAL'!N501</f>
        <v>0</v>
      </c>
      <c r="I493" t="str">
        <f>'RESUMEN TOTAL'!O501</f>
        <v>APAGADO</v>
      </c>
      <c r="J493" t="str">
        <f>'RESUMEN TOTAL'!P522</f>
        <v>APAGADO</v>
      </c>
      <c r="K493" t="str">
        <f>'RESUMEN TOTAL'!Q522</f>
        <v>APAGADO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 t="str">
        <f>'RESUMEN TOTAL'!X522</f>
        <v>APAGADO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  <c r="AJ493">
        <f>'RESUMEN TOTAL'!AP522</f>
        <v>0</v>
      </c>
    </row>
    <row r="494" spans="1:36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 t="str">
        <f>'RESUMEN TOTAL'!L523</f>
        <v>APAGADO</v>
      </c>
      <c r="G494">
        <f>'RESUMEN TOTAL'!M523</f>
        <v>0</v>
      </c>
      <c r="H494">
        <f>'RESUMEN TOTAL'!N502</f>
        <v>0</v>
      </c>
      <c r="I494" t="str">
        <f>'RESUMEN TOTAL'!O502</f>
        <v>APAGADO</v>
      </c>
      <c r="J494" t="str">
        <f>'RESUMEN TOTAL'!P523</f>
        <v>APAGADO</v>
      </c>
      <c r="K494" t="str">
        <f>'RESUMEN TOTAL'!Q523</f>
        <v>APAGADO</v>
      </c>
      <c r="L494" t="str">
        <f>'RESUMEN TOTAL'!R523</f>
        <v>APAGADO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 t="str">
        <f>'RESUMEN TOTAL'!X523</f>
        <v>APAGADO</v>
      </c>
      <c r="S494" t="str">
        <f>'RESUMEN TOTAL'!Y523</f>
        <v>APAGADO</v>
      </c>
      <c r="T494" t="str">
        <f>'RESUMEN TOTAL'!Z523</f>
        <v>APAGADO</v>
      </c>
      <c r="U494" t="str">
        <f>'RESUMEN TOTAL'!AA523</f>
        <v>APAGADO</v>
      </c>
      <c r="V494">
        <f>'RESUMEN TOTAL'!AB523</f>
        <v>0</v>
      </c>
      <c r="W494" t="str">
        <f>'RESUMEN TOTAL'!AC523</f>
        <v>APAGADO</v>
      </c>
      <c r="X494" t="str">
        <f>'RESUMEN TOTAL'!AD523</f>
        <v>APAGADO</v>
      </c>
      <c r="Y494" t="str">
        <f>'RESUMEN TOTAL'!AE523</f>
        <v>APAGADO</v>
      </c>
      <c r="Z494" t="str">
        <f>'RESUMEN TOTAL'!AF523</f>
        <v>APAGADO</v>
      </c>
      <c r="AA494" t="str">
        <f>'RESUMEN TOTAL'!AG523</f>
        <v>APAGADO</v>
      </c>
      <c r="AB494" t="str">
        <f>'RESUMEN TOTAL'!AH523</f>
        <v>APAGADO</v>
      </c>
      <c r="AC494" t="str">
        <f>'RESUMEN TOTAL'!AI523</f>
        <v>APAGADO</v>
      </c>
      <c r="AD494" t="str">
        <f>'RESUMEN TOTAL'!AJ523</f>
        <v>APAGADO</v>
      </c>
      <c r="AE494" t="str">
        <f>'RESUMEN TOTAL'!AK523</f>
        <v>APAGADO</v>
      </c>
      <c r="AF494" t="str">
        <f>'RESUMEN TOTAL'!AL523</f>
        <v>APAGADO</v>
      </c>
      <c r="AG494" t="str">
        <f>'RESUMEN TOTAL'!AM523</f>
        <v>APAGADO</v>
      </c>
      <c r="AH494">
        <f>'RESUMEN TOTAL'!AN523</f>
        <v>0</v>
      </c>
      <c r="AI494">
        <f>'RESUMEN TOTAL'!AO523</f>
        <v>0</v>
      </c>
      <c r="AJ494">
        <f>'RESUMEN TOTAL'!AP523</f>
        <v>0</v>
      </c>
    </row>
    <row r="495" spans="1:36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 t="str">
        <f>'RESUMEN TOTAL'!L524</f>
        <v>APAGADO</v>
      </c>
      <c r="G495">
        <f>'RESUMEN TOTAL'!M524</f>
        <v>0</v>
      </c>
      <c r="H495">
        <f>'RESUMEN TOTAL'!N503</f>
        <v>0</v>
      </c>
      <c r="I495" t="str">
        <f>'RESUMEN TOTAL'!O503</f>
        <v>APAGADO</v>
      </c>
      <c r="J495" t="str">
        <f>'RESUMEN TOTAL'!P524</f>
        <v>APAGADO</v>
      </c>
      <c r="K495" t="str">
        <f>'RESUMEN TOTAL'!Q524</f>
        <v>APAGADO</v>
      </c>
      <c r="L495" t="str">
        <f>'RESUMEN TOTAL'!R524</f>
        <v>APAGADO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 t="str">
        <f>'RESUMEN TOTAL'!X524</f>
        <v>APAGADO</v>
      </c>
      <c r="S495" t="str">
        <f>'RESUMEN TOTAL'!Y524</f>
        <v>APAGADO</v>
      </c>
      <c r="T495" t="str">
        <f>'RESUMEN TOTAL'!Z524</f>
        <v>APAGADO</v>
      </c>
      <c r="U495" t="str">
        <f>'RESUMEN TOTAL'!AA524</f>
        <v>APAGADO</v>
      </c>
      <c r="V495">
        <f>'RESUMEN TOTAL'!AB524</f>
        <v>0</v>
      </c>
      <c r="W495" t="str">
        <f>'RESUMEN TOTAL'!AC524</f>
        <v>APAGADO</v>
      </c>
      <c r="X495" t="str">
        <f>'RESUMEN TOTAL'!AD524</f>
        <v>APAGADO</v>
      </c>
      <c r="Y495" t="str">
        <f>'RESUMEN TOTAL'!AE524</f>
        <v>APAGADO</v>
      </c>
      <c r="Z495" t="str">
        <f>'RESUMEN TOTAL'!AF524</f>
        <v>APAGADO</v>
      </c>
      <c r="AA495" t="str">
        <f>'RESUMEN TOTAL'!AG524</f>
        <v>APAGADO</v>
      </c>
      <c r="AB495" t="str">
        <f>'RESUMEN TOTAL'!AH524</f>
        <v>APAGADO</v>
      </c>
      <c r="AC495" t="str">
        <f>'RESUMEN TOTAL'!AI524</f>
        <v>APAGADO</v>
      </c>
      <c r="AD495" t="str">
        <f>'RESUMEN TOTAL'!AJ524</f>
        <v>APAGADO</v>
      </c>
      <c r="AE495" t="str">
        <f>'RESUMEN TOTAL'!AK524</f>
        <v>APAGADO</v>
      </c>
      <c r="AF495" t="str">
        <f>'RESUMEN TOTAL'!AL524</f>
        <v>APAGADO</v>
      </c>
      <c r="AG495" t="str">
        <f>'RESUMEN TOTAL'!AM524</f>
        <v>APAGADO</v>
      </c>
      <c r="AH495">
        <f>'RESUMEN TOTAL'!AN524</f>
        <v>0</v>
      </c>
      <c r="AI495">
        <f>'RESUMEN TOTAL'!AO524</f>
        <v>0</v>
      </c>
      <c r="AJ495">
        <f>'RESUMEN TOTAL'!AP524</f>
        <v>0</v>
      </c>
    </row>
    <row r="496" spans="1:36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 t="str">
        <f>'RESUMEN TOTAL'!O504</f>
        <v>APAGADO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  <c r="AJ496">
        <f>'RESUMEN TOTAL'!AP525</f>
        <v>0</v>
      </c>
    </row>
    <row r="497" spans="1:36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TOTAL'!N505</f>
        <v>0</v>
      </c>
      <c r="I497">
        <f>'RESUMEN TOTAL'!O505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  <c r="AJ497">
        <f>'RESUMEN TOTAL'!AP526</f>
        <v>0</v>
      </c>
    </row>
    <row r="498" spans="1:36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>
        <f>'RESUMEN TOTAL'!M527</f>
        <v>0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 t="str">
        <f>'RESUMEN TOTAL'!X527</f>
        <v>APAGADO</v>
      </c>
      <c r="S498">
        <f>'RESUMEN TOTAL'!Y527</f>
        <v>0</v>
      </c>
      <c r="T498" t="str">
        <f>'RESUMEN TOTAL'!Z527</f>
        <v>APAGADO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 t="str">
        <f>'RESUMEN TOTAL'!AE527</f>
        <v>APAGADO</v>
      </c>
      <c r="Z498" t="str">
        <f>'RESUMEN TOTAL'!AF527</f>
        <v>APAGADO</v>
      </c>
      <c r="AA498" t="str">
        <f>'RESUMEN TOTAL'!AG527</f>
        <v>APAGADO</v>
      </c>
      <c r="AB498" t="str">
        <f>'RESUMEN TOTAL'!AH527</f>
        <v>APAGADO</v>
      </c>
      <c r="AC498" t="str">
        <f>'RESUMEN TOTAL'!AI527</f>
        <v>APAGADO</v>
      </c>
      <c r="AD498" t="str">
        <f>'RESUMEN TOTAL'!AJ527</f>
        <v>APAGADO</v>
      </c>
      <c r="AE498" t="str">
        <f>'RESUMEN TOTAL'!AK527</f>
        <v>APAGADO</v>
      </c>
      <c r="AF498" t="str">
        <f>'RESUMEN TOTAL'!AL527</f>
        <v>APAGADO</v>
      </c>
      <c r="AG498" t="str">
        <f>'RESUMEN TOTAL'!AM527</f>
        <v>APAGADO</v>
      </c>
      <c r="AH498">
        <f>'RESUMEN TOTAL'!AN527</f>
        <v>0</v>
      </c>
      <c r="AI498">
        <f>'RESUMEN TOTAL'!AO527</f>
        <v>0</v>
      </c>
      <c r="AJ498">
        <f>'RESUMEN TOTAL'!AP527</f>
        <v>0</v>
      </c>
    </row>
    <row r="499" spans="1:36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>
        <f>'RESUMEN TOTAL'!M528</f>
        <v>0</v>
      </c>
      <c r="H499">
        <f>'RESUMEN TOTAL'!N507</f>
        <v>0</v>
      </c>
      <c r="I499" t="str">
        <f>'RESUMEN TOTAL'!O507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 t="str">
        <f>'RESUMEN TOTAL'!X528</f>
        <v>APAGADO</v>
      </c>
      <c r="S499">
        <f>'RESUMEN TOTAL'!Y528</f>
        <v>0</v>
      </c>
      <c r="T499" t="str">
        <f>'RESUMEN TOTAL'!Z528</f>
        <v>APAGADO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 t="str">
        <f>'RESUMEN TOTAL'!AE528</f>
        <v>APAGADO</v>
      </c>
      <c r="Z499" t="str">
        <f>'RESUMEN TOTAL'!AF528</f>
        <v>APAGADO</v>
      </c>
      <c r="AA499" t="str">
        <f>'RESUMEN TOTAL'!AG528</f>
        <v>APAGADO</v>
      </c>
      <c r="AB499" t="str">
        <f>'RESUMEN TOTAL'!AH528</f>
        <v>APAGADO</v>
      </c>
      <c r="AC499" t="str">
        <f>'RESUMEN TOTAL'!AI528</f>
        <v>APAGADO</v>
      </c>
      <c r="AD499" t="str">
        <f>'RESUMEN TOTAL'!AJ528</f>
        <v>APAGADO</v>
      </c>
      <c r="AE499" t="str">
        <f>'RESUMEN TOTAL'!AK528</f>
        <v>APAGADO</v>
      </c>
      <c r="AF499" t="str">
        <f>'RESUMEN TOTAL'!AL528</f>
        <v>APAGADO</v>
      </c>
      <c r="AG499" t="str">
        <f>'RESUMEN TOTAL'!AM528</f>
        <v>APAGADO</v>
      </c>
      <c r="AH499">
        <f>'RESUMEN TOTAL'!AN528</f>
        <v>0</v>
      </c>
      <c r="AI499">
        <f>'RESUMEN TOTAL'!AO528</f>
        <v>0</v>
      </c>
      <c r="AJ499">
        <f>'RESUMEN TOTAL'!AP528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 t="str">
        <f>'RESUMEN TOTAL'!L529</f>
        <v>APAGADO</v>
      </c>
      <c r="G502">
        <f>'RESUMEN TOTAL'!M529</f>
        <v>0</v>
      </c>
      <c r="H502">
        <f>'RESUMEN TOTAL'!N510</f>
        <v>0</v>
      </c>
      <c r="I502" t="str">
        <f>'RESUMEN TOTAL'!O510</f>
        <v>APAGADO</v>
      </c>
      <c r="J502" t="str">
        <f>'RESUMEN TOTAL'!P529</f>
        <v>APAGADO</v>
      </c>
      <c r="K502" t="str">
        <f>'RESUMEN TOTAL'!Q529</f>
        <v>APAGADO</v>
      </c>
      <c r="L502" t="str">
        <f>'RESUMEN TOTAL'!R529</f>
        <v>APAGADO</v>
      </c>
      <c r="M502" t="str">
        <f>'RESUMEN TOTAL'!S529</f>
        <v>APAGADO</v>
      </c>
      <c r="N502">
        <f>'RESUMEN TOTAL'!T529</f>
        <v>0</v>
      </c>
      <c r="O502">
        <f>'RESUMEN TOTAL'!U529</f>
        <v>0</v>
      </c>
      <c r="P502" t="str">
        <f>'RESUMEN TOTAL'!V529</f>
        <v>APAGADO</v>
      </c>
      <c r="Q502" t="str">
        <f>'RESUMEN TOTAL'!W529</f>
        <v>APAGADO</v>
      </c>
      <c r="R502" t="str">
        <f>'RESUMEN TOTAL'!X529</f>
        <v>APAGADO</v>
      </c>
      <c r="S502" t="str">
        <f>'RESUMEN TOTAL'!Y529</f>
        <v>APAGADO</v>
      </c>
      <c r="T502" t="str">
        <f>'RESUMEN TOTAL'!Z529</f>
        <v>APAGADO</v>
      </c>
      <c r="U502" t="str">
        <f>'RESUMEN TOTAL'!AA529</f>
        <v>APAGADO</v>
      </c>
      <c r="V502">
        <f>'RESUMEN TOTAL'!AB529</f>
        <v>0</v>
      </c>
      <c r="W502" t="str">
        <f>'RESUMEN TOTAL'!AC529</f>
        <v>APAGADO</v>
      </c>
      <c r="X502" t="str">
        <f>'RESUMEN TOTAL'!AD529</f>
        <v>APAGADO</v>
      </c>
      <c r="Y502" t="str">
        <f>'RESUMEN TOTAL'!AE529</f>
        <v>APAGADO</v>
      </c>
      <c r="Z502" t="str">
        <f>'RESUMEN TOTAL'!AF529</f>
        <v>APAGADO</v>
      </c>
      <c r="AA502" t="str">
        <f>'RESUMEN TOTAL'!AG529</f>
        <v>APAGADO</v>
      </c>
      <c r="AB502" t="str">
        <f>'RESUMEN TOTAL'!AH529</f>
        <v>APAGADO</v>
      </c>
      <c r="AC502" t="str">
        <f>'RESUMEN TOTAL'!AI529</f>
        <v>APAGADO</v>
      </c>
      <c r="AD502" t="str">
        <f>'RESUMEN TOTAL'!AJ529</f>
        <v>APAGADO</v>
      </c>
      <c r="AE502" t="str">
        <f>'RESUMEN TOTAL'!AK529</f>
        <v>APAGADO</v>
      </c>
      <c r="AF502" t="str">
        <f>'RESUMEN TOTAL'!AL529</f>
        <v>APAGADO</v>
      </c>
      <c r="AG502" t="str">
        <f>'RESUMEN TOTAL'!AM529</f>
        <v>APAGADO</v>
      </c>
      <c r="AH502">
        <f>'RESUMEN TOTAL'!AN529</f>
        <v>0</v>
      </c>
      <c r="AI502">
        <f>'RESUMEN TOTAL'!AO529</f>
        <v>0</v>
      </c>
      <c r="AJ502">
        <f>'RESUMEN TOTAL'!AP529</f>
        <v>0</v>
      </c>
    </row>
    <row r="503" spans="1:36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 t="str">
        <f>'RESUMEN TOTAL'!L530</f>
        <v>APAGADO</v>
      </c>
      <c r="G503">
        <f>'RESUMEN TOTAL'!M530</f>
        <v>0</v>
      </c>
      <c r="H503">
        <f>'RESUMEN TOTAL'!N511</f>
        <v>0</v>
      </c>
      <c r="I503" t="str">
        <f>'RESUMEN TOTAL'!O511</f>
        <v>APAGADO</v>
      </c>
      <c r="J503" t="str">
        <f>'RESUMEN TOTAL'!P530</f>
        <v>APAGADO</v>
      </c>
      <c r="K503" t="str">
        <f>'RESUMEN TOTAL'!Q530</f>
        <v>APAGADO</v>
      </c>
      <c r="L503" t="str">
        <f>'RESUMEN TOTAL'!R530</f>
        <v>APAGADO</v>
      </c>
      <c r="M503" t="str">
        <f>'RESUMEN TOTAL'!S530</f>
        <v>APAGADO</v>
      </c>
      <c r="N503">
        <f>'RESUMEN TOTAL'!T530</f>
        <v>0</v>
      </c>
      <c r="O503">
        <f>'RESUMEN TOTAL'!U530</f>
        <v>0</v>
      </c>
      <c r="P503" t="str">
        <f>'RESUMEN TOTAL'!V530</f>
        <v>APAGADO</v>
      </c>
      <c r="Q503" t="str">
        <f>'RESUMEN TOTAL'!W530</f>
        <v>APAGADO</v>
      </c>
      <c r="R503" t="str">
        <f>'RESUMEN TOTAL'!X530</f>
        <v>APAGADO</v>
      </c>
      <c r="S503" t="str">
        <f>'RESUMEN TOTAL'!Y530</f>
        <v>APAGADO</v>
      </c>
      <c r="T503" t="str">
        <f>'RESUMEN TOTAL'!Z530</f>
        <v>APAGADO</v>
      </c>
      <c r="U503" t="str">
        <f>'RESUMEN TOTAL'!AA530</f>
        <v>APAGADO</v>
      </c>
      <c r="V503">
        <f>'RESUMEN TOTAL'!AB530</f>
        <v>0</v>
      </c>
      <c r="W503" t="str">
        <f>'RESUMEN TOTAL'!AC530</f>
        <v>APAGADO</v>
      </c>
      <c r="X503" t="str">
        <f>'RESUMEN TOTAL'!AD530</f>
        <v>APAGADO</v>
      </c>
      <c r="Y503" t="str">
        <f>'RESUMEN TOTAL'!AE530</f>
        <v>APAGADO</v>
      </c>
      <c r="Z503" t="str">
        <f>'RESUMEN TOTAL'!AF530</f>
        <v>APAGADO</v>
      </c>
      <c r="AA503" t="str">
        <f>'RESUMEN TOTAL'!AG530</f>
        <v>APAGADO</v>
      </c>
      <c r="AB503" t="str">
        <f>'RESUMEN TOTAL'!AH530</f>
        <v>APAGADO</v>
      </c>
      <c r="AC503" t="str">
        <f>'RESUMEN TOTAL'!AI530</f>
        <v>APAGADO</v>
      </c>
      <c r="AD503" t="str">
        <f>'RESUMEN TOTAL'!AJ530</f>
        <v>APAGADO</v>
      </c>
      <c r="AE503" t="str">
        <f>'RESUMEN TOTAL'!AK530</f>
        <v>APAGADO</v>
      </c>
      <c r="AF503" t="str">
        <f>'RESUMEN TOTAL'!AL530</f>
        <v>APAGADO</v>
      </c>
      <c r="AG503" t="str">
        <f>'RESUMEN TOTAL'!AM530</f>
        <v>APAGADO</v>
      </c>
      <c r="AH503">
        <f>'RESUMEN TOTAL'!AN530</f>
        <v>0</v>
      </c>
      <c r="AI503">
        <f>'RESUMEN TOTAL'!AO530</f>
        <v>0</v>
      </c>
      <c r="AJ503">
        <f>'RESUMEN TOTAL'!AP530</f>
        <v>0</v>
      </c>
    </row>
    <row r="504" spans="1:36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TOTAL'!N512</f>
        <v>0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 t="str">
        <f>'RESUMEN TOTAL'!X531</f>
        <v>APAGADO</v>
      </c>
      <c r="S504" t="str">
        <f>'RESUMEN TOTAL'!Y531</f>
        <v>APAGADO</v>
      </c>
      <c r="T504" t="str">
        <f>'RESUMEN TOTAL'!Z531</f>
        <v>APAGADO</v>
      </c>
      <c r="U504" t="str">
        <f>'RESUMEN TOTAL'!AA531</f>
        <v>APAGADO</v>
      </c>
      <c r="V504">
        <f>'RESUMEN TOTAL'!AB531</f>
        <v>0</v>
      </c>
      <c r="W504" t="str">
        <f>'RESUMEN TOTAL'!AC531</f>
        <v>APAGADO</v>
      </c>
      <c r="X504" t="str">
        <f>'RESUMEN TOTAL'!AD531</f>
        <v>APAGADO</v>
      </c>
      <c r="Y504" t="str">
        <f>'RESUMEN TOTAL'!AE531</f>
        <v>APAGADO</v>
      </c>
      <c r="Z504">
        <f>'RESUMEN TOTAL'!AF531</f>
        <v>0</v>
      </c>
      <c r="AA504" t="str">
        <f>'RESUMEN TOTAL'!AG531</f>
        <v>APAGADO</v>
      </c>
      <c r="AB504" t="str">
        <f>'RESUMEN TOTAL'!AH531</f>
        <v>APAGADO</v>
      </c>
      <c r="AC504" t="str">
        <f>'RESUMEN TOTAL'!AI531</f>
        <v>APAGADO</v>
      </c>
      <c r="AD504" t="str">
        <f>'RESUMEN TOTAL'!AJ531</f>
        <v>APAGADO</v>
      </c>
      <c r="AE504" t="str">
        <f>'RESUMEN TOTAL'!AK531</f>
        <v>APAGADO</v>
      </c>
      <c r="AF504" t="str">
        <f>'RESUMEN TOTAL'!AL531</f>
        <v>APAGADO</v>
      </c>
      <c r="AG504" t="str">
        <f>'RESUMEN TOTAL'!AM531</f>
        <v>APAGADO</v>
      </c>
      <c r="AH504">
        <f>'RESUMEN TOTAL'!AN531</f>
        <v>0</v>
      </c>
      <c r="AI504">
        <f>'RESUMEN TOTAL'!AO531</f>
        <v>0</v>
      </c>
      <c r="AJ504">
        <f>'RESUMEN TOTAL'!AP531</f>
        <v>0</v>
      </c>
    </row>
    <row r="505" spans="1:36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TOTAL'!N513</f>
        <v>0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 t="str">
        <f>'RESUMEN TOTAL'!X532</f>
        <v>APAGADO</v>
      </c>
      <c r="S505" t="str">
        <f>'RESUMEN TOTAL'!Y532</f>
        <v>APAGADO</v>
      </c>
      <c r="T505" t="str">
        <f>'RESUMEN TOTAL'!Z532</f>
        <v>APAGADO</v>
      </c>
      <c r="U505" t="str">
        <f>'RESUMEN TOTAL'!AA532</f>
        <v>APAGADO</v>
      </c>
      <c r="V505">
        <f>'RESUMEN TOTAL'!AB532</f>
        <v>0</v>
      </c>
      <c r="W505" t="str">
        <f>'RESUMEN TOTAL'!AC532</f>
        <v>APAGADO</v>
      </c>
      <c r="X505" t="str">
        <f>'RESUMEN TOTAL'!AD532</f>
        <v>APAGADO</v>
      </c>
      <c r="Y505" t="str">
        <f>'RESUMEN TOTAL'!AE532</f>
        <v>APAGADO</v>
      </c>
      <c r="Z505" t="str">
        <f>'RESUMEN TOTAL'!AF532</f>
        <v>APAGADO</v>
      </c>
      <c r="AA505" t="str">
        <f>'RESUMEN TOTAL'!AG532</f>
        <v>APAGADO</v>
      </c>
      <c r="AB505" t="str">
        <f>'RESUMEN TOTAL'!AH532</f>
        <v>APAGADO</v>
      </c>
      <c r="AC505" t="str">
        <f>'RESUMEN TOTAL'!AI532</f>
        <v>APAGADO</v>
      </c>
      <c r="AD505" t="str">
        <f>'RESUMEN TOTAL'!AJ532</f>
        <v>APAGADO</v>
      </c>
      <c r="AE505" t="str">
        <f>'RESUMEN TOTAL'!AK532</f>
        <v>APAGADO</v>
      </c>
      <c r="AF505" t="str">
        <f>'RESUMEN TOTAL'!AL532</f>
        <v>APAGADO</v>
      </c>
      <c r="AG505" t="str">
        <f>'RESUMEN TOTAL'!AM532</f>
        <v>APAGADO</v>
      </c>
      <c r="AH505">
        <f>'RESUMEN TOTAL'!AN532</f>
        <v>0</v>
      </c>
      <c r="AI505">
        <f>'RESUMEN TOTAL'!AO532</f>
        <v>0</v>
      </c>
      <c r="AJ505">
        <f>'RESUMEN TOTAL'!AP532</f>
        <v>0</v>
      </c>
    </row>
    <row r="506" spans="1:36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>
        <f>'RESUMEN TOTAL'!L533</f>
        <v>0</v>
      </c>
      <c r="G506">
        <f>'RESUMEN TOTAL'!M533</f>
        <v>0</v>
      </c>
      <c r="H506">
        <f>'RESUMEN TOTAL'!N514</f>
        <v>0</v>
      </c>
      <c r="I506" t="str">
        <f>'RESUMEN TOTAL'!O514</f>
        <v>APAGADO</v>
      </c>
      <c r="J506">
        <f>'RESUMEN TOTAL'!P533</f>
        <v>0</v>
      </c>
      <c r="K506">
        <f>'RESUMEN TOTAL'!Q533</f>
        <v>0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 t="str">
        <f>'RESUMEN TOTAL'!X533</f>
        <v>APAGADO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 t="str">
        <f>'RESUMEN TOTAL'!AK533</f>
        <v>APAGADO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  <c r="AJ506">
        <f>'RESUMEN TOTAL'!AP533</f>
        <v>0</v>
      </c>
    </row>
    <row r="507" spans="1:36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>
        <f>'RESUMEN TOTAL'!L534</f>
        <v>0</v>
      </c>
      <c r="G507">
        <f>'RESUMEN TOTAL'!M534</f>
        <v>0</v>
      </c>
      <c r="H507">
        <f>'RESUMEN TOTAL'!N515</f>
        <v>0</v>
      </c>
      <c r="I507" t="str">
        <f>'RESUMEN TOTAL'!O515</f>
        <v>APAGADO</v>
      </c>
      <c r="J507">
        <f>'RESUMEN TOTAL'!P534</f>
        <v>0</v>
      </c>
      <c r="K507">
        <f>'RESUMEN TOTAL'!Q534</f>
        <v>0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 t="str">
        <f>'RESUMEN TOTAL'!X534</f>
        <v>APAGADO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 t="str">
        <f>'RESUMEN TOTAL'!AF534</f>
        <v>APAGADO</v>
      </c>
      <c r="AA507" t="str">
        <f>'RESUMEN TOTAL'!AG534</f>
        <v>APAGADO</v>
      </c>
      <c r="AB507" t="str">
        <f>'RESUMEN TOTAL'!AH534</f>
        <v>APAGADO</v>
      </c>
      <c r="AC507" t="str">
        <f>'RESUMEN TOTAL'!AI534</f>
        <v>APAGADO</v>
      </c>
      <c r="AD507" t="str">
        <f>'RESUMEN TOTAL'!AJ534</f>
        <v>APAGADO</v>
      </c>
      <c r="AE507">
        <f>'RESUMEN TOTAL'!AK534</f>
        <v>0</v>
      </c>
      <c r="AF507" t="str">
        <f>'RESUMEN TOTAL'!AL534</f>
        <v>APAGADO</v>
      </c>
      <c r="AG507" t="str">
        <f>'RESUMEN TOTAL'!AM534</f>
        <v>APAGADO</v>
      </c>
      <c r="AH507">
        <f>'RESUMEN TOTAL'!AN534</f>
        <v>0</v>
      </c>
      <c r="AI507">
        <f>'RESUMEN TOTAL'!AO534</f>
        <v>0</v>
      </c>
      <c r="AJ507">
        <f>'RESUMEN TOTAL'!AP534</f>
        <v>0</v>
      </c>
    </row>
    <row r="508" spans="1:36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 t="str">
        <f>'RESUMEN TOTAL'!O516</f>
        <v>APAGADO</v>
      </c>
      <c r="J508" t="str">
        <f>'RESUMEN TOTAL'!P535</f>
        <v>APAGADO</v>
      </c>
      <c r="K508" t="str">
        <f>'RESUMEN TOTAL'!Q535</f>
        <v>APAGADO</v>
      </c>
      <c r="L508" t="str">
        <f>'RESUMEN TOTAL'!R535</f>
        <v>APAGADO</v>
      </c>
      <c r="M508" t="str">
        <f>'RESUMEN TOTAL'!S535</f>
        <v>APAGADO</v>
      </c>
      <c r="N508">
        <f>'RESUMEN TOTAL'!T535</f>
        <v>0</v>
      </c>
      <c r="O508">
        <f>'RESUMEN TOTAL'!U535</f>
        <v>0</v>
      </c>
      <c r="P508" t="str">
        <f>'RESUMEN TOTAL'!V535</f>
        <v>APAGADO</v>
      </c>
      <c r="Q508" t="str">
        <f>'RESUMEN TOTAL'!W535</f>
        <v>APAGADO</v>
      </c>
      <c r="R508" t="str">
        <f>'RESUMEN TOTAL'!X535</f>
        <v>APAGADO</v>
      </c>
      <c r="S508" t="str">
        <f>'RESUMEN TOTAL'!Y535</f>
        <v>APAGADO</v>
      </c>
      <c r="T508" t="str">
        <f>'RESUMEN TOTAL'!Z535</f>
        <v>APAGADO</v>
      </c>
      <c r="U508" t="str">
        <f>'RESUMEN TOTAL'!AA535</f>
        <v>APAGADO</v>
      </c>
      <c r="V508">
        <f>'RESUMEN TOTAL'!AB535</f>
        <v>0</v>
      </c>
      <c r="W508" t="str">
        <f>'RESUMEN TOTAL'!AC535</f>
        <v>APAGADO</v>
      </c>
      <c r="X508" t="str">
        <f>'RESUMEN TOTAL'!AD535</f>
        <v>APAGADO</v>
      </c>
      <c r="Y508" t="str">
        <f>'RESUMEN TOTAL'!AE535</f>
        <v>APAGADO</v>
      </c>
      <c r="Z508" t="str">
        <f>'RESUMEN TOTAL'!AF535</f>
        <v>APAGADO</v>
      </c>
      <c r="AA508" t="str">
        <f>'RESUMEN TOTAL'!AG535</f>
        <v>APAGADO</v>
      </c>
      <c r="AB508" t="str">
        <f>'RESUMEN TOTAL'!AH535</f>
        <v>APAGADO</v>
      </c>
      <c r="AC508" t="str">
        <f>'RESUMEN TOTAL'!AI535</f>
        <v>APAGADO</v>
      </c>
      <c r="AD508" t="str">
        <f>'RESUMEN TOTAL'!AJ535</f>
        <v>APAGADO</v>
      </c>
      <c r="AE508" t="str">
        <f>'RESUMEN TOTAL'!AK535</f>
        <v>APAGADO</v>
      </c>
      <c r="AF508" t="str">
        <f>'RESUMEN TOTAL'!AL535</f>
        <v>APAGADO</v>
      </c>
      <c r="AG508" t="str">
        <f>'RESUMEN TOTAL'!AM535</f>
        <v>APAGADO</v>
      </c>
      <c r="AH508">
        <f>'RESUMEN TOTAL'!AN535</f>
        <v>0</v>
      </c>
      <c r="AI508">
        <f>'RESUMEN TOTAL'!AO535</f>
        <v>0</v>
      </c>
      <c r="AJ508">
        <f>'RESUMEN TOTAL'!AP535</f>
        <v>0</v>
      </c>
    </row>
    <row r="509" spans="1:36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 t="str">
        <f>'RESUMEN TOTAL'!O517</f>
        <v>APAGADO</v>
      </c>
      <c r="J509" t="str">
        <f>'RESUMEN TOTAL'!P536</f>
        <v>APAGADO</v>
      </c>
      <c r="K509" t="str">
        <f>'RESUMEN TOTAL'!Q536</f>
        <v>APAGADO</v>
      </c>
      <c r="L509" t="str">
        <f>'RESUMEN TOTAL'!R536</f>
        <v>APAGADO</v>
      </c>
      <c r="M509" t="str">
        <f>'RESUMEN TOTAL'!S536</f>
        <v>APAGADO</v>
      </c>
      <c r="N509">
        <f>'RESUMEN TOTAL'!T536</f>
        <v>0</v>
      </c>
      <c r="O509">
        <f>'RESUMEN TOTAL'!U536</f>
        <v>0</v>
      </c>
      <c r="P509" t="str">
        <f>'RESUMEN TOTAL'!V536</f>
        <v>APAGADO</v>
      </c>
      <c r="Q509" t="str">
        <f>'RESUMEN TOTAL'!W536</f>
        <v>APAGADO</v>
      </c>
      <c r="R509" t="str">
        <f>'RESUMEN TOTAL'!X536</f>
        <v>APAGADO</v>
      </c>
      <c r="S509" t="str">
        <f>'RESUMEN TOTAL'!Y536</f>
        <v>APAGADO</v>
      </c>
      <c r="T509" t="str">
        <f>'RESUMEN TOTAL'!Z536</f>
        <v>APAGADO</v>
      </c>
      <c r="U509" t="str">
        <f>'RESUMEN TOTAL'!AA536</f>
        <v>APAGADO</v>
      </c>
      <c r="V509">
        <f>'RESUMEN TOTAL'!AB536</f>
        <v>0</v>
      </c>
      <c r="W509" t="str">
        <f>'RESUMEN TOTAL'!AC536</f>
        <v>APAGADO</v>
      </c>
      <c r="X509" t="str">
        <f>'RESUMEN TOTAL'!AD536</f>
        <v>APAGADO</v>
      </c>
      <c r="Y509" t="str">
        <f>'RESUMEN TOTAL'!AE536</f>
        <v>APAGADO</v>
      </c>
      <c r="Z509" t="str">
        <f>'RESUMEN TOTAL'!AF536</f>
        <v>APAGADO</v>
      </c>
      <c r="AA509" t="str">
        <f>'RESUMEN TOTAL'!AG536</f>
        <v>APAGADO</v>
      </c>
      <c r="AB509" t="str">
        <f>'RESUMEN TOTAL'!AH536</f>
        <v>APAGADO</v>
      </c>
      <c r="AC509" t="str">
        <f>'RESUMEN TOTAL'!AI536</f>
        <v>APAGADO</v>
      </c>
      <c r="AD509" t="str">
        <f>'RESUMEN TOTAL'!AJ536</f>
        <v>APAGADO</v>
      </c>
      <c r="AE509" t="str">
        <f>'RESUMEN TOTAL'!AK536</f>
        <v>APAGADO</v>
      </c>
      <c r="AF509" t="str">
        <f>'RESUMEN TOTAL'!AL536</f>
        <v>APAGADO</v>
      </c>
      <c r="AG509" t="str">
        <f>'RESUMEN TOTAL'!AM536</f>
        <v>APAGADO</v>
      </c>
      <c r="AH509">
        <f>'RESUMEN TOTAL'!AN536</f>
        <v>0</v>
      </c>
      <c r="AI509">
        <f>'RESUMEN TOTAL'!AO536</f>
        <v>0</v>
      </c>
      <c r="AJ509">
        <f>'RESUMEN TOTAL'!AP536</f>
        <v>0</v>
      </c>
    </row>
    <row r="510" spans="1:36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>
        <f>'RESUMEN TOTAL'!L537</f>
        <v>0</v>
      </c>
      <c r="G510">
        <f>'RESUMEN TOTAL'!M537</f>
        <v>0</v>
      </c>
      <c r="H510">
        <f>'RESUMEN TOTAL'!N518</f>
        <v>0</v>
      </c>
      <c r="I510" t="str">
        <f>'RESUMEN TOTAL'!O518</f>
        <v>APAGADO</v>
      </c>
      <c r="J510" t="str">
        <f>'RESUMEN TOTAL'!P537</f>
        <v>APAGADO</v>
      </c>
      <c r="K510" t="str">
        <f>'RESUMEN TOTAL'!Q537</f>
        <v>APAGADO</v>
      </c>
      <c r="L510" t="str">
        <f>'RESUMEN TOTAL'!R537</f>
        <v>APAGADO</v>
      </c>
      <c r="M510" t="str">
        <f>'RESUMEN TOTAL'!S537</f>
        <v>APAGADO</v>
      </c>
      <c r="N510">
        <f>'RESUMEN TOTAL'!T537</f>
        <v>0</v>
      </c>
      <c r="O510">
        <f>'RESUMEN TOTAL'!U537</f>
        <v>0</v>
      </c>
      <c r="P510" t="str">
        <f>'RESUMEN TOTAL'!V537</f>
        <v>APAGADO</v>
      </c>
      <c r="Q510" t="str">
        <f>'RESUMEN TOTAL'!W537</f>
        <v>APAGADO</v>
      </c>
      <c r="R510" t="str">
        <f>'RESUMEN TOTAL'!X537</f>
        <v>APAGADO</v>
      </c>
      <c r="S510" t="str">
        <f>'RESUMEN TOTAL'!Y537</f>
        <v>APAGADO</v>
      </c>
      <c r="T510" t="str">
        <f>'RESUMEN TOTAL'!Z537</f>
        <v>APAGADO</v>
      </c>
      <c r="U510" t="str">
        <f>'RESUMEN TOTAL'!AA537</f>
        <v>APAGADO</v>
      </c>
      <c r="V510">
        <f>'RESUMEN TOTAL'!AB537</f>
        <v>0</v>
      </c>
      <c r="W510" t="str">
        <f>'RESUMEN TOTAL'!AC537</f>
        <v>APAGADO</v>
      </c>
      <c r="X510" t="str">
        <f>'RESUMEN TOTAL'!AD537</f>
        <v>APAGADO</v>
      </c>
      <c r="Y510" t="str">
        <f>'RESUMEN TOTAL'!AE537</f>
        <v>APAGADO</v>
      </c>
      <c r="Z510" t="str">
        <f>'RESUMEN TOTAL'!AF537</f>
        <v>APAGADO</v>
      </c>
      <c r="AA510" t="str">
        <f>'RESUMEN TOTAL'!AG537</f>
        <v>APAGADO</v>
      </c>
      <c r="AB510" t="str">
        <f>'RESUMEN TOTAL'!AH537</f>
        <v>APAGADO</v>
      </c>
      <c r="AC510" t="str">
        <f>'RESUMEN TOTAL'!AI537</f>
        <v>APAGADO</v>
      </c>
      <c r="AD510" t="str">
        <f>'RESUMEN TOTAL'!AJ537</f>
        <v>APAGADO</v>
      </c>
      <c r="AE510" t="str">
        <f>'RESUMEN TOTAL'!AK537</f>
        <v>APAGADO</v>
      </c>
      <c r="AF510" t="str">
        <f>'RESUMEN TOTAL'!AL537</f>
        <v>APAGADO</v>
      </c>
      <c r="AG510" t="str">
        <f>'RESUMEN TOTAL'!AM537</f>
        <v>APAGADO</v>
      </c>
      <c r="AH510">
        <f>'RESUMEN TOTAL'!AN537</f>
        <v>0</v>
      </c>
      <c r="AI510">
        <f>'RESUMEN TOTAL'!AO537</f>
        <v>0</v>
      </c>
      <c r="AJ510">
        <f>'RESUMEN TOTAL'!AP537</f>
        <v>0</v>
      </c>
    </row>
    <row r="511" spans="1:36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>
        <f>'RESUMEN TOTAL'!L538</f>
        <v>0</v>
      </c>
      <c r="G511">
        <f>'RESUMEN TOTAL'!M538</f>
        <v>0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 t="str">
        <f>'RESUMEN TOTAL'!R538</f>
        <v>APAGADO</v>
      </c>
      <c r="M511" t="str">
        <f>'RESUMEN TOTAL'!S538</f>
        <v>APAGADO</v>
      </c>
      <c r="N511">
        <f>'RESUMEN TOTAL'!T538</f>
        <v>0</v>
      </c>
      <c r="O511">
        <f>'RESUMEN TOTAL'!U538</f>
        <v>0</v>
      </c>
      <c r="P511" t="str">
        <f>'RESUMEN TOTAL'!V538</f>
        <v>APAGADO</v>
      </c>
      <c r="Q511" t="str">
        <f>'RESUMEN TOTAL'!W538</f>
        <v>APAGADO</v>
      </c>
      <c r="R511" t="str">
        <f>'RESUMEN TOTAL'!X538</f>
        <v>APAGADO</v>
      </c>
      <c r="S511" t="str">
        <f>'RESUMEN TOTAL'!Y538</f>
        <v>APAGADO</v>
      </c>
      <c r="T511" t="str">
        <f>'RESUMEN TOTAL'!Z538</f>
        <v>APAGADO</v>
      </c>
      <c r="U511" t="str">
        <f>'RESUMEN TOTAL'!AA538</f>
        <v>APAGADO</v>
      </c>
      <c r="V511">
        <f>'RESUMEN TOTAL'!AB538</f>
        <v>0</v>
      </c>
      <c r="W511" t="str">
        <f>'RESUMEN TOTAL'!AC538</f>
        <v>APAGADO</v>
      </c>
      <c r="X511" t="str">
        <f>'RESUMEN TOTAL'!AD538</f>
        <v>APAGADO</v>
      </c>
      <c r="Y511" t="str">
        <f>'RESUMEN TOTAL'!AE538</f>
        <v>APAGADO</v>
      </c>
      <c r="Z511" t="str">
        <f>'RESUMEN TOTAL'!AF538</f>
        <v>APAGADO</v>
      </c>
      <c r="AA511" t="str">
        <f>'RESUMEN TOTAL'!AG538</f>
        <v>APAGADO</v>
      </c>
      <c r="AB511" t="str">
        <f>'RESUMEN TOTAL'!AH538</f>
        <v>APAGADO</v>
      </c>
      <c r="AC511" t="str">
        <f>'RESUMEN TOTAL'!AI538</f>
        <v>APAGADO</v>
      </c>
      <c r="AD511" t="str">
        <f>'RESUMEN TOTAL'!AJ538</f>
        <v>APAGADO</v>
      </c>
      <c r="AE511" t="str">
        <f>'RESUMEN TOTAL'!AK538</f>
        <v>APAGADO</v>
      </c>
      <c r="AF511" t="str">
        <f>'RESUMEN TOTAL'!AL538</f>
        <v>APAGADO</v>
      </c>
      <c r="AG511" t="str">
        <f>'RESUMEN TOTAL'!AM538</f>
        <v>APAGADO</v>
      </c>
      <c r="AH511">
        <f>'RESUMEN TOTAL'!AN538</f>
        <v>0</v>
      </c>
      <c r="AI511">
        <f>'RESUMEN TOTAL'!AO538</f>
        <v>0</v>
      </c>
      <c r="AJ511">
        <f>'RESUMEN TOTAL'!AP538</f>
        <v>0</v>
      </c>
    </row>
    <row r="512" spans="1:36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TOTAL'!N520</f>
        <v>0</v>
      </c>
      <c r="I512" t="str">
        <f>'RESUMEN TOTAL'!O520</f>
        <v>APAGADO</v>
      </c>
      <c r="J512" t="str">
        <f>'RESUMEN TOTAL'!P539</f>
        <v>APAGADO</v>
      </c>
      <c r="K512" t="str">
        <f>'RESUMEN TOTAL'!Q539</f>
        <v>APAGADO</v>
      </c>
      <c r="L512" t="str">
        <f>'RESUMEN TOTAL'!R539</f>
        <v>APAGADO</v>
      </c>
      <c r="M512" t="str">
        <f>'RESUMEN TOTAL'!S539</f>
        <v>APAGADO</v>
      </c>
      <c r="N512">
        <f>'RESUMEN TOTAL'!T539</f>
        <v>0</v>
      </c>
      <c r="O512">
        <f>'RESUMEN TOTAL'!U539</f>
        <v>0</v>
      </c>
      <c r="P512" t="str">
        <f>'RESUMEN TOTAL'!V539</f>
        <v>APAGADO</v>
      </c>
      <c r="Q512" t="str">
        <f>'RESUMEN TOTAL'!W539</f>
        <v>APAGADO</v>
      </c>
      <c r="R512" t="str">
        <f>'RESUMEN TOTAL'!X539</f>
        <v>APAGADO</v>
      </c>
      <c r="S512" t="str">
        <f>'RESUMEN TOTAL'!Y539</f>
        <v>APAGADO</v>
      </c>
      <c r="T512" t="str">
        <f>'RESUMEN TOTAL'!Z539</f>
        <v>APAGADO</v>
      </c>
      <c r="U512" t="str">
        <f>'RESUMEN TOTAL'!AA539</f>
        <v>APAGADO</v>
      </c>
      <c r="V512">
        <f>'RESUMEN TOTAL'!AB539</f>
        <v>0</v>
      </c>
      <c r="W512" t="str">
        <f>'RESUMEN TOTAL'!AC539</f>
        <v>APAGADO</v>
      </c>
      <c r="X512" t="str">
        <f>'RESUMEN TOTAL'!AD539</f>
        <v>APAGADO</v>
      </c>
      <c r="Y512" t="str">
        <f>'RESUMEN TOTAL'!AE539</f>
        <v>APAGADO</v>
      </c>
      <c r="Z512" t="str">
        <f>'RESUMEN TOTAL'!AF539</f>
        <v>APAGADO</v>
      </c>
      <c r="AA512" t="str">
        <f>'RESUMEN TOTAL'!AG539</f>
        <v>APAGADO</v>
      </c>
      <c r="AB512" t="str">
        <f>'RESUMEN TOTAL'!AH539</f>
        <v>APAGADO</v>
      </c>
      <c r="AC512" t="str">
        <f>'RESUMEN TOTAL'!AI539</f>
        <v>APAGADO</v>
      </c>
      <c r="AD512" t="str">
        <f>'RESUMEN TOTAL'!AJ539</f>
        <v>APAGADO</v>
      </c>
      <c r="AE512" t="str">
        <f>'RESUMEN TOTAL'!AK539</f>
        <v>APAGADO</v>
      </c>
      <c r="AF512" t="str">
        <f>'RESUMEN TOTAL'!AL539</f>
        <v>APAGADO</v>
      </c>
      <c r="AG512" t="str">
        <f>'RESUMEN TOTAL'!AM539</f>
        <v>APAGADO</v>
      </c>
      <c r="AH512">
        <f>'RESUMEN TOTAL'!AN539</f>
        <v>0</v>
      </c>
      <c r="AI512">
        <f>'RESUMEN TOTAL'!AO539</f>
        <v>0</v>
      </c>
      <c r="AJ512">
        <f>'RESUMEN TOTAL'!AP539</f>
        <v>0</v>
      </c>
    </row>
    <row r="513" spans="1:36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 t="str">
        <f>'RESUMEN TOTAL'!O521</f>
        <v>APAGADO</v>
      </c>
      <c r="J513" t="str">
        <f>'RESUMEN TOTAL'!P540</f>
        <v>APAGADO</v>
      </c>
      <c r="K513" t="str">
        <f>'RESUMEN TOTAL'!Q540</f>
        <v>APAGADO</v>
      </c>
      <c r="L513" t="str">
        <f>'RESUMEN TOTAL'!R540</f>
        <v>APAGADO</v>
      </c>
      <c r="M513" t="str">
        <f>'RESUMEN TOTAL'!S540</f>
        <v>APAGADO</v>
      </c>
      <c r="N513">
        <f>'RESUMEN TOTAL'!T540</f>
        <v>0</v>
      </c>
      <c r="O513">
        <f>'RESUMEN TOTAL'!U540</f>
        <v>0</v>
      </c>
      <c r="P513" t="str">
        <f>'RESUMEN TOTAL'!V540</f>
        <v>APAGADO</v>
      </c>
      <c r="Q513" t="str">
        <f>'RESUMEN TOTAL'!W540</f>
        <v>APAGADO</v>
      </c>
      <c r="R513" t="str">
        <f>'RESUMEN TOTAL'!X540</f>
        <v>APAGADO</v>
      </c>
      <c r="S513" t="str">
        <f>'RESUMEN TOTAL'!Y540</f>
        <v>APAGADO</v>
      </c>
      <c r="T513" t="str">
        <f>'RESUMEN TOTAL'!Z540</f>
        <v>APAGADO</v>
      </c>
      <c r="U513" t="str">
        <f>'RESUMEN TOTAL'!AA540</f>
        <v>APAGADO</v>
      </c>
      <c r="V513">
        <f>'RESUMEN TOTAL'!AB540</f>
        <v>0</v>
      </c>
      <c r="W513" t="str">
        <f>'RESUMEN TOTAL'!AC540</f>
        <v>APAGADO</v>
      </c>
      <c r="X513" t="str">
        <f>'RESUMEN TOTAL'!AD540</f>
        <v>APAGADO</v>
      </c>
      <c r="Y513" t="str">
        <f>'RESUMEN TOTAL'!AE540</f>
        <v>APAGADO</v>
      </c>
      <c r="Z513" t="str">
        <f>'RESUMEN TOTAL'!AF540</f>
        <v>APAGADO</v>
      </c>
      <c r="AA513" t="str">
        <f>'RESUMEN TOTAL'!AG540</f>
        <v>APAGADO</v>
      </c>
      <c r="AB513" t="str">
        <f>'RESUMEN TOTAL'!AH540</f>
        <v>APAGADO</v>
      </c>
      <c r="AC513" t="str">
        <f>'RESUMEN TOTAL'!AI540</f>
        <v>APAGADO</v>
      </c>
      <c r="AD513" t="str">
        <f>'RESUMEN TOTAL'!AJ540</f>
        <v>APAGADO</v>
      </c>
      <c r="AE513" t="str">
        <f>'RESUMEN TOTAL'!AK540</f>
        <v>APAGADO</v>
      </c>
      <c r="AF513" t="str">
        <f>'RESUMEN TOTAL'!AL540</f>
        <v>APAGADO</v>
      </c>
      <c r="AG513" t="str">
        <f>'RESUMEN TOTAL'!AM540</f>
        <v>APAGADO</v>
      </c>
      <c r="AH513">
        <f>'RESUMEN TOTAL'!AN540</f>
        <v>0</v>
      </c>
      <c r="AI513">
        <f>'RESUMEN TOTAL'!AO540</f>
        <v>0</v>
      </c>
      <c r="AJ513">
        <f>'RESUMEN TOTAL'!AP540</f>
        <v>0</v>
      </c>
    </row>
    <row r="514" spans="1:36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 t="str">
        <f>'RESUMEN TOTAL'!O522</f>
        <v>APAGADO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6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 t="str">
        <f>'RESUMEN TOTAL'!O523</f>
        <v>APAGADO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6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 t="str">
        <f>'RESUMEN TOTAL'!O524</f>
        <v>APAGADO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6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6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6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TOTAL'!N527</f>
        <v>0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6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TOTAL'!N528</f>
        <v>0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6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 t="str">
        <f>'RESUMEN TOTAL'!O529</f>
        <v>APAGADO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6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 t="str">
        <f>'RESUMEN TOTAL'!O530</f>
        <v>APAGADO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6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6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6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TOTAL'!N533</f>
        <v>0</v>
      </c>
      <c r="I525">
        <f>'RESUMEN TOTAL'!O533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6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TOTAL'!N534</f>
        <v>0</v>
      </c>
      <c r="I526">
        <f>'RESUMEN TOTAL'!O534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6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 t="str">
        <f>'RESUMEN TOTAL'!O535</f>
        <v>APAGADO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6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 t="str">
        <f>'RESUMEN TOTAL'!O536</f>
        <v>APAGADO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TOTAL'!N537</f>
        <v>0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TOTAL'!N538</f>
        <v>0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 t="str">
        <f>'RESUMEN TOTAL'!O539</f>
        <v>APAGADO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 t="str">
        <f>'RESUMEN TOTAL'!O540</f>
        <v>APAGADO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H686" xr:uid="{00000000-0009-0000-0000-000005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J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G27" sqref="G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5" zoomScaleNormal="100" workbookViewId="0">
      <selection activeCell="M184" sqref="M18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536</v>
      </c>
      <c r="D2" s="63"/>
      <c r="E2" s="64"/>
      <c r="F2" s="141">
        <v>45352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2"/>
      <c r="G4" s="114" t="s">
        <v>1415</v>
      </c>
      <c r="H4" s="117">
        <f>paradas!D1</f>
        <v>38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2"/>
      <c r="G5" s="65" t="s">
        <v>1152</v>
      </c>
      <c r="H5" s="118">
        <f>paradas!K1</f>
        <v>38</v>
      </c>
      <c r="I5" s="122"/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2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2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3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536</v>
      </c>
      <c r="D9" s="63">
        <v>0</v>
      </c>
      <c r="E9" s="64"/>
      <c r="F9" s="141">
        <v>45353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f>D10/C9</f>
        <v>0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0</v>
      </c>
      <c r="D11" s="66">
        <v>0</v>
      </c>
      <c r="E11" s="67">
        <v>9.1800000000000007E-2</v>
      </c>
      <c r="F11" s="142"/>
      <c r="G11" s="114" t="s">
        <v>1415</v>
      </c>
      <c r="H11" s="117">
        <v>38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0.1011</v>
      </c>
      <c r="F12" s="142"/>
      <c r="G12" s="65" t="s">
        <v>1152</v>
      </c>
      <c r="H12" s="118">
        <f>paradas!K1</f>
        <v>38</v>
      </c>
      <c r="I12" s="122">
        <f>paradas!G2</f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f>D13/C9</f>
        <v>0</v>
      </c>
      <c r="F13" s="142"/>
      <c r="G13" s="65" t="s">
        <v>1417</v>
      </c>
      <c r="H13" s="118">
        <f>paradas!O1</f>
        <v>38</v>
      </c>
      <c r="I13" s="123">
        <f>paradas!G3</f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2"/>
      <c r="G14" s="65" t="s">
        <v>1423</v>
      </c>
      <c r="H14" s="118">
        <v>76</v>
      </c>
      <c r="I14" s="124">
        <f>I12+I13</f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3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536</v>
      </c>
      <c r="D16" s="63"/>
      <c r="E16" s="64"/>
      <c r="F16" s="141">
        <v>45354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0</v>
      </c>
      <c r="D18" s="66">
        <v>0</v>
      </c>
      <c r="E18" s="67">
        <v>0</v>
      </c>
      <c r="F18" s="142"/>
      <c r="G18" s="114" t="s">
        <v>1415</v>
      </c>
      <c r="H18" s="117">
        <v>33</v>
      </c>
      <c r="I18" s="121"/>
      <c r="J18" s="113"/>
    </row>
    <row r="19" spans="2:10" ht="16.5" thickTop="1" x14ac:dyDescent="0.25">
      <c r="B19" s="65" t="s">
        <v>1330</v>
      </c>
      <c r="C19" s="83">
        <v>0</v>
      </c>
      <c r="D19" s="66">
        <v>0</v>
      </c>
      <c r="E19" s="67">
        <v>0</v>
      </c>
      <c r="F19" s="142"/>
      <c r="G19" s="65" t="s">
        <v>1152</v>
      </c>
      <c r="H19" s="118">
        <v>38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f>D20/C16</f>
        <v>0</v>
      </c>
      <c r="F20" s="142"/>
      <c r="G20" s="65" t="s">
        <v>1417</v>
      </c>
      <c r="H20" s="118">
        <v>38</v>
      </c>
      <c r="I20" s="123">
        <v>0</v>
      </c>
      <c r="J20" s="107">
        <v>0</v>
      </c>
    </row>
    <row r="21" spans="2:10" ht="17.25" thickTop="1" thickBot="1" x14ac:dyDescent="0.3">
      <c r="B21" s="93" t="s">
        <v>1143</v>
      </c>
      <c r="C21" s="94">
        <f>Hoja1!H3</f>
        <v>15</v>
      </c>
      <c r="D21" s="94"/>
      <c r="E21" s="95">
        <f>Hoja1!H4</f>
        <v>6.097560975609756E-2</v>
      </c>
      <c r="F21" s="142"/>
      <c r="G21" s="65" t="s">
        <v>1423</v>
      </c>
      <c r="H21" s="118">
        <v>76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1144</v>
      </c>
      <c r="C22" s="94">
        <v>0</v>
      </c>
      <c r="D22" s="94">
        <v>0</v>
      </c>
      <c r="E22" s="96">
        <v>0</v>
      </c>
      <c r="F22" s="143"/>
      <c r="G22" s="68" t="s">
        <v>1422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f>CANTIDAD_DE_CAMARAS-H25</f>
        <v>460</v>
      </c>
      <c r="D23" s="63"/>
      <c r="E23" s="64"/>
      <c r="F23" s="141">
        <v>45355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f>'RESUMEN TOTAL'!O3</f>
        <v>114</v>
      </c>
      <c r="D24" s="66">
        <f>C24</f>
        <v>114</v>
      </c>
      <c r="E24" s="67">
        <f>D24/C23</f>
        <v>0.24782608695652175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0</v>
      </c>
      <c r="D25" s="66">
        <f>D24-C25</f>
        <v>114</v>
      </c>
      <c r="E25" s="67">
        <f>D25/C23</f>
        <v>0.24782608695652175</v>
      </c>
      <c r="F25" s="142"/>
      <c r="G25" s="114" t="s">
        <v>1415</v>
      </c>
      <c r="H25" s="117">
        <f>paradas!H1</f>
        <v>76</v>
      </c>
      <c r="I25" s="121"/>
      <c r="J25" s="113"/>
    </row>
    <row r="26" spans="2:10" ht="16.5" thickTop="1" x14ac:dyDescent="0.25">
      <c r="B26" s="65" t="s">
        <v>1330</v>
      </c>
      <c r="C26" s="83">
        <v>2</v>
      </c>
      <c r="D26" s="66">
        <f>D25-C26</f>
        <v>112</v>
      </c>
      <c r="E26" s="67">
        <f>D26/C23</f>
        <v>0.24347826086956523</v>
      </c>
      <c r="F26" s="142"/>
      <c r="G26" s="65" t="s">
        <v>1152</v>
      </c>
      <c r="H26" s="118">
        <f>paradas!K1</f>
        <v>38</v>
      </c>
      <c r="I26" s="122">
        <f>paradas!I2</f>
        <v>23</v>
      </c>
      <c r="J26" s="112">
        <f t="shared" ref="J26:J28" si="1">I26/H26</f>
        <v>0.60526315789473684</v>
      </c>
    </row>
    <row r="27" spans="2:10" ht="15" customHeight="1" thickBot="1" x14ac:dyDescent="0.3">
      <c r="B27" s="68" t="s">
        <v>16</v>
      </c>
      <c r="C27" s="69">
        <f>'APAGADOS RADIO'!I2+'APAGADOS ANTENA'!I2</f>
        <v>17</v>
      </c>
      <c r="D27" s="137">
        <f>D26-C27</f>
        <v>95</v>
      </c>
      <c r="E27" s="138">
        <f>D27/C23</f>
        <v>0.20652173913043478</v>
      </c>
      <c r="F27" s="142"/>
      <c r="G27" s="65" t="s">
        <v>1417</v>
      </c>
      <c r="H27" s="118">
        <f>paradas!O1</f>
        <v>38</v>
      </c>
      <c r="I27" s="123">
        <f>paradas!I3</f>
        <v>21</v>
      </c>
      <c r="J27" s="107">
        <f t="shared" si="1"/>
        <v>0.55263157894736847</v>
      </c>
    </row>
    <row r="28" spans="2:10" ht="17.25" thickTop="1" thickBot="1" x14ac:dyDescent="0.3">
      <c r="B28" s="93" t="s">
        <v>1143</v>
      </c>
      <c r="C28" s="94">
        <f>Hoja1!I3</f>
        <v>19</v>
      </c>
      <c r="D28" s="139"/>
      <c r="E28" s="140">
        <f>Hoja1!I4</f>
        <v>7.7235772357723581E-2</v>
      </c>
      <c r="F28" s="142"/>
      <c r="G28" s="65" t="s">
        <v>1423</v>
      </c>
      <c r="H28" s="118">
        <v>76</v>
      </c>
      <c r="I28" s="124">
        <f>I26+I27</f>
        <v>44</v>
      </c>
      <c r="J28" s="110">
        <f t="shared" si="1"/>
        <v>0.57894736842105265</v>
      </c>
    </row>
    <row r="29" spans="2:10" ht="17.25" thickTop="1" thickBot="1" x14ac:dyDescent="0.3">
      <c r="B29" s="93" t="s">
        <v>1144</v>
      </c>
      <c r="C29" s="94">
        <f>Hoja1!I5</f>
        <v>48</v>
      </c>
      <c r="D29" s="94"/>
      <c r="E29" s="95">
        <f>Hoja1!I6</f>
        <v>0.23076923076923078</v>
      </c>
      <c r="F29" s="143"/>
      <c r="G29" s="68" t="s">
        <v>1422</v>
      </c>
      <c r="H29" s="119">
        <f>I28</f>
        <v>44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f>CANTIDAD_DE_CAMARAS-H25</f>
        <v>460</v>
      </c>
      <c r="D30" s="63"/>
      <c r="E30" s="64"/>
      <c r="F30" s="141">
        <v>45356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f>'RESUMEN TOTAL'!P3-H36-3</f>
        <v>81</v>
      </c>
      <c r="D31" s="66">
        <f t="shared" ref="D31" si="2">C31</f>
        <v>81</v>
      </c>
      <c r="E31" s="67">
        <f t="shared" ref="E31" si="3">D31/C30</f>
        <v>0.17608695652173914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13</v>
      </c>
      <c r="D32" s="66">
        <f t="shared" ref="D32:D34" si="4">D31-C32</f>
        <v>68</v>
      </c>
      <c r="E32" s="67">
        <f t="shared" ref="E32" si="5">D32/C30</f>
        <v>0.14782608695652175</v>
      </c>
      <c r="F32" s="142"/>
      <c r="G32" s="114" t="s">
        <v>1415</v>
      </c>
      <c r="H32" s="117">
        <f>paradas!H1</f>
        <v>76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67</v>
      </c>
      <c r="E33" s="67">
        <f t="shared" ref="E33" si="6">D33/C30</f>
        <v>0.14565217391304347</v>
      </c>
      <c r="F33" s="142"/>
      <c r="G33" s="65" t="s">
        <v>1152</v>
      </c>
      <c r="H33" s="118">
        <f>paradas!K1</f>
        <v>38</v>
      </c>
      <c r="I33" s="122">
        <f>paradas!J2</f>
        <v>24</v>
      </c>
      <c r="J33" s="112">
        <f t="shared" ref="J33:J35" si="7">I33/H33</f>
        <v>0.63157894736842102</v>
      </c>
    </row>
    <row r="34" spans="1:10" ht="16.5" thickBot="1" x14ac:dyDescent="0.3">
      <c r="B34" s="68" t="s">
        <v>16</v>
      </c>
      <c r="C34" s="69">
        <f>'APAGADOS RADIO'!J2+'APAGADOS ANTENA'!J2</f>
        <v>21</v>
      </c>
      <c r="D34" s="137">
        <f t="shared" si="4"/>
        <v>46</v>
      </c>
      <c r="E34" s="138">
        <f t="shared" ref="E34" si="8">D34/C30</f>
        <v>0.1</v>
      </c>
      <c r="F34" s="142"/>
      <c r="G34" s="65" t="s">
        <v>1417</v>
      </c>
      <c r="H34" s="118">
        <f>paradas!O1</f>
        <v>38</v>
      </c>
      <c r="I34" s="123">
        <f>paradas!J3</f>
        <v>18</v>
      </c>
      <c r="J34" s="107">
        <f t="shared" si="7"/>
        <v>0.47368421052631576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30</v>
      </c>
      <c r="D35" s="139"/>
      <c r="E35" s="140">
        <f>Hoja1!J4</f>
        <v>0.12195121951219512</v>
      </c>
      <c r="F35" s="142"/>
      <c r="G35" s="65" t="s">
        <v>1423</v>
      </c>
      <c r="H35" s="118">
        <v>76</v>
      </c>
      <c r="I35" s="124">
        <f>I33+I34</f>
        <v>42</v>
      </c>
      <c r="J35" s="110">
        <f t="shared" si="7"/>
        <v>0.55263157894736847</v>
      </c>
    </row>
    <row r="36" spans="1:10" ht="17.25" thickTop="1" thickBot="1" x14ac:dyDescent="0.3">
      <c r="B36" s="93" t="s">
        <v>1144</v>
      </c>
      <c r="C36" s="94">
        <f>Hoja1!J5</f>
        <v>51</v>
      </c>
      <c r="D36" s="94"/>
      <c r="E36" s="95">
        <f>Hoja1!J6</f>
        <v>0.24519230769230768</v>
      </c>
      <c r="F36" s="143"/>
      <c r="G36" s="68" t="s">
        <v>1422</v>
      </c>
      <c r="H36" s="119">
        <f>I35</f>
        <v>42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f>CANTIDAD_DE_CAMARAS-H25</f>
        <v>460</v>
      </c>
      <c r="D37" s="63"/>
      <c r="E37" s="64"/>
      <c r="F37" s="141">
        <v>45357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84</v>
      </c>
      <c r="D38" s="66">
        <f t="shared" ref="D38" si="9">C38</f>
        <v>84</v>
      </c>
      <c r="E38" s="67">
        <f t="shared" ref="E38" si="10">D38/C37</f>
        <v>0.18260869565217391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7</v>
      </c>
      <c r="D39" s="66">
        <f t="shared" ref="D39:D40" si="11">D38-C39</f>
        <v>77</v>
      </c>
      <c r="E39" s="67">
        <f t="shared" ref="E39" si="12">D39/C37</f>
        <v>0.16739130434782609</v>
      </c>
      <c r="F39" s="142"/>
      <c r="G39" s="114" t="s">
        <v>1415</v>
      </c>
      <c r="H39" s="117">
        <f>paradas!H1</f>
        <v>76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f t="shared" si="11"/>
        <v>76</v>
      </c>
      <c r="E40" s="67">
        <f t="shared" ref="E40" si="13">D40/C37</f>
        <v>0.16521739130434782</v>
      </c>
      <c r="F40" s="142"/>
      <c r="G40" s="65" t="s">
        <v>1152</v>
      </c>
      <c r="H40" s="118">
        <f>paradas!K1</f>
        <v>38</v>
      </c>
      <c r="I40" s="122">
        <v>16</v>
      </c>
      <c r="J40" s="112">
        <f t="shared" ref="J40:J42" si="14">I40/H40</f>
        <v>0.42105263157894735</v>
      </c>
    </row>
    <row r="41" spans="1:10" ht="16.5" thickBot="1" x14ac:dyDescent="0.3">
      <c r="B41" s="68" t="s">
        <v>16</v>
      </c>
      <c r="C41" s="69">
        <v>13</v>
      </c>
      <c r="D41" s="137">
        <v>66</v>
      </c>
      <c r="E41" s="138">
        <f t="shared" ref="E41" si="15">D41/C37</f>
        <v>0.14347826086956522</v>
      </c>
      <c r="F41" s="142"/>
      <c r="G41" s="65" t="s">
        <v>1417</v>
      </c>
      <c r="H41" s="118">
        <f>paradas!O1</f>
        <v>38</v>
      </c>
      <c r="I41" s="123">
        <f>paradas!K3</f>
        <v>16</v>
      </c>
      <c r="J41" s="107">
        <f t="shared" si="14"/>
        <v>0.42105263157894735</v>
      </c>
    </row>
    <row r="42" spans="1:10" ht="15" customHeight="1" thickTop="1" thickBot="1" x14ac:dyDescent="0.3">
      <c r="B42" s="93" t="s">
        <v>1143</v>
      </c>
      <c r="C42" s="94">
        <f>Hoja1!K3</f>
        <v>29</v>
      </c>
      <c r="D42" s="139"/>
      <c r="E42" s="140">
        <f>Hoja1!K4</f>
        <v>0.11788617886178862</v>
      </c>
      <c r="F42" s="142"/>
      <c r="G42" s="65" t="s">
        <v>1423</v>
      </c>
      <c r="H42" s="118">
        <v>76</v>
      </c>
      <c r="I42" s="124">
        <f>I40+I41</f>
        <v>32</v>
      </c>
      <c r="J42" s="110">
        <f t="shared" si="14"/>
        <v>0.42105263157894735</v>
      </c>
    </row>
    <row r="43" spans="1:10" ht="17.25" thickTop="1" thickBot="1" x14ac:dyDescent="0.3">
      <c r="B43" s="93" t="s">
        <v>1144</v>
      </c>
      <c r="C43" s="94">
        <f>Hoja1!K5</f>
        <v>55</v>
      </c>
      <c r="D43" s="94"/>
      <c r="E43" s="95">
        <f>Hoja1!K6</f>
        <v>0.26442307692307693</v>
      </c>
      <c r="F43" s="143"/>
      <c r="G43" s="68" t="s">
        <v>1422</v>
      </c>
      <c r="H43" s="119">
        <f>I42</f>
        <v>32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534</v>
      </c>
      <c r="D44" s="63"/>
      <c r="E44" s="64"/>
      <c r="F44" s="141">
        <v>45358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79</v>
      </c>
      <c r="D45" s="66">
        <v>79</v>
      </c>
      <c r="E45" s="67">
        <v>0.17169999999999999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7</v>
      </c>
      <c r="D46" s="66">
        <v>72</v>
      </c>
      <c r="E46" s="67">
        <v>0.1565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1</v>
      </c>
      <c r="D47" s="66">
        <v>78</v>
      </c>
      <c r="E47" s="67">
        <v>0.1696</v>
      </c>
      <c r="F47" s="142"/>
      <c r="G47" s="65" t="s">
        <v>1152</v>
      </c>
      <c r="H47" s="118">
        <v>38</v>
      </c>
      <c r="I47" s="122">
        <v>14</v>
      </c>
      <c r="J47" s="112">
        <f t="shared" ref="J47:J49" si="16">I47/H47</f>
        <v>0.36842105263157893</v>
      </c>
    </row>
    <row r="48" spans="1:10" ht="16.5" thickBot="1" x14ac:dyDescent="0.3">
      <c r="B48" s="68" t="s">
        <v>16</v>
      </c>
      <c r="C48" s="69">
        <v>13</v>
      </c>
      <c r="D48" s="70">
        <v>66</v>
      </c>
      <c r="E48" s="90">
        <v>0.14349999999999999</v>
      </c>
      <c r="F48" s="142"/>
      <c r="G48" s="65" t="s">
        <v>1417</v>
      </c>
      <c r="H48" s="118">
        <v>38</v>
      </c>
      <c r="I48" s="123">
        <v>14</v>
      </c>
      <c r="J48" s="107">
        <f t="shared" si="16"/>
        <v>0.36842105263157893</v>
      </c>
    </row>
    <row r="49" spans="2:10" ht="17.25" thickTop="1" thickBot="1" x14ac:dyDescent="0.3">
      <c r="B49" s="93" t="s">
        <v>1143</v>
      </c>
      <c r="C49" s="94">
        <v>26</v>
      </c>
      <c r="D49" s="94"/>
      <c r="E49" s="95">
        <v>0.11</v>
      </c>
      <c r="F49" s="142"/>
      <c r="G49" s="65" t="s">
        <v>1423</v>
      </c>
      <c r="H49" s="118">
        <v>76</v>
      </c>
      <c r="I49" s="124">
        <v>28</v>
      </c>
      <c r="J49" s="110">
        <f t="shared" si="16"/>
        <v>0.36842105263157893</v>
      </c>
    </row>
    <row r="50" spans="2:10" ht="17.25" thickTop="1" thickBot="1" x14ac:dyDescent="0.3">
      <c r="B50" s="93" t="s">
        <v>1144</v>
      </c>
      <c r="C50" s="94">
        <v>53</v>
      </c>
      <c r="D50" s="94"/>
      <c r="E50" s="96">
        <v>0.25</v>
      </c>
      <c r="F50" s="143"/>
      <c r="G50" s="68" t="s">
        <v>1422</v>
      </c>
      <c r="H50" s="119">
        <v>28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534</v>
      </c>
      <c r="D51" s="63"/>
      <c r="E51" s="64"/>
      <c r="F51" s="141">
        <v>45359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74</v>
      </c>
      <c r="D52" s="66">
        <v>74</v>
      </c>
      <c r="E52" s="67">
        <v>0.16120000000000001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7</v>
      </c>
      <c r="D53" s="66">
        <v>67</v>
      </c>
      <c r="E53" s="67">
        <v>0.14599999999999999</v>
      </c>
      <c r="F53" s="142"/>
      <c r="G53" s="114" t="s">
        <v>1415</v>
      </c>
      <c r="H53" s="117">
        <v>38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73</v>
      </c>
      <c r="E54" s="67">
        <v>0.159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8</v>
      </c>
      <c r="D55" s="70">
        <v>66</v>
      </c>
      <c r="E55" s="90">
        <v>0.14380000000000001</v>
      </c>
      <c r="F55" s="142"/>
      <c r="G55" s="65" t="s">
        <v>1417</v>
      </c>
      <c r="H55" s="118">
        <v>38</v>
      </c>
      <c r="I55" s="123">
        <v>14</v>
      </c>
      <c r="J55" s="107">
        <f t="shared" si="17"/>
        <v>0.36842105263157893</v>
      </c>
    </row>
    <row r="56" spans="2:10" ht="17.25" thickTop="1" thickBot="1" x14ac:dyDescent="0.3">
      <c r="B56" s="93" t="s">
        <v>1143</v>
      </c>
      <c r="C56" s="94">
        <f>Hoja1!M3</f>
        <v>24</v>
      </c>
      <c r="D56" s="94"/>
      <c r="E56" s="95">
        <f>Hoja1!M4</f>
        <v>9.7560975609756101E-2</v>
      </c>
      <c r="F56" s="142"/>
      <c r="G56" s="65" t="s">
        <v>1423</v>
      </c>
      <c r="H56" s="118">
        <v>38</v>
      </c>
      <c r="I56" s="124">
        <f t="shared" ref="I56" si="18">SUM(I54:I55)</f>
        <v>29</v>
      </c>
      <c r="J56" s="110">
        <f t="shared" si="17"/>
        <v>0.76315789473684215</v>
      </c>
    </row>
    <row r="57" spans="2:10" ht="17.25" thickTop="1" thickBot="1" x14ac:dyDescent="0.3">
      <c r="B57" s="93" t="s">
        <v>1144</v>
      </c>
      <c r="C57" s="94">
        <f>Hoja1!M5</f>
        <v>50</v>
      </c>
      <c r="D57" s="94"/>
      <c r="E57" s="96">
        <v>0.24</v>
      </c>
      <c r="F57" s="143"/>
      <c r="G57" s="68" t="s">
        <v>1422</v>
      </c>
      <c r="H57" s="119">
        <v>29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f>AUXILIAR!F10</f>
        <v>536</v>
      </c>
      <c r="D58" s="63"/>
      <c r="E58" s="64"/>
      <c r="F58" s="141">
        <v>45360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38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9">I61/H61</f>
        <v>0</v>
      </c>
    </row>
    <row r="62" spans="2:10" ht="16.5" thickBot="1" x14ac:dyDescent="0.3">
      <c r="B62" s="68" t="s">
        <v>16</v>
      </c>
      <c r="C62" s="69">
        <v>13</v>
      </c>
      <c r="D62" s="70">
        <v>80</v>
      </c>
      <c r="E62" s="90">
        <v>0.14979999999999999</v>
      </c>
      <c r="F62" s="142"/>
      <c r="G62" s="65" t="s">
        <v>1417</v>
      </c>
      <c r="H62" s="118">
        <v>38</v>
      </c>
      <c r="I62" s="123">
        <v>0</v>
      </c>
      <c r="J62" s="107">
        <f t="shared" si="19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9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f>AUXILIAR!F11</f>
        <v>536</v>
      </c>
      <c r="D65" s="63"/>
      <c r="E65" s="64"/>
      <c r="F65" s="141">
        <v>45361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f>D66/C65</f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59</v>
      </c>
      <c r="D67" s="66">
        <v>59</v>
      </c>
      <c r="E67" s="67">
        <f>D67/C65</f>
        <v>0.11007462686567164</v>
      </c>
      <c r="F67" s="142"/>
      <c r="G67" s="114" t="s">
        <v>1415</v>
      </c>
      <c r="H67" s="117">
        <v>38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f>D68/C65</f>
        <v>0</v>
      </c>
      <c r="F68" s="142"/>
      <c r="G68" s="65" t="s">
        <v>1152</v>
      </c>
      <c r="H68" s="118">
        <v>38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460</v>
      </c>
      <c r="D72" s="63"/>
      <c r="E72" s="64"/>
      <c r="F72" s="141">
        <v>45362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90</v>
      </c>
      <c r="D73" s="66">
        <f>C73</f>
        <v>90</v>
      </c>
      <c r="E73" s="67">
        <f>D73/C72</f>
        <v>0.19565217391304349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4</v>
      </c>
      <c r="D74" s="66">
        <f>D73-C74</f>
        <v>86</v>
      </c>
      <c r="E74" s="67">
        <f>D74/C72</f>
        <v>0.18695652173913044</v>
      </c>
      <c r="F74" s="142"/>
      <c r="G74" s="114" t="s">
        <v>1415</v>
      </c>
      <c r="H74" s="117">
        <v>38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85</v>
      </c>
      <c r="E75" s="67">
        <v>0.16039999999999999</v>
      </c>
      <c r="F75" s="142"/>
      <c r="G75" s="65" t="s">
        <v>1152</v>
      </c>
      <c r="H75" s="118">
        <v>38</v>
      </c>
      <c r="I75" s="122">
        <v>16</v>
      </c>
      <c r="J75" s="112">
        <v>0.42</v>
      </c>
    </row>
    <row r="76" spans="2:10" ht="16.5" thickBot="1" x14ac:dyDescent="0.3">
      <c r="B76" s="68" t="s">
        <v>16</v>
      </c>
      <c r="C76" s="69">
        <v>9</v>
      </c>
      <c r="D76" s="70">
        <v>76</v>
      </c>
      <c r="E76" s="90">
        <f>D76/C72</f>
        <v>0.16521739130434782</v>
      </c>
      <c r="F76" s="142"/>
      <c r="G76" s="65" t="s">
        <v>1417</v>
      </c>
      <c r="H76" s="118">
        <v>38</v>
      </c>
      <c r="I76" s="123">
        <v>10</v>
      </c>
      <c r="J76" s="107">
        <f t="shared" ref="J76:J77" si="20">I76/H76</f>
        <v>0.26315789473684209</v>
      </c>
    </row>
    <row r="77" spans="2:10" ht="17.25" thickTop="1" thickBot="1" x14ac:dyDescent="0.3">
      <c r="B77" s="93" t="s">
        <v>1143</v>
      </c>
      <c r="C77" s="94">
        <v>31</v>
      </c>
      <c r="D77" s="94"/>
      <c r="E77" s="95">
        <v>5.7799999999999997E-2</v>
      </c>
      <c r="F77" s="142"/>
      <c r="G77" s="65" t="s">
        <v>1423</v>
      </c>
      <c r="H77" s="118">
        <v>76</v>
      </c>
      <c r="I77" s="124">
        <v>26</v>
      </c>
      <c r="J77" s="110">
        <f t="shared" si="20"/>
        <v>0.34210526315789475</v>
      </c>
    </row>
    <row r="78" spans="2:10" ht="17.25" thickTop="1" thickBot="1" x14ac:dyDescent="0.3">
      <c r="B78" s="93" t="s">
        <v>1144</v>
      </c>
      <c r="C78" s="94">
        <v>59</v>
      </c>
      <c r="D78" s="94"/>
      <c r="E78" s="96">
        <v>0.1101</v>
      </c>
      <c r="F78" s="143"/>
      <c r="G78" s="68" t="s">
        <v>1422</v>
      </c>
      <c r="H78" s="119">
        <v>26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f>AUXILIAR!F13</f>
        <v>536</v>
      </c>
      <c r="D79" s="63"/>
      <c r="E79" s="64"/>
      <c r="F79" s="141">
        <v>45363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104</v>
      </c>
      <c r="D80" s="66">
        <f>C80</f>
        <v>104</v>
      </c>
      <c r="E80" s="67">
        <v>0.2261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12</v>
      </c>
      <c r="D81" s="66">
        <f>D80-C81</f>
        <v>92</v>
      </c>
      <c r="E81" s="67">
        <v>0.2</v>
      </c>
      <c r="F81" s="142"/>
      <c r="G81" s="114" t="s">
        <v>1415</v>
      </c>
      <c r="H81" s="117">
        <v>38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103</v>
      </c>
      <c r="E82" s="67">
        <v>0.22389999999999999</v>
      </c>
      <c r="F82" s="142"/>
      <c r="G82" s="65" t="s">
        <v>1152</v>
      </c>
      <c r="H82" s="118">
        <v>38</v>
      </c>
      <c r="I82" s="122">
        <v>16</v>
      </c>
      <c r="J82" s="112">
        <f>I82/H82</f>
        <v>0.42105263157894735</v>
      </c>
    </row>
    <row r="83" spans="2:10" ht="16.5" thickBot="1" x14ac:dyDescent="0.3">
      <c r="B83" s="68" t="s">
        <v>16</v>
      </c>
      <c r="C83" s="69">
        <v>12</v>
      </c>
      <c r="D83" s="70">
        <v>92</v>
      </c>
      <c r="E83" s="90">
        <v>0.2</v>
      </c>
      <c r="F83" s="142"/>
      <c r="G83" s="65" t="s">
        <v>1417</v>
      </c>
      <c r="H83" s="118">
        <v>38</v>
      </c>
      <c r="I83" s="123">
        <v>16</v>
      </c>
      <c r="J83" s="107">
        <f>I83/H83</f>
        <v>0.42105263157894735</v>
      </c>
    </row>
    <row r="84" spans="2:10" ht="17.25" thickTop="1" thickBot="1" x14ac:dyDescent="0.3">
      <c r="B84" s="93" t="s">
        <v>1143</v>
      </c>
      <c r="C84" s="94">
        <v>44</v>
      </c>
      <c r="D84" s="94"/>
      <c r="E84" s="95">
        <v>0.18</v>
      </c>
      <c r="F84" s="142"/>
      <c r="G84" s="65" t="s">
        <v>1423</v>
      </c>
      <c r="H84" s="118">
        <v>76</v>
      </c>
      <c r="I84" s="124">
        <v>32</v>
      </c>
      <c r="J84" s="110">
        <f>I84/H84</f>
        <v>0.42105263157894735</v>
      </c>
    </row>
    <row r="85" spans="2:10" ht="17.25" thickTop="1" thickBot="1" x14ac:dyDescent="0.3">
      <c r="B85" s="93" t="s">
        <v>1144</v>
      </c>
      <c r="C85" s="94">
        <v>60</v>
      </c>
      <c r="E85" s="96">
        <v>0.28999999999999998</v>
      </c>
      <c r="F85" s="143"/>
      <c r="G85" s="68" t="s">
        <v>1422</v>
      </c>
      <c r="H85" s="119">
        <v>32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f>AUXILIAR!F20</f>
        <v>536</v>
      </c>
      <c r="D86" s="63"/>
      <c r="E86" s="64"/>
      <c r="F86" s="141">
        <v>45364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f>D87-C88</f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0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f>AUXILIAR!F27</f>
        <v>536</v>
      </c>
      <c r="D93" s="63"/>
      <c r="E93" s="64"/>
      <c r="F93" s="141">
        <v>45365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155</v>
      </c>
      <c r="D94" s="66">
        <f>C94</f>
        <v>155</v>
      </c>
      <c r="E94" s="67">
        <v>0.33700000000000002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8</v>
      </c>
      <c r="D95" s="66">
        <v>147</v>
      </c>
      <c r="E95" s="67">
        <v>0.3196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1</v>
      </c>
      <c r="D96" s="66">
        <v>154</v>
      </c>
      <c r="E96" s="67">
        <v>0.33479999999999999</v>
      </c>
      <c r="F96" s="142"/>
      <c r="G96" s="65" t="s">
        <v>1152</v>
      </c>
      <c r="H96" s="118">
        <v>38</v>
      </c>
      <c r="I96" s="122">
        <v>24</v>
      </c>
      <c r="J96" s="112">
        <f>I96/H96</f>
        <v>0.63157894736842102</v>
      </c>
    </row>
    <row r="97" spans="2:10" ht="16.5" thickBot="1" x14ac:dyDescent="0.3">
      <c r="B97" s="68" t="s">
        <v>16</v>
      </c>
      <c r="C97" s="69">
        <v>27</v>
      </c>
      <c r="D97" s="70">
        <v>128</v>
      </c>
      <c r="E97" s="90">
        <v>0.27829999999999999</v>
      </c>
      <c r="F97" s="142"/>
      <c r="G97" s="65" t="s">
        <v>1417</v>
      </c>
      <c r="H97" s="118">
        <v>38</v>
      </c>
      <c r="I97" s="123">
        <v>23</v>
      </c>
      <c r="J97" s="107">
        <f>I97/H97</f>
        <v>0.60526315789473684</v>
      </c>
    </row>
    <row r="98" spans="2:10" ht="17.25" thickTop="1" thickBot="1" x14ac:dyDescent="0.3">
      <c r="B98" s="93" t="s">
        <v>1143</v>
      </c>
      <c r="C98" s="94">
        <v>66</v>
      </c>
      <c r="D98" s="94"/>
      <c r="E98" s="95">
        <v>0.27</v>
      </c>
      <c r="F98" s="142"/>
      <c r="G98" s="65" t="s">
        <v>1423</v>
      </c>
      <c r="H98" s="118">
        <v>76</v>
      </c>
      <c r="I98" s="124">
        <v>47</v>
      </c>
      <c r="J98" s="110">
        <f>I98/H98</f>
        <v>0.61842105263157898</v>
      </c>
    </row>
    <row r="99" spans="2:10" ht="17.25" thickTop="1" thickBot="1" x14ac:dyDescent="0.3">
      <c r="B99" s="93" t="s">
        <v>1144</v>
      </c>
      <c r="C99" s="94">
        <v>89</v>
      </c>
      <c r="E99" s="96">
        <v>0.43</v>
      </c>
      <c r="F99" s="143"/>
      <c r="G99" s="68" t="s">
        <v>1422</v>
      </c>
      <c r="H99" s="119">
        <v>47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f>AUXILIAR!F16</f>
        <v>536</v>
      </c>
      <c r="D100" s="63"/>
      <c r="E100" s="64"/>
      <c r="F100" s="141">
        <v>45366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131</v>
      </c>
      <c r="D101" s="66">
        <v>131</v>
      </c>
      <c r="E101" s="67">
        <v>0.2848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1</v>
      </c>
      <c r="D102" s="66">
        <v>130</v>
      </c>
      <c r="E102" s="67">
        <v>0.28260000000000002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130</v>
      </c>
      <c r="E103" s="67">
        <v>0.28260000000000002</v>
      </c>
      <c r="F103" s="142"/>
      <c r="G103" s="65" t="s">
        <v>1152</v>
      </c>
      <c r="H103" s="118">
        <v>38</v>
      </c>
      <c r="I103" s="122">
        <v>26</v>
      </c>
      <c r="J103" s="112">
        <f>I103/H103</f>
        <v>0.68421052631578949</v>
      </c>
    </row>
    <row r="104" spans="2:10" ht="16.5" thickBot="1" x14ac:dyDescent="0.3">
      <c r="B104" s="68" t="s">
        <v>16</v>
      </c>
      <c r="C104" s="69">
        <v>14</v>
      </c>
      <c r="D104" s="70">
        <v>127</v>
      </c>
      <c r="E104" s="90">
        <v>0.27610000000000001</v>
      </c>
      <c r="F104" s="142"/>
      <c r="G104" s="65" t="s">
        <v>1417</v>
      </c>
      <c r="H104" s="118">
        <v>38</v>
      </c>
      <c r="I104" s="123">
        <v>24</v>
      </c>
      <c r="J104" s="107">
        <f>I104/H104</f>
        <v>0.63157894736842102</v>
      </c>
    </row>
    <row r="105" spans="2:10" ht="17.25" thickTop="1" thickBot="1" x14ac:dyDescent="0.3">
      <c r="B105" s="93" t="s">
        <v>1143</v>
      </c>
      <c r="C105" s="94">
        <f>Hoja1!T3</f>
        <v>62</v>
      </c>
      <c r="D105" s="94"/>
      <c r="E105" s="95">
        <v>0.25</v>
      </c>
      <c r="F105" s="142"/>
      <c r="G105" s="65" t="s">
        <v>1423</v>
      </c>
      <c r="H105" s="118">
        <v>76</v>
      </c>
      <c r="I105" s="124">
        <v>50</v>
      </c>
      <c r="J105" s="110">
        <f>I105/H105</f>
        <v>0.65789473684210531</v>
      </c>
    </row>
    <row r="106" spans="2:10" ht="17.25" thickTop="1" thickBot="1" x14ac:dyDescent="0.3">
      <c r="B106" s="93" t="s">
        <v>1144</v>
      </c>
      <c r="C106" s="94">
        <v>69</v>
      </c>
      <c r="D106" s="94"/>
      <c r="E106" s="96">
        <v>0.33</v>
      </c>
      <c r="F106" s="143"/>
      <c r="G106" s="68" t="s">
        <v>1422</v>
      </c>
      <c r="H106" s="119">
        <v>50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f>AUXILIAR!F17</f>
        <v>536</v>
      </c>
      <c r="D107" s="63"/>
      <c r="E107" s="64"/>
      <c r="F107" s="141">
        <v>45367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38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f>D111/C107</f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/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/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f>AUXILIAR!F18</f>
        <v>536</v>
      </c>
      <c r="D114" s="63"/>
      <c r="E114" s="64"/>
      <c r="F114" s="141">
        <v>45368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38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f>AUXILIAR!F19</f>
        <v>536</v>
      </c>
      <c r="D121" s="63"/>
      <c r="E121" s="64"/>
      <c r="F121" s="141">
        <v>45369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134</v>
      </c>
      <c r="D122" s="66">
        <f>C122</f>
        <v>134</v>
      </c>
      <c r="E122" s="67">
        <f>D122/C121</f>
        <v>0.25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5</v>
      </c>
      <c r="D123" s="66">
        <v>129</v>
      </c>
      <c r="E123" s="67">
        <f>D123/C121</f>
        <v>0.24067164179104478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133</v>
      </c>
      <c r="E124" s="67">
        <f>D124/C121</f>
        <v>0.24813432835820895</v>
      </c>
      <c r="F124" s="142"/>
      <c r="G124" s="65" t="s">
        <v>1152</v>
      </c>
      <c r="H124" s="118">
        <v>38</v>
      </c>
      <c r="I124" s="122">
        <v>21</v>
      </c>
      <c r="J124" s="112">
        <f>I124/H124</f>
        <v>0.55263157894736847</v>
      </c>
    </row>
    <row r="125" spans="2:10" ht="16.5" thickBot="1" x14ac:dyDescent="0.3">
      <c r="B125" s="68" t="s">
        <v>16</v>
      </c>
      <c r="C125" s="69">
        <v>18</v>
      </c>
      <c r="D125" s="70">
        <v>116</v>
      </c>
      <c r="E125" s="90">
        <f>D125/C121</f>
        <v>0.21641791044776118</v>
      </c>
      <c r="F125" s="142"/>
      <c r="G125" s="65" t="s">
        <v>1417</v>
      </c>
      <c r="H125" s="118">
        <v>38</v>
      </c>
      <c r="I125" s="123">
        <v>21</v>
      </c>
      <c r="J125" s="107">
        <f>I125/H125</f>
        <v>0.55263157894736847</v>
      </c>
    </row>
    <row r="126" spans="2:10" ht="17.25" thickTop="1" thickBot="1" x14ac:dyDescent="0.3">
      <c r="B126" s="93" t="s">
        <v>1143</v>
      </c>
      <c r="C126" s="94">
        <v>63</v>
      </c>
      <c r="D126" s="94"/>
      <c r="E126" s="95">
        <v>0.26</v>
      </c>
      <c r="F126" s="142"/>
      <c r="G126" s="65" t="s">
        <v>1423</v>
      </c>
      <c r="H126" s="118">
        <v>76</v>
      </c>
      <c r="I126" s="124">
        <v>42</v>
      </c>
      <c r="J126" s="110">
        <f>I126/H126</f>
        <v>0.55263157894736847</v>
      </c>
    </row>
    <row r="127" spans="2:10" ht="17.25" thickTop="1" thickBot="1" x14ac:dyDescent="0.3">
      <c r="B127" s="93" t="s">
        <v>1144</v>
      </c>
      <c r="C127" s="94">
        <v>71</v>
      </c>
      <c r="D127" s="94"/>
      <c r="E127" s="96">
        <v>0.34</v>
      </c>
      <c r="F127" s="143"/>
      <c r="G127" s="68" t="s">
        <v>1422</v>
      </c>
      <c r="H127" s="119">
        <v>42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f>AUXILIAR!F20</f>
        <v>536</v>
      </c>
      <c r="D128" s="63"/>
      <c r="E128" s="64"/>
      <c r="F128" s="141">
        <v>45370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105</v>
      </c>
      <c r="D129" s="66">
        <v>105</v>
      </c>
      <c r="E129" s="67">
        <f>D129/C128</f>
        <v>0.19589552238805971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7</v>
      </c>
      <c r="D130" s="66">
        <v>98</v>
      </c>
      <c r="E130" s="67">
        <f>D130/C128</f>
        <v>0.18283582089552239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1</v>
      </c>
      <c r="D131" s="66">
        <v>104</v>
      </c>
      <c r="E131" s="67">
        <v>0.19400000000000001</v>
      </c>
      <c r="F131" s="142"/>
      <c r="G131" s="65" t="s">
        <v>1152</v>
      </c>
      <c r="H131" s="118">
        <v>38</v>
      </c>
      <c r="I131" s="122">
        <v>23</v>
      </c>
      <c r="J131" s="112">
        <f>I131/H131</f>
        <v>0.60526315789473684</v>
      </c>
    </row>
    <row r="132" spans="2:10" ht="16.5" thickBot="1" x14ac:dyDescent="0.3">
      <c r="B132" s="68" t="s">
        <v>16</v>
      </c>
      <c r="C132" s="69">
        <v>12</v>
      </c>
      <c r="D132" s="70">
        <v>93</v>
      </c>
      <c r="E132" s="90">
        <f>D132/C128</f>
        <v>0.17350746268656717</v>
      </c>
      <c r="F132" s="142"/>
      <c r="G132" s="65" t="s">
        <v>1417</v>
      </c>
      <c r="H132" s="118">
        <v>38</v>
      </c>
      <c r="I132" s="123">
        <v>22</v>
      </c>
      <c r="J132" s="107">
        <f>I132/H132</f>
        <v>0.57894736842105265</v>
      </c>
    </row>
    <row r="133" spans="2:10" ht="17.25" thickTop="1" thickBot="1" x14ac:dyDescent="0.3">
      <c r="B133" s="93" t="s">
        <v>1143</v>
      </c>
      <c r="C133" s="94">
        <f>Hoja1!X3</f>
        <v>40</v>
      </c>
      <c r="D133" s="94"/>
      <c r="E133" s="95">
        <f>Hoja1!X4</f>
        <v>0.16260162601626016</v>
      </c>
      <c r="F133" s="142"/>
      <c r="G133" s="65" t="s">
        <v>1423</v>
      </c>
      <c r="H133" s="118">
        <v>76</v>
      </c>
      <c r="I133" s="124">
        <v>45</v>
      </c>
      <c r="J133" s="110">
        <f>I133/H133</f>
        <v>0.59210526315789469</v>
      </c>
    </row>
    <row r="134" spans="2:10" ht="17.25" thickTop="1" thickBot="1" x14ac:dyDescent="0.3">
      <c r="B134" s="93" t="s">
        <v>1144</v>
      </c>
      <c r="C134" s="94">
        <f>Hoja1!X5</f>
        <v>65</v>
      </c>
      <c r="D134" s="94"/>
      <c r="E134" s="96">
        <v>0.31</v>
      </c>
      <c r="F134" s="143"/>
      <c r="G134" s="68" t="s">
        <v>1422</v>
      </c>
      <c r="H134" s="119">
        <v>45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f>AUXILIAR!F21</f>
        <v>536</v>
      </c>
      <c r="D135" s="63"/>
      <c r="E135" s="64"/>
      <c r="F135" s="141">
        <v>45371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146</v>
      </c>
      <c r="D136" s="66">
        <f>C136</f>
        <v>146</v>
      </c>
      <c r="E136" s="67">
        <f>D136/C135</f>
        <v>0.27238805970149255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8</v>
      </c>
      <c r="D137" s="66">
        <v>138</v>
      </c>
      <c r="E137" s="67">
        <f>D137/C135</f>
        <v>0.2574626865671642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1</v>
      </c>
      <c r="D138" s="66">
        <v>145</v>
      </c>
      <c r="E138" s="67">
        <f>D138/C135</f>
        <v>0.27052238805970147</v>
      </c>
      <c r="F138" s="142"/>
      <c r="G138" s="65" t="s">
        <v>1152</v>
      </c>
      <c r="H138" s="118">
        <v>38</v>
      </c>
      <c r="I138" s="122">
        <v>28</v>
      </c>
      <c r="J138" s="112">
        <f>I138/H138</f>
        <v>0.73684210526315785</v>
      </c>
    </row>
    <row r="139" spans="2:10" ht="16.5" thickBot="1" x14ac:dyDescent="0.3">
      <c r="B139" s="68" t="s">
        <v>16</v>
      </c>
      <c r="C139" s="69">
        <v>14</v>
      </c>
      <c r="D139" s="70">
        <v>132</v>
      </c>
      <c r="E139" s="90">
        <f>D139/C135</f>
        <v>0.2462686567164179</v>
      </c>
      <c r="F139" s="142"/>
      <c r="G139" s="65" t="s">
        <v>1417</v>
      </c>
      <c r="H139" s="118">
        <v>38</v>
      </c>
      <c r="I139" s="123">
        <v>26</v>
      </c>
      <c r="J139" s="107">
        <f>I139/H139</f>
        <v>0.68421052631578949</v>
      </c>
    </row>
    <row r="140" spans="2:10" ht="17.25" thickTop="1" thickBot="1" x14ac:dyDescent="0.3">
      <c r="B140" s="93" t="s">
        <v>1143</v>
      </c>
      <c r="C140" s="94">
        <f>Hoja1!Y3</f>
        <v>56</v>
      </c>
      <c r="D140" s="94"/>
      <c r="E140" s="95">
        <v>0.23</v>
      </c>
      <c r="F140" s="142"/>
      <c r="G140" s="65" t="s">
        <v>1423</v>
      </c>
      <c r="H140" s="118">
        <v>76</v>
      </c>
      <c r="I140" s="124">
        <v>54</v>
      </c>
      <c r="J140" s="110">
        <f>I140/H140</f>
        <v>0.71052631578947367</v>
      </c>
    </row>
    <row r="141" spans="2:10" ht="17.25" thickTop="1" thickBot="1" x14ac:dyDescent="0.3">
      <c r="B141" s="93" t="s">
        <v>1144</v>
      </c>
      <c r="C141" s="94">
        <f>Hoja1!Y5</f>
        <v>90</v>
      </c>
      <c r="D141" s="94"/>
      <c r="E141" s="96">
        <v>0.43</v>
      </c>
      <c r="F141" s="143"/>
      <c r="G141" s="68" t="s">
        <v>1422</v>
      </c>
      <c r="H141" s="119">
        <v>54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f>AUXILIAR!F22</f>
        <v>536</v>
      </c>
      <c r="D142" s="63"/>
      <c r="E142" s="64"/>
      <c r="F142" s="141">
        <v>45372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143</v>
      </c>
      <c r="D143" s="66">
        <v>143</v>
      </c>
      <c r="E143" s="67">
        <v>0.26679999999999998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6</v>
      </c>
      <c r="D144" s="66">
        <v>137</v>
      </c>
      <c r="E144" s="67">
        <v>0.25559999999999999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1</v>
      </c>
      <c r="D145" s="66">
        <v>142</v>
      </c>
      <c r="E145" s="67">
        <v>0.26490000000000002</v>
      </c>
      <c r="F145" s="142"/>
      <c r="G145" s="65" t="s">
        <v>1152</v>
      </c>
      <c r="H145" s="118">
        <v>38</v>
      </c>
      <c r="I145" s="122">
        <v>27</v>
      </c>
      <c r="J145" s="112">
        <f>I145/H145</f>
        <v>0.71052631578947367</v>
      </c>
    </row>
    <row r="146" spans="2:10" ht="16.5" thickBot="1" x14ac:dyDescent="0.3">
      <c r="B146" s="68" t="s">
        <v>16</v>
      </c>
      <c r="C146" s="69">
        <v>16</v>
      </c>
      <c r="D146" s="70">
        <v>127</v>
      </c>
      <c r="E146" s="90">
        <v>0.2369</v>
      </c>
      <c r="F146" s="142"/>
      <c r="G146" s="65" t="s">
        <v>1417</v>
      </c>
      <c r="H146" s="118">
        <v>38</v>
      </c>
      <c r="I146" s="123">
        <v>34</v>
      </c>
      <c r="J146" s="107">
        <f>I146/H146</f>
        <v>0.89473684210526316</v>
      </c>
    </row>
    <row r="147" spans="2:10" ht="17.25" thickTop="1" thickBot="1" x14ac:dyDescent="0.3">
      <c r="B147" s="93" t="s">
        <v>1143</v>
      </c>
      <c r="C147" s="94">
        <v>64</v>
      </c>
      <c r="D147" s="94"/>
      <c r="E147" s="95">
        <v>0.26</v>
      </c>
      <c r="F147" s="142"/>
      <c r="G147" s="65" t="s">
        <v>1423</v>
      </c>
      <c r="H147" s="118">
        <v>76</v>
      </c>
      <c r="I147" s="124">
        <v>61</v>
      </c>
      <c r="J147" s="110">
        <f>I147/H147</f>
        <v>0.80263157894736847</v>
      </c>
    </row>
    <row r="148" spans="2:10" ht="17.25" thickTop="1" thickBot="1" x14ac:dyDescent="0.3">
      <c r="B148" s="93" t="s">
        <v>1144</v>
      </c>
      <c r="C148" s="94">
        <v>79</v>
      </c>
      <c r="D148" s="94"/>
      <c r="E148" s="96">
        <v>0.38</v>
      </c>
      <c r="F148" s="143"/>
      <c r="G148" s="68" t="s">
        <v>1422</v>
      </c>
      <c r="H148" s="119">
        <v>61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f>AUXILIAR!F23</f>
        <v>536</v>
      </c>
      <c r="D149" s="63"/>
      <c r="E149" s="64"/>
      <c r="F149" s="141">
        <v>45373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127</v>
      </c>
      <c r="D150" s="66">
        <v>127</v>
      </c>
      <c r="E150" s="67">
        <v>0.2369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4</v>
      </c>
      <c r="D151" s="66">
        <v>123</v>
      </c>
      <c r="E151" s="67">
        <f>D151/C149</f>
        <v>0.2294776119402985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126</v>
      </c>
      <c r="E152" s="67">
        <v>0.2351</v>
      </c>
      <c r="F152" s="142"/>
      <c r="G152" s="65" t="s">
        <v>1152</v>
      </c>
      <c r="H152" s="118">
        <v>38</v>
      </c>
      <c r="I152" s="122">
        <v>21</v>
      </c>
      <c r="J152" s="112">
        <f>I152/H152</f>
        <v>0.55263157894736847</v>
      </c>
    </row>
    <row r="153" spans="2:10" ht="16.5" thickBot="1" x14ac:dyDescent="0.3">
      <c r="B153" s="68" t="s">
        <v>16</v>
      </c>
      <c r="C153" s="69">
        <v>16</v>
      </c>
      <c r="D153" s="70">
        <v>111</v>
      </c>
      <c r="E153" s="90">
        <v>0.20710000000000001</v>
      </c>
      <c r="F153" s="142"/>
      <c r="G153" s="65" t="s">
        <v>1417</v>
      </c>
      <c r="H153" s="118">
        <v>38</v>
      </c>
      <c r="I153" s="123">
        <v>33</v>
      </c>
      <c r="J153" s="107">
        <f>I153/H153</f>
        <v>0.86842105263157898</v>
      </c>
    </row>
    <row r="154" spans="2:10" ht="17.25" thickTop="1" thickBot="1" x14ac:dyDescent="0.3">
      <c r="B154" s="93" t="s">
        <v>1143</v>
      </c>
      <c r="C154" s="94">
        <f>Hoja1!AA3</f>
        <v>49</v>
      </c>
      <c r="D154" s="94"/>
      <c r="E154" s="95">
        <v>0.2</v>
      </c>
      <c r="F154" s="142"/>
      <c r="G154" s="65" t="s">
        <v>1423</v>
      </c>
      <c r="H154" s="118">
        <v>76</v>
      </c>
      <c r="I154" s="124">
        <v>54</v>
      </c>
      <c r="J154" s="110">
        <f>I154/H154</f>
        <v>0.71052631578947367</v>
      </c>
    </row>
    <row r="155" spans="2:10" ht="17.25" thickTop="1" thickBot="1" x14ac:dyDescent="0.3">
      <c r="B155" s="93" t="s">
        <v>1144</v>
      </c>
      <c r="C155" s="94">
        <f>Hoja1!AA5</f>
        <v>78</v>
      </c>
      <c r="D155" s="94"/>
      <c r="E155" s="96">
        <v>0.38</v>
      </c>
      <c r="F155" s="143"/>
      <c r="G155" s="68" t="s">
        <v>1422</v>
      </c>
      <c r="H155" s="119">
        <v>54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f>AUXILIAR!F24</f>
        <v>536</v>
      </c>
      <c r="D156" s="63"/>
      <c r="E156" s="64"/>
      <c r="F156" s="141">
        <v>45374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38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1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f>D160/C156</f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1"/>
        <v>0</v>
      </c>
    </row>
    <row r="161" spans="2:10" ht="17.25" thickTop="1" thickBot="1" x14ac:dyDescent="0.3">
      <c r="B161" s="93" t="s">
        <v>1143</v>
      </c>
      <c r="C161" s="94">
        <f>Hoja1!AB3</f>
        <v>36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1"/>
        <v>0</v>
      </c>
    </row>
    <row r="162" spans="2:10" ht="17.25" thickTop="1" thickBot="1" x14ac:dyDescent="0.3">
      <c r="B162" s="93" t="s">
        <v>1144</v>
      </c>
      <c r="C162" s="94">
        <f>Hoja1!AB5</f>
        <v>77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f>AUXILIAR!F25</f>
        <v>536</v>
      </c>
      <c r="D163" s="63"/>
      <c r="E163" s="64"/>
      <c r="F163" s="141">
        <v>45375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 t="s">
        <v>1581</v>
      </c>
      <c r="D165" s="130" t="s">
        <v>1580</v>
      </c>
      <c r="E165" s="67">
        <v>0</v>
      </c>
      <c r="F165" s="142"/>
      <c r="G165" s="114" t="s">
        <v>1415</v>
      </c>
      <c r="H165" s="117">
        <v>38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 t="s">
        <v>1581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</v>
      </c>
    </row>
    <row r="167" spans="2:10" ht="16.5" thickBot="1" x14ac:dyDescent="0.3">
      <c r="B167" s="68" t="s">
        <v>16</v>
      </c>
      <c r="C167" s="69">
        <v>0</v>
      </c>
      <c r="D167" s="70" t="s">
        <v>1581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2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3">H84</f>
        <v>76</v>
      </c>
      <c r="I168" s="124">
        <v>0</v>
      </c>
      <c r="J168" s="110">
        <f t="shared" si="22"/>
        <v>0</v>
      </c>
    </row>
    <row r="169" spans="2:10" ht="17.25" thickTop="1" thickBot="1" x14ac:dyDescent="0.3">
      <c r="B169" s="93" t="s">
        <v>1144</v>
      </c>
      <c r="C169" s="94">
        <f>Hoja1!AC5</f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f>AUXILIAR!F26</f>
        <v>536</v>
      </c>
      <c r="D170" s="63"/>
      <c r="E170" s="64"/>
      <c r="F170" s="141">
        <v>45376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152</v>
      </c>
      <c r="D171" s="66">
        <f>C171</f>
        <v>152</v>
      </c>
      <c r="E171" s="67">
        <f>D171/C170</f>
        <v>0.28358208955223879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5</v>
      </c>
      <c r="D172" s="66">
        <v>147</v>
      </c>
      <c r="E172" s="67">
        <f>D172/C170</f>
        <v>0.27425373134328357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151</v>
      </c>
      <c r="E173" s="67">
        <f>D173/C170</f>
        <v>0.28171641791044777</v>
      </c>
      <c r="F173" s="142"/>
      <c r="G173" s="65" t="s">
        <v>1152</v>
      </c>
      <c r="H173" s="118">
        <v>38</v>
      </c>
      <c r="I173" s="122">
        <v>22</v>
      </c>
      <c r="J173" s="112">
        <f t="shared" ref="J173:J175" si="24">I173/H173</f>
        <v>0.57894736842105265</v>
      </c>
    </row>
    <row r="174" spans="2:10" ht="16.5" thickBot="1" x14ac:dyDescent="0.3">
      <c r="B174" s="68" t="s">
        <v>16</v>
      </c>
      <c r="C174" s="69">
        <v>20</v>
      </c>
      <c r="D174" s="70">
        <v>131</v>
      </c>
      <c r="E174" s="90">
        <f>D174/C170</f>
        <v>0.24440298507462688</v>
      </c>
      <c r="F174" s="142"/>
      <c r="G174" s="65" t="s">
        <v>1417</v>
      </c>
      <c r="H174" s="118">
        <v>38</v>
      </c>
      <c r="I174" s="123">
        <v>34</v>
      </c>
      <c r="J174" s="107">
        <f t="shared" si="24"/>
        <v>0.89473684210526316</v>
      </c>
    </row>
    <row r="175" spans="2:10" ht="17.25" thickTop="1" thickBot="1" x14ac:dyDescent="0.3">
      <c r="B175" s="93" t="s">
        <v>1143</v>
      </c>
      <c r="C175" s="94">
        <v>52</v>
      </c>
      <c r="D175" s="94"/>
      <c r="E175" s="95">
        <v>0.21</v>
      </c>
      <c r="F175" s="142"/>
      <c r="G175" s="65" t="s">
        <v>1423</v>
      </c>
      <c r="H175" s="118">
        <v>76</v>
      </c>
      <c r="I175" s="124">
        <v>56</v>
      </c>
      <c r="J175" s="110">
        <f t="shared" si="24"/>
        <v>0.73684210526315785</v>
      </c>
    </row>
    <row r="176" spans="2:10" ht="17.25" thickTop="1" thickBot="1" x14ac:dyDescent="0.3">
      <c r="B176" s="93" t="s">
        <v>1144</v>
      </c>
      <c r="C176" s="94">
        <v>100</v>
      </c>
      <c r="D176" s="94"/>
      <c r="E176" s="96">
        <v>0.48</v>
      </c>
      <c r="F176" s="143"/>
      <c r="G176" s="68" t="s">
        <v>1422</v>
      </c>
      <c r="H176" s="119">
        <v>56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f>AUXILIAR!F27</f>
        <v>536</v>
      </c>
      <c r="D177" s="63"/>
      <c r="E177" s="64"/>
      <c r="F177" s="141">
        <v>45377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/>
      <c r="D178" s="66"/>
      <c r="E178" s="67"/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/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38</v>
      </c>
      <c r="I179" s="121"/>
      <c r="J179" s="113"/>
    </row>
    <row r="180" spans="2:10" ht="16.5" thickTop="1" x14ac:dyDescent="0.25">
      <c r="B180" s="65" t="s">
        <v>1330</v>
      </c>
      <c r="C180" s="83"/>
      <c r="D180" s="66"/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/>
      <c r="D181" s="70"/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71</v>
      </c>
      <c r="D182" s="94"/>
      <c r="E182" s="95">
        <v>7.0000000000000007E-2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0.2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f>AUXILIAR!F28</f>
        <v>536</v>
      </c>
      <c r="D184" s="63"/>
      <c r="E184" s="64"/>
      <c r="F184" s="141">
        <v>45378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116</v>
      </c>
      <c r="D185" s="66">
        <f>C185</f>
        <v>116</v>
      </c>
      <c r="E185" s="67">
        <f>D185/C184</f>
        <v>0.21641791044776118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9</v>
      </c>
      <c r="D186" s="66">
        <f>D185-C186</f>
        <v>107</v>
      </c>
      <c r="E186" s="67">
        <f>D186/C184</f>
        <v>0.19962686567164178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1</v>
      </c>
      <c r="D187" s="66">
        <v>115</v>
      </c>
      <c r="E187" s="67">
        <f>D187/C184</f>
        <v>0.21455223880597016</v>
      </c>
      <c r="F187" s="142"/>
      <c r="G187" s="65" t="s">
        <v>1152</v>
      </c>
      <c r="H187" s="118">
        <f>paradas!D1</f>
        <v>38</v>
      </c>
      <c r="I187" s="122">
        <v>22</v>
      </c>
      <c r="J187" s="112">
        <f>I187/H187</f>
        <v>0.57894736842105265</v>
      </c>
    </row>
    <row r="188" spans="2:10" ht="16.5" thickBot="1" x14ac:dyDescent="0.3">
      <c r="B188" s="68" t="s">
        <v>16</v>
      </c>
      <c r="C188" s="69">
        <v>13</v>
      </c>
      <c r="D188" s="66">
        <v>103</v>
      </c>
      <c r="E188" s="90">
        <f>D188/C184</f>
        <v>0.19216417910447761</v>
      </c>
      <c r="F188" s="142"/>
      <c r="G188" s="65" t="s">
        <v>1417</v>
      </c>
      <c r="H188" s="118">
        <v>38</v>
      </c>
      <c r="I188" s="123">
        <v>34</v>
      </c>
      <c r="J188" s="107">
        <f>I188/H188</f>
        <v>0.89473684210526316</v>
      </c>
    </row>
    <row r="189" spans="2:10" ht="17.25" thickTop="1" thickBot="1" x14ac:dyDescent="0.3">
      <c r="B189" s="93" t="s">
        <v>1143</v>
      </c>
      <c r="C189" s="94">
        <f>Hoja1!AF3</f>
        <v>42</v>
      </c>
      <c r="D189" s="94"/>
      <c r="E189" s="95">
        <v>0.17</v>
      </c>
      <c r="F189" s="142"/>
      <c r="G189" s="65" t="s">
        <v>1423</v>
      </c>
      <c r="H189" s="118">
        <v>76</v>
      </c>
      <c r="I189" s="124">
        <f>I187+I188</f>
        <v>56</v>
      </c>
      <c r="J189" s="110">
        <f>I189/H189</f>
        <v>0.73684210526315785</v>
      </c>
    </row>
    <row r="190" spans="2:10" ht="17.25" thickTop="1" thickBot="1" x14ac:dyDescent="0.3">
      <c r="B190" s="93" t="s">
        <v>1144</v>
      </c>
      <c r="C190" s="94">
        <f>Hoja1!AF5</f>
        <v>74</v>
      </c>
      <c r="D190" s="94"/>
      <c r="E190" s="96">
        <v>0.36</v>
      </c>
      <c r="F190" s="143"/>
      <c r="G190" s="68" t="s">
        <v>1422</v>
      </c>
      <c r="H190" s="119">
        <f>I189</f>
        <v>56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536</v>
      </c>
      <c r="D191" s="63"/>
      <c r="E191" s="64"/>
      <c r="F191" s="141">
        <v>45379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/>
      <c r="D192" s="66"/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/>
      <c r="D193" s="66"/>
      <c r="E193" s="67">
        <f>D193/C191</f>
        <v>0</v>
      </c>
      <c r="F193" s="142"/>
      <c r="G193" s="114" t="s">
        <v>1415</v>
      </c>
      <c r="H193" s="117">
        <v>38</v>
      </c>
      <c r="I193" s="121"/>
      <c r="J193" s="113"/>
    </row>
    <row r="194" spans="2:10" ht="16.5" thickTop="1" x14ac:dyDescent="0.25">
      <c r="B194" s="65" t="s">
        <v>1330</v>
      </c>
      <c r="C194" s="83"/>
      <c r="D194" s="66"/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/>
      <c r="D195" s="66"/>
      <c r="E195" s="90">
        <f>D195/C191</f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/>
      <c r="D196" s="94"/>
      <c r="E196" s="95"/>
      <c r="F196" s="142"/>
      <c r="G196" s="65" t="s">
        <v>1423</v>
      </c>
      <c r="H196" s="118">
        <v>76</v>
      </c>
      <c r="I196" s="124">
        <f>I194+I195</f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/>
      <c r="D197" s="94"/>
      <c r="E197" s="96"/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/>
      <c r="D198" s="63"/>
      <c r="E198" s="64"/>
      <c r="F198" s="141">
        <v>45380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/>
      <c r="D199" s="66"/>
      <c r="E199" s="67" t="e">
        <f>D199/C198</f>
        <v>#DIV/0!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/>
      <c r="D200" s="66"/>
      <c r="E200" s="67" t="e">
        <f>D200/C198</f>
        <v>#DIV/0!</v>
      </c>
      <c r="F200" s="142"/>
      <c r="G200" s="114" t="s">
        <v>1415</v>
      </c>
      <c r="H200" s="117">
        <v>38</v>
      </c>
      <c r="I200" s="121"/>
      <c r="J200" s="113"/>
    </row>
    <row r="201" spans="2:10" ht="16.5" thickTop="1" x14ac:dyDescent="0.25">
      <c r="B201" s="65" t="s">
        <v>1330</v>
      </c>
      <c r="C201" s="83"/>
      <c r="D201" s="66"/>
      <c r="E201" s="67" t="e">
        <f>D201/C198</f>
        <v>#DIV/0!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/>
      <c r="D202" s="66"/>
      <c r="E202" s="90" t="e">
        <f>D202/C198</f>
        <v>#DIV/0!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/>
      <c r="D203" s="94"/>
      <c r="E203" s="95"/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/>
      <c r="D204" s="94"/>
      <c r="E204" s="96"/>
      <c r="F204" s="143"/>
      <c r="G204" s="68" t="s">
        <v>1422</v>
      </c>
      <c r="H204" s="119">
        <v>0</v>
      </c>
      <c r="I204" s="125"/>
      <c r="J204" s="111"/>
    </row>
    <row r="205" spans="2:10" ht="17.25" thickTop="1" thickBot="1" x14ac:dyDescent="0.3">
      <c r="B205" s="61" t="s">
        <v>1328</v>
      </c>
      <c r="C205" s="62"/>
      <c r="D205" s="63"/>
      <c r="E205" s="64"/>
      <c r="F205" s="141">
        <v>45381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/>
      <c r="D206" s="66"/>
      <c r="E206" s="67" t="e">
        <f>D206/C205</f>
        <v>#DIV/0!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/>
      <c r="D207" s="66"/>
      <c r="E207" s="67" t="e">
        <f>D207/C205</f>
        <v>#DIV/0!</v>
      </c>
      <c r="F207" s="142"/>
      <c r="G207" s="114" t="s">
        <v>1415</v>
      </c>
      <c r="H207" s="117">
        <v>38</v>
      </c>
      <c r="I207" s="121"/>
      <c r="J207" s="113"/>
    </row>
    <row r="208" spans="2:10" ht="16.5" thickTop="1" x14ac:dyDescent="0.25">
      <c r="B208" s="65" t="s">
        <v>1330</v>
      </c>
      <c r="C208" s="83"/>
      <c r="D208" s="66"/>
      <c r="E208" s="67" t="e">
        <f>D208/C205</f>
        <v>#DIV/0!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/>
      <c r="D209" s="66"/>
      <c r="E209" s="90" t="e">
        <f>D209/C205</f>
        <v>#DIV/0!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/>
      <c r="D210" s="94"/>
      <c r="E210" s="95"/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/>
      <c r="D211" s="94"/>
      <c r="E211" s="96"/>
      <c r="F211" s="143"/>
      <c r="G211" s="68" t="s">
        <v>1422</v>
      </c>
      <c r="H211" s="119">
        <v>0</v>
      </c>
      <c r="I211" s="125"/>
      <c r="J211" s="111"/>
    </row>
    <row r="212" spans="2:10" ht="17.25" thickTop="1" thickBot="1" x14ac:dyDescent="0.3">
      <c r="B212" s="61" t="s">
        <v>1328</v>
      </c>
      <c r="C212" s="62"/>
      <c r="D212" s="63"/>
      <c r="E212" s="64"/>
      <c r="F212" s="141">
        <v>45382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/>
      <c r="D213" s="66"/>
      <c r="E213" s="67" t="e">
        <f>D213/C212</f>
        <v>#DIV/0!</v>
      </c>
      <c r="F213" s="142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/>
      <c r="D214" s="66"/>
      <c r="E214" s="67" t="e">
        <f>D214/C212</f>
        <v>#DIV/0!</v>
      </c>
      <c r="F214" s="142"/>
      <c r="G214" s="114" t="s">
        <v>1415</v>
      </c>
      <c r="H214" s="117">
        <v>38</v>
      </c>
      <c r="I214" s="121"/>
      <c r="J214" s="113"/>
    </row>
    <row r="215" spans="2:10" ht="16.5" thickTop="1" x14ac:dyDescent="0.25">
      <c r="B215" s="65" t="s">
        <v>1330</v>
      </c>
      <c r="C215" s="83"/>
      <c r="D215" s="66"/>
      <c r="E215" s="67" t="e">
        <f>D215/C212</f>
        <v>#DIV/0!</v>
      </c>
      <c r="F215" s="142"/>
      <c r="G215" s="65" t="s">
        <v>1152</v>
      </c>
      <c r="H215" s="118">
        <v>38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/>
      <c r="D216" s="66"/>
      <c r="E216" s="90" t="e">
        <f>D216/C212</f>
        <v>#DIV/0!</v>
      </c>
      <c r="F216" s="142"/>
      <c r="G216" s="65" t="s">
        <v>1417</v>
      </c>
      <c r="H216" s="118">
        <v>38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/>
      <c r="D217" s="94"/>
      <c r="E217" s="95"/>
      <c r="F217" s="142"/>
      <c r="G217" s="65" t="s">
        <v>1423</v>
      </c>
      <c r="H217" s="118">
        <v>76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/>
      <c r="D218" s="94"/>
      <c r="E218" s="96"/>
      <c r="F218" s="143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212:F218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7" sqref="B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45352</v>
      </c>
      <c r="B2">
        <f>'APAGADOS RADIO'!F2+D2</f>
        <v>13</v>
      </c>
      <c r="C2">
        <f>'APAGADOS FIBRA'!F2</f>
        <v>45</v>
      </c>
      <c r="D2">
        <f>'APAGADOS ANTENA'!F2</f>
        <v>5</v>
      </c>
      <c r="E2">
        <f t="shared" ref="E2" si="0">B2+C2</f>
        <v>58</v>
      </c>
      <c r="F2">
        <f>'RESUMEN TOTAL'!B1</f>
        <v>536</v>
      </c>
      <c r="G2" s="36">
        <f t="shared" ref="G2" si="1">E2/F2</f>
        <v>0.10820895522388059</v>
      </c>
    </row>
    <row r="3" spans="1:7" x14ac:dyDescent="0.25">
      <c r="A3" s="17">
        <f>'APAGADOS RADIO'!G3</f>
        <v>45353</v>
      </c>
      <c r="B3">
        <v>13</v>
      </c>
      <c r="C3">
        <v>45</v>
      </c>
      <c r="D3">
        <v>5</v>
      </c>
      <c r="E3">
        <f t="shared" ref="E3" si="2">B3+C3</f>
        <v>58</v>
      </c>
      <c r="F3">
        <f>'RESUMEN TOTAL'!B1</f>
        <v>536</v>
      </c>
      <c r="G3" s="36">
        <f t="shared" ref="G3" si="3">E3/F3</f>
        <v>0.10820895522388059</v>
      </c>
    </row>
    <row r="4" spans="1:7" x14ac:dyDescent="0.25">
      <c r="A4" s="17">
        <f>'APAGADOS RADIO'!H3</f>
        <v>45354</v>
      </c>
      <c r="B4">
        <v>13</v>
      </c>
      <c r="C4">
        <v>45</v>
      </c>
      <c r="D4">
        <v>5</v>
      </c>
      <c r="E4">
        <f t="shared" ref="E4:E7" si="4">B4+C4</f>
        <v>58</v>
      </c>
      <c r="F4">
        <f>'RESUMEN TOTAL'!B1</f>
        <v>536</v>
      </c>
      <c r="G4" s="36">
        <f t="shared" ref="G4:G7" si="5">E4/F4</f>
        <v>0.10820895522388059</v>
      </c>
    </row>
    <row r="5" spans="1:7" x14ac:dyDescent="0.25">
      <c r="A5" s="17">
        <f>'APAGADOS RADIO'!I3</f>
        <v>45355</v>
      </c>
      <c r="B5">
        <f>'APAGADOS RADIO'!I2+D5</f>
        <v>17</v>
      </c>
      <c r="C5">
        <f>'APAGADOS FIBRA'!I2</f>
        <v>44</v>
      </c>
      <c r="D5">
        <f>'APAGADOS ANTENA'!I2</f>
        <v>5</v>
      </c>
      <c r="E5">
        <f t="shared" si="4"/>
        <v>61</v>
      </c>
      <c r="F5">
        <f>'RESUMEN TOTAL'!B1</f>
        <v>536</v>
      </c>
      <c r="G5" s="36">
        <f t="shared" si="5"/>
        <v>0.11380597014925373</v>
      </c>
    </row>
    <row r="6" spans="1:7" x14ac:dyDescent="0.25">
      <c r="A6" s="17">
        <f>'APAGADOS RADIO'!J3</f>
        <v>45356</v>
      </c>
      <c r="B6">
        <f>'APAGADOS RADIO'!J2+D6</f>
        <v>21</v>
      </c>
      <c r="C6">
        <f>'APAGADOS FIBRA'!J2</f>
        <v>59</v>
      </c>
      <c r="D6">
        <f>'APAGADOS ANTENA'!J2</f>
        <v>5</v>
      </c>
      <c r="E6">
        <f t="shared" si="4"/>
        <v>80</v>
      </c>
      <c r="F6">
        <f>'RESUMEN TOTAL'!B1</f>
        <v>536</v>
      </c>
      <c r="G6" s="36">
        <f t="shared" si="5"/>
        <v>0.14925373134328357</v>
      </c>
    </row>
    <row r="7" spans="1:7" x14ac:dyDescent="0.25">
      <c r="A7" s="17">
        <f>'APAGADOS RADIO'!K3</f>
        <v>45357</v>
      </c>
      <c r="B7">
        <f>'APAGADOS RADIO'!K2+D7</f>
        <v>19</v>
      </c>
      <c r="C7">
        <f>'APAGADOS FIBRA'!K2</f>
        <v>64</v>
      </c>
      <c r="D7">
        <f>'APAGADOS ANTENA'!K2</f>
        <v>5</v>
      </c>
      <c r="E7">
        <f t="shared" si="4"/>
        <v>83</v>
      </c>
      <c r="F7">
        <f>'RESUMEN TOTAL'!B1</f>
        <v>536</v>
      </c>
      <c r="G7" s="36">
        <f t="shared" si="5"/>
        <v>0.15485074626865672</v>
      </c>
    </row>
    <row r="8" spans="1:7" x14ac:dyDescent="0.25">
      <c r="A8" s="17">
        <f>'APAGADOS RADIO'!L3</f>
        <v>45358</v>
      </c>
      <c r="B8">
        <f>'APAGADOS RADIO'!L2+D8</f>
        <v>18</v>
      </c>
      <c r="C8">
        <f>'APAGADOS FIBRA'!L2</f>
        <v>60</v>
      </c>
      <c r="D8">
        <f>'APAGADOS ANTENA'!L2</f>
        <v>5</v>
      </c>
      <c r="E8">
        <f t="shared" ref="E8:E30" si="6">B8+C8</f>
        <v>78</v>
      </c>
      <c r="F8">
        <f>'RESUMEN TOTAL'!B1</f>
        <v>536</v>
      </c>
      <c r="G8" s="36">
        <f t="shared" ref="G8:G18" si="7">E8/F8</f>
        <v>0.1455223880597015</v>
      </c>
    </row>
    <row r="9" spans="1:7" x14ac:dyDescent="0.25">
      <c r="A9" s="17">
        <f>'APAGADOS RADIO'!M3</f>
        <v>45359</v>
      </c>
      <c r="B9">
        <f>'APAGADOS RADIO'!M2+D9</f>
        <v>13</v>
      </c>
      <c r="C9">
        <f>'APAGADOS FIBRA'!M2</f>
        <v>60</v>
      </c>
      <c r="D9">
        <f>'APAGADOS ANTENA'!M2</f>
        <v>5</v>
      </c>
      <c r="E9">
        <f t="shared" si="6"/>
        <v>73</v>
      </c>
      <c r="F9">
        <f>'RESUMEN TOTAL'!B1</f>
        <v>536</v>
      </c>
      <c r="G9" s="36">
        <f t="shared" si="7"/>
        <v>0.13619402985074627</v>
      </c>
    </row>
    <row r="10" spans="1:7" x14ac:dyDescent="0.25">
      <c r="A10" s="17">
        <f>'APAGADOS RADIO'!N3</f>
        <v>45360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45361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45362</v>
      </c>
      <c r="B12">
        <f>'APAGADOS RADIO'!P2+D12</f>
        <v>27</v>
      </c>
      <c r="C12">
        <f>'APAGADOS FIBRA'!P2</f>
        <v>63</v>
      </c>
      <c r="D12">
        <f>'APAGADOS ANTENA'!P2</f>
        <v>18</v>
      </c>
      <c r="E12">
        <f t="shared" si="6"/>
        <v>90</v>
      </c>
      <c r="F12">
        <f>'RESUMEN TOTAL'!B1</f>
        <v>536</v>
      </c>
      <c r="G12" s="36">
        <f t="shared" si="7"/>
        <v>0.16791044776119404</v>
      </c>
    </row>
    <row r="13" spans="1:7" x14ac:dyDescent="0.25">
      <c r="A13" s="17">
        <f>'APAGADOS RADIO'!Q3</f>
        <v>45363</v>
      </c>
      <c r="B13">
        <f>'APAGADOS RADIO'!Q2+D13</f>
        <v>29</v>
      </c>
      <c r="C13">
        <f>'APAGADOS FIBRA'!Q2</f>
        <v>74</v>
      </c>
      <c r="D13">
        <f>'APAGADOS ANTENA'!Q2</f>
        <v>18</v>
      </c>
      <c r="E13">
        <f t="shared" si="6"/>
        <v>103</v>
      </c>
      <c r="F13">
        <f>'RESUMEN TOTAL'!B1</f>
        <v>536</v>
      </c>
      <c r="G13" s="36">
        <f t="shared" si="7"/>
        <v>0.19216417910447761</v>
      </c>
    </row>
    <row r="14" spans="1:7" x14ac:dyDescent="0.25">
      <c r="A14" s="17">
        <f>'APAGADOS RADIO'!R3</f>
        <v>45364</v>
      </c>
      <c r="B14">
        <f>'APAGADOS RADIO'!R2+D14</f>
        <v>47</v>
      </c>
      <c r="C14">
        <f>'APAGADOS FIBRA'!R2</f>
        <v>98</v>
      </c>
      <c r="D14">
        <f>'APAGADOS ANTENA'!R2</f>
        <v>23</v>
      </c>
      <c r="E14">
        <f t="shared" si="6"/>
        <v>145</v>
      </c>
      <c r="F14">
        <f>'RESUMEN TOTAL'!B1</f>
        <v>536</v>
      </c>
      <c r="G14" s="36">
        <f t="shared" si="7"/>
        <v>0.27052238805970147</v>
      </c>
    </row>
    <row r="15" spans="1:7" x14ac:dyDescent="0.25">
      <c r="A15" s="17">
        <f>'APAGADOS RADIO'!S3</f>
        <v>45365</v>
      </c>
      <c r="B15">
        <f>'APAGADOS RADIO'!S2+D15</f>
        <v>41</v>
      </c>
      <c r="C15">
        <f>'APAGADOS FIBRA'!S2</f>
        <v>114</v>
      </c>
      <c r="D15">
        <f>'APAGADOS ANTENA'!S2</f>
        <v>21</v>
      </c>
      <c r="E15">
        <f t="shared" si="6"/>
        <v>155</v>
      </c>
      <c r="F15">
        <f>'RESUMEN TOTAL'!B1</f>
        <v>536</v>
      </c>
      <c r="G15" s="36">
        <f t="shared" si="7"/>
        <v>0.28917910447761191</v>
      </c>
    </row>
    <row r="16" spans="1:7" x14ac:dyDescent="0.25">
      <c r="A16" s="17">
        <f>'APAGADOS RADIO'!T3</f>
        <v>45366</v>
      </c>
      <c r="B16">
        <f>'APAGADOS RADIO'!T2+D16</f>
        <v>34</v>
      </c>
      <c r="C16">
        <f>'APAGADOS FIBRA'!T2</f>
        <v>97</v>
      </c>
      <c r="D16">
        <f>'APAGADOS ANTENA'!T2</f>
        <v>20</v>
      </c>
      <c r="E16">
        <f t="shared" si="6"/>
        <v>131</v>
      </c>
      <c r="F16">
        <f>'RESUMEN TOTAL'!B1</f>
        <v>536</v>
      </c>
      <c r="G16" s="36">
        <f t="shared" si="7"/>
        <v>0.24440298507462688</v>
      </c>
    </row>
    <row r="17" spans="1:7" x14ac:dyDescent="0.25">
      <c r="A17" s="17">
        <f>'APAGADOS RADIO'!U3</f>
        <v>45367</v>
      </c>
      <c r="B17">
        <f>'APAGADOS RADIO'!U2+D17</f>
        <v>35</v>
      </c>
      <c r="C17">
        <f>'APAGADOS FIBRA'!U2</f>
        <v>96</v>
      </c>
      <c r="D17">
        <f>'APAGADOS ANTENA'!U2</f>
        <v>21</v>
      </c>
      <c r="E17">
        <f t="shared" si="6"/>
        <v>131</v>
      </c>
      <c r="F17">
        <f>'RESUMEN TOTAL'!B1</f>
        <v>536</v>
      </c>
      <c r="G17" s="36">
        <f t="shared" si="7"/>
        <v>0.24440298507462688</v>
      </c>
    </row>
    <row r="18" spans="1:7" x14ac:dyDescent="0.25">
      <c r="A18" s="17">
        <f>'APAGADOS RADIO'!V3</f>
        <v>45368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45369</v>
      </c>
      <c r="B19">
        <f>'APAGADOS RADIO'!W2+D19</f>
        <v>38</v>
      </c>
      <c r="C19">
        <f>'APAGADOS FIBRA'!W2</f>
        <v>96</v>
      </c>
      <c r="D19">
        <f>'APAGADOS ANTENA'!W2</f>
        <v>20</v>
      </c>
      <c r="E19">
        <f t="shared" si="6"/>
        <v>134</v>
      </c>
      <c r="F19">
        <f>'RESUMEN TOTAL'!B1</f>
        <v>536</v>
      </c>
      <c r="G19" s="36">
        <f t="shared" ref="G19:G31" si="8">E19/F19</f>
        <v>0.25</v>
      </c>
    </row>
    <row r="20" spans="1:7" x14ac:dyDescent="0.25">
      <c r="A20" s="17">
        <f>'APAGADOS RADIO'!X3</f>
        <v>45370</v>
      </c>
      <c r="B20">
        <f>'APAGADOS RADIO'!X2+D20</f>
        <v>29</v>
      </c>
      <c r="C20">
        <f>'APAGADOS FIBRA'!X2</f>
        <v>76</v>
      </c>
      <c r="D20">
        <f>'APAGADOS ANTENA'!X2</f>
        <v>17</v>
      </c>
      <c r="E20">
        <f t="shared" si="6"/>
        <v>105</v>
      </c>
      <c r="F20">
        <f>'RESUMEN TOTAL'!B1</f>
        <v>536</v>
      </c>
      <c r="G20" s="36">
        <f t="shared" si="8"/>
        <v>0.19589552238805971</v>
      </c>
    </row>
    <row r="21" spans="1:7" x14ac:dyDescent="0.25">
      <c r="A21" s="17">
        <f>'APAGADOS RADIO'!Y3</f>
        <v>45371</v>
      </c>
      <c r="B21">
        <f>'APAGADOS RADIO'!Y2+D21</f>
        <v>35</v>
      </c>
      <c r="C21">
        <f>'APAGADOS FIBRA'!Y2</f>
        <v>111</v>
      </c>
      <c r="D21">
        <f>'APAGADOS ANTENA'!Y2</f>
        <v>21</v>
      </c>
      <c r="E21">
        <f t="shared" si="6"/>
        <v>146</v>
      </c>
      <c r="F21">
        <f>'RESUMEN TOTAL'!B1</f>
        <v>536</v>
      </c>
      <c r="G21" s="36">
        <f t="shared" si="8"/>
        <v>0.27238805970149255</v>
      </c>
    </row>
    <row r="22" spans="1:7" x14ac:dyDescent="0.25">
      <c r="A22" s="17">
        <f>'APAGADOS RADIO'!Z3</f>
        <v>45372</v>
      </c>
      <c r="B22">
        <f>'APAGADOS RADIO'!Z2+D22</f>
        <v>38</v>
      </c>
      <c r="C22">
        <f>'APAGADOS FIBRA'!Z2</f>
        <v>105</v>
      </c>
      <c r="D22">
        <f>'APAGADOS ANTENA'!Z2</f>
        <v>22</v>
      </c>
      <c r="E22">
        <f t="shared" si="6"/>
        <v>143</v>
      </c>
      <c r="F22">
        <f>'RESUMEN TOTAL'!B1</f>
        <v>536</v>
      </c>
      <c r="G22" s="36">
        <f t="shared" si="8"/>
        <v>0.26679104477611942</v>
      </c>
    </row>
    <row r="23" spans="1:7" x14ac:dyDescent="0.25">
      <c r="A23" s="17">
        <f>'APAGADOS RADIO'!AA3</f>
        <v>45373</v>
      </c>
      <c r="B23">
        <f>'APAGADOS RADIO'!AA2+D23</f>
        <v>37</v>
      </c>
      <c r="C23">
        <f>'APAGADOS FIBRA'!AA2</f>
        <v>90</v>
      </c>
      <c r="D23">
        <f>'APAGADOS ANTENA'!AA2</f>
        <v>21</v>
      </c>
      <c r="E23">
        <f t="shared" si="6"/>
        <v>127</v>
      </c>
      <c r="F23">
        <f>'RESUMEN TOTAL'!B1</f>
        <v>536</v>
      </c>
      <c r="G23" s="36">
        <f t="shared" si="8"/>
        <v>0.23694029850746268</v>
      </c>
    </row>
    <row r="24" spans="1:7" x14ac:dyDescent="0.25">
      <c r="A24" s="17">
        <f>'APAGADOS RADIO'!AB3</f>
        <v>45374</v>
      </c>
      <c r="B24">
        <f>'APAGADOS RADIO'!AB2+D24</f>
        <v>31</v>
      </c>
      <c r="C24">
        <f>'APAGADOS FIBRA'!AB2</f>
        <v>82</v>
      </c>
      <c r="D24">
        <f>'APAGADOS ANTENA'!AB2</f>
        <v>19</v>
      </c>
      <c r="E24">
        <f t="shared" si="6"/>
        <v>113</v>
      </c>
      <c r="F24">
        <f>'RESUMEN TOTAL'!B1</f>
        <v>536</v>
      </c>
      <c r="G24" s="36">
        <f t="shared" si="8"/>
        <v>0.21082089552238806</v>
      </c>
    </row>
    <row r="25" spans="1:7" x14ac:dyDescent="0.25">
      <c r="A25" s="17">
        <f>'APAGADOS RADIO'!AC3</f>
        <v>45375</v>
      </c>
      <c r="B25">
        <f>'APAGADOS RADIO'!AC2+D25</f>
        <v>30</v>
      </c>
      <c r="C25">
        <f>'APAGADOS FIBRA'!AC2</f>
        <v>79</v>
      </c>
      <c r="D25">
        <f>'APAGADOS ANTENA'!AC2</f>
        <v>19</v>
      </c>
      <c r="E25">
        <f t="shared" si="6"/>
        <v>109</v>
      </c>
      <c r="F25">
        <f>'RESUMEN TOTAL'!B1</f>
        <v>536</v>
      </c>
      <c r="G25" s="36">
        <f t="shared" si="8"/>
        <v>0.20335820895522388</v>
      </c>
    </row>
    <row r="26" spans="1:7" x14ac:dyDescent="0.25">
      <c r="A26" s="17">
        <f>'APAGADOS RADIO'!AD3</f>
        <v>45376</v>
      </c>
      <c r="B26">
        <f>'APAGADOS RADIO'!AD2+D26</f>
        <v>39</v>
      </c>
      <c r="C26">
        <f>'APAGADOS FIBRA'!AD2</f>
        <v>112</v>
      </c>
      <c r="D26">
        <f>'APAGADOS ANTENA'!AD2</f>
        <v>19</v>
      </c>
      <c r="E26">
        <f t="shared" si="6"/>
        <v>151</v>
      </c>
      <c r="F26">
        <f>'RESUMEN TOTAL'!B1</f>
        <v>536</v>
      </c>
      <c r="G26" s="36">
        <f t="shared" si="8"/>
        <v>0.28171641791044777</v>
      </c>
    </row>
    <row r="27" spans="1:7" x14ac:dyDescent="0.25">
      <c r="A27" s="17">
        <f>'APAGADOS RADIO'!AE3</f>
        <v>45377</v>
      </c>
      <c r="B27">
        <f>'APAGADOS RADIO'!AE2+D27</f>
        <v>46</v>
      </c>
      <c r="C27">
        <f>'APAGADOS FIBRA'!AE2</f>
        <v>170</v>
      </c>
      <c r="D27">
        <f>'APAGADOS ANTENA'!AE2</f>
        <v>22</v>
      </c>
      <c r="E27">
        <f t="shared" si="6"/>
        <v>216</v>
      </c>
      <c r="F27">
        <f>'RESUMEN TOTAL'!B1</f>
        <v>536</v>
      </c>
      <c r="G27" s="36">
        <f t="shared" si="8"/>
        <v>0.40298507462686567</v>
      </c>
    </row>
    <row r="28" spans="1:7" x14ac:dyDescent="0.25">
      <c r="A28" s="17">
        <f>'APAGADOS RADIO'!AF3</f>
        <v>45378</v>
      </c>
      <c r="B28">
        <f>'APAGADOS RADIO'!AF2+D28</f>
        <v>33</v>
      </c>
      <c r="C28">
        <f>'APAGADOS FIBRA'!AF2</f>
        <v>83</v>
      </c>
      <c r="D28">
        <f>'APAGADOS ANTENA'!AF2</f>
        <v>20</v>
      </c>
      <c r="E28">
        <f t="shared" si="6"/>
        <v>116</v>
      </c>
      <c r="F28">
        <f>'RESUMEN TOTAL'!B1</f>
        <v>536</v>
      </c>
      <c r="G28" s="36">
        <f t="shared" si="8"/>
        <v>0.21641791044776118</v>
      </c>
    </row>
    <row r="29" spans="1:7" x14ac:dyDescent="0.25">
      <c r="A29" s="17">
        <f>'APAGADOS RADIO'!AG3</f>
        <v>45379</v>
      </c>
      <c r="B29">
        <f>'APAGADOS RADIO'!AG2+D29</f>
        <v>33</v>
      </c>
      <c r="C29">
        <f>'APAGADOS FIBRA'!AG2</f>
        <v>86</v>
      </c>
      <c r="D29">
        <f>'APAGADOS ANTENA'!AG2</f>
        <v>19</v>
      </c>
      <c r="E29">
        <f t="shared" si="6"/>
        <v>119</v>
      </c>
      <c r="F29">
        <f>'RESUMEN TOTAL'!B1</f>
        <v>536</v>
      </c>
      <c r="G29" s="36">
        <f t="shared" si="8"/>
        <v>0.22201492537313433</v>
      </c>
    </row>
    <row r="30" spans="1:7" x14ac:dyDescent="0.25">
      <c r="A30" s="17">
        <f>'APAGADOS RADIO'!AH3</f>
        <v>45380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45352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21</v>
      </c>
      <c r="F35" s="104">
        <f>paradas!F3</f>
        <v>18</v>
      </c>
      <c r="G35" s="104">
        <f t="shared" ref="G35:G47" si="11">E35+F35</f>
        <v>39</v>
      </c>
    </row>
    <row r="36" spans="1:30" x14ac:dyDescent="0.25">
      <c r="A36" s="14">
        <f t="shared" si="10"/>
        <v>45353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0</v>
      </c>
      <c r="F36">
        <f>paradas!G3</f>
        <v>0</v>
      </c>
      <c r="G36" s="104">
        <f t="shared" si="11"/>
        <v>0</v>
      </c>
    </row>
    <row r="37" spans="1:30" s="14" customFormat="1" x14ac:dyDescent="0.25">
      <c r="A37" s="14">
        <f t="shared" si="10"/>
        <v>45354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0</v>
      </c>
      <c r="F37">
        <f>paradas!H3</f>
        <v>0</v>
      </c>
      <c r="G37" s="104">
        <f t="shared" si="11"/>
        <v>0</v>
      </c>
    </row>
    <row r="38" spans="1:30" x14ac:dyDescent="0.25">
      <c r="A38" s="14">
        <f t="shared" si="10"/>
        <v>45355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23</v>
      </c>
      <c r="F38">
        <f>paradas!I3</f>
        <v>21</v>
      </c>
      <c r="G38" s="104">
        <f t="shared" si="11"/>
        <v>44</v>
      </c>
    </row>
    <row r="39" spans="1:30" x14ac:dyDescent="0.25">
      <c r="A39" s="14">
        <f t="shared" si="10"/>
        <v>45356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24</v>
      </c>
      <c r="F39">
        <f>paradas!J3</f>
        <v>18</v>
      </c>
      <c r="G39" s="104">
        <f t="shared" si="11"/>
        <v>42</v>
      </c>
    </row>
    <row r="40" spans="1:30" x14ac:dyDescent="0.25">
      <c r="A40" s="14">
        <f t="shared" si="10"/>
        <v>45357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15</v>
      </c>
      <c r="F40">
        <f>paradas!K3</f>
        <v>16</v>
      </c>
      <c r="G40" s="104">
        <f t="shared" si="11"/>
        <v>31</v>
      </c>
    </row>
    <row r="41" spans="1:30" x14ac:dyDescent="0.25">
      <c r="A41" s="14">
        <f t="shared" si="10"/>
        <v>45358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13</v>
      </c>
      <c r="F41">
        <f>paradas!L3</f>
        <v>14</v>
      </c>
      <c r="G41" s="104">
        <f t="shared" si="11"/>
        <v>27</v>
      </c>
    </row>
    <row r="42" spans="1:30" x14ac:dyDescent="0.25">
      <c r="A42" s="14">
        <f t="shared" si="10"/>
        <v>45359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13</v>
      </c>
      <c r="F42">
        <f>paradas!M3</f>
        <v>13</v>
      </c>
      <c r="G42" s="104">
        <f t="shared" si="11"/>
        <v>26</v>
      </c>
    </row>
    <row r="43" spans="1:30" x14ac:dyDescent="0.25">
      <c r="A43" s="14">
        <f t="shared" si="10"/>
        <v>45360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45361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45362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16</v>
      </c>
      <c r="F45">
        <f>paradas!P3</f>
        <v>10</v>
      </c>
      <c r="G45" s="104">
        <f t="shared" si="11"/>
        <v>26</v>
      </c>
    </row>
    <row r="46" spans="1:30" x14ac:dyDescent="0.25">
      <c r="A46" s="14">
        <f t="shared" si="10"/>
        <v>45363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45364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36</v>
      </c>
      <c r="F47">
        <f>paradas!R3</f>
        <v>35</v>
      </c>
      <c r="G47" s="104">
        <f t="shared" si="11"/>
        <v>71</v>
      </c>
    </row>
    <row r="48" spans="1:30" x14ac:dyDescent="0.25">
      <c r="A48" s="14">
        <f t="shared" si="10"/>
        <v>45365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23</v>
      </c>
      <c r="F48">
        <f>paradas!S3</f>
        <v>22</v>
      </c>
      <c r="G48" s="104">
        <f>E48+F48</f>
        <v>45</v>
      </c>
    </row>
    <row r="49" spans="1:7" x14ac:dyDescent="0.25">
      <c r="A49" s="14">
        <f t="shared" si="10"/>
        <v>45366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25</v>
      </c>
      <c r="F49">
        <f>paradas!T3</f>
        <v>23</v>
      </c>
      <c r="G49" s="104">
        <f t="shared" ref="G49:G53" si="12">E49+F49</f>
        <v>48</v>
      </c>
    </row>
    <row r="50" spans="1:7" x14ac:dyDescent="0.25">
      <c r="A50" s="14">
        <f t="shared" si="10"/>
        <v>45367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21</v>
      </c>
      <c r="F50">
        <f>paradas!U3</f>
        <v>20</v>
      </c>
      <c r="G50" s="104">
        <f t="shared" si="12"/>
        <v>41</v>
      </c>
    </row>
    <row r="51" spans="1:7" x14ac:dyDescent="0.25">
      <c r="A51" s="14">
        <f t="shared" si="10"/>
        <v>45368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45369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21</v>
      </c>
      <c r="F52">
        <f>paradas!W3</f>
        <v>20</v>
      </c>
      <c r="G52" s="104">
        <f t="shared" si="12"/>
        <v>41</v>
      </c>
    </row>
    <row r="53" spans="1:7" x14ac:dyDescent="0.25">
      <c r="A53" s="14">
        <f t="shared" si="10"/>
        <v>45370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22</v>
      </c>
      <c r="F53">
        <f>paradas!X3</f>
        <v>21</v>
      </c>
      <c r="G53" s="104">
        <f t="shared" si="12"/>
        <v>43</v>
      </c>
    </row>
    <row r="54" spans="1:7" x14ac:dyDescent="0.25">
      <c r="A54" s="14">
        <f t="shared" si="10"/>
        <v>45371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27</v>
      </c>
      <c r="F54">
        <f>paradas!Y3</f>
        <v>25</v>
      </c>
      <c r="G54" s="104">
        <f t="shared" ref="G54:G65" si="13">E54+F54</f>
        <v>52</v>
      </c>
    </row>
    <row r="55" spans="1:7" x14ac:dyDescent="0.25">
      <c r="A55" s="14">
        <f t="shared" si="10"/>
        <v>45372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26</v>
      </c>
      <c r="F55">
        <f>paradas!Z3</f>
        <v>33</v>
      </c>
      <c r="G55" s="104">
        <f>paradas!AB2</f>
        <v>22</v>
      </c>
    </row>
    <row r="56" spans="1:7" x14ac:dyDescent="0.25">
      <c r="A56" s="14">
        <f t="shared" si="10"/>
        <v>45373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21</v>
      </c>
      <c r="F56">
        <f>paradas!AA3</f>
        <v>32</v>
      </c>
      <c r="G56" s="104">
        <f t="shared" si="13"/>
        <v>53</v>
      </c>
    </row>
    <row r="57" spans="1:7" x14ac:dyDescent="0.25">
      <c r="A57" s="14">
        <f t="shared" si="10"/>
        <v>45374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22</v>
      </c>
      <c r="F57">
        <f>paradas!AB3</f>
        <v>33</v>
      </c>
      <c r="G57" s="104">
        <f t="shared" si="13"/>
        <v>55</v>
      </c>
    </row>
    <row r="58" spans="1:7" x14ac:dyDescent="0.25">
      <c r="A58" s="14">
        <f t="shared" si="10"/>
        <v>45375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22</v>
      </c>
      <c r="F58">
        <f>paradas!AC3</f>
        <v>33</v>
      </c>
      <c r="G58" s="104">
        <f t="shared" si="13"/>
        <v>55</v>
      </c>
    </row>
    <row r="59" spans="1:7" x14ac:dyDescent="0.25">
      <c r="A59" s="14">
        <f t="shared" si="10"/>
        <v>45376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21</v>
      </c>
      <c r="F59">
        <f>paradas!AD3</f>
        <v>33</v>
      </c>
      <c r="G59" s="104">
        <f t="shared" si="13"/>
        <v>54</v>
      </c>
    </row>
    <row r="60" spans="1:7" x14ac:dyDescent="0.25">
      <c r="A60" s="14">
        <f t="shared" si="10"/>
        <v>45377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32</v>
      </c>
      <c r="F60">
        <f>paradas!AE3</f>
        <v>22</v>
      </c>
      <c r="G60" s="104">
        <f t="shared" si="13"/>
        <v>54</v>
      </c>
    </row>
    <row r="61" spans="1:7" x14ac:dyDescent="0.25">
      <c r="A61" s="14">
        <f t="shared" si="10"/>
        <v>45378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21</v>
      </c>
      <c r="F61">
        <f>paradas!AF3</f>
        <v>33</v>
      </c>
      <c r="G61" s="104">
        <f t="shared" si="13"/>
        <v>54</v>
      </c>
    </row>
    <row r="62" spans="1:7" x14ac:dyDescent="0.25">
      <c r="A62" s="14">
        <f t="shared" si="10"/>
        <v>45379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21</v>
      </c>
      <c r="F62">
        <f>paradas!AG3</f>
        <v>33</v>
      </c>
      <c r="G62" s="104">
        <f t="shared" si="13"/>
        <v>54</v>
      </c>
    </row>
    <row r="63" spans="1:7" x14ac:dyDescent="0.25">
      <c r="A63" s="14">
        <f t="shared" si="10"/>
        <v>45380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4" t="e">
        <f>paradas!#REF!</f>
        <v>#REF!</v>
      </c>
      <c r="F64" t="e">
        <f>paradas!#REF!</f>
        <v>#REF!</v>
      </c>
      <c r="G64" s="104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G1" zoomScale="80" zoomScaleNormal="80" workbookViewId="0">
      <selection activeCell="AC15" sqref="AC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1152</v>
      </c>
    </row>
    <row r="2" spans="1:36" ht="16.5" thickTop="1" thickBot="1" x14ac:dyDescent="0.3">
      <c r="A2" s="57" t="s">
        <v>1143</v>
      </c>
      <c r="B2" s="47">
        <f>COUNTIFS('RESUMEN TOTAL'!C5:C541,"=BONOMO")</f>
        <v>246</v>
      </c>
      <c r="F2" s="41">
        <v>45352</v>
      </c>
      <c r="G2" s="41">
        <v>45353</v>
      </c>
      <c r="H2" s="41">
        <v>45354</v>
      </c>
      <c r="I2" s="41">
        <v>45355</v>
      </c>
      <c r="J2" s="41">
        <v>45356</v>
      </c>
      <c r="K2" s="41">
        <v>45357</v>
      </c>
      <c r="L2" s="41">
        <v>45358</v>
      </c>
      <c r="M2" s="41">
        <v>45359</v>
      </c>
      <c r="N2" s="41">
        <v>45360</v>
      </c>
      <c r="O2" s="41">
        <v>45361</v>
      </c>
      <c r="P2" s="41">
        <v>45362</v>
      </c>
      <c r="Q2" s="41">
        <v>45363</v>
      </c>
      <c r="R2" s="41">
        <v>45364</v>
      </c>
      <c r="S2" s="41">
        <v>45365</v>
      </c>
      <c r="T2" s="41">
        <v>45366</v>
      </c>
      <c r="U2" s="41">
        <v>45367</v>
      </c>
      <c r="V2" s="41">
        <v>45368</v>
      </c>
      <c r="W2" s="41">
        <v>45369</v>
      </c>
      <c r="X2" s="41">
        <v>45370</v>
      </c>
      <c r="Y2" s="41">
        <v>45371</v>
      </c>
      <c r="Z2" s="41">
        <v>45372</v>
      </c>
      <c r="AA2" s="41">
        <v>45373</v>
      </c>
      <c r="AB2" s="41">
        <v>45374</v>
      </c>
      <c r="AC2" s="41">
        <v>45375</v>
      </c>
      <c r="AD2" s="41">
        <v>45376</v>
      </c>
      <c r="AE2" s="41">
        <v>45377</v>
      </c>
      <c r="AF2" s="41">
        <v>45378</v>
      </c>
      <c r="AG2" s="41">
        <v>45379</v>
      </c>
      <c r="AH2" s="41">
        <v>45380</v>
      </c>
      <c r="AI2" s="41">
        <v>45381</v>
      </c>
      <c r="AJ2" s="41">
        <v>45382</v>
      </c>
    </row>
    <row r="3" spans="1:36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TOTAL'!C5:C542, "=BONOMO",'RESUMEN TOTAL'!L5:L542,"=APAGADO")</f>
        <v>15</v>
      </c>
      <c r="G3" s="52">
        <v>15</v>
      </c>
      <c r="H3" s="52">
        <v>15</v>
      </c>
      <c r="I3" s="52">
        <f>COUNTIFS('RESUMEN TOTAL'!C5:C542, "=BONOMO",'RESUMEN TOTAL'!O5:O542,"=APAGADO")</f>
        <v>19</v>
      </c>
      <c r="J3" s="52">
        <f>COUNTIFS('RESUMEN TOTAL'!C5:C700, "=BONOMO",'RESUMEN TOTAL'!P5:P700,"=APAGADO")</f>
        <v>30</v>
      </c>
      <c r="K3" s="52">
        <f>COUNTIFS('RESUMEN TOTAL'!C5:C542, "=BONOMO",'RESUMEN TOTAL'!Q5:Q542,"=APAGADO")</f>
        <v>29</v>
      </c>
      <c r="L3" s="52">
        <f>COUNTIFS('RESUMEN TOTAL'!C5:C542, "=BONOMO",'RESUMEN TOTAL'!R5:R542,"=APAGADO")</f>
        <v>26</v>
      </c>
      <c r="M3" s="52">
        <f>COUNTIFS('RESUMEN TOTAL'!C5:C542, "=BONOMO",'RESUMEN TOTAL'!S5:S542,"=APAGADO")</f>
        <v>24</v>
      </c>
      <c r="N3" s="52">
        <f>COUNTIFS('RESUMEN TOTAL'!C5:C542, "=BONOMO",'RESUMEN TOTAL'!T5:T542,"=APAGADO")</f>
        <v>0</v>
      </c>
      <c r="O3" s="52">
        <v>0</v>
      </c>
      <c r="P3" s="53">
        <v>31</v>
      </c>
      <c r="Q3" s="53">
        <v>44</v>
      </c>
      <c r="R3" s="53">
        <v>0</v>
      </c>
      <c r="S3" s="53">
        <f>COUNTIFS('RESUMEN TOTAL'!C5:C542, "=BONOMO",'RESUMEN TOTAL'!Y5:Y542,"=APAGADO")</f>
        <v>66</v>
      </c>
      <c r="T3" s="53">
        <f>COUNTIFS('RESUMEN TOTAL'!C5:C542, "=BONOMO",'RESUMEN TOTAL'!Z5:Z542,"=APAGADO")</f>
        <v>62</v>
      </c>
      <c r="U3" s="53">
        <v>0</v>
      </c>
      <c r="V3" s="53">
        <v>0</v>
      </c>
      <c r="W3" s="53">
        <v>63</v>
      </c>
      <c r="X3" s="53">
        <f>COUNTIFS('RESUMEN TOTAL'!C5:C542, "=BONOMO",'RESUMEN TOTAL'!AD5:AD542,"=APAGADO")</f>
        <v>40</v>
      </c>
      <c r="Y3" s="53">
        <f>COUNTIFS('RESUMEN TOTAL'!C5:C542, "=BONOMO",'RESUMEN TOTAL'!AE5:AE542,"=APAGADO")</f>
        <v>56</v>
      </c>
      <c r="Z3" s="53">
        <v>64</v>
      </c>
      <c r="AA3" s="53">
        <f>COUNTIFS('RESUMEN TOTAL'!C5:C542, "=BONOMO",'RESUMEN TOTAL'!AG5:AG542,"=APAGADO")</f>
        <v>49</v>
      </c>
      <c r="AB3" s="53">
        <f>COUNTIFS('RESUMEN TOTAL'!C5:C542, "=BONOMO",'RESUMEN TOTAL'!AH5:AH542,"=APAGADO")</f>
        <v>36</v>
      </c>
      <c r="AC3" s="53">
        <v>0</v>
      </c>
      <c r="AD3" s="53">
        <v>52</v>
      </c>
      <c r="AE3" s="53">
        <f>COUNTIFS('RESUMEN TOTAL'!C5:C542, "=BONOMO",'RESUMEN TOTAL'!AK5:AK542,"=APAGADO")</f>
        <v>71</v>
      </c>
      <c r="AF3" s="53">
        <f>COUNTIFS('RESUMEN TOTAL'!C5:C542, "=BONOMO",'RESUMEN TOTAL'!AL5:AL542,"=APAGADO")</f>
        <v>42</v>
      </c>
      <c r="AG3" s="53">
        <f>COUNTIFS('RESUMEN TOTAL'!C5:C542, "=BONOMO",'RESUMEN TOTAL'!AM5:AM542,"=APAGADO")</f>
        <v>44</v>
      </c>
      <c r="AH3" s="53">
        <v>0</v>
      </c>
      <c r="AI3" s="53">
        <v>0</v>
      </c>
      <c r="AJ3" s="53">
        <v>0</v>
      </c>
    </row>
    <row r="4" spans="1:36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6.097560975609756E-2</v>
      </c>
      <c r="G4" s="58">
        <v>6.097560975609756E-2</v>
      </c>
      <c r="H4" s="58">
        <v>6.097560975609756E-2</v>
      </c>
      <c r="I4" s="58">
        <f t="shared" si="0"/>
        <v>7.7235772357723581E-2</v>
      </c>
      <c r="J4" s="58">
        <f t="shared" si="0"/>
        <v>0.12195121951219512</v>
      </c>
      <c r="K4" s="58">
        <f t="shared" ref="K4" si="1">K3/BONOMOcam</f>
        <v>0.11788617886178862</v>
      </c>
      <c r="L4" s="58">
        <f t="shared" si="0"/>
        <v>0.10569105691056911</v>
      </c>
      <c r="M4" s="58">
        <f t="shared" ref="M4" si="2">M3/BONOMOcam</f>
        <v>9.7560975609756101E-2</v>
      </c>
      <c r="N4" s="58">
        <f t="shared" si="0"/>
        <v>0</v>
      </c>
      <c r="O4" s="58">
        <v>0</v>
      </c>
      <c r="P4" s="59">
        <v>0.06</v>
      </c>
      <c r="Q4" s="59">
        <v>0.18</v>
      </c>
      <c r="R4" s="59">
        <v>0</v>
      </c>
      <c r="S4" s="59">
        <f t="shared" si="0"/>
        <v>0.26829268292682928</v>
      </c>
      <c r="T4" s="59">
        <f t="shared" si="0"/>
        <v>0.25203252032520324</v>
      </c>
      <c r="U4" s="59">
        <v>0</v>
      </c>
      <c r="V4" s="59">
        <v>0</v>
      </c>
      <c r="W4" s="59">
        <v>0.26</v>
      </c>
      <c r="X4" s="59">
        <f t="shared" si="0"/>
        <v>0.16260162601626016</v>
      </c>
      <c r="Y4" s="59">
        <f t="shared" ref="Y4:Z4" si="3">Y3/BONOMOcam</f>
        <v>0.22764227642276422</v>
      </c>
      <c r="Z4" s="59">
        <f t="shared" si="3"/>
        <v>0.26016260162601629</v>
      </c>
      <c r="AA4" s="59">
        <f t="shared" si="0"/>
        <v>0.1991869918699187</v>
      </c>
      <c r="AB4" s="59">
        <f t="shared" si="0"/>
        <v>0.14634146341463414</v>
      </c>
      <c r="AC4" s="59">
        <f t="shared" si="0"/>
        <v>0</v>
      </c>
      <c r="AD4" s="59">
        <v>0.21</v>
      </c>
      <c r="AE4" s="59">
        <f t="shared" si="0"/>
        <v>0.2886178861788618</v>
      </c>
      <c r="AF4" s="59">
        <f t="shared" si="0"/>
        <v>0.17073170731707318</v>
      </c>
      <c r="AG4" s="59">
        <f t="shared" si="0"/>
        <v>0.17886178861788618</v>
      </c>
      <c r="AH4" s="59">
        <f t="shared" ref="AH4:AJ4" si="4">AH3/BONOMOcam</f>
        <v>0</v>
      </c>
      <c r="AI4" s="59">
        <f t="shared" si="4"/>
        <v>0</v>
      </c>
      <c r="AJ4" s="59">
        <f t="shared" si="4"/>
        <v>0</v>
      </c>
    </row>
    <row r="5" spans="1:36" ht="16.5" thickTop="1" thickBot="1" x14ac:dyDescent="0.3">
      <c r="A5" s="48"/>
      <c r="B5" s="49"/>
      <c r="D5" s="44" t="s">
        <v>1144</v>
      </c>
      <c r="E5" s="54" t="s">
        <v>1154</v>
      </c>
      <c r="F5" s="55">
        <f>COUNTIFS('RESUMEN TOTAL'!C5:C528, "=COSEIDI",'RESUMEN TOTAL'!L5:L528,"=APAGADO")</f>
        <v>44</v>
      </c>
      <c r="G5" s="55">
        <v>44</v>
      </c>
      <c r="H5" s="55">
        <v>44</v>
      </c>
      <c r="I5" s="55">
        <f>COUNTIFS('RESUMEN TOTAL'!C5:C528, "=COSEIDI",'RESUMEN TOTAL'!O5:O528,"=APAGADO")</f>
        <v>48</v>
      </c>
      <c r="J5" s="55">
        <f>COUNTIFS('RESUMEN TOTAL'!C5:C700, "=COSEIDI",'RESUMEN TOTAL'!P5:P700,"=APAGADO")</f>
        <v>51</v>
      </c>
      <c r="K5" s="55">
        <f>COUNTIFS('RESUMEN TOTAL'!C5:C528, "=COSEIDI",'RESUMEN TOTAL'!Q5:Q528,"=APAGADO")</f>
        <v>55</v>
      </c>
      <c r="L5" s="55">
        <f>COUNTIFS('RESUMEN TOTAL'!C5:C528, "=COSEIDI",'RESUMEN TOTAL'!R5:R528,"=APAGADO")</f>
        <v>53</v>
      </c>
      <c r="M5" s="55">
        <f>COUNTIFS('RESUMEN TOTAL'!C5:C528, "=COSEIDI",'RESUMEN TOTAL'!S5:S528,"=APAGADO")</f>
        <v>50</v>
      </c>
      <c r="N5" s="55">
        <f>COUNTIFS('RESUMEN TOTAL'!C5:C528, "=COSEIDI",'RESUMEN TOTAL'!T5:T528,"=APAGADO")</f>
        <v>0</v>
      </c>
      <c r="O5" s="55">
        <v>0</v>
      </c>
      <c r="P5" s="55">
        <v>59</v>
      </c>
      <c r="Q5" s="55">
        <v>60</v>
      </c>
      <c r="R5" s="55">
        <v>0</v>
      </c>
      <c r="S5" s="55">
        <f>COUNTIFS('RESUMEN TOTAL'!C5:C528, "=COSEIDI",'RESUMEN TOTAL'!Y5:Y528,"=APAGADO")</f>
        <v>89</v>
      </c>
      <c r="T5" s="55">
        <v>69</v>
      </c>
      <c r="U5" s="55">
        <v>0</v>
      </c>
      <c r="V5" s="55">
        <v>0</v>
      </c>
      <c r="W5" s="55">
        <v>71</v>
      </c>
      <c r="X5" s="55">
        <f>COUNTIFS('RESUMEN TOTAL'!C5:C528, "=COSEIDI",'RESUMEN TOTAL'!AD5:AD528,"=APAGADO")</f>
        <v>65</v>
      </c>
      <c r="Y5" s="55">
        <f>COUNTIFS('RESUMEN TOTAL'!C5:C528, "=COSEIDI",'RESUMEN TOTAL'!AE5:AE528,"=APAGADO")</f>
        <v>90</v>
      </c>
      <c r="Z5" s="55">
        <f>COUNTIFS('RESUMEN TOTAL'!C5:C528, "=COSEIDI",'RESUMEN TOTAL'!AF5:AF528,"=APAGADO")</f>
        <v>79</v>
      </c>
      <c r="AA5" s="55">
        <f>COUNTIFS('RESUMEN TOTAL'!C5:C528, "=COSEIDI",'RESUMEN TOTAL'!AG5:AG528,"=APAGADO")</f>
        <v>78</v>
      </c>
      <c r="AB5" s="55">
        <f>COUNTIFS('RESUMEN TOTAL'!C5:C528, "=COSEIDI",'RESUMEN TOTAL'!AH5:AH528,"=APAGADO")</f>
        <v>77</v>
      </c>
      <c r="AC5" s="55">
        <f>COUNTIFS('RESUMEN TOTAL'!D5:D528, "=COSEIDI",'RESUMEN TOTAL'!AI5:AI528,"=APAGADO")</f>
        <v>0</v>
      </c>
      <c r="AD5" s="55">
        <v>100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74</v>
      </c>
      <c r="AG5" s="55">
        <f>COUNTIFS('RESUMEN TOTAL'!C5:C528, "=COSEIDI",'RESUMEN TOTAL'!AM5:AM528,"=APAGADO")</f>
        <v>76</v>
      </c>
      <c r="AH5" s="55">
        <v>0</v>
      </c>
      <c r="AI5" s="55">
        <v>0</v>
      </c>
      <c r="AJ5" s="55">
        <v>0</v>
      </c>
    </row>
    <row r="6" spans="1:36" ht="16.5" thickTop="1" thickBot="1" x14ac:dyDescent="0.3">
      <c r="D6" s="45"/>
      <c r="E6" s="43" t="s">
        <v>1156</v>
      </c>
      <c r="F6" s="58">
        <f t="shared" ref="F6:AG6" si="5">F5/COSEIDIcam</f>
        <v>0.21153846153846154</v>
      </c>
      <c r="G6" s="58">
        <v>0.21153846153846154</v>
      </c>
      <c r="H6" s="58">
        <v>0.21153846153846154</v>
      </c>
      <c r="I6" s="58">
        <f t="shared" si="5"/>
        <v>0.23076923076923078</v>
      </c>
      <c r="J6" s="58">
        <f t="shared" si="5"/>
        <v>0.24519230769230768</v>
      </c>
      <c r="K6" s="58">
        <f t="shared" ref="K6" si="6">K5/COSEIDIcam</f>
        <v>0.26442307692307693</v>
      </c>
      <c r="L6" s="58">
        <f t="shared" si="5"/>
        <v>0.25480769230769229</v>
      </c>
      <c r="M6" s="58">
        <f t="shared" ref="M6" si="7">M5/COSEIDIcam</f>
        <v>0.24038461538461539</v>
      </c>
      <c r="N6" s="58">
        <f t="shared" si="5"/>
        <v>0</v>
      </c>
      <c r="O6" s="58">
        <v>0</v>
      </c>
      <c r="P6" s="58">
        <v>0.111</v>
      </c>
      <c r="Q6" s="58">
        <v>0.28999999999999998</v>
      </c>
      <c r="R6" s="58">
        <v>0</v>
      </c>
      <c r="S6" s="58">
        <f t="shared" si="5"/>
        <v>0.42788461538461536</v>
      </c>
      <c r="T6" s="58">
        <f t="shared" si="5"/>
        <v>0.33173076923076922</v>
      </c>
      <c r="U6" s="58">
        <v>0</v>
      </c>
      <c r="V6" s="58">
        <v>0</v>
      </c>
      <c r="W6" s="58">
        <v>0.34</v>
      </c>
      <c r="X6" s="58">
        <f t="shared" si="5"/>
        <v>0.3125</v>
      </c>
      <c r="Y6" s="58">
        <f t="shared" ref="Y6" si="8">Y5/COSEIDIcam</f>
        <v>0.43269230769230771</v>
      </c>
      <c r="Z6" s="58">
        <f t="shared" si="5"/>
        <v>0.37980769230769229</v>
      </c>
      <c r="AA6" s="58">
        <f t="shared" si="5"/>
        <v>0.375</v>
      </c>
      <c r="AB6" s="58">
        <f t="shared" si="5"/>
        <v>0.37019230769230771</v>
      </c>
      <c r="AC6" s="58">
        <v>0</v>
      </c>
      <c r="AD6" s="58">
        <v>0.48</v>
      </c>
      <c r="AE6" s="58">
        <f t="shared" si="5"/>
        <v>0</v>
      </c>
      <c r="AF6" s="58">
        <f t="shared" si="5"/>
        <v>0.35576923076923078</v>
      </c>
      <c r="AG6" s="42">
        <f t="shared" si="5"/>
        <v>0.36538461538461536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J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H664"/>
  <sheetViews>
    <sheetView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J2" sqref="J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4" ht="21" x14ac:dyDescent="0.35">
      <c r="E2" s="18" t="s">
        <v>1414</v>
      </c>
      <c r="F2" s="18">
        <f>COUNTIFS(F4:F600, "=APAGADO",D4:D600,"=GFIJA")</f>
        <v>21</v>
      </c>
      <c r="G2" s="18">
        <f>COUNTIFS(G4:G600, "=APAGADO",D4:D600,"=GFIJA")</f>
        <v>0</v>
      </c>
      <c r="H2" s="18">
        <f>COUNTIFS(H4:H600, "=APAGADO",D4:D600,"=GFIJA")</f>
        <v>0</v>
      </c>
      <c r="I2" s="18">
        <f>COUNTIFS(I4:I600, "=APAGADO",D4:D600,"=GFIJA")</f>
        <v>23</v>
      </c>
      <c r="J2" s="18">
        <f>COUNTIFS(J4:J600, "=APAGADO",D4:D600,"=GFIJA")</f>
        <v>24</v>
      </c>
      <c r="K2" s="18">
        <f>COUNTIFS(K4:K600, "=APAGADO",D4:D600,"=GFIJA")</f>
        <v>15</v>
      </c>
      <c r="L2" s="18">
        <f>COUNTIFS(L4:L600, "=APAGADO",D4:D600,"=GFIJA")</f>
        <v>13</v>
      </c>
      <c r="M2" s="18">
        <f>COUNTIFS(M4:M600, "=APAGADO",D4:D600,"=GFIJA")</f>
        <v>13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16</v>
      </c>
      <c r="Q2" s="18">
        <f>COUNTIFS(Q4:Q600, "=APAGADO",D4:D600,"=GFIJA")</f>
        <v>13</v>
      </c>
      <c r="R2" s="18">
        <f>COUNTIFS(R4:R600, "=APAGADO",D4:D600,"=GFIJA")</f>
        <v>36</v>
      </c>
      <c r="S2" s="18">
        <f>COUNTIFS(S4:S600, "=APAGADO",D4:D600,"=GFIJA")</f>
        <v>23</v>
      </c>
      <c r="T2" s="18">
        <f>COUNTIFS(T4:T600, "=APAGADO",D4:D600,"=GFIJA")</f>
        <v>25</v>
      </c>
      <c r="U2" s="18">
        <f>COUNTIFS(U4:U600, "=APAGADO",D4:D600,"=GFIJA")</f>
        <v>21</v>
      </c>
      <c r="V2" s="18">
        <f>COUNTIFS(V4:V600, "=APAGADO",D4:D600,"=GFIJA")</f>
        <v>0</v>
      </c>
      <c r="W2" s="18">
        <f>COUNTIFS(W4:W600, "=APAGADO",D4:D600,"=GFIJA")</f>
        <v>21</v>
      </c>
      <c r="X2" s="18">
        <f>COUNTIFS(X4:X600, "=APAGADO",D4:D600,"=GFIJA")</f>
        <v>22</v>
      </c>
      <c r="Y2" s="18">
        <f>COUNTIFS(Y4:Y600, "=APAGADO",D4:D600,"=GFIJA")</f>
        <v>27</v>
      </c>
      <c r="Z2" s="18">
        <f>COUNTIFS(Z4:Z600, "=APAGADO",D4:D600,"=GFIJA")</f>
        <v>26</v>
      </c>
      <c r="AA2" s="18">
        <f>COUNTIFS(AA4:AA600, "=APAGADO",D4:D600,"=GFIJA")</f>
        <v>21</v>
      </c>
      <c r="AB2" s="18">
        <f>COUNTIFS(AB4:AB600, "=APAGADO",D4:D600,"=GFIJA")</f>
        <v>22</v>
      </c>
      <c r="AC2" s="18">
        <f>COUNTIFS(AC4:AC600, "=APAGADO",D4:D600,"=GFIJA")</f>
        <v>22</v>
      </c>
      <c r="AD2" s="18">
        <f>COUNTIFS(AD4:AD600, "=APAGADO",D4:D600,"=GFIJA")</f>
        <v>21</v>
      </c>
      <c r="AE2" s="18">
        <f>COUNTIFS(AE4:AE600, "=APAGADO",D4:D600,"=GFIJA")</f>
        <v>32</v>
      </c>
      <c r="AF2" s="18">
        <f>COUNTIFS(AF4:AF600, "=APAGADO",D4:D600,"=GFIJA")</f>
        <v>21</v>
      </c>
      <c r="AG2" s="18">
        <f>COUNTIFS(AG4:AG600, "=APAGADO",D4:D600,"=GFIJA")</f>
        <v>21</v>
      </c>
      <c r="AH2" s="18">
        <f>COUNTIFS(AH4:AH600, "=APAGADO",D4:D600,"=GFIJA")</f>
        <v>0</v>
      </c>
    </row>
    <row r="3" spans="1:34" ht="21.75" thickBot="1" x14ac:dyDescent="0.4">
      <c r="E3" s="18" t="s">
        <v>1391</v>
      </c>
      <c r="F3" s="18">
        <f>COUNTIFS(F6:F602, "=APAGADO",D4:D600,"=INTERCOMUNICADOR")</f>
        <v>18</v>
      </c>
      <c r="G3" s="18">
        <f>COUNTIFS(G6:G602, "=APAGADO",D4:D600,"=INTERCOMUNICADOR")</f>
        <v>0</v>
      </c>
      <c r="H3" s="18">
        <f>COUNTIFS(H6:H602, "=APAGADO",D4:D600,"=INTERCOMUNICADOR")</f>
        <v>0</v>
      </c>
      <c r="I3" s="18">
        <f>COUNTIFS(I6:I602, "=APAGADO",D4:D600,"=INTERCOMUNICADOR")</f>
        <v>21</v>
      </c>
      <c r="J3" s="18">
        <f>COUNTIFS(J6:J602, "=APAGADO",D4:D600,"=INTERCOMUNICADOR")</f>
        <v>18</v>
      </c>
      <c r="K3" s="18">
        <f>COUNTIFS(K6:K602, "=APAGADO",D4:D600,"=INTERCOMUNICADOR")</f>
        <v>16</v>
      </c>
      <c r="L3" s="18">
        <f>COUNTIFS(L6:L602, "=APAGADO",D4:D600,"=INTERCOMUNICADOR")</f>
        <v>14</v>
      </c>
      <c r="M3" s="18">
        <f>COUNTIFS(M6:M602, "=APAGADO",D4:D600,"=INTERCOMUNICADOR")</f>
        <v>13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10</v>
      </c>
      <c r="Q3" s="18">
        <f>COUNTIFS(Q6:Q602, "=APAGADO",D4:D600,"=INTERCOMUNICADOR")</f>
        <v>14</v>
      </c>
      <c r="R3" s="18">
        <f>COUNTIFS(R6:R602, "=APAGADO",D4:D600,"=INTERCOMUNICADOR")</f>
        <v>35</v>
      </c>
      <c r="S3" s="18">
        <f>COUNTIFS(S6:S602, "=APAGADO",D4:D600,"=INTERCOMUNICADOR")</f>
        <v>22</v>
      </c>
      <c r="T3" s="18">
        <f>COUNTIFS(T6:T602, "=APAGADO",D4:D600,"=INTERCOMUNICADOR")</f>
        <v>23</v>
      </c>
      <c r="U3" s="18">
        <f>COUNTIFS(U6:U602, "=APAGADO",D4:D600,"=INTERCOMUNICADOR")</f>
        <v>20</v>
      </c>
      <c r="V3" s="18">
        <f>COUNTIFS(V6:V602, "=APAGADO",D4:D600,"=INTERCOMUNICADOR")</f>
        <v>0</v>
      </c>
      <c r="W3" s="18">
        <f>COUNTIFS(W6:W602, "=APAGADO",D4:D600,"=INTERCOMUNICADOR")</f>
        <v>20</v>
      </c>
      <c r="X3" s="18">
        <f>COUNTIFS(X6:X602, "=APAGADO",D4:D600,"=INTERCOMUNICADOR")</f>
        <v>21</v>
      </c>
      <c r="Y3" s="18">
        <f>COUNTIFS(Y6:Y602, "=APAGADO",D4:D600,"=INTERCOMUNICADOR")</f>
        <v>25</v>
      </c>
      <c r="Z3" s="18">
        <f>COUNTIFS(Z6:Z602, "=APAGADO",D4:D600,"=INTERCOMUNICADOR")</f>
        <v>33</v>
      </c>
      <c r="AA3" s="18">
        <f>COUNTIFS(AA6:AA602, "=APAGADO",D4:D600,"=INTERCOMUNICADOR")</f>
        <v>32</v>
      </c>
      <c r="AB3" s="18">
        <f>COUNTIFS(AB6:AB602, "=APAGADO",D4:D600,"=INTERCOMUNICADOR")</f>
        <v>33</v>
      </c>
      <c r="AC3" s="18">
        <f>COUNTIFS(AC6:AC602, "=APAGADO",D4:D600,"=INTERCOMUNICADOR")</f>
        <v>33</v>
      </c>
      <c r="AD3" s="18">
        <f>COUNTIFS(AD6:AD602, "=APAGADO",D4:D600,"=INTERCOMUNICADOR")</f>
        <v>33</v>
      </c>
      <c r="AE3" s="18">
        <f>COUNTIFS(AE6:AE602, "=APAGADO",D4:D600,"=INTERCOMUNICADOR")</f>
        <v>22</v>
      </c>
      <c r="AF3" s="18">
        <f>COUNTIFS(AF6:AF602, "=APAGADO",D4:D600,"=INTERCOMUNICADOR")</f>
        <v>33</v>
      </c>
      <c r="AG3" s="18">
        <f>COUNTIFS(AG6:AG602, "=APAGADO",D4:D600,"=INTERCOMUNICADOR")</f>
        <v>33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45352</v>
      </c>
      <c r="G4" s="13">
        <f>'RESUMEN TOTAL'!M4</f>
        <v>45353</v>
      </c>
      <c r="H4" s="13">
        <f>'RESUMEN TOTAL'!N4</f>
        <v>45354</v>
      </c>
      <c r="I4" s="13">
        <f>'RESUMEN TOTAL'!O4</f>
        <v>45355</v>
      </c>
      <c r="J4" s="13">
        <f>'RESUMEN TOTAL'!P4</f>
        <v>45356</v>
      </c>
      <c r="K4" s="13">
        <f>'RESUMEN TOTAL'!Q4</f>
        <v>45357</v>
      </c>
      <c r="L4" s="13">
        <f>'RESUMEN TOTAL'!R4</f>
        <v>45358</v>
      </c>
      <c r="M4" s="13">
        <f>'RESUMEN TOTAL'!S4</f>
        <v>45359</v>
      </c>
      <c r="N4" s="13">
        <f>'RESUMEN TOTAL'!T4</f>
        <v>45360</v>
      </c>
      <c r="O4" s="13">
        <f>'RESUMEN TOTAL'!U4</f>
        <v>45361</v>
      </c>
      <c r="P4" s="13">
        <f>'RESUMEN TOTAL'!V4</f>
        <v>45362</v>
      </c>
      <c r="Q4" s="13">
        <f>'RESUMEN TOTAL'!W4</f>
        <v>45363</v>
      </c>
      <c r="R4" s="13">
        <f>'RESUMEN TOTAL'!X4</f>
        <v>45364</v>
      </c>
      <c r="S4" s="13">
        <f>'RESUMEN TOTAL'!Y4</f>
        <v>45365</v>
      </c>
      <c r="T4" s="13">
        <f>'RESUMEN TOTAL'!Z4</f>
        <v>45366</v>
      </c>
      <c r="U4" s="13">
        <f>'RESUMEN TOTAL'!AA4</f>
        <v>45367</v>
      </c>
      <c r="V4" s="13">
        <f>'RESUMEN TOTAL'!AB4</f>
        <v>45368</v>
      </c>
      <c r="W4" s="13">
        <f>'RESUMEN TOTAL'!AC4</f>
        <v>45369</v>
      </c>
      <c r="X4" s="13">
        <f>'RESUMEN TOTAL'!AD4</f>
        <v>45370</v>
      </c>
      <c r="Y4" s="13">
        <f>'RESUMEN TOTAL'!AE4</f>
        <v>45371</v>
      </c>
      <c r="Z4" s="13">
        <f>'RESUMEN TOTAL'!AF4</f>
        <v>45372</v>
      </c>
      <c r="AA4" s="13">
        <f>'RESUMEN TOTAL'!AG4</f>
        <v>45373</v>
      </c>
      <c r="AB4" s="13">
        <f>'RESUMEN TOTAL'!AH4</f>
        <v>45374</v>
      </c>
      <c r="AC4" s="13">
        <f>'RESUMEN TOTAL'!AI4</f>
        <v>45375</v>
      </c>
      <c r="AD4" s="13">
        <f>'RESUMEN TOTAL'!AJ4</f>
        <v>45376</v>
      </c>
      <c r="AE4" s="13">
        <f>'RESUMEN TOTAL'!AK4</f>
        <v>45377</v>
      </c>
      <c r="AF4" s="13">
        <f>'RESUMEN TOTAL'!AL4</f>
        <v>45378</v>
      </c>
      <c r="AG4" s="13">
        <f>'RESUMEN TOTAL'!AM4</f>
        <v>45379</v>
      </c>
      <c r="AH4" s="13">
        <f>'RESUMEN TOTAL'!AN4</f>
        <v>45380</v>
      </c>
    </row>
    <row r="5" spans="1:34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</row>
    <row r="6" spans="1:34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</row>
    <row r="7" spans="1:34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</row>
    <row r="8" spans="1:34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</row>
    <row r="9" spans="1:34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</row>
    <row r="10" spans="1:34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</row>
    <row r="11" spans="1:34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</row>
    <row r="12" spans="1:34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</row>
    <row r="13" spans="1:34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 t="str">
        <f>'RESUMEN TOTAL'!AK13</f>
        <v>APAGADO</v>
      </c>
      <c r="AF13" s="86" t="str">
        <f>'RESUMEN TOTAL'!AL13</f>
        <v>APAGADO</v>
      </c>
      <c r="AG13" s="86" t="str">
        <f>'RESUMEN TOTAL'!AM13</f>
        <v>APAGADO</v>
      </c>
      <c r="AH13" s="86">
        <f>'RESUMEN TOTAL'!AN13</f>
        <v>0</v>
      </c>
    </row>
    <row r="14" spans="1:34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 t="str">
        <f>'RESUMEN TOTAL'!AJ14</f>
        <v>APAGADO</v>
      </c>
      <c r="AE14" s="86" t="str">
        <f>'RESUMEN TOTAL'!AK14</f>
        <v>APAGADO</v>
      </c>
      <c r="AF14" s="86" t="str">
        <f>'RESUMEN TOTAL'!AL14</f>
        <v>APAGADO</v>
      </c>
      <c r="AG14" s="86" t="str">
        <f>'RESUMEN TOTAL'!AM14</f>
        <v>APAGADO</v>
      </c>
      <c r="AH14" s="86">
        <f>'RESUMEN TOTAL'!AN14</f>
        <v>0</v>
      </c>
    </row>
    <row r="15" spans="1:34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 t="str">
        <f>'RESUMEN TOTAL'!W15</f>
        <v>APAGADO</v>
      </c>
      <c r="R15" s="86" t="str">
        <f>'RESUMEN TOTAL'!X15</f>
        <v>APAGADO</v>
      </c>
      <c r="S15" s="86" t="str">
        <f>'RESUMEN TOTAL'!Y15</f>
        <v>APAGADO</v>
      </c>
      <c r="T15" s="86" t="str">
        <f>'RESUMEN TOTAL'!Z15</f>
        <v>APAGADO</v>
      </c>
      <c r="U15" s="86" t="str">
        <f>'RESUMEN TOTAL'!AA15</f>
        <v>APAGADO</v>
      </c>
      <c r="V15" s="86">
        <f>'RESUMEN TOTAL'!AB15</f>
        <v>0</v>
      </c>
      <c r="W15" s="86" t="str">
        <f>'RESUMEN TOTAL'!AC15</f>
        <v>APAGADO</v>
      </c>
      <c r="X15" s="86" t="str">
        <f>'RESUMEN TOTAL'!AD15</f>
        <v>APAGADO</v>
      </c>
      <c r="Y15" s="86" t="str">
        <f>'RESUMEN TOTAL'!AE15</f>
        <v>APAGADO</v>
      </c>
      <c r="Z15" s="86" t="str">
        <f>'RESUMEN TOTAL'!AF15</f>
        <v>APAGADO</v>
      </c>
      <c r="AA15" s="86" t="str">
        <f>'RESUMEN TOTAL'!AG15</f>
        <v>APAGADO</v>
      </c>
      <c r="AB15" s="86" t="str">
        <f>'RESUMEN TOTAL'!AH15</f>
        <v>APAGADO</v>
      </c>
      <c r="AC15" s="86" t="str">
        <f>'RESUMEN TOTAL'!AI15</f>
        <v>APAGADO</v>
      </c>
      <c r="AD15" s="86" t="str">
        <f>'RESUMEN TOTAL'!AJ15</f>
        <v>APAGADO</v>
      </c>
      <c r="AE15" s="86" t="str">
        <f>'RESUMEN TOTAL'!AK15</f>
        <v>APAGADO</v>
      </c>
      <c r="AF15" s="86" t="str">
        <f>'RESUMEN TOTAL'!AL15</f>
        <v>APAGADO</v>
      </c>
      <c r="AG15" s="86" t="str">
        <f>'RESUMEN TOTAL'!AM15</f>
        <v>APAGADO</v>
      </c>
      <c r="AH15" s="86">
        <f>'RESUMEN TOTAL'!AN15</f>
        <v>0</v>
      </c>
    </row>
    <row r="16" spans="1:34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 t="str">
        <f>'RESUMEN TOTAL'!L16</f>
        <v>APAGADO</v>
      </c>
      <c r="G16" s="86">
        <f>'RESUMEN TOTAL'!M16</f>
        <v>0</v>
      </c>
      <c r="H16" s="86">
        <f>'RESUMEN TOTAL'!N16</f>
        <v>0</v>
      </c>
      <c r="I16" s="86" t="str">
        <f>'RESUMEN TOTAL'!O16</f>
        <v>APAGADO</v>
      </c>
      <c r="J16" s="86" t="str">
        <f>'RESUMEN TOTAL'!P16</f>
        <v>APAGADO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 t="str">
        <f>'RESUMEN TOTAL'!W16</f>
        <v>APAGADO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 t="str">
        <f>'RESUMEN TOTAL'!AE16</f>
        <v>APAGADO</v>
      </c>
      <c r="Z16" s="86" t="str">
        <f>'RESUMEN TOTAL'!AF16</f>
        <v>APAGADO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</row>
    <row r="17" spans="1:34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 t="str">
        <f>'RESUMEN TOTAL'!AE17</f>
        <v>APAGADO</v>
      </c>
      <c r="Z17" s="86" t="str">
        <f>'RESUMEN TOTAL'!AF17</f>
        <v>APAGADO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</row>
    <row r="18" spans="1:34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 t="str">
        <f>'RESUMEN TOTAL'!AJ18</f>
        <v>APAGADO</v>
      </c>
      <c r="AE18" s="86" t="str">
        <f>'RESUMEN TOTAL'!AK18</f>
        <v>APAGADO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</row>
    <row r="19" spans="1:34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 t="str">
        <f>'RESUMEN TOTAL'!AJ19</f>
        <v>APAGADO</v>
      </c>
      <c r="AE19" s="86" t="str">
        <f>'RESUMEN TOTAL'!AK19</f>
        <v>APAGADO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</row>
    <row r="20" spans="1:34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 t="str">
        <f>'RESUMEN TOTAL'!AJ20</f>
        <v>APAGADO</v>
      </c>
      <c r="AE20" s="86" t="str">
        <f>'RESUMEN TOTAL'!AK20</f>
        <v>APAGADO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</row>
    <row r="21" spans="1:34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 t="str">
        <f>'RESUMEN TOTAL'!AJ21</f>
        <v>APAGADO</v>
      </c>
      <c r="AE21" s="86" t="str">
        <f>'RESUMEN TOTAL'!AK21</f>
        <v>APAGADO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</row>
    <row r="22" spans="1:34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 t="str">
        <f>'RESUMEN TOTAL'!AJ22</f>
        <v>APAGADO</v>
      </c>
      <c r="AE22" s="86" t="str">
        <f>'RESUMEN TOTAL'!AK22</f>
        <v>APAGADO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</row>
    <row r="23" spans="1:34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 t="str">
        <f>'RESUMEN TOTAL'!AJ23</f>
        <v>APAGADO</v>
      </c>
      <c r="AE23" s="86" t="str">
        <f>'RESUMEN TOTAL'!AK23</f>
        <v>APAGADO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</row>
    <row r="24" spans="1:34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>
        <f>'RESUMEN TOTAL'!M24</f>
        <v>0</v>
      </c>
      <c r="H24" s="86">
        <f>'RESUMEN TOTAL'!N24</f>
        <v>0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 t="str">
        <f>'RESUMEN TOTAL'!S24</f>
        <v>APAGADO</v>
      </c>
      <c r="N24" s="86">
        <f>'RESUMEN TOTAL'!T24</f>
        <v>0</v>
      </c>
      <c r="O24" s="86">
        <f>'RESUMEN TOTAL'!U24</f>
        <v>0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>
        <f>'RESUMEN TOTAL'!AB24</f>
        <v>0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 t="str">
        <f>'RESUMEN TOTAL'!AL24</f>
        <v>APAGADO</v>
      </c>
      <c r="AG24" s="86" t="str">
        <f>'RESUMEN TOTAL'!AM24</f>
        <v>APAGADO</v>
      </c>
      <c r="AH24" s="86">
        <f>'RESUMEN TOTAL'!AN24</f>
        <v>0</v>
      </c>
    </row>
    <row r="25" spans="1:34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>
        <f>'RESUMEN TOTAL'!T25</f>
        <v>0</v>
      </c>
      <c r="O25" s="86">
        <f>'RESUMEN TOTAL'!U25</f>
        <v>0</v>
      </c>
      <c r="P25" s="86" t="str">
        <f>'RESUMEN TOTAL'!V25</f>
        <v>APAGADO</v>
      </c>
      <c r="Q25" s="86">
        <f>'RESUMEN TOTAL'!W25</f>
        <v>0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>
        <f>'RESUMEN TOTAL'!AB25</f>
        <v>0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 t="str">
        <f>'RESUMEN TOTAL'!AM25</f>
        <v>APAGADO</v>
      </c>
      <c r="AH25" s="86">
        <f>'RESUMEN TOTAL'!AN25</f>
        <v>0</v>
      </c>
    </row>
    <row r="26" spans="1:34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 t="str">
        <f>'RESUMEN TOTAL'!X26</f>
        <v>APAGADO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</row>
    <row r="27" spans="1:34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 t="str">
        <f>'RESUMEN TOTAL'!X27</f>
        <v>APAGADO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</row>
    <row r="28" spans="1:34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 t="str">
        <f>'RESUMEN TOTAL'!Y28</f>
        <v>APAGADO</v>
      </c>
      <c r="T28" s="86" t="str">
        <f>'RESUMEN TOTAL'!Z28</f>
        <v>APAGADO</v>
      </c>
      <c r="U28" s="86" t="str">
        <f>'RESUMEN TOTAL'!AA28</f>
        <v>APAGADO</v>
      </c>
      <c r="V28" s="86">
        <f>'RESUMEN TOTAL'!AB28</f>
        <v>0</v>
      </c>
      <c r="W28" s="86" t="str">
        <f>'RESUMEN TOTAL'!AC28</f>
        <v>APAGADO</v>
      </c>
      <c r="X28" s="86" t="str">
        <f>'RESUMEN TOTAL'!AD28</f>
        <v>APAGADO</v>
      </c>
      <c r="Y28" s="86" t="str">
        <f>'RESUMEN TOTAL'!AE28</f>
        <v>APAGADO</v>
      </c>
      <c r="Z28" s="86" t="str">
        <f>'RESUMEN TOTAL'!AF28</f>
        <v>APAGADO</v>
      </c>
      <c r="AA28" s="86" t="str">
        <f>'RESUMEN TOTAL'!AG28</f>
        <v>APAGADO</v>
      </c>
      <c r="AB28" s="86">
        <f>'RESUMEN TOTAL'!AH28</f>
        <v>0</v>
      </c>
      <c r="AC28" s="86" t="str">
        <f>'RESUMEN TOTAL'!AI28</f>
        <v>APAGADO</v>
      </c>
      <c r="AD28" s="86" t="str">
        <f>'RESUMEN TOTAL'!AJ28</f>
        <v>APAGADO</v>
      </c>
      <c r="AE28" s="86" t="str">
        <f>'RESUMEN TOTAL'!AK28</f>
        <v>APAGADO</v>
      </c>
      <c r="AF28" s="86" t="str">
        <f>'RESUMEN TOTAL'!AL28</f>
        <v>APAGADO</v>
      </c>
      <c r="AG28" s="86" t="str">
        <f>'RESUMEN TOTAL'!AM28</f>
        <v>APAGADO</v>
      </c>
      <c r="AH28" s="86">
        <f>'RESUMEN TOTAL'!AN28</f>
        <v>0</v>
      </c>
    </row>
    <row r="29" spans="1:34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>
        <f>'RESUMEN TOTAL'!M29</f>
        <v>0</v>
      </c>
      <c r="H29" s="86">
        <f>'RESUMEN TOTAL'!N29</f>
        <v>0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>
        <f>'RESUMEN TOTAL'!T29</f>
        <v>0</v>
      </c>
      <c r="O29" s="86">
        <f>'RESUMEN TOTAL'!U29</f>
        <v>0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 t="str">
        <f>'RESUMEN TOTAL'!Y29</f>
        <v>APAGADO</v>
      </c>
      <c r="T29" s="86" t="str">
        <f>'RESUMEN TOTAL'!Z29</f>
        <v>APAGADO</v>
      </c>
      <c r="U29" s="86" t="str">
        <f>'RESUMEN TOTAL'!AA29</f>
        <v>APAGADO</v>
      </c>
      <c r="V29" s="86">
        <f>'RESUMEN TOTAL'!AB29</f>
        <v>0</v>
      </c>
      <c r="W29" s="86" t="str">
        <f>'RESUMEN TOTAL'!AC29</f>
        <v>APAGADO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 t="str">
        <f>'RESUMEN TOTAL'!AJ29</f>
        <v>APAGADO</v>
      </c>
      <c r="AE29" s="86" t="str">
        <f>'RESUMEN TOTAL'!AK29</f>
        <v>APAGADO</v>
      </c>
      <c r="AF29" s="86" t="str">
        <f>'RESUMEN TOTAL'!AL29</f>
        <v>APAGADO</v>
      </c>
      <c r="AG29" s="86" t="str">
        <f>'RESUMEN TOTAL'!AM29</f>
        <v>APAGADO</v>
      </c>
      <c r="AH29" s="86">
        <f>'RESUMEN TOTAL'!AN29</f>
        <v>0</v>
      </c>
    </row>
    <row r="30" spans="1:34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 t="str">
        <f>'RESUMEN TOTAL'!AE30</f>
        <v>APAGADO</v>
      </c>
      <c r="Z30" s="86" t="str">
        <f>'RESUMEN TOTAL'!AF30</f>
        <v>APAGADO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</row>
    <row r="31" spans="1:34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 t="str">
        <f>'RESUMEN TOTAL'!V31</f>
        <v>APAGADO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 t="str">
        <f>'RESUMEN TOTAL'!AE31</f>
        <v>APAGADO</v>
      </c>
      <c r="Z31" s="86" t="str">
        <f>'RESUMEN TOTAL'!AF31</f>
        <v>APAGADO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</row>
    <row r="32" spans="1:34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</row>
    <row r="33" spans="1:34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 t="str">
        <f>'RESUMEN TOTAL'!AK33</f>
        <v>APAGADO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</row>
    <row r="34" spans="1:34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 t="str">
        <f>'RESUMEN TOTAL'!AK34</f>
        <v>APAGADO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</row>
    <row r="35" spans="1:34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 t="str">
        <f>'RESUMEN TOTAL'!AK35</f>
        <v>APAGADO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</row>
    <row r="36" spans="1:34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</row>
    <row r="37" spans="1:34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 t="str">
        <f>'RESUMEN TOTAL'!AK37</f>
        <v>APAGADO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</row>
    <row r="38" spans="1:34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</row>
    <row r="39" spans="1:34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 t="str">
        <f>'RESUMEN TOTAL'!AE39</f>
        <v>APAGADO</v>
      </c>
      <c r="Z39" s="86" t="str">
        <f>'RESUMEN TOTAL'!AF39</f>
        <v>APAGADO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</row>
    <row r="40" spans="1:34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 t="str">
        <f>'RESUMEN TOTAL'!X40</f>
        <v>APAGADO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</row>
    <row r="41" spans="1:34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 t="str">
        <f>'RESUMEN TOTAL'!AK41</f>
        <v>APAGADO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</row>
    <row r="42" spans="1:34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</row>
    <row r="43" spans="1:34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 t="str">
        <f>'RESUMEN TOTAL'!X43</f>
        <v>APAGADO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 t="str">
        <f>'RESUMEN TOTAL'!AE43</f>
        <v>APAGADO</v>
      </c>
      <c r="Z43" s="86" t="str">
        <f>'RESUMEN TOTAL'!AF43</f>
        <v>APAGADO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</row>
    <row r="44" spans="1:34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 t="str">
        <f>'RESUMEN TOTAL'!X44</f>
        <v>APAGADO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</row>
    <row r="45" spans="1:34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 t="str">
        <f>'RESUMEN TOTAL'!X45</f>
        <v>APAGADO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</row>
    <row r="46" spans="1:34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 t="str">
        <f>'RESUMEN TOTAL'!X46</f>
        <v>APAGADO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 t="str">
        <f>'RESUMEN TOTAL'!AK46</f>
        <v>APAGADO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</row>
    <row r="47" spans="1:34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 t="str">
        <f>'RESUMEN TOTAL'!X47</f>
        <v>APAGADO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</row>
    <row r="48" spans="1:34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 t="str">
        <f>'RESUMEN TOTAL'!AJ48</f>
        <v>APAGADO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</row>
    <row r="49" spans="1:34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 t="str">
        <f>'RESUMEN TOTAL'!AK49</f>
        <v>APAGADO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</row>
    <row r="50" spans="1:34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 t="str">
        <f>'RESUMEN TOTAL'!AK50</f>
        <v>APAGADO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</row>
    <row r="51" spans="1:34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 t="str">
        <f>'RESUMEN TOTAL'!AK51</f>
        <v>APAGADO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</row>
    <row r="52" spans="1:34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 t="str">
        <f>'RESUMEN TOTAL'!AK52</f>
        <v>APAGADO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</row>
    <row r="53" spans="1:34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 t="str">
        <f>'RESUMEN TOTAL'!AK53</f>
        <v>APAGADO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</row>
    <row r="54" spans="1:34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 t="str">
        <f>'RESUMEN TOTAL'!AK54</f>
        <v>APAGADO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</row>
    <row r="55" spans="1:34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 t="str">
        <f>'RESUMEN TOTAL'!P55</f>
        <v>APAGADO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 t="str">
        <f>'RESUMEN TOTAL'!X55</f>
        <v>APAGADO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 t="str">
        <f>'RESUMEN TOTAL'!AG55</f>
        <v>APAGADO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 t="str">
        <f>'RESUMEN TOTAL'!AK55</f>
        <v>APAGADO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</row>
    <row r="56" spans="1:34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 t="str">
        <f>'RESUMEN TOTAL'!AK56</f>
        <v>APAGADO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</row>
    <row r="57" spans="1:34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 t="str">
        <f>'RESUMEN TOTAL'!AE57</f>
        <v>APAGADO</v>
      </c>
      <c r="Z57" s="86" t="str">
        <f>'RESUMEN TOTAL'!AF57</f>
        <v>APAGADO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</row>
    <row r="58" spans="1:34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 t="str">
        <f>'RESUMEN TOTAL'!Q58</f>
        <v>APAGADO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 t="str">
        <f>'RESUMEN TOTAL'!AJ58</f>
        <v>APAGADO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</row>
    <row r="59" spans="1:34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 t="str">
        <f>'RESUMEN TOTAL'!X59</f>
        <v>APAGADO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 t="str">
        <f>'RESUMEN TOTAL'!AJ59</f>
        <v>APAGADO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</row>
    <row r="60" spans="1:34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 t="str">
        <f>'RESUMEN TOTAL'!R60</f>
        <v>APAGADO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 t="str">
        <f>'RESUMEN TOTAL'!AJ60</f>
        <v>APAGADO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</row>
    <row r="61" spans="1:34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 t="str">
        <f>'RESUMEN TOTAL'!Q61</f>
        <v>APAGADO</v>
      </c>
      <c r="L61" s="86" t="str">
        <f>'RESUMEN TOTAL'!R61</f>
        <v>APAGADO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 t="str">
        <f>'RESUMEN TOTAL'!AA61</f>
        <v>APAGADO</v>
      </c>
      <c r="V61" s="86">
        <f>'RESUMEN TOTAL'!AB61</f>
        <v>0</v>
      </c>
      <c r="W61" s="86" t="str">
        <f>'RESUMEN TOTAL'!AC61</f>
        <v>APAGADO</v>
      </c>
      <c r="X61" s="86" t="str">
        <f>'RESUMEN TOTAL'!AD61</f>
        <v>APAGADO</v>
      </c>
      <c r="Y61" s="86" t="str">
        <f>'RESUMEN TOTAL'!AE61</f>
        <v>APAGADO</v>
      </c>
      <c r="Z61" s="86" t="str">
        <f>'RESUMEN TOTAL'!AF61</f>
        <v>APAGADO</v>
      </c>
      <c r="AA61" s="86" t="str">
        <f>'RESUMEN TOTAL'!AG61</f>
        <v>APAGADO</v>
      </c>
      <c r="AB61" s="86">
        <f>'RESUMEN TOTAL'!AH61</f>
        <v>0</v>
      </c>
      <c r="AC61" s="86">
        <f>'RESUMEN TOTAL'!AI61</f>
        <v>0</v>
      </c>
      <c r="AD61" s="86" t="str">
        <f>'RESUMEN TOTAL'!AJ61</f>
        <v>APAGADO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</row>
    <row r="62" spans="1:34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</row>
    <row r="63" spans="1:34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 t="str">
        <f>'RESUMEN TOTAL'!X63</f>
        <v>APAGADO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</row>
    <row r="64" spans="1:34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 t="str">
        <f>'RESUMEN TOTAL'!X64</f>
        <v>APAGADO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</row>
    <row r="65" spans="1:34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 t="str">
        <f>'RESUMEN TOTAL'!X65</f>
        <v>APAGADO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 t="str">
        <f>'RESUMEN TOTAL'!AG65</f>
        <v>APAGADO</v>
      </c>
      <c r="AB65" s="86" t="str">
        <f>'RESUMEN TOTAL'!AH65</f>
        <v>APAGADO</v>
      </c>
      <c r="AC65" s="86" t="str">
        <f>'RESUMEN TOTAL'!AI65</f>
        <v>APAGADO</v>
      </c>
      <c r="AD65" s="86" t="str">
        <f>'RESUMEN TOTAL'!AJ65</f>
        <v>APAGADO</v>
      </c>
      <c r="AE65" s="86" t="str">
        <f>'RESUMEN TOTAL'!AK65</f>
        <v>APAGADO</v>
      </c>
      <c r="AF65" s="86" t="str">
        <f>'RESUMEN TOTAL'!AL65</f>
        <v>APAGADO</v>
      </c>
      <c r="AG65" s="86" t="str">
        <f>'RESUMEN TOTAL'!AM65</f>
        <v>APAGADO</v>
      </c>
      <c r="AH65" s="86">
        <f>'RESUMEN TOTAL'!AN65</f>
        <v>0</v>
      </c>
    </row>
    <row r="66" spans="1:34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 t="str">
        <f>'RESUMEN TOTAL'!AK66</f>
        <v>APAGADO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</row>
    <row r="67" spans="1:34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 t="str">
        <f>'RESUMEN TOTAL'!W67</f>
        <v>APAGADO</v>
      </c>
      <c r="R67" s="86" t="str">
        <f>'RESUMEN TOTAL'!X67</f>
        <v>APAGADO</v>
      </c>
      <c r="S67" s="86" t="str">
        <f>'RESUMEN TOTAL'!Y67</f>
        <v>APAGADO</v>
      </c>
      <c r="T67" s="86" t="str">
        <f>'RESUMEN TOTAL'!Z67</f>
        <v>APAGADO</v>
      </c>
      <c r="U67" s="86" t="str">
        <f>'RESUMEN TOTAL'!AA67</f>
        <v>APAGADO</v>
      </c>
      <c r="V67" s="86">
        <f>'RESUMEN TOTAL'!AB67</f>
        <v>0</v>
      </c>
      <c r="W67" s="86" t="str">
        <f>'RESUMEN TOTAL'!AC67</f>
        <v>APAGADO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 t="str">
        <f>'RESUMEN TOTAL'!AK67</f>
        <v>APAGADO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</row>
    <row r="68" spans="1:34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 t="str">
        <f>'RESUMEN TOTAL'!R68</f>
        <v>APAGADO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 t="str">
        <f>'RESUMEN TOTAL'!X68</f>
        <v>APAGADO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</row>
    <row r="69" spans="1:34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 t="str">
        <f>'RESUMEN TOTAL'!X69</f>
        <v>APAGADO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</row>
    <row r="70" spans="1:34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 t="str">
        <f>'RESUMEN TOTAL'!W70</f>
        <v>APAGADO</v>
      </c>
      <c r="R70" s="86" t="str">
        <f>'RESUMEN TOTAL'!X70</f>
        <v>APAGADO</v>
      </c>
      <c r="S70" s="86" t="str">
        <f>'RESUMEN TOTAL'!Y70</f>
        <v>APAGADO</v>
      </c>
      <c r="T70" s="86" t="str">
        <f>'RESUMEN TOTAL'!Z70</f>
        <v>APAGADO</v>
      </c>
      <c r="U70" s="86" t="str">
        <f>'RESUMEN TOTAL'!AA70</f>
        <v>APAGADO</v>
      </c>
      <c r="V70" s="86">
        <f>'RESUMEN TOTAL'!AB70</f>
        <v>0</v>
      </c>
      <c r="W70" s="86" t="str">
        <f>'RESUMEN TOTAL'!AC70</f>
        <v>APAGADO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 t="str">
        <f>'RESUMEN TOTAL'!AK70</f>
        <v>APAGADO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</row>
    <row r="71" spans="1:34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 t="str">
        <f>'RESUMEN TOTAL'!L71</f>
        <v>APAGADO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 t="str">
        <f>'RESUMEN TOTAL'!P71</f>
        <v>APAGADO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</row>
    <row r="72" spans="1:34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</row>
    <row r="73" spans="1:34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 t="str">
        <f>'RESUMEN TOTAL'!P73</f>
        <v>APAGADO</v>
      </c>
      <c r="K73" s="86" t="str">
        <f>'RESUMEN TOTAL'!Q73</f>
        <v>APAGADO</v>
      </c>
      <c r="L73" s="86" t="str">
        <f>'RESUMEN TOTAL'!R73</f>
        <v>APAGADO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 t="str">
        <f>'RESUMEN TOTAL'!AK73</f>
        <v>APAGADO</v>
      </c>
      <c r="AF73" s="86" t="str">
        <f>'RESUMEN TOTAL'!AL73</f>
        <v>APAGADO</v>
      </c>
      <c r="AG73" s="86" t="str">
        <f>'RESUMEN TOTAL'!AM73</f>
        <v>APAGADO</v>
      </c>
      <c r="AH73" s="86">
        <f>'RESUMEN TOTAL'!AN73</f>
        <v>0</v>
      </c>
    </row>
    <row r="74" spans="1:34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 t="str">
        <f>'RESUMEN TOTAL'!X74</f>
        <v>APAGADO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 t="str">
        <f>'RESUMEN TOTAL'!AE74</f>
        <v>APAGADO</v>
      </c>
      <c r="Z74" s="86" t="str">
        <f>'RESUMEN TOTAL'!AF74</f>
        <v>APAGADO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</row>
    <row r="75" spans="1:34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</row>
    <row r="76" spans="1:34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</row>
    <row r="77" spans="1:34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 t="str">
        <f>'RESUMEN TOTAL'!P77</f>
        <v>APAGADO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 t="str">
        <f>'RESUMEN TOTAL'!W77</f>
        <v>APAGADO</v>
      </c>
      <c r="R77" s="86" t="str">
        <f>'RESUMEN TOTAL'!X77</f>
        <v>APAGADO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 t="str">
        <f>'RESUMEN TOTAL'!AC77</f>
        <v>APAGADO</v>
      </c>
      <c r="X77" s="86" t="str">
        <f>'RESUMEN TOTAL'!AD77</f>
        <v>APAGADO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 t="str">
        <f>'RESUMEN TOTAL'!AJ77</f>
        <v>APAGADO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</row>
    <row r="78" spans="1:34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</row>
    <row r="79" spans="1:34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</row>
    <row r="80" spans="1:34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</row>
    <row r="81" spans="1:34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 t="str">
        <f>'RESUMEN TOTAL'!V81</f>
        <v>APAGADO</v>
      </c>
      <c r="Q81" s="86">
        <f>'RESUMEN TOTAL'!W81</f>
        <v>0</v>
      </c>
      <c r="R81" s="86" t="str">
        <f>'RESUMEN TOTAL'!X81</f>
        <v>APAGADO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</row>
    <row r="82" spans="1:34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</row>
    <row r="83" spans="1:34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 t="str">
        <f>'RESUMEN TOTAL'!X83</f>
        <v>APAGADO</v>
      </c>
      <c r="S83" s="86">
        <f>'RESUMEN TOTAL'!Y83</f>
        <v>0</v>
      </c>
      <c r="T83" s="86">
        <f>'RESUMEN TOTAL'!Z83</f>
        <v>0</v>
      </c>
      <c r="U83" s="86" t="str">
        <f>'RESUMEN TOTAL'!AA83</f>
        <v>APAGADO</v>
      </c>
      <c r="V83" s="86">
        <f>'RESUMEN TOTAL'!AB83</f>
        <v>0</v>
      </c>
      <c r="W83" s="86" t="str">
        <f>'RESUMEN TOTAL'!AC83</f>
        <v>APAGADO</v>
      </c>
      <c r="X83" s="86">
        <f>'RESUMEN TOTAL'!AD83</f>
        <v>0</v>
      </c>
      <c r="Y83" s="86" t="str">
        <f>'RESUMEN TOTAL'!AE83</f>
        <v>APAGADO</v>
      </c>
      <c r="Z83" s="86" t="str">
        <f>'RESUMEN TOTAL'!AF83</f>
        <v>APAGADO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</row>
    <row r="84" spans="1:34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</row>
    <row r="85" spans="1:34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</row>
    <row r="86" spans="1:34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 t="str">
        <f>'RESUMEN TOTAL'!Q86</f>
        <v>APAGADO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 t="str">
        <f>'RESUMEN TOTAL'!AJ86</f>
        <v>APAGADO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</row>
    <row r="87" spans="1:34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 t="str">
        <f>'RESUMEN TOTAL'!AE87</f>
        <v>APAGADO</v>
      </c>
      <c r="Z87" s="86" t="str">
        <f>'RESUMEN TOTAL'!AF87</f>
        <v>APAGADO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</row>
    <row r="88" spans="1:34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 t="str">
        <f>'RESUMEN TOTAL'!AE88</f>
        <v>APAGADO</v>
      </c>
      <c r="Z88" s="86" t="str">
        <f>'RESUMEN TOTAL'!AF88</f>
        <v>APAGADO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</row>
    <row r="89" spans="1:34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 t="str">
        <f>'RESUMEN TOTAL'!AE89</f>
        <v>APAGADO</v>
      </c>
      <c r="Z89" s="86" t="str">
        <f>'RESUMEN TOTAL'!AF89</f>
        <v>APAGADO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</row>
    <row r="90" spans="1:34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 t="str">
        <f>'RESUMEN TOTAL'!P90</f>
        <v>APAGADO</v>
      </c>
      <c r="K90" s="86" t="str">
        <f>'RESUMEN TOTAL'!Q90</f>
        <v>APAGADO</v>
      </c>
      <c r="L90" s="86" t="str">
        <f>'RESUMEN TOTAL'!R90</f>
        <v>APAGADO</v>
      </c>
      <c r="M90" s="86" t="str">
        <f>'RESUMEN TOTAL'!S90</f>
        <v>APAGADO</v>
      </c>
      <c r="N90" s="86">
        <f>'RESUMEN TOTAL'!T90</f>
        <v>0</v>
      </c>
      <c r="O90" s="86">
        <f>'RESUMEN TOTAL'!U90</f>
        <v>0</v>
      </c>
      <c r="P90" s="86" t="str">
        <f>'RESUMEN TOTAL'!V90</f>
        <v>APAGADO</v>
      </c>
      <c r="Q90" s="86" t="str">
        <f>'RESUMEN TOTAL'!W90</f>
        <v>APAGADO</v>
      </c>
      <c r="R90" s="86">
        <f>'RESUMEN TOTAL'!X90</f>
        <v>0</v>
      </c>
      <c r="S90" s="86" t="str">
        <f>'RESUMEN TOTAL'!Y90</f>
        <v>APAGADO</v>
      </c>
      <c r="T90" s="86" t="str">
        <f>'RESUMEN TOTAL'!Z90</f>
        <v>APAGADO</v>
      </c>
      <c r="U90" s="86" t="str">
        <f>'RESUMEN TOTAL'!AA90</f>
        <v>APAGADO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 t="str">
        <f>'RESUMEN TOTAL'!AF90</f>
        <v>APAGADO</v>
      </c>
      <c r="AA90" s="86" t="str">
        <f>'RESUMEN TOTAL'!AG90</f>
        <v>APAGADO</v>
      </c>
      <c r="AB90" s="86" t="str">
        <f>'RESUMEN TOTAL'!AH90</f>
        <v>APAGADO</v>
      </c>
      <c r="AC90" s="86" t="str">
        <f>'RESUMEN TOTAL'!AI90</f>
        <v>APAGADO</v>
      </c>
      <c r="AD90" s="86" t="str">
        <f>'RESUMEN TOTAL'!AJ90</f>
        <v>APAGADO</v>
      </c>
      <c r="AE90" s="86" t="str">
        <f>'RESUMEN TOTAL'!AK90</f>
        <v>APAGADO</v>
      </c>
      <c r="AF90" s="86" t="str">
        <f>'RESUMEN TOTAL'!AL90</f>
        <v>APAGADO</v>
      </c>
      <c r="AG90" s="86" t="str">
        <f>'RESUMEN TOTAL'!AM90</f>
        <v>APAGADO</v>
      </c>
      <c r="AH90" s="86">
        <f>'RESUMEN TOTAL'!AN90</f>
        <v>0</v>
      </c>
    </row>
    <row r="91" spans="1:34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 t="str">
        <f>'RESUMEN TOTAL'!P91</f>
        <v>APAGADO</v>
      </c>
      <c r="K91" s="86" t="str">
        <f>'RESUMEN TOTAL'!Q91</f>
        <v>APAGADO</v>
      </c>
      <c r="L91" s="86" t="str">
        <f>'RESUMEN TOTAL'!R91</f>
        <v>APAGADO</v>
      </c>
      <c r="M91" s="86" t="str">
        <f>'RESUMEN TOTAL'!S91</f>
        <v>APAGADO</v>
      </c>
      <c r="N91" s="86">
        <f>'RESUMEN TOTAL'!T91</f>
        <v>0</v>
      </c>
      <c r="O91" s="86">
        <f>'RESUMEN TOTAL'!U91</f>
        <v>0</v>
      </c>
      <c r="P91" s="86" t="str">
        <f>'RESUMEN TOTAL'!V91</f>
        <v>APAGADO</v>
      </c>
      <c r="Q91" s="86">
        <f>'RESUMEN TOTAL'!W91</f>
        <v>0</v>
      </c>
      <c r="R91" s="86">
        <f>'RESUMEN TOTAL'!X91</f>
        <v>0</v>
      </c>
      <c r="S91" s="86" t="str">
        <f>'RESUMEN TOTAL'!Y91</f>
        <v>APAGADO</v>
      </c>
      <c r="T91" s="86" t="str">
        <f>'RESUMEN TOTAL'!Z91</f>
        <v>APAGADO</v>
      </c>
      <c r="U91" s="86" t="str">
        <f>'RESUMEN TOTAL'!AA91</f>
        <v>APAGADO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 t="str">
        <f>'RESUMEN TOTAL'!AF91</f>
        <v>APAGADO</v>
      </c>
      <c r="AA91" s="86" t="str">
        <f>'RESUMEN TOTAL'!AG91</f>
        <v>APAGADO</v>
      </c>
      <c r="AB91" s="86" t="str">
        <f>'RESUMEN TOTAL'!AH91</f>
        <v>APAGADO</v>
      </c>
      <c r="AC91" s="86" t="str">
        <f>'RESUMEN TOTAL'!AI91</f>
        <v>APAGADO</v>
      </c>
      <c r="AD91" s="86" t="str">
        <f>'RESUMEN TOTAL'!AJ91</f>
        <v>APAGADO</v>
      </c>
      <c r="AE91" s="86" t="str">
        <f>'RESUMEN TOTAL'!AK91</f>
        <v>APAGADO</v>
      </c>
      <c r="AF91" s="86" t="str">
        <f>'RESUMEN TOTAL'!AL91</f>
        <v>APAGADO</v>
      </c>
      <c r="AG91" s="86" t="str">
        <f>'RESUMEN TOTAL'!AM91</f>
        <v>APAGADO</v>
      </c>
      <c r="AH91" s="86">
        <f>'RESUMEN TOTAL'!AN91</f>
        <v>0</v>
      </c>
    </row>
    <row r="92" spans="1:34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</row>
    <row r="93" spans="1:34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</row>
    <row r="94" spans="1:34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</row>
    <row r="95" spans="1:34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</row>
    <row r="96" spans="1:34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 t="str">
        <f>'RESUMEN TOTAL'!X96</f>
        <v>APAGADO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 t="str">
        <f>'RESUMEN TOTAL'!AE96</f>
        <v>APAGADO</v>
      </c>
      <c r="Z96" s="86" t="str">
        <f>'RESUMEN TOTAL'!AF96</f>
        <v>APAGADO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</row>
    <row r="97" spans="1:34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</row>
    <row r="98" spans="1:34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</row>
    <row r="99" spans="1:34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 t="str">
        <f>'RESUMEN TOTAL'!X99</f>
        <v>APAGADO</v>
      </c>
      <c r="S99" s="86" t="str">
        <f>'RESUMEN TOTAL'!Y99</f>
        <v>APAGADO</v>
      </c>
      <c r="T99" s="86" t="str">
        <f>'RESUMEN TOTAL'!Z99</f>
        <v>APAGADO</v>
      </c>
      <c r="U99" s="86" t="str">
        <f>'RESUMEN TOTAL'!AA99</f>
        <v>APAGADO</v>
      </c>
      <c r="V99" s="86">
        <f>'RESUMEN TOTAL'!AB99</f>
        <v>0</v>
      </c>
      <c r="W99" s="86" t="str">
        <f>'RESUMEN TOTAL'!AC99</f>
        <v>APAGADO</v>
      </c>
      <c r="X99" s="86" t="str">
        <f>'RESUMEN TOTAL'!AD99</f>
        <v>APAGADO</v>
      </c>
      <c r="Y99" s="86" t="str">
        <f>'RESUMEN TOTAL'!AE99</f>
        <v>APAGADO</v>
      </c>
      <c r="Z99" s="86" t="str">
        <f>'RESUMEN TOTAL'!AF99</f>
        <v>APAGADO</v>
      </c>
      <c r="AA99" s="86" t="str">
        <f>'RESUMEN TOTAL'!AG99</f>
        <v>APAGADO</v>
      </c>
      <c r="AB99" s="86" t="str">
        <f>'RESUMEN TOTAL'!AH99</f>
        <v>APAGADO</v>
      </c>
      <c r="AC99" s="86" t="str">
        <f>'RESUMEN TOTAL'!AI99</f>
        <v>APAGADO</v>
      </c>
      <c r="AD99" s="86" t="str">
        <f>'RESUMEN TOTAL'!AJ99</f>
        <v>APAGADO</v>
      </c>
      <c r="AE99" s="86" t="str">
        <f>'RESUMEN TOTAL'!AK99</f>
        <v>APAGADO</v>
      </c>
      <c r="AF99" s="86" t="str">
        <f>'RESUMEN TOTAL'!AL99</f>
        <v>APAGADO</v>
      </c>
      <c r="AG99" s="86" t="str">
        <f>'RESUMEN TOTAL'!AM99</f>
        <v>APAGADO</v>
      </c>
      <c r="AH99" s="86">
        <f>'RESUMEN TOTAL'!AN99</f>
        <v>0</v>
      </c>
    </row>
    <row r="100" spans="1:34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 t="str">
        <f>'RESUMEN TOTAL'!AK100</f>
        <v>APAGADO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</row>
    <row r="101" spans="1:34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 t="str">
        <f>'RESUMEN TOTAL'!AK101</f>
        <v>APAGADO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</row>
    <row r="102" spans="1:34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 t="str">
        <f>'RESUMEN TOTAL'!R102</f>
        <v>APAGADO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 t="str">
        <f>'RESUMEN TOTAL'!AJ102</f>
        <v>APAGADO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</row>
    <row r="103" spans="1:34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 t="str">
        <f>'RESUMEN TOTAL'!R103</f>
        <v>APAGADO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 t="str">
        <f>'RESUMEN TOTAL'!AJ103</f>
        <v>APAGADO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</row>
    <row r="104" spans="1:34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</row>
    <row r="105" spans="1:34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 t="str">
        <f>'RESUMEN TOTAL'!X105</f>
        <v>APAGADO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 t="str">
        <f>'RESUMEN TOTAL'!AE105</f>
        <v>APAGADO</v>
      </c>
      <c r="Z105" s="86" t="str">
        <f>'RESUMEN TOTAL'!AF105</f>
        <v>APAGADO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</row>
    <row r="106" spans="1:34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 t="str">
        <f>'RESUMEN TOTAL'!L106</f>
        <v>APAGADO</v>
      </c>
      <c r="G106" s="86">
        <f>'RESUMEN TOTAL'!M106</f>
        <v>0</v>
      </c>
      <c r="H106" s="86">
        <f>'RESUMEN TOTAL'!N106</f>
        <v>0</v>
      </c>
      <c r="I106" s="86" t="str">
        <f>'RESUMEN TOTAL'!O106</f>
        <v>APAGADO</v>
      </c>
      <c r="J106" s="86" t="str">
        <f>'RESUMEN TOTAL'!P106</f>
        <v>APAGADO</v>
      </c>
      <c r="K106" s="86" t="str">
        <f>'RESUMEN TOTAL'!Q106</f>
        <v>APAGADO</v>
      </c>
      <c r="L106" s="86" t="str">
        <f>'RESUMEN TOTAL'!R106</f>
        <v>APAGADO</v>
      </c>
      <c r="M106" s="86" t="str">
        <f>'RESUMEN TOTAL'!S106</f>
        <v>APAGADO</v>
      </c>
      <c r="N106" s="86">
        <f>'RESUMEN TOTAL'!T106</f>
        <v>0</v>
      </c>
      <c r="O106" s="86">
        <f>'RESUMEN TOTAL'!U106</f>
        <v>0</v>
      </c>
      <c r="P106" s="86" t="str">
        <f>'RESUMEN TOTAL'!V106</f>
        <v>APAGADO</v>
      </c>
      <c r="Q106" s="86" t="str">
        <f>'RESUMEN TOTAL'!W106</f>
        <v>APAGADO</v>
      </c>
      <c r="R106" s="86" t="str">
        <f>'RESUMEN TOTAL'!X106</f>
        <v>APAGADO</v>
      </c>
      <c r="S106" s="86" t="str">
        <f>'RESUMEN TOTAL'!Y106</f>
        <v>APAGADO</v>
      </c>
      <c r="T106" s="86" t="str">
        <f>'RESUMEN TOTAL'!Z106</f>
        <v>APAGADO</v>
      </c>
      <c r="U106" s="86" t="str">
        <f>'RESUMEN TOTAL'!AA106</f>
        <v>APAGADO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 t="str">
        <f>'RESUMEN TOTAL'!AF106</f>
        <v>APAGADO</v>
      </c>
      <c r="AA106" s="86" t="str">
        <f>'RESUMEN TOTAL'!AG106</f>
        <v>APAGADO</v>
      </c>
      <c r="AB106" s="86" t="str">
        <f>'RESUMEN TOTAL'!AH106</f>
        <v>APAGADO</v>
      </c>
      <c r="AC106" s="86" t="str">
        <f>'RESUMEN TOTAL'!AI106</f>
        <v>APAGADO</v>
      </c>
      <c r="AD106" s="86" t="str">
        <f>'RESUMEN TOTAL'!AJ106</f>
        <v>APAGADO</v>
      </c>
      <c r="AE106" s="86" t="str">
        <f>'RESUMEN TOTAL'!AK106</f>
        <v>APAGADO</v>
      </c>
      <c r="AF106" s="86" t="str">
        <f>'RESUMEN TOTAL'!AL106</f>
        <v>APAGADO</v>
      </c>
      <c r="AG106" s="86" t="str">
        <f>'RESUMEN TOTAL'!AM106</f>
        <v>APAGADO</v>
      </c>
      <c r="AH106" s="86">
        <f>'RESUMEN TOTAL'!AN106</f>
        <v>0</v>
      </c>
    </row>
    <row r="107" spans="1:34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</row>
    <row r="108" spans="1:34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 t="str">
        <f>'RESUMEN TOTAL'!AK108</f>
        <v>APAGADO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</row>
    <row r="109" spans="1:34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 t="str">
        <f>'RESUMEN TOTAL'!AH109</f>
        <v>APAGADO</v>
      </c>
      <c r="AC109" s="86" t="str">
        <f>'RESUMEN TOTAL'!AI109</f>
        <v>APAGADO</v>
      </c>
      <c r="AD109" s="86" t="str">
        <f>'RESUMEN TOTAL'!AJ109</f>
        <v>APAGADO</v>
      </c>
      <c r="AE109" s="86" t="str">
        <f>'RESUMEN TOTAL'!AK109</f>
        <v>APAGADO</v>
      </c>
      <c r="AF109" s="86" t="str">
        <f>'RESUMEN TOTAL'!AL109</f>
        <v>APAGADO</v>
      </c>
      <c r="AG109" s="86" t="str">
        <f>'RESUMEN TOTAL'!AM109</f>
        <v>APAGADO</v>
      </c>
      <c r="AH109" s="86">
        <f>'RESUMEN TOTAL'!AN109</f>
        <v>0</v>
      </c>
    </row>
    <row r="110" spans="1:34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 t="str">
        <f>'RESUMEN TOTAL'!AF111</f>
        <v>APAGADO</v>
      </c>
      <c r="AA110" s="86" t="str">
        <f>'RESUMEN TOTAL'!AG111</f>
        <v>APAGADO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</row>
    <row r="111" spans="1:34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 t="str">
        <f>'RESUMEN TOTAL'!V112</f>
        <v>APAGADO</v>
      </c>
      <c r="Q111" s="86" t="str">
        <f>'RESUMEN TOTAL'!W112</f>
        <v>APAGADO</v>
      </c>
      <c r="R111" s="86" t="str">
        <f>'RESUMEN TOTAL'!X112</f>
        <v>APAGADO</v>
      </c>
      <c r="S111" s="86" t="str">
        <f>'RESUMEN TOTAL'!Y112</f>
        <v>APAGADO</v>
      </c>
      <c r="T111" s="86" t="str">
        <f>'RESUMEN TOTAL'!Z112</f>
        <v>APAGADO</v>
      </c>
      <c r="U111" s="86" t="str">
        <f>'RESUMEN TOTAL'!AA112</f>
        <v>APAGADO</v>
      </c>
      <c r="V111" s="86">
        <f>'RESUMEN TOTAL'!AB112</f>
        <v>0</v>
      </c>
      <c r="W111" s="86" t="str">
        <f>'RESUMEN TOTAL'!AC112</f>
        <v>APAGADO</v>
      </c>
      <c r="X111" s="86" t="str">
        <f>'RESUMEN TOTAL'!AD112</f>
        <v>APAGADO</v>
      </c>
      <c r="Y111" s="86" t="str">
        <f>'RESUMEN TOTAL'!AE112</f>
        <v>APAGADO</v>
      </c>
      <c r="Z111" s="86" t="str">
        <f>'RESUMEN TOTAL'!AF112</f>
        <v>APAGADO</v>
      </c>
      <c r="AA111" s="86" t="str">
        <f>'RESUMEN TOTAL'!AG112</f>
        <v>APAGADO</v>
      </c>
      <c r="AB111" s="86" t="str">
        <f>'RESUMEN TOTAL'!AH112</f>
        <v>APAGADO</v>
      </c>
      <c r="AC111" s="86" t="str">
        <f>'RESUMEN TOTAL'!AI112</f>
        <v>APAGADO</v>
      </c>
      <c r="AD111" s="86" t="str">
        <f>'RESUMEN TOTAL'!AJ112</f>
        <v>APAGADO</v>
      </c>
      <c r="AE111" s="86" t="str">
        <f>'RESUMEN TOTAL'!AK112</f>
        <v>APAGADO</v>
      </c>
      <c r="AF111" s="86" t="str">
        <f>'RESUMEN TOTAL'!AL112</f>
        <v>APAGADO</v>
      </c>
      <c r="AG111" s="86" t="str">
        <f>'RESUMEN TOTAL'!AM112</f>
        <v>APAGADO</v>
      </c>
      <c r="AH111" s="86">
        <f>'RESUMEN TOTAL'!AN112</f>
        <v>0</v>
      </c>
    </row>
    <row r="112" spans="1:34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 t="str">
        <f>'RESUMEN TOTAL'!X113</f>
        <v>APAGADO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</row>
    <row r="113" spans="1:34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 t="str">
        <f>'RESUMEN TOTAL'!X114</f>
        <v>APAGADO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 t="str">
        <f>'RESUMEN TOTAL'!AD114</f>
        <v>APAGADO</v>
      </c>
      <c r="Y113" s="86" t="str">
        <f>'RESUMEN TOTAL'!AE114</f>
        <v>APAGADO</v>
      </c>
      <c r="Z113" s="86" t="str">
        <f>'RESUMEN TOTAL'!AF114</f>
        <v>APAGADO</v>
      </c>
      <c r="AA113" s="86" t="str">
        <f>'RESUMEN TOTAL'!AG114</f>
        <v>APAGADO</v>
      </c>
      <c r="AB113" s="86" t="str">
        <f>'RESUMEN TOTAL'!AH114</f>
        <v>APAGADO</v>
      </c>
      <c r="AC113" s="86" t="str">
        <f>'RESUMEN TOTAL'!AI114</f>
        <v>APAGADO</v>
      </c>
      <c r="AD113" s="86" t="str">
        <f>'RESUMEN TOTAL'!AJ114</f>
        <v>APAGADO</v>
      </c>
      <c r="AE113" s="86" t="str">
        <f>'RESUMEN TOTAL'!AK114</f>
        <v>APAGADO</v>
      </c>
      <c r="AF113" s="86" t="str">
        <f>'RESUMEN TOTAL'!AL114</f>
        <v>APAGADO</v>
      </c>
      <c r="AG113" s="86" t="str">
        <f>'RESUMEN TOTAL'!AM114</f>
        <v>APAGADO</v>
      </c>
      <c r="AH113" s="86">
        <f>'RESUMEN TOTAL'!AN114</f>
        <v>0</v>
      </c>
    </row>
    <row r="114" spans="1:34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 t="str">
        <f>'RESUMEN TOTAL'!AE115</f>
        <v>APAGADO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 t="str">
        <f>'RESUMEN TOTAL'!AK115</f>
        <v>APAGADO</v>
      </c>
      <c r="AF114" s="86">
        <f>'RESUMEN TOTAL'!AL115</f>
        <v>0</v>
      </c>
      <c r="AG114" s="86" t="str">
        <f>'RESUMEN TOTAL'!AM115</f>
        <v>APAGADO</v>
      </c>
      <c r="AH114" s="86">
        <f>'RESUMEN TOTAL'!AN115</f>
        <v>0</v>
      </c>
    </row>
    <row r="115" spans="1:34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 t="str">
        <f>'RESUMEN TOTAL'!AE116</f>
        <v>APAGADO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 t="str">
        <f>'RESUMEN TOTAL'!AK116</f>
        <v>APAGADO</v>
      </c>
      <c r="AF115" s="86">
        <f>'RESUMEN TOTAL'!AL116</f>
        <v>0</v>
      </c>
      <c r="AG115" s="86" t="str">
        <f>'RESUMEN TOTAL'!AM116</f>
        <v>APAGADO</v>
      </c>
      <c r="AH115" s="86">
        <f>'RESUMEN TOTAL'!AN116</f>
        <v>0</v>
      </c>
    </row>
    <row r="116" spans="1:34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 t="str">
        <f>'RESUMEN TOTAL'!W117</f>
        <v>APAGADO</v>
      </c>
      <c r="R116" s="86" t="str">
        <f>'RESUMEN TOTAL'!X117</f>
        <v>APAGADO</v>
      </c>
      <c r="S116" s="86" t="str">
        <f>'RESUMEN TOTAL'!Y117</f>
        <v>APAGADO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 t="str">
        <f>'RESUMEN TOTAL'!AJ117</f>
        <v>APAGADO</v>
      </c>
      <c r="AE116" s="86" t="str">
        <f>'RESUMEN TOTAL'!AK117</f>
        <v>APAGADO</v>
      </c>
      <c r="AF116" s="86" t="str">
        <f>'RESUMEN TOTAL'!AL117</f>
        <v>APAGADO</v>
      </c>
      <c r="AG116" s="86">
        <f>'RESUMEN TOTAL'!AM117</f>
        <v>0</v>
      </c>
      <c r="AH116" s="86">
        <f>'RESUMEN TOTAL'!AN117</f>
        <v>0</v>
      </c>
    </row>
    <row r="117" spans="1:34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 t="str">
        <f>'RESUMEN TOTAL'!X118</f>
        <v>APAGADO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 t="str">
        <f>'RESUMEN TOTAL'!AE118</f>
        <v>APAGADO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 t="str">
        <f>'RESUMEN TOTAL'!AK118</f>
        <v>APAGADO</v>
      </c>
      <c r="AF117" s="86">
        <f>'RESUMEN TOTAL'!AL118</f>
        <v>0</v>
      </c>
      <c r="AG117" s="86" t="str">
        <f>'RESUMEN TOTAL'!AM118</f>
        <v>APAGADO</v>
      </c>
      <c r="AH117" s="86">
        <f>'RESUMEN TOTAL'!AN118</f>
        <v>0</v>
      </c>
    </row>
    <row r="118" spans="1:34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 t="str">
        <f>'RESUMEN TOTAL'!R119</f>
        <v>APAGADO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</row>
    <row r="119" spans="1:34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 t="str">
        <f>'RESUMEN TOTAL'!V120</f>
        <v>APAGADO</v>
      </c>
      <c r="Q119" s="86" t="str">
        <f>'RESUMEN TOTAL'!W120</f>
        <v>APAGADO</v>
      </c>
      <c r="R119" s="86" t="str">
        <f>'RESUMEN TOTAL'!X120</f>
        <v>APAGADO</v>
      </c>
      <c r="S119" s="86" t="str">
        <f>'RESUMEN TOTAL'!Y120</f>
        <v>APAGADO</v>
      </c>
      <c r="T119" s="86" t="str">
        <f>'RESUMEN TOTAL'!Z120</f>
        <v>APAGADO</v>
      </c>
      <c r="U119" s="86" t="str">
        <f>'RESUMEN TOTAL'!AA120</f>
        <v>APAGADO</v>
      </c>
      <c r="V119" s="86">
        <f>'RESUMEN TOTAL'!AB120</f>
        <v>0</v>
      </c>
      <c r="W119" s="86" t="str">
        <f>'RESUMEN TOTAL'!AC120</f>
        <v>APAGADO</v>
      </c>
      <c r="X119" s="86" t="str">
        <f>'RESUMEN TOTAL'!AD120</f>
        <v>APAGADO</v>
      </c>
      <c r="Y119" s="86" t="str">
        <f>'RESUMEN TOTAL'!AE120</f>
        <v>APAGADO</v>
      </c>
      <c r="Z119" s="86" t="str">
        <f>'RESUMEN TOTAL'!AF120</f>
        <v>APAGADO</v>
      </c>
      <c r="AA119" s="86" t="str">
        <f>'RESUMEN TOTAL'!AG120</f>
        <v>APAGADO</v>
      </c>
      <c r="AB119" s="86" t="str">
        <f>'RESUMEN TOTAL'!AH120</f>
        <v>APAGADO</v>
      </c>
      <c r="AC119" s="86" t="str">
        <f>'RESUMEN TOTAL'!AI120</f>
        <v>APAGADO</v>
      </c>
      <c r="AD119" s="86" t="str">
        <f>'RESUMEN TOTAL'!AJ120</f>
        <v>APAGADO</v>
      </c>
      <c r="AE119" s="86" t="str">
        <f>'RESUMEN TOTAL'!AK120</f>
        <v>APAGADO</v>
      </c>
      <c r="AF119" s="86" t="str">
        <f>'RESUMEN TOTAL'!AL120</f>
        <v>APAGADO</v>
      </c>
      <c r="AG119" s="86" t="str">
        <f>'RESUMEN TOTAL'!AM120</f>
        <v>APAGADO</v>
      </c>
      <c r="AH119" s="86">
        <f>'RESUMEN TOTAL'!AN120</f>
        <v>0</v>
      </c>
    </row>
    <row r="120" spans="1:34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 t="str">
        <f>'RESUMEN TOTAL'!V121</f>
        <v>APAGADO</v>
      </c>
      <c r="Q120" s="86" t="str">
        <f>'RESUMEN TOTAL'!W121</f>
        <v>APAGADO</v>
      </c>
      <c r="R120" s="86" t="str">
        <f>'RESUMEN TOTAL'!X121</f>
        <v>APAGADO</v>
      </c>
      <c r="S120" s="86" t="str">
        <f>'RESUMEN TOTAL'!Y121</f>
        <v>APAGADO</v>
      </c>
      <c r="T120" s="86" t="str">
        <f>'RESUMEN TOTAL'!Z121</f>
        <v>APAGADO</v>
      </c>
      <c r="U120" s="86" t="str">
        <f>'RESUMEN TOTAL'!AA121</f>
        <v>APAGADO</v>
      </c>
      <c r="V120" s="86">
        <f>'RESUMEN TOTAL'!AB121</f>
        <v>0</v>
      </c>
      <c r="W120" s="86" t="str">
        <f>'RESUMEN TOTAL'!AC121</f>
        <v>APAGADO</v>
      </c>
      <c r="X120" s="86" t="str">
        <f>'RESUMEN TOTAL'!AD121</f>
        <v>APAGADO</v>
      </c>
      <c r="Y120" s="86" t="str">
        <f>'RESUMEN TOTAL'!AE121</f>
        <v>APAGADO</v>
      </c>
      <c r="Z120" s="86" t="str">
        <f>'RESUMEN TOTAL'!AF121</f>
        <v>APAGADO</v>
      </c>
      <c r="AA120" s="86" t="str">
        <f>'RESUMEN TOTAL'!AG121</f>
        <v>APAGADO</v>
      </c>
      <c r="AB120" s="86" t="str">
        <f>'RESUMEN TOTAL'!AH121</f>
        <v>APAGADO</v>
      </c>
      <c r="AC120" s="86" t="str">
        <f>'RESUMEN TOTAL'!AI121</f>
        <v>APAGADO</v>
      </c>
      <c r="AD120" s="86" t="str">
        <f>'RESUMEN TOTAL'!AJ121</f>
        <v>APAGADO</v>
      </c>
      <c r="AE120" s="86" t="str">
        <f>'RESUMEN TOTAL'!AK121</f>
        <v>APAGADO</v>
      </c>
      <c r="AF120" s="86" t="str">
        <f>'RESUMEN TOTAL'!AL121</f>
        <v>APAGADO</v>
      </c>
      <c r="AG120" s="86" t="str">
        <f>'RESUMEN TOTAL'!AM121</f>
        <v>APAGADO</v>
      </c>
      <c r="AH120" s="86">
        <f>'RESUMEN TOTAL'!AN121</f>
        <v>0</v>
      </c>
    </row>
    <row r="121" spans="1:34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 t="str">
        <f>'RESUMEN TOTAL'!V122</f>
        <v>APAGADO</v>
      </c>
      <c r="Q121" s="86" t="str">
        <f>'RESUMEN TOTAL'!W122</f>
        <v>APAGADO</v>
      </c>
      <c r="R121" s="86" t="str">
        <f>'RESUMEN TOTAL'!X122</f>
        <v>APAGADO</v>
      </c>
      <c r="S121" s="86" t="str">
        <f>'RESUMEN TOTAL'!Y122</f>
        <v>APAGADO</v>
      </c>
      <c r="T121" s="86" t="str">
        <f>'RESUMEN TOTAL'!Z122</f>
        <v>APAGADO</v>
      </c>
      <c r="U121" s="86" t="str">
        <f>'RESUMEN TOTAL'!AA122</f>
        <v>APAGADO</v>
      </c>
      <c r="V121" s="86">
        <f>'RESUMEN TOTAL'!AB122</f>
        <v>0</v>
      </c>
      <c r="W121" s="86" t="str">
        <f>'RESUMEN TOTAL'!AC122</f>
        <v>APAGADO</v>
      </c>
      <c r="X121" s="86" t="str">
        <f>'RESUMEN TOTAL'!AD122</f>
        <v>APAGADO</v>
      </c>
      <c r="Y121" s="86" t="str">
        <f>'RESUMEN TOTAL'!AE122</f>
        <v>APAGADO</v>
      </c>
      <c r="Z121" s="86" t="str">
        <f>'RESUMEN TOTAL'!AF122</f>
        <v>APAGADO</v>
      </c>
      <c r="AA121" s="86" t="str">
        <f>'RESUMEN TOTAL'!AG122</f>
        <v>APAGADO</v>
      </c>
      <c r="AB121" s="86" t="str">
        <f>'RESUMEN TOTAL'!AH122</f>
        <v>APAGADO</v>
      </c>
      <c r="AC121" s="86" t="str">
        <f>'RESUMEN TOTAL'!AI122</f>
        <v>APAGADO</v>
      </c>
      <c r="AD121" s="86" t="str">
        <f>'RESUMEN TOTAL'!AJ122</f>
        <v>APAGADO</v>
      </c>
      <c r="AE121" s="86" t="str">
        <f>'RESUMEN TOTAL'!AK122</f>
        <v>APAGADO</v>
      </c>
      <c r="AF121" s="86" t="str">
        <f>'RESUMEN TOTAL'!AL122</f>
        <v>APAGADO</v>
      </c>
      <c r="AG121" s="86" t="str">
        <f>'RESUMEN TOTAL'!AM122</f>
        <v>APAGADO</v>
      </c>
      <c r="AH121" s="86">
        <f>'RESUMEN TOTAL'!AN122</f>
        <v>0</v>
      </c>
    </row>
    <row r="122" spans="1:34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 t="str">
        <f>'RESUMEN TOTAL'!V123</f>
        <v>APAGADO</v>
      </c>
      <c r="Q122" s="86" t="str">
        <f>'RESUMEN TOTAL'!W123</f>
        <v>APAGADO</v>
      </c>
      <c r="R122" s="86" t="str">
        <f>'RESUMEN TOTAL'!X123</f>
        <v>APAGADO</v>
      </c>
      <c r="S122" s="86" t="str">
        <f>'RESUMEN TOTAL'!Y123</f>
        <v>APAGADO</v>
      </c>
      <c r="T122" s="86" t="str">
        <f>'RESUMEN TOTAL'!Z123</f>
        <v>APAGADO</v>
      </c>
      <c r="U122" s="86" t="str">
        <f>'RESUMEN TOTAL'!AA123</f>
        <v>APAGADO</v>
      </c>
      <c r="V122" s="86">
        <f>'RESUMEN TOTAL'!AB123</f>
        <v>0</v>
      </c>
      <c r="W122" s="86" t="str">
        <f>'RESUMEN TOTAL'!AC123</f>
        <v>APAGADO</v>
      </c>
      <c r="X122" s="86" t="str">
        <f>'RESUMEN TOTAL'!AD123</f>
        <v>APAGADO</v>
      </c>
      <c r="Y122" s="86" t="str">
        <f>'RESUMEN TOTAL'!AE123</f>
        <v>APAGADO</v>
      </c>
      <c r="Z122" s="86" t="str">
        <f>'RESUMEN TOTAL'!AF123</f>
        <v>APAGADO</v>
      </c>
      <c r="AA122" s="86" t="str">
        <f>'RESUMEN TOTAL'!AG123</f>
        <v>APAGADO</v>
      </c>
      <c r="AB122" s="86" t="str">
        <f>'RESUMEN TOTAL'!AH123</f>
        <v>APAGADO</v>
      </c>
      <c r="AC122" s="86" t="str">
        <f>'RESUMEN TOTAL'!AI123</f>
        <v>APAGADO</v>
      </c>
      <c r="AD122" s="86" t="str">
        <f>'RESUMEN TOTAL'!AJ123</f>
        <v>APAGADO</v>
      </c>
      <c r="AE122" s="86" t="str">
        <f>'RESUMEN TOTAL'!AK123</f>
        <v>APAGADO</v>
      </c>
      <c r="AF122" s="86" t="str">
        <f>'RESUMEN TOTAL'!AL123</f>
        <v>APAGADO</v>
      </c>
      <c r="AG122" s="86" t="str">
        <f>'RESUMEN TOTAL'!AM123</f>
        <v>APAGADO</v>
      </c>
      <c r="AH122" s="86">
        <f>'RESUMEN TOTAL'!AN123</f>
        <v>0</v>
      </c>
    </row>
    <row r="123" spans="1:34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 t="str">
        <f>'RESUMEN TOTAL'!V124</f>
        <v>APAGADO</v>
      </c>
      <c r="Q123" s="86" t="str">
        <f>'RESUMEN TOTAL'!W124</f>
        <v>APAGADO</v>
      </c>
      <c r="R123" s="86" t="str">
        <f>'RESUMEN TOTAL'!X124</f>
        <v>APAGADO</v>
      </c>
      <c r="S123" s="86" t="str">
        <f>'RESUMEN TOTAL'!Y124</f>
        <v>APAGADO</v>
      </c>
      <c r="T123" s="86" t="str">
        <f>'RESUMEN TOTAL'!Z124</f>
        <v>APAGADO</v>
      </c>
      <c r="U123" s="86" t="str">
        <f>'RESUMEN TOTAL'!AA124</f>
        <v>APAGADO</v>
      </c>
      <c r="V123" s="86">
        <f>'RESUMEN TOTAL'!AB124</f>
        <v>0</v>
      </c>
      <c r="W123" s="86" t="str">
        <f>'RESUMEN TOTAL'!AC124</f>
        <v>APAGADO</v>
      </c>
      <c r="X123" s="86" t="str">
        <f>'RESUMEN TOTAL'!AD124</f>
        <v>APAGADO</v>
      </c>
      <c r="Y123" s="86" t="str">
        <f>'RESUMEN TOTAL'!AE124</f>
        <v>APAGADO</v>
      </c>
      <c r="Z123" s="86" t="str">
        <f>'RESUMEN TOTAL'!AF124</f>
        <v>APAGADO</v>
      </c>
      <c r="AA123" s="86" t="str">
        <f>'RESUMEN TOTAL'!AG124</f>
        <v>APAGADO</v>
      </c>
      <c r="AB123" s="86" t="str">
        <f>'RESUMEN TOTAL'!AH124</f>
        <v>APAGADO</v>
      </c>
      <c r="AC123" s="86" t="str">
        <f>'RESUMEN TOTAL'!AI124</f>
        <v>APAGADO</v>
      </c>
      <c r="AD123" s="86" t="str">
        <f>'RESUMEN TOTAL'!AJ124</f>
        <v>APAGADO</v>
      </c>
      <c r="AE123" s="86" t="str">
        <f>'RESUMEN TOTAL'!AK124</f>
        <v>APAGADO</v>
      </c>
      <c r="AF123" s="86" t="str">
        <f>'RESUMEN TOTAL'!AL124</f>
        <v>APAGADO</v>
      </c>
      <c r="AG123" s="86" t="str">
        <f>'RESUMEN TOTAL'!AM124</f>
        <v>APAGADO</v>
      </c>
      <c r="AH123" s="86">
        <f>'RESUMEN TOTAL'!AN124</f>
        <v>0</v>
      </c>
    </row>
    <row r="124" spans="1:34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 t="str">
        <f>'RESUMEN TOTAL'!V125</f>
        <v>APAGADO</v>
      </c>
      <c r="Q124" s="86" t="str">
        <f>'RESUMEN TOTAL'!W125</f>
        <v>APAGADO</v>
      </c>
      <c r="R124" s="86" t="str">
        <f>'RESUMEN TOTAL'!X125</f>
        <v>APAGADO</v>
      </c>
      <c r="S124" s="86" t="str">
        <f>'RESUMEN TOTAL'!Y125</f>
        <v>APAGADO</v>
      </c>
      <c r="T124" s="86" t="str">
        <f>'RESUMEN TOTAL'!Z125</f>
        <v>APAGADO</v>
      </c>
      <c r="U124" s="86" t="str">
        <f>'RESUMEN TOTAL'!AA125</f>
        <v>APAGADO</v>
      </c>
      <c r="V124" s="86">
        <f>'RESUMEN TOTAL'!AB125</f>
        <v>0</v>
      </c>
      <c r="W124" s="86" t="str">
        <f>'RESUMEN TOTAL'!AC125</f>
        <v>APAGADO</v>
      </c>
      <c r="X124" s="86" t="str">
        <f>'RESUMEN TOTAL'!AD125</f>
        <v>APAGADO</v>
      </c>
      <c r="Y124" s="86" t="str">
        <f>'RESUMEN TOTAL'!AE125</f>
        <v>APAGADO</v>
      </c>
      <c r="Z124" s="86" t="str">
        <f>'RESUMEN TOTAL'!AF125</f>
        <v>APAGADO</v>
      </c>
      <c r="AA124" s="86" t="str">
        <f>'RESUMEN TOTAL'!AG125</f>
        <v>APAGADO</v>
      </c>
      <c r="AB124" s="86" t="str">
        <f>'RESUMEN TOTAL'!AH125</f>
        <v>APAGADO</v>
      </c>
      <c r="AC124" s="86" t="str">
        <f>'RESUMEN TOTAL'!AI125</f>
        <v>APAGADO</v>
      </c>
      <c r="AD124" s="86" t="str">
        <f>'RESUMEN TOTAL'!AJ125</f>
        <v>APAGADO</v>
      </c>
      <c r="AE124" s="86" t="str">
        <f>'RESUMEN TOTAL'!AK125</f>
        <v>APAGADO</v>
      </c>
      <c r="AF124" s="86" t="str">
        <f>'RESUMEN TOTAL'!AL125</f>
        <v>APAGADO</v>
      </c>
      <c r="AG124" s="86" t="str">
        <f>'RESUMEN TOTAL'!AM125</f>
        <v>APAGADO</v>
      </c>
      <c r="AH124" s="86">
        <f>'RESUMEN TOTAL'!AN125</f>
        <v>0</v>
      </c>
    </row>
    <row r="125" spans="1:34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 t="str">
        <f>'RESUMEN TOTAL'!AE127</f>
        <v>APAGADO</v>
      </c>
      <c r="Z125" s="86" t="str">
        <f>'RESUMEN TOTAL'!AF127</f>
        <v>APAGADO</v>
      </c>
      <c r="AA125" s="86" t="str">
        <f>'RESUMEN TOTAL'!AG127</f>
        <v>APAGADO</v>
      </c>
      <c r="AB125" s="86" t="str">
        <f>'RESUMEN TOTAL'!AH127</f>
        <v>APAGADO</v>
      </c>
      <c r="AC125" s="86" t="str">
        <f>'RESUMEN TOTAL'!AI127</f>
        <v>APAGADO</v>
      </c>
      <c r="AD125" s="86" t="str">
        <f>'RESUMEN TOTAL'!AJ127</f>
        <v>APAGADO</v>
      </c>
      <c r="AE125" s="86" t="str">
        <f>'RESUMEN TOTAL'!AK127</f>
        <v>APAGADO</v>
      </c>
      <c r="AF125" s="86" t="str">
        <f>'RESUMEN TOTAL'!AL127</f>
        <v>APAGADO</v>
      </c>
      <c r="AG125" s="86" t="str">
        <f>'RESUMEN TOTAL'!AM127</f>
        <v>APAGADO</v>
      </c>
      <c r="AH125" s="86">
        <f>'RESUMEN TOTAL'!AN127</f>
        <v>0</v>
      </c>
    </row>
    <row r="126" spans="1:34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 t="str">
        <f>'RESUMEN TOTAL'!AJ128</f>
        <v>APAGADO</v>
      </c>
      <c r="AE126" s="86" t="str">
        <f>'RESUMEN TOTAL'!AK128</f>
        <v>APAGADO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</row>
    <row r="127" spans="1:34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>
        <f>'RESUMEN TOTAL'!L129</f>
        <v>0</v>
      </c>
      <c r="G127" s="86">
        <f>'RESUMEN TOTAL'!M129</f>
        <v>0</v>
      </c>
      <c r="H127" s="86">
        <f>'RESUMEN TOTAL'!N129</f>
        <v>0</v>
      </c>
      <c r="I127" s="86">
        <f>'RESUMEN TOTAL'!O129</f>
        <v>0</v>
      </c>
      <c r="J127" s="86">
        <f>'RESUMEN TOTAL'!P129</f>
        <v>0</v>
      </c>
      <c r="K127" s="86">
        <f>'RESUMEN TOTAL'!Q129</f>
        <v>0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 t="str">
        <f>'RESUMEN TOTAL'!AE129</f>
        <v>APAGADO</v>
      </c>
      <c r="Z127" s="86" t="str">
        <f>'RESUMEN TOTAL'!AF129</f>
        <v>APAGADO</v>
      </c>
      <c r="AA127" s="86" t="str">
        <f>'RESUMEN TOTAL'!AG129</f>
        <v>APAGADO</v>
      </c>
      <c r="AB127" s="86" t="str">
        <f>'RESUMEN TOTAL'!AH129</f>
        <v>APAGADO</v>
      </c>
      <c r="AC127" s="86" t="str">
        <f>'RESUMEN TOTAL'!AI129</f>
        <v>APAGADO</v>
      </c>
      <c r="AD127" s="86" t="str">
        <f>'RESUMEN TOTAL'!AJ129</f>
        <v>APAGADO</v>
      </c>
      <c r="AE127" s="86" t="str">
        <f>'RESUMEN TOTAL'!AK129</f>
        <v>APAGADO</v>
      </c>
      <c r="AF127" s="86" t="str">
        <f>'RESUMEN TOTAL'!AL129</f>
        <v>APAGADO</v>
      </c>
      <c r="AG127" s="86" t="str">
        <f>'RESUMEN TOTAL'!AM129</f>
        <v>APAGADO</v>
      </c>
      <c r="AH127" s="86">
        <f>'RESUMEN TOTAL'!AN129</f>
        <v>0</v>
      </c>
    </row>
    <row r="128" spans="1:34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 t="str">
        <f>'RESUMEN TOTAL'!AJ130</f>
        <v>APAGADO</v>
      </c>
      <c r="AE128" s="86" t="str">
        <f>'RESUMEN TOTAL'!AK130</f>
        <v>APAGADO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</row>
    <row r="129" spans="1:34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</row>
    <row r="130" spans="1:34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>
        <f>'RESUMEN TOTAL'!P132</f>
        <v>0</v>
      </c>
      <c r="K130" s="86">
        <f>'RESUMEN TOTAL'!Q132</f>
        <v>0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 t="str">
        <f>'RESUMEN TOTAL'!X132</f>
        <v>APAGADO</v>
      </c>
      <c r="S130" s="86" t="str">
        <f>'RESUMEN TOTAL'!Y132</f>
        <v>APAGADO</v>
      </c>
      <c r="T130" s="86" t="str">
        <f>'RESUMEN TOTAL'!Z132</f>
        <v>APAGADO</v>
      </c>
      <c r="U130" s="86" t="str">
        <f>'RESUMEN TOTAL'!AA132</f>
        <v>APAGADO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</row>
    <row r="131" spans="1:34" ht="15.75" hidden="1" thickTop="1" x14ac:dyDescent="0.25">
      <c r="A131">
        <f>'RESUMEN TOTAL'!A133</f>
        <v>0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 t="str">
        <f>'RESUMEN TOTAL'!Y133</f>
        <v>APAGADO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</row>
    <row r="132" spans="1:34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 t="str">
        <f>'RESUMEN TOTAL'!L134</f>
        <v>APAGADO</v>
      </c>
      <c r="G132" s="86">
        <f>'RESUMEN TOTAL'!M134</f>
        <v>0</v>
      </c>
      <c r="H132" s="86">
        <f>'RESUMEN TOTAL'!N134</f>
        <v>0</v>
      </c>
      <c r="I132" s="86" t="str">
        <f>'RESUMEN TOTAL'!O134</f>
        <v>APAGADO</v>
      </c>
      <c r="J132" s="86" t="str">
        <f>'RESUMEN TOTAL'!P134</f>
        <v>APAGADO</v>
      </c>
      <c r="K132" s="86" t="str">
        <f>'RESUMEN TOTAL'!Q134</f>
        <v>APAGADO</v>
      </c>
      <c r="L132" s="86" t="str">
        <f>'RESUMEN TOTAL'!R134</f>
        <v>APAGADO</v>
      </c>
      <c r="M132" s="86" t="str">
        <f>'RESUMEN TOTAL'!S134</f>
        <v>APAGADO</v>
      </c>
      <c r="N132" s="86">
        <f>'RESUMEN TOTAL'!T134</f>
        <v>0</v>
      </c>
      <c r="O132" s="86">
        <f>'RESUMEN TOTAL'!U134</f>
        <v>0</v>
      </c>
      <c r="P132" s="86" t="str">
        <f>'RESUMEN TOTAL'!V134</f>
        <v>APAGADO</v>
      </c>
      <c r="Q132" s="86" t="str">
        <f>'RESUMEN TOTAL'!W134</f>
        <v>APAGADO</v>
      </c>
      <c r="R132" s="86" t="str">
        <f>'RESUMEN TOTAL'!X134</f>
        <v>APAGADO</v>
      </c>
      <c r="S132" s="86" t="str">
        <f>'RESUMEN TOTAL'!Y134</f>
        <v>APAGADO</v>
      </c>
      <c r="T132" s="86" t="str">
        <f>'RESUMEN TOTAL'!Z134</f>
        <v>APAGADO</v>
      </c>
      <c r="U132" s="86" t="str">
        <f>'RESUMEN TOTAL'!AA134</f>
        <v>APAGADO</v>
      </c>
      <c r="V132" s="86">
        <f>'RESUMEN TOTAL'!AB134</f>
        <v>0</v>
      </c>
      <c r="W132" s="86" t="str">
        <f>'RESUMEN TOTAL'!AC134</f>
        <v>APAGADO</v>
      </c>
      <c r="X132" s="86" t="str">
        <f>'RESUMEN TOTAL'!AD134</f>
        <v>APAGADO</v>
      </c>
      <c r="Y132" s="86" t="str">
        <f>'RESUMEN TOTAL'!AE134</f>
        <v>APAGADO</v>
      </c>
      <c r="Z132" s="86" t="str">
        <f>'RESUMEN TOTAL'!AF134</f>
        <v>APAGADO</v>
      </c>
      <c r="AA132" s="86" t="str">
        <f>'RESUMEN TOTAL'!AG134</f>
        <v>APAGADO</v>
      </c>
      <c r="AB132" s="86" t="str">
        <f>'RESUMEN TOTAL'!AH134</f>
        <v>APAGADO</v>
      </c>
      <c r="AC132" s="86" t="str">
        <f>'RESUMEN TOTAL'!AI134</f>
        <v>APAGADO</v>
      </c>
      <c r="AD132" s="86" t="str">
        <f>'RESUMEN TOTAL'!AJ134</f>
        <v>APAGADO</v>
      </c>
      <c r="AE132" s="86" t="str">
        <f>'RESUMEN TOTAL'!AK134</f>
        <v>APAGADO</v>
      </c>
      <c r="AF132" s="86" t="str">
        <f>'RESUMEN TOTAL'!AL134</f>
        <v>APAGADO</v>
      </c>
      <c r="AG132" s="86" t="str">
        <f>'RESUMEN TOTAL'!AM134</f>
        <v>APAGADO</v>
      </c>
      <c r="AH132" s="86">
        <f>'RESUMEN TOTAL'!AN134</f>
        <v>0</v>
      </c>
    </row>
    <row r="133" spans="1:34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 t="str">
        <f>'RESUMEN TOTAL'!L135</f>
        <v>APAGADO</v>
      </c>
      <c r="G133" s="86">
        <f>'RESUMEN TOTAL'!M135</f>
        <v>0</v>
      </c>
      <c r="H133" s="86">
        <f>'RESUMEN TOTAL'!N135</f>
        <v>0</v>
      </c>
      <c r="I133" s="86" t="str">
        <f>'RESUMEN TOTAL'!O135</f>
        <v>APAGADO</v>
      </c>
      <c r="J133" s="86" t="str">
        <f>'RESUMEN TOTAL'!P135</f>
        <v>APAGADO</v>
      </c>
      <c r="K133" s="86" t="str">
        <f>'RESUMEN TOTAL'!Q135</f>
        <v>APAGADO</v>
      </c>
      <c r="L133" s="86" t="str">
        <f>'RESUMEN TOTAL'!R135</f>
        <v>APAGADO</v>
      </c>
      <c r="M133" s="86" t="str">
        <f>'RESUMEN TOTAL'!S135</f>
        <v>APAGADO</v>
      </c>
      <c r="N133" s="86">
        <f>'RESUMEN TOTAL'!T135</f>
        <v>0</v>
      </c>
      <c r="O133" s="86">
        <f>'RESUMEN TOTAL'!U135</f>
        <v>0</v>
      </c>
      <c r="P133" s="86" t="str">
        <f>'RESUMEN TOTAL'!V135</f>
        <v>APAGADO</v>
      </c>
      <c r="Q133" s="86" t="str">
        <f>'RESUMEN TOTAL'!W135</f>
        <v>APAGADO</v>
      </c>
      <c r="R133" s="86" t="str">
        <f>'RESUMEN TOTAL'!X135</f>
        <v>APAGADO</v>
      </c>
      <c r="S133" s="86" t="str">
        <f>'RESUMEN TOTAL'!Y135</f>
        <v>APAGADO</v>
      </c>
      <c r="T133" s="86" t="str">
        <f>'RESUMEN TOTAL'!Z135</f>
        <v>APAGADO</v>
      </c>
      <c r="U133" s="86" t="str">
        <f>'RESUMEN TOTAL'!AA135</f>
        <v>APAGADO</v>
      </c>
      <c r="V133" s="86">
        <f>'RESUMEN TOTAL'!AB135</f>
        <v>0</v>
      </c>
      <c r="W133" s="86" t="str">
        <f>'RESUMEN TOTAL'!AC135</f>
        <v>APAGADO</v>
      </c>
      <c r="X133" s="86" t="str">
        <f>'RESUMEN TOTAL'!AD135</f>
        <v>APAGADO</v>
      </c>
      <c r="Y133" s="86" t="str">
        <f>'RESUMEN TOTAL'!AE135</f>
        <v>APAGADO</v>
      </c>
      <c r="Z133" s="86" t="str">
        <f>'RESUMEN TOTAL'!AF135</f>
        <v>APAGADO</v>
      </c>
      <c r="AA133" s="86" t="str">
        <f>'RESUMEN TOTAL'!AG135</f>
        <v>APAGADO</v>
      </c>
      <c r="AB133" s="86" t="str">
        <f>'RESUMEN TOTAL'!AH135</f>
        <v>APAGADO</v>
      </c>
      <c r="AC133" s="86" t="str">
        <f>'RESUMEN TOTAL'!AI135</f>
        <v>APAGADO</v>
      </c>
      <c r="AD133" s="86" t="str">
        <f>'RESUMEN TOTAL'!AJ135</f>
        <v>APAGADO</v>
      </c>
      <c r="AE133" s="86" t="str">
        <f>'RESUMEN TOTAL'!AK135</f>
        <v>APAGADO</v>
      </c>
      <c r="AF133" s="86" t="str">
        <f>'RESUMEN TOTAL'!AL135</f>
        <v>APAGADO</v>
      </c>
      <c r="AG133" s="86" t="str">
        <f>'RESUMEN TOTAL'!AM135</f>
        <v>APAGADO</v>
      </c>
      <c r="AH133" s="86">
        <f>'RESUMEN TOTAL'!AN135</f>
        <v>0</v>
      </c>
    </row>
    <row r="134" spans="1:34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</row>
    <row r="135" spans="1:34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</row>
    <row r="136" spans="1:34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</row>
    <row r="137" spans="1:34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</row>
    <row r="138" spans="1:34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</row>
    <row r="139" spans="1:34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 t="str">
        <f>'RESUMEN TOTAL'!Y141</f>
        <v>APAGADO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</row>
    <row r="140" spans="1:34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 t="str">
        <f>'RESUMEN TOTAL'!Y142</f>
        <v>APAGADO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</row>
    <row r="141" spans="1:34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 t="str">
        <f>'RESUMEN TOTAL'!V143</f>
        <v>APAGADO</v>
      </c>
      <c r="Q141" s="86">
        <f>'RESUMEN TOTAL'!W143</f>
        <v>0</v>
      </c>
      <c r="R141" s="86">
        <f>'RESUMEN TOTAL'!X143</f>
        <v>0</v>
      </c>
      <c r="S141" s="86" t="str">
        <f>'RESUMEN TOTAL'!Y143</f>
        <v>APAGADO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</row>
    <row r="142" spans="1:34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 t="str">
        <f>'RESUMEN TOTAL'!Y144</f>
        <v>APAGADO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</row>
    <row r="143" spans="1:34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 t="str">
        <f>'RESUMEN TOTAL'!W145</f>
        <v>APAGADO</v>
      </c>
      <c r="R143" s="86" t="str">
        <f>'RESUMEN TOTAL'!X145</f>
        <v>APAGADO</v>
      </c>
      <c r="S143" s="86" t="str">
        <f>'RESUMEN TOTAL'!Y145</f>
        <v>APAGADO</v>
      </c>
      <c r="T143" s="86" t="str">
        <f>'RESUMEN TOTAL'!Z145</f>
        <v>APAGADO</v>
      </c>
      <c r="U143" s="86" t="str">
        <f>'RESUMEN TOTAL'!AA145</f>
        <v>APAGADO</v>
      </c>
      <c r="V143" s="86">
        <f>'RESUMEN TOTAL'!AB145</f>
        <v>0</v>
      </c>
      <c r="W143" s="86" t="str">
        <f>'RESUMEN TOTAL'!AC145</f>
        <v>APAGADO</v>
      </c>
      <c r="X143" s="86" t="str">
        <f>'RESUMEN TOTAL'!AD145</f>
        <v>APAGADO</v>
      </c>
      <c r="Y143" s="86" t="str">
        <f>'RESUMEN TOTAL'!AE145</f>
        <v>APAGADO</v>
      </c>
      <c r="Z143" s="86" t="str">
        <f>'RESUMEN TOTAL'!AF145</f>
        <v>APAGADO</v>
      </c>
      <c r="AA143" s="86" t="str">
        <f>'RESUMEN TOTAL'!AG145</f>
        <v>APAGADO</v>
      </c>
      <c r="AB143" s="86" t="str">
        <f>'RESUMEN TOTAL'!AH145</f>
        <v>APAGADO</v>
      </c>
      <c r="AC143" s="86" t="str">
        <f>'RESUMEN TOTAL'!AI145</f>
        <v>APAGADO</v>
      </c>
      <c r="AD143" s="86" t="str">
        <f>'RESUMEN TOTAL'!AJ145</f>
        <v>APAGADO</v>
      </c>
      <c r="AE143" s="86" t="str">
        <f>'RESUMEN TOTAL'!AK145</f>
        <v>APAGADO</v>
      </c>
      <c r="AF143" s="86" t="str">
        <f>'RESUMEN TOTAL'!AL145</f>
        <v>APAGADO</v>
      </c>
      <c r="AG143" s="86" t="str">
        <f>'RESUMEN TOTAL'!AM145</f>
        <v>APAGADO</v>
      </c>
      <c r="AH143" s="86">
        <f>'RESUMEN TOTAL'!AN145</f>
        <v>0</v>
      </c>
    </row>
    <row r="144" spans="1:34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 t="str">
        <f>'RESUMEN TOTAL'!W146</f>
        <v>APAGADO</v>
      </c>
      <c r="R144" s="86" t="str">
        <f>'RESUMEN TOTAL'!X146</f>
        <v>APAGADO</v>
      </c>
      <c r="S144" s="86" t="str">
        <f>'RESUMEN TOTAL'!Y146</f>
        <v>APAGADO</v>
      </c>
      <c r="T144" s="86" t="str">
        <f>'RESUMEN TOTAL'!Z146</f>
        <v>APAGADO</v>
      </c>
      <c r="U144" s="86" t="str">
        <f>'RESUMEN TOTAL'!AA146</f>
        <v>APAGADO</v>
      </c>
      <c r="V144" s="86">
        <f>'RESUMEN TOTAL'!AB146</f>
        <v>0</v>
      </c>
      <c r="W144" s="86" t="str">
        <f>'RESUMEN TOTAL'!AC146</f>
        <v>APAGADO</v>
      </c>
      <c r="X144" s="86" t="str">
        <f>'RESUMEN TOTAL'!AD146</f>
        <v>APAGADO</v>
      </c>
      <c r="Y144" s="86" t="str">
        <f>'RESUMEN TOTAL'!AE146</f>
        <v>APAGADO</v>
      </c>
      <c r="Z144" s="86" t="str">
        <f>'RESUMEN TOTAL'!AF146</f>
        <v>APAGADO</v>
      </c>
      <c r="AA144" s="86" t="str">
        <f>'RESUMEN TOTAL'!AG146</f>
        <v>APAGADO</v>
      </c>
      <c r="AB144" s="86" t="str">
        <f>'RESUMEN TOTAL'!AH146</f>
        <v>APAGADO</v>
      </c>
      <c r="AC144" s="86" t="str">
        <f>'RESUMEN TOTAL'!AI146</f>
        <v>APAGADO</v>
      </c>
      <c r="AD144" s="86" t="str">
        <f>'RESUMEN TOTAL'!AJ146</f>
        <v>APAGADO</v>
      </c>
      <c r="AE144" s="86" t="str">
        <f>'RESUMEN TOTAL'!AK146</f>
        <v>APAGADO</v>
      </c>
      <c r="AF144" s="86" t="str">
        <f>'RESUMEN TOTAL'!AL146</f>
        <v>APAGADO</v>
      </c>
      <c r="AG144" s="86" t="str">
        <f>'RESUMEN TOTAL'!AM146</f>
        <v>APAGADO</v>
      </c>
      <c r="AH144" s="86">
        <f>'RESUMEN TOTAL'!AN146</f>
        <v>0</v>
      </c>
    </row>
    <row r="145" spans="1:34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 t="str">
        <f>'RESUMEN TOTAL'!AJ147</f>
        <v>APAGADO</v>
      </c>
      <c r="AE145" s="86" t="str">
        <f>'RESUMEN TOTAL'!AK147</f>
        <v>APAGADO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</row>
    <row r="146" spans="1:34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>
        <f>'RESUMEN TOTAL'!M148</f>
        <v>0</v>
      </c>
      <c r="H146" s="86">
        <f>'RESUMEN TOTAL'!N148</f>
        <v>0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 t="str">
        <f>'RESUMEN TOTAL'!R148</f>
        <v>APAGADO</v>
      </c>
      <c r="M146" s="86" t="str">
        <f>'RESUMEN TOTAL'!S148</f>
        <v>APAGADO</v>
      </c>
      <c r="N146" s="86">
        <f>'RESUMEN TOTAL'!T148</f>
        <v>0</v>
      </c>
      <c r="O146" s="86">
        <f>'RESUMEN TOTAL'!U148</f>
        <v>0</v>
      </c>
      <c r="P146" s="86" t="str">
        <f>'RESUMEN TOTAL'!V148</f>
        <v>APAGADO</v>
      </c>
      <c r="Q146" s="86" t="str">
        <f>'RESUMEN TOTAL'!W148</f>
        <v>APAGADO</v>
      </c>
      <c r="R146" s="86" t="str">
        <f>'RESUMEN TOTAL'!X148</f>
        <v>APAGADO</v>
      </c>
      <c r="S146" s="86" t="str">
        <f>'RESUMEN TOTAL'!Y148</f>
        <v>APAGADO</v>
      </c>
      <c r="T146" s="86" t="str">
        <f>'RESUMEN TOTAL'!Z148</f>
        <v>APAGADO</v>
      </c>
      <c r="U146" s="86" t="str">
        <f>'RESUMEN TOTAL'!AA148</f>
        <v>APAGADO</v>
      </c>
      <c r="V146" s="86">
        <f>'RESUMEN TOTAL'!AB148</f>
        <v>0</v>
      </c>
      <c r="W146" s="86" t="str">
        <f>'RESUMEN TOTAL'!AC148</f>
        <v>APAGADO</v>
      </c>
      <c r="X146" s="86" t="str">
        <f>'RESUMEN TOTAL'!AD148</f>
        <v>APAGADO</v>
      </c>
      <c r="Y146" s="86" t="str">
        <f>'RESUMEN TOTAL'!AE148</f>
        <v>APAGADO</v>
      </c>
      <c r="Z146" s="86" t="str">
        <f>'RESUMEN TOTAL'!AF148</f>
        <v>APAGADO</v>
      </c>
      <c r="AA146" s="86" t="str">
        <f>'RESUMEN TOTAL'!AG148</f>
        <v>APAGADO</v>
      </c>
      <c r="AB146" s="86" t="str">
        <f>'RESUMEN TOTAL'!AH148</f>
        <v>APAGADO</v>
      </c>
      <c r="AC146" s="86" t="str">
        <f>'RESUMEN TOTAL'!AI148</f>
        <v>APAGADO</v>
      </c>
      <c r="AD146" s="86" t="str">
        <f>'RESUMEN TOTAL'!AJ148</f>
        <v>APAGADO</v>
      </c>
      <c r="AE146" s="86" t="str">
        <f>'RESUMEN TOTAL'!AK148</f>
        <v>APAGADO</v>
      </c>
      <c r="AF146" s="86" t="str">
        <f>'RESUMEN TOTAL'!AL148</f>
        <v>APAGADO</v>
      </c>
      <c r="AG146" s="86" t="str">
        <f>'RESUMEN TOTAL'!AM148</f>
        <v>APAGADO</v>
      </c>
      <c r="AH146" s="86">
        <f>'RESUMEN TOTAL'!AN148</f>
        <v>0</v>
      </c>
    </row>
    <row r="147" spans="1:34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 t="str">
        <f>'RESUMEN TOTAL'!Y149</f>
        <v>APAGADO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 t="str">
        <f>'RESUMEN TOTAL'!AK149</f>
        <v>APAGADO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</row>
    <row r="148" spans="1:34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 t="str">
        <f>'RESUMEN TOTAL'!AK150</f>
        <v>APAGADO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</row>
    <row r="149" spans="1:34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 t="str">
        <f>'RESUMEN TOTAL'!X151</f>
        <v>APAGADO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</row>
    <row r="150" spans="1:34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 t="str">
        <f>'RESUMEN TOTAL'!AF152</f>
        <v>APAGADO</v>
      </c>
      <c r="AA150" s="86" t="str">
        <f>'RESUMEN TOTAL'!AG152</f>
        <v>APAGADO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</row>
    <row r="151" spans="1:34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 t="str">
        <f>'RESUMEN TOTAL'!Q153</f>
        <v>APAGADO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</row>
    <row r="152" spans="1:34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</row>
    <row r="153" spans="1:34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</row>
    <row r="154" spans="1:34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>
        <f>'RESUMEN TOTAL'!P156</f>
        <v>0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 t="str">
        <f>'RESUMEN TOTAL'!V156</f>
        <v>APAGADO</v>
      </c>
      <c r="Q154" s="86" t="str">
        <f>'RESUMEN TOTAL'!W156</f>
        <v>APAGADO</v>
      </c>
      <c r="R154" s="86" t="str">
        <f>'RESUMEN TOTAL'!X156</f>
        <v>APAGADO</v>
      </c>
      <c r="S154" s="86" t="str">
        <f>'RESUMEN TOTAL'!Y156</f>
        <v>APAGADO</v>
      </c>
      <c r="T154" s="86" t="str">
        <f>'RESUMEN TOTAL'!Z156</f>
        <v>APAGADO</v>
      </c>
      <c r="U154" s="86" t="str">
        <f>'RESUMEN TOTAL'!AA156</f>
        <v>APAGADO</v>
      </c>
      <c r="V154" s="86">
        <f>'RESUMEN TOTAL'!AB156</f>
        <v>0</v>
      </c>
      <c r="W154" s="86" t="str">
        <f>'RESUMEN TOTAL'!AC156</f>
        <v>APAGADO</v>
      </c>
      <c r="X154" s="86" t="str">
        <f>'RESUMEN TOTAL'!AD156</f>
        <v>APAGADO</v>
      </c>
      <c r="Y154" s="86" t="str">
        <f>'RESUMEN TOTAL'!AE156</f>
        <v>APAGADO</v>
      </c>
      <c r="Z154" s="86" t="str">
        <f>'RESUMEN TOTAL'!AF156</f>
        <v>APAGADO</v>
      </c>
      <c r="AA154" s="86" t="str">
        <f>'RESUMEN TOTAL'!AG156</f>
        <v>APAGADO</v>
      </c>
      <c r="AB154" s="86" t="str">
        <f>'RESUMEN TOTAL'!AH156</f>
        <v>APAGADO</v>
      </c>
      <c r="AC154" s="86" t="str">
        <f>'RESUMEN TOTAL'!AI156</f>
        <v>APAGADO</v>
      </c>
      <c r="AD154" s="86" t="str">
        <f>'RESUMEN TOTAL'!AJ156</f>
        <v>APAGADO</v>
      </c>
      <c r="AE154" s="86" t="str">
        <f>'RESUMEN TOTAL'!AK156</f>
        <v>APAGADO</v>
      </c>
      <c r="AF154" s="86" t="str">
        <f>'RESUMEN TOTAL'!AL156</f>
        <v>APAGADO</v>
      </c>
      <c r="AG154" s="86" t="str">
        <f>'RESUMEN TOTAL'!AM156</f>
        <v>APAGADO</v>
      </c>
      <c r="AH154" s="86">
        <f>'RESUMEN TOTAL'!AN156</f>
        <v>0</v>
      </c>
    </row>
    <row r="155" spans="1:34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 t="str">
        <f>'RESUMEN TOTAL'!AF157</f>
        <v>APAGADO</v>
      </c>
      <c r="AA155" s="86" t="str">
        <f>'RESUMEN TOTAL'!AG157</f>
        <v>APAGADO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</row>
    <row r="156" spans="1:34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 t="str">
        <f>'RESUMEN TOTAL'!AF158</f>
        <v>APAGADO</v>
      </c>
      <c r="AA156" s="86" t="str">
        <f>'RESUMEN TOTAL'!AG158</f>
        <v>APAGADO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</row>
    <row r="157" spans="1:34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 t="str">
        <f>'RESUMEN TOTAL'!AF159</f>
        <v>APAGADO</v>
      </c>
      <c r="AA157" s="86" t="str">
        <f>'RESUMEN TOTAL'!AG159</f>
        <v>APAGADO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</row>
    <row r="158" spans="1:34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 t="str">
        <f>'RESUMEN TOTAL'!AF160</f>
        <v>APAGADO</v>
      </c>
      <c r="AA158" s="86" t="str">
        <f>'RESUMEN TOTAL'!AG160</f>
        <v>APAGADO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</row>
    <row r="159" spans="1:34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>
        <f>'RESUMEN TOTAL'!P161</f>
        <v>0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 t="str">
        <f>'RESUMEN TOTAL'!V161</f>
        <v>APAGADO</v>
      </c>
      <c r="Q159" s="86" t="str">
        <f>'RESUMEN TOTAL'!W161</f>
        <v>APAGADO</v>
      </c>
      <c r="R159" s="86" t="str">
        <f>'RESUMEN TOTAL'!X161</f>
        <v>APAGADO</v>
      </c>
      <c r="S159" s="86" t="str">
        <f>'RESUMEN TOTAL'!Y161</f>
        <v>APAGADO</v>
      </c>
      <c r="T159" s="86" t="str">
        <f>'RESUMEN TOTAL'!Z161</f>
        <v>APAGADO</v>
      </c>
      <c r="U159" s="86" t="str">
        <f>'RESUMEN TOTAL'!AA161</f>
        <v>APAGADO</v>
      </c>
      <c r="V159" s="86">
        <f>'RESUMEN TOTAL'!AB161</f>
        <v>0</v>
      </c>
      <c r="W159" s="86" t="str">
        <f>'RESUMEN TOTAL'!AC161</f>
        <v>APAGADO</v>
      </c>
      <c r="X159" s="86" t="str">
        <f>'RESUMEN TOTAL'!AD161</f>
        <v>APAGADO</v>
      </c>
      <c r="Y159" s="86" t="str">
        <f>'RESUMEN TOTAL'!AE161</f>
        <v>APAGADO</v>
      </c>
      <c r="Z159" s="86" t="str">
        <f>'RESUMEN TOTAL'!AF161</f>
        <v>APAGADO</v>
      </c>
      <c r="AA159" s="86" t="str">
        <f>'RESUMEN TOTAL'!AG161</f>
        <v>APAGADO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 t="str">
        <f>'RESUMEN TOTAL'!AK161</f>
        <v>APAGADO</v>
      </c>
      <c r="AF159" s="86" t="str">
        <f>'RESUMEN TOTAL'!AL161</f>
        <v>APAGADO</v>
      </c>
      <c r="AG159" s="86" t="str">
        <f>'RESUMEN TOTAL'!AM161</f>
        <v>APAGADO</v>
      </c>
      <c r="AH159" s="86">
        <f>'RESUMEN TOTAL'!AN161</f>
        <v>0</v>
      </c>
    </row>
    <row r="160" spans="1:34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>
        <f>'RESUMEN TOTAL'!P162</f>
        <v>0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 t="str">
        <f>'RESUMEN TOTAL'!V162</f>
        <v>APAGADO</v>
      </c>
      <c r="Q160" s="86" t="str">
        <f>'RESUMEN TOTAL'!W162</f>
        <v>APAGADO</v>
      </c>
      <c r="R160" s="86" t="str">
        <f>'RESUMEN TOTAL'!X162</f>
        <v>APAGADO</v>
      </c>
      <c r="S160" s="86" t="str">
        <f>'RESUMEN TOTAL'!Y162</f>
        <v>APAGADO</v>
      </c>
      <c r="T160" s="86" t="str">
        <f>'RESUMEN TOTAL'!Z162</f>
        <v>APAGADO</v>
      </c>
      <c r="U160" s="86" t="str">
        <f>'RESUMEN TOTAL'!AA162</f>
        <v>APAGADO</v>
      </c>
      <c r="V160" s="86">
        <f>'RESUMEN TOTAL'!AB162</f>
        <v>0</v>
      </c>
      <c r="W160" s="86" t="str">
        <f>'RESUMEN TOTAL'!AC162</f>
        <v>APAGADO</v>
      </c>
      <c r="X160" s="86" t="str">
        <f>'RESUMEN TOTAL'!AD162</f>
        <v>APAGADO</v>
      </c>
      <c r="Y160" s="86" t="str">
        <f>'RESUMEN TOTAL'!AE162</f>
        <v>APAGADO</v>
      </c>
      <c r="Z160" s="86" t="str">
        <f>'RESUMEN TOTAL'!AF162</f>
        <v>APAGADO</v>
      </c>
      <c r="AA160" s="86" t="str">
        <f>'RESUMEN TOTAL'!AG162</f>
        <v>APAGADO</v>
      </c>
      <c r="AB160" s="86" t="str">
        <f>'RESUMEN TOTAL'!AH162</f>
        <v>APAGADO</v>
      </c>
      <c r="AC160" s="86" t="str">
        <f>'RESUMEN TOTAL'!AI162</f>
        <v>APAGADO</v>
      </c>
      <c r="AD160" s="86" t="str">
        <f>'RESUMEN TOTAL'!AJ162</f>
        <v>APAGADO</v>
      </c>
      <c r="AE160" s="86" t="str">
        <f>'RESUMEN TOTAL'!AK162</f>
        <v>APAGADO</v>
      </c>
      <c r="AF160" s="86" t="str">
        <f>'RESUMEN TOTAL'!AL162</f>
        <v>APAGADO</v>
      </c>
      <c r="AG160" s="86" t="str">
        <f>'RESUMEN TOTAL'!AM162</f>
        <v>APAGADO</v>
      </c>
      <c r="AH160" s="86">
        <f>'RESUMEN TOTAL'!AN162</f>
        <v>0</v>
      </c>
    </row>
    <row r="161" spans="1:34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>
        <f>'RESUMEN TOTAL'!P163</f>
        <v>0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 t="str">
        <f>'RESUMEN TOTAL'!V163</f>
        <v>APAGADO</v>
      </c>
      <c r="Q161" s="86" t="str">
        <f>'RESUMEN TOTAL'!W163</f>
        <v>APAGADO</v>
      </c>
      <c r="R161" s="86" t="str">
        <f>'RESUMEN TOTAL'!X163</f>
        <v>APAGADO</v>
      </c>
      <c r="S161" s="86" t="str">
        <f>'RESUMEN TOTAL'!Y163</f>
        <v>APAGADO</v>
      </c>
      <c r="T161" s="86" t="str">
        <f>'RESUMEN TOTAL'!Z163</f>
        <v>APAGADO</v>
      </c>
      <c r="U161" s="86" t="str">
        <f>'RESUMEN TOTAL'!AA163</f>
        <v>APAGADO</v>
      </c>
      <c r="V161" s="86">
        <f>'RESUMEN TOTAL'!AB163</f>
        <v>0</v>
      </c>
      <c r="W161" s="86" t="str">
        <f>'RESUMEN TOTAL'!AC163</f>
        <v>APAGADO</v>
      </c>
      <c r="X161" s="86" t="str">
        <f>'RESUMEN TOTAL'!AD163</f>
        <v>APAGADO</v>
      </c>
      <c r="Y161" s="86" t="str">
        <f>'RESUMEN TOTAL'!AE163</f>
        <v>APAGADO</v>
      </c>
      <c r="Z161" s="86" t="str">
        <f>'RESUMEN TOTAL'!AF163</f>
        <v>APAGADO</v>
      </c>
      <c r="AA161" s="86" t="str">
        <f>'RESUMEN TOTAL'!AG163</f>
        <v>APAGADO</v>
      </c>
      <c r="AB161" s="86" t="str">
        <f>'RESUMEN TOTAL'!AH163</f>
        <v>APAGADO</v>
      </c>
      <c r="AC161" s="86" t="str">
        <f>'RESUMEN TOTAL'!AI163</f>
        <v>APAGADO</v>
      </c>
      <c r="AD161" s="86" t="str">
        <f>'RESUMEN TOTAL'!AJ163</f>
        <v>APAGADO</v>
      </c>
      <c r="AE161" s="86" t="str">
        <f>'RESUMEN TOTAL'!AK163</f>
        <v>APAGADO</v>
      </c>
      <c r="AF161" s="86" t="str">
        <f>'RESUMEN TOTAL'!AL163</f>
        <v>APAGADO</v>
      </c>
      <c r="AG161" s="86" t="str">
        <f>'RESUMEN TOTAL'!AM163</f>
        <v>APAGADO</v>
      </c>
      <c r="AH161" s="86">
        <f>'RESUMEN TOTAL'!AN163</f>
        <v>0</v>
      </c>
    </row>
    <row r="162" spans="1:34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>
        <f>'RESUMEN TOTAL'!P164</f>
        <v>0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 t="str">
        <f>'RESUMEN TOTAL'!V164</f>
        <v>APAGADO</v>
      </c>
      <c r="Q162" s="86" t="str">
        <f>'RESUMEN TOTAL'!W164</f>
        <v>APAGADO</v>
      </c>
      <c r="R162" s="86" t="str">
        <f>'RESUMEN TOTAL'!X164</f>
        <v>APAGADO</v>
      </c>
      <c r="S162" s="86" t="str">
        <f>'RESUMEN TOTAL'!Y164</f>
        <v>APAGADO</v>
      </c>
      <c r="T162" s="86" t="str">
        <f>'RESUMEN TOTAL'!Z164</f>
        <v>APAGADO</v>
      </c>
      <c r="U162" s="86" t="str">
        <f>'RESUMEN TOTAL'!AA164</f>
        <v>APAGADO</v>
      </c>
      <c r="V162" s="86">
        <f>'RESUMEN TOTAL'!AB164</f>
        <v>0</v>
      </c>
      <c r="W162" s="86" t="str">
        <f>'RESUMEN TOTAL'!AC164</f>
        <v>APAGADO</v>
      </c>
      <c r="X162" s="86" t="str">
        <f>'RESUMEN TOTAL'!AD164</f>
        <v>APAGADO</v>
      </c>
      <c r="Y162" s="86" t="str">
        <f>'RESUMEN TOTAL'!AE164</f>
        <v>APAGADO</v>
      </c>
      <c r="Z162" s="86" t="str">
        <f>'RESUMEN TOTAL'!AF164</f>
        <v>APAGADO</v>
      </c>
      <c r="AA162" s="86" t="str">
        <f>'RESUMEN TOTAL'!AG164</f>
        <v>APAGADO</v>
      </c>
      <c r="AB162" s="86" t="str">
        <f>'RESUMEN TOTAL'!AH164</f>
        <v>APAGADO</v>
      </c>
      <c r="AC162" s="86" t="str">
        <f>'RESUMEN TOTAL'!AI164</f>
        <v>APAGADO</v>
      </c>
      <c r="AD162" s="86" t="str">
        <f>'RESUMEN TOTAL'!AJ164</f>
        <v>APAGADO</v>
      </c>
      <c r="AE162" s="86" t="str">
        <f>'RESUMEN TOTAL'!AK164</f>
        <v>APAGADO</v>
      </c>
      <c r="AF162" s="86" t="str">
        <f>'RESUMEN TOTAL'!AL164</f>
        <v>APAGADO</v>
      </c>
      <c r="AG162" s="86" t="str">
        <f>'RESUMEN TOTAL'!AM164</f>
        <v>APAGADO</v>
      </c>
      <c r="AH162" s="86">
        <f>'RESUMEN TOTAL'!AN164</f>
        <v>0</v>
      </c>
    </row>
    <row r="163" spans="1:34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>
        <f>'RESUMEN TOTAL'!P165</f>
        <v>0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 t="str">
        <f>'RESUMEN TOTAL'!V165</f>
        <v>APAGADO</v>
      </c>
      <c r="Q163" s="86" t="str">
        <f>'RESUMEN TOTAL'!W165</f>
        <v>APAGADO</v>
      </c>
      <c r="R163" s="86" t="str">
        <f>'RESUMEN TOTAL'!X165</f>
        <v>APAGADO</v>
      </c>
      <c r="S163" s="86" t="str">
        <f>'RESUMEN TOTAL'!Y165</f>
        <v>APAGADO</v>
      </c>
      <c r="T163" s="86" t="str">
        <f>'RESUMEN TOTAL'!Z165</f>
        <v>APAGADO</v>
      </c>
      <c r="U163" s="86" t="str">
        <f>'RESUMEN TOTAL'!AA165</f>
        <v>APAGADO</v>
      </c>
      <c r="V163" s="86">
        <f>'RESUMEN TOTAL'!AB165</f>
        <v>0</v>
      </c>
      <c r="W163" s="86" t="str">
        <f>'RESUMEN TOTAL'!AC165</f>
        <v>APAGADO</v>
      </c>
      <c r="X163" s="86" t="str">
        <f>'RESUMEN TOTAL'!AD165</f>
        <v>APAGADO</v>
      </c>
      <c r="Y163" s="86" t="str">
        <f>'RESUMEN TOTAL'!AE165</f>
        <v>APAGADO</v>
      </c>
      <c r="Z163" s="86" t="str">
        <f>'RESUMEN TOTAL'!AF165</f>
        <v>APAGADO</v>
      </c>
      <c r="AA163" s="86" t="str">
        <f>'RESUMEN TOTAL'!AG165</f>
        <v>APAGADO</v>
      </c>
      <c r="AB163" s="86" t="str">
        <f>'RESUMEN TOTAL'!AH165</f>
        <v>APAGADO</v>
      </c>
      <c r="AC163" s="86" t="str">
        <f>'RESUMEN TOTAL'!AI165</f>
        <v>APAGADO</v>
      </c>
      <c r="AD163" s="86" t="str">
        <f>'RESUMEN TOTAL'!AJ165</f>
        <v>APAGADO</v>
      </c>
      <c r="AE163" s="86" t="str">
        <f>'RESUMEN TOTAL'!AK165</f>
        <v>APAGADO</v>
      </c>
      <c r="AF163" s="86" t="str">
        <f>'RESUMEN TOTAL'!AL165</f>
        <v>APAGADO</v>
      </c>
      <c r="AG163" s="86" t="str">
        <f>'RESUMEN TOTAL'!AM165</f>
        <v>APAGADO</v>
      </c>
      <c r="AH163" s="86">
        <f>'RESUMEN TOTAL'!AN165</f>
        <v>0</v>
      </c>
    </row>
    <row r="164" spans="1:34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>
        <f>'RESUMEN TOTAL'!P166</f>
        <v>0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 t="str">
        <f>'RESUMEN TOTAL'!V166</f>
        <v>APAGADO</v>
      </c>
      <c r="Q164" s="86" t="str">
        <f>'RESUMEN TOTAL'!W166</f>
        <v>APAGADO</v>
      </c>
      <c r="R164" s="86" t="str">
        <f>'RESUMEN TOTAL'!X166</f>
        <v>APAGADO</v>
      </c>
      <c r="S164" s="86" t="str">
        <f>'RESUMEN TOTAL'!Y166</f>
        <v>APAGADO</v>
      </c>
      <c r="T164" s="86" t="str">
        <f>'RESUMEN TOTAL'!Z166</f>
        <v>APAGADO</v>
      </c>
      <c r="U164" s="86" t="str">
        <f>'RESUMEN TOTAL'!AA166</f>
        <v>APAGADO</v>
      </c>
      <c r="V164" s="86">
        <f>'RESUMEN TOTAL'!AB166</f>
        <v>0</v>
      </c>
      <c r="W164" s="86" t="str">
        <f>'RESUMEN TOTAL'!AC166</f>
        <v>APAGADO</v>
      </c>
      <c r="X164" s="86" t="str">
        <f>'RESUMEN TOTAL'!AD166</f>
        <v>APAGADO</v>
      </c>
      <c r="Y164" s="86" t="str">
        <f>'RESUMEN TOTAL'!AE166</f>
        <v>APAGADO</v>
      </c>
      <c r="Z164" s="86" t="str">
        <f>'RESUMEN TOTAL'!AF166</f>
        <v>APAGADO</v>
      </c>
      <c r="AA164" s="86" t="str">
        <f>'RESUMEN TOTAL'!AG166</f>
        <v>APAGADO</v>
      </c>
      <c r="AB164" s="86" t="str">
        <f>'RESUMEN TOTAL'!AH166</f>
        <v>APAGADO</v>
      </c>
      <c r="AC164" s="86" t="str">
        <f>'RESUMEN TOTAL'!AI166</f>
        <v>APAGADO</v>
      </c>
      <c r="AD164" s="86" t="str">
        <f>'RESUMEN TOTAL'!AJ166</f>
        <v>APAGADO</v>
      </c>
      <c r="AE164" s="86" t="str">
        <f>'RESUMEN TOTAL'!AK166</f>
        <v>APAGADO</v>
      </c>
      <c r="AF164" s="86" t="str">
        <f>'RESUMEN TOTAL'!AL166</f>
        <v>APAGADO</v>
      </c>
      <c r="AG164" s="86" t="str">
        <f>'RESUMEN TOTAL'!AM166</f>
        <v>APAGADO</v>
      </c>
      <c r="AH164" s="86">
        <f>'RESUMEN TOTAL'!AN166</f>
        <v>0</v>
      </c>
    </row>
    <row r="165" spans="1:34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>
        <f>'RESUMEN TOTAL'!L167</f>
        <v>0</v>
      </c>
      <c r="G165" s="86">
        <f>'RESUMEN TOTAL'!M167</f>
        <v>0</v>
      </c>
      <c r="H165" s="86">
        <f>'RESUMEN TOTAL'!N167</f>
        <v>0</v>
      </c>
      <c r="I165" s="86">
        <f>'RESUMEN TOTAL'!O167</f>
        <v>0</v>
      </c>
      <c r="J165" s="86" t="str">
        <f>'RESUMEN TOTAL'!P167</f>
        <v>APAGADO</v>
      </c>
      <c r="K165" s="86" t="str">
        <f>'RESUMEN TOTAL'!Q167</f>
        <v>APAGADO</v>
      </c>
      <c r="L165" s="86" t="str">
        <f>'RESUMEN TOTAL'!R167</f>
        <v>APAGADO</v>
      </c>
      <c r="M165" s="86" t="str">
        <f>'RESUMEN TOTAL'!S167</f>
        <v>APAGADO</v>
      </c>
      <c r="N165" s="86">
        <f>'RESUMEN TOTAL'!T167</f>
        <v>0</v>
      </c>
      <c r="O165" s="86">
        <f>'RESUMEN TOTAL'!U167</f>
        <v>0</v>
      </c>
      <c r="P165" s="86" t="str">
        <f>'RESUMEN TOTAL'!V167</f>
        <v>APAGADO</v>
      </c>
      <c r="Q165" s="86" t="str">
        <f>'RESUMEN TOTAL'!W167</f>
        <v>APAGADO</v>
      </c>
      <c r="R165" s="86" t="str">
        <f>'RESUMEN TOTAL'!X167</f>
        <v>APAGADO</v>
      </c>
      <c r="S165" s="86" t="str">
        <f>'RESUMEN TOTAL'!Y167</f>
        <v>APAGADO</v>
      </c>
      <c r="T165" s="86" t="str">
        <f>'RESUMEN TOTAL'!Z167</f>
        <v>APAGADO</v>
      </c>
      <c r="U165" s="86" t="str">
        <f>'RESUMEN TOTAL'!AA167</f>
        <v>APAGADO</v>
      </c>
      <c r="V165" s="86">
        <f>'RESUMEN TOTAL'!AB167</f>
        <v>0</v>
      </c>
      <c r="W165" s="86" t="str">
        <f>'RESUMEN TOTAL'!AC167</f>
        <v>APAGADO</v>
      </c>
      <c r="X165" s="86" t="str">
        <f>'RESUMEN TOTAL'!AD167</f>
        <v>APAGADO</v>
      </c>
      <c r="Y165" s="86" t="str">
        <f>'RESUMEN TOTAL'!AE167</f>
        <v>APAGADO</v>
      </c>
      <c r="Z165" s="86" t="str">
        <f>'RESUMEN TOTAL'!AF167</f>
        <v>APAGADO</v>
      </c>
      <c r="AA165" s="86" t="str">
        <f>'RESUMEN TOTAL'!AG167</f>
        <v>APAGADO</v>
      </c>
      <c r="AB165" s="86" t="str">
        <f>'RESUMEN TOTAL'!AH167</f>
        <v>APAGADO</v>
      </c>
      <c r="AC165" s="86" t="str">
        <f>'RESUMEN TOTAL'!AI167</f>
        <v>APAGADO</v>
      </c>
      <c r="AD165" s="86" t="str">
        <f>'RESUMEN TOTAL'!AJ167</f>
        <v>APAGADO</v>
      </c>
      <c r="AE165" s="86" t="str">
        <f>'RESUMEN TOTAL'!AK167</f>
        <v>APAGADO</v>
      </c>
      <c r="AF165" s="86" t="str">
        <f>'RESUMEN TOTAL'!AL167</f>
        <v>APAGADO</v>
      </c>
      <c r="AG165" s="86" t="str">
        <f>'RESUMEN TOTAL'!AM167</f>
        <v>APAGADO</v>
      </c>
      <c r="AH165" s="86">
        <f>'RESUMEN TOTAL'!AN167</f>
        <v>0</v>
      </c>
    </row>
    <row r="166" spans="1:34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 t="str">
        <f>'RESUMEN TOTAL'!X168</f>
        <v>APAGADO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 t="str">
        <f>'RESUMEN TOTAL'!AE168</f>
        <v>APAGADO</v>
      </c>
      <c r="Z166" s="86" t="str">
        <f>'RESUMEN TOTAL'!AF168</f>
        <v>APAGADO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</row>
    <row r="167" spans="1:34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>
        <f>'RESUMEN TOTAL'!M169</f>
        <v>0</v>
      </c>
      <c r="H167" s="86">
        <f>'RESUMEN TOTAL'!N169</f>
        <v>0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 t="str">
        <f>'RESUMEN TOTAL'!R169</f>
        <v>APAGADO</v>
      </c>
      <c r="M167" s="86" t="str">
        <f>'RESUMEN TOTAL'!S169</f>
        <v>APAGADO</v>
      </c>
      <c r="N167" s="86">
        <f>'RESUMEN TOTAL'!T169</f>
        <v>0</v>
      </c>
      <c r="O167" s="86">
        <f>'RESUMEN TOTAL'!U169</f>
        <v>0</v>
      </c>
      <c r="P167" s="86" t="str">
        <f>'RESUMEN TOTAL'!V169</f>
        <v>APAGADO</v>
      </c>
      <c r="Q167" s="86" t="str">
        <f>'RESUMEN TOTAL'!W169</f>
        <v>APAGADO</v>
      </c>
      <c r="R167" s="86" t="str">
        <f>'RESUMEN TOTAL'!X169</f>
        <v>APAGADO</v>
      </c>
      <c r="S167" s="86" t="str">
        <f>'RESUMEN TOTAL'!Y169</f>
        <v>APAGADO</v>
      </c>
      <c r="T167" s="86" t="str">
        <f>'RESUMEN TOTAL'!Z169</f>
        <v>APAGADO</v>
      </c>
      <c r="U167" s="86" t="str">
        <f>'RESUMEN TOTAL'!AA169</f>
        <v>APAGADO</v>
      </c>
      <c r="V167" s="86">
        <f>'RESUMEN TOTAL'!AB169</f>
        <v>0</v>
      </c>
      <c r="W167" s="86" t="str">
        <f>'RESUMEN TOTAL'!AC169</f>
        <v>APAGADO</v>
      </c>
      <c r="X167" s="86" t="str">
        <f>'RESUMEN TOTAL'!AD169</f>
        <v>APAGADO</v>
      </c>
      <c r="Y167" s="86" t="str">
        <f>'RESUMEN TOTAL'!AE169</f>
        <v>APAGADO</v>
      </c>
      <c r="Z167" s="86" t="str">
        <f>'RESUMEN TOTAL'!AF169</f>
        <v>APAGADO</v>
      </c>
      <c r="AA167" s="86" t="str">
        <f>'RESUMEN TOTAL'!AG169</f>
        <v>APAGADO</v>
      </c>
      <c r="AB167" s="86" t="str">
        <f>'RESUMEN TOTAL'!AH169</f>
        <v>APAGADO</v>
      </c>
      <c r="AC167" s="86" t="str">
        <f>'RESUMEN TOTAL'!AI169</f>
        <v>APAGADO</v>
      </c>
      <c r="AD167" s="86" t="str">
        <f>'RESUMEN TOTAL'!AJ169</f>
        <v>APAGADO</v>
      </c>
      <c r="AE167" s="86" t="str">
        <f>'RESUMEN TOTAL'!AK169</f>
        <v>APAGADO</v>
      </c>
      <c r="AF167" s="86" t="str">
        <f>'RESUMEN TOTAL'!AL169</f>
        <v>APAGADO</v>
      </c>
      <c r="AG167" s="86" t="str">
        <f>'RESUMEN TOTAL'!AM169</f>
        <v>APAGADO</v>
      </c>
      <c r="AH167" s="86">
        <f>'RESUMEN TOTAL'!AN169</f>
        <v>0</v>
      </c>
    </row>
    <row r="168" spans="1:34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>
        <f>'RESUMEN TOTAL'!M170</f>
        <v>0</v>
      </c>
      <c r="H168" s="86">
        <f>'RESUMEN TOTAL'!N170</f>
        <v>0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 t="str">
        <f>'RESUMEN TOTAL'!R170</f>
        <v>APAGADO</v>
      </c>
      <c r="M168" s="86" t="str">
        <f>'RESUMEN TOTAL'!S170</f>
        <v>APAGADO</v>
      </c>
      <c r="N168" s="86">
        <f>'RESUMEN TOTAL'!T170</f>
        <v>0</v>
      </c>
      <c r="O168" s="86">
        <f>'RESUMEN TOTAL'!U170</f>
        <v>0</v>
      </c>
      <c r="P168" s="86" t="str">
        <f>'RESUMEN TOTAL'!V170</f>
        <v>APAGADO</v>
      </c>
      <c r="Q168" s="86" t="str">
        <f>'RESUMEN TOTAL'!W170</f>
        <v>APAGADO</v>
      </c>
      <c r="R168" s="86" t="str">
        <f>'RESUMEN TOTAL'!X170</f>
        <v>APAGADO</v>
      </c>
      <c r="S168" s="86" t="str">
        <f>'RESUMEN TOTAL'!Y170</f>
        <v>APAGADO</v>
      </c>
      <c r="T168" s="86" t="str">
        <f>'RESUMEN TOTAL'!Z170</f>
        <v>APAGADO</v>
      </c>
      <c r="U168" s="86" t="str">
        <f>'RESUMEN TOTAL'!AA170</f>
        <v>APAGADO</v>
      </c>
      <c r="V168" s="86">
        <f>'RESUMEN TOTAL'!AB170</f>
        <v>0</v>
      </c>
      <c r="W168" s="86" t="str">
        <f>'RESUMEN TOTAL'!AC170</f>
        <v>APAGADO</v>
      </c>
      <c r="X168" s="86" t="str">
        <f>'RESUMEN TOTAL'!AD170</f>
        <v>APAGADO</v>
      </c>
      <c r="Y168" s="86" t="str">
        <f>'RESUMEN TOTAL'!AE170</f>
        <v>APAGADO</v>
      </c>
      <c r="Z168" s="86" t="str">
        <f>'RESUMEN TOTAL'!AF170</f>
        <v>APAGADO</v>
      </c>
      <c r="AA168" s="86" t="str">
        <f>'RESUMEN TOTAL'!AG170</f>
        <v>APAGADO</v>
      </c>
      <c r="AB168" s="86" t="str">
        <f>'RESUMEN TOTAL'!AH170</f>
        <v>APAGADO</v>
      </c>
      <c r="AC168" s="86" t="str">
        <f>'RESUMEN TOTAL'!AI170</f>
        <v>APAGADO</v>
      </c>
      <c r="AD168" s="86" t="str">
        <f>'RESUMEN TOTAL'!AJ170</f>
        <v>APAGADO</v>
      </c>
      <c r="AE168" s="86" t="str">
        <f>'RESUMEN TOTAL'!AK170</f>
        <v>APAGADO</v>
      </c>
      <c r="AF168" s="86" t="str">
        <f>'RESUMEN TOTAL'!AL170</f>
        <v>APAGADO</v>
      </c>
      <c r="AG168" s="86" t="str">
        <f>'RESUMEN TOTAL'!AM170</f>
        <v>APAGADO</v>
      </c>
      <c r="AH168" s="86">
        <f>'RESUMEN TOTAL'!AN170</f>
        <v>0</v>
      </c>
    </row>
    <row r="169" spans="1:34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</row>
    <row r="170" spans="1:34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</row>
    <row r="171" spans="1:34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 t="str">
        <f>'RESUMEN TOTAL'!X173</f>
        <v>APAGADO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</row>
    <row r="172" spans="1:34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 t="str">
        <f>'RESUMEN TOTAL'!W174</f>
        <v>APAGADO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 t="str">
        <f>'RESUMEN TOTAL'!AK174</f>
        <v>APAGADO</v>
      </c>
      <c r="AF172" s="86">
        <f>'RESUMEN TOTAL'!AL174</f>
        <v>0</v>
      </c>
      <c r="AG172" s="86" t="str">
        <f>'RESUMEN TOTAL'!AM174</f>
        <v>APAGADO</v>
      </c>
      <c r="AH172" s="86">
        <f>'RESUMEN TOTAL'!AN174</f>
        <v>0</v>
      </c>
    </row>
    <row r="173" spans="1:34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>
        <f>'RESUMEN TOTAL'!M175</f>
        <v>0</v>
      </c>
      <c r="H173" s="86">
        <f>'RESUMEN TOTAL'!N175</f>
        <v>0</v>
      </c>
      <c r="I173" s="86" t="str">
        <f>'RESUMEN TOTAL'!O175</f>
        <v>APAGADO</v>
      </c>
      <c r="J173" s="86">
        <f>'RESUMEN TOTAL'!P175</f>
        <v>0</v>
      </c>
      <c r="K173" s="86">
        <f>'RESUMEN TOTAL'!Q175</f>
        <v>0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 t="str">
        <f>'RESUMEN TOTAL'!X175</f>
        <v>APAGADO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</row>
    <row r="174" spans="1:34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>
        <f>'RESUMEN TOTAL'!L176</f>
        <v>0</v>
      </c>
      <c r="G174" s="86">
        <f>'RESUMEN TOTAL'!M176</f>
        <v>0</v>
      </c>
      <c r="H174" s="86">
        <f>'RESUMEN TOTAL'!N176</f>
        <v>0</v>
      </c>
      <c r="I174" s="86">
        <f>'RESUMEN TOTAL'!O176</f>
        <v>0</v>
      </c>
      <c r="J174" s="86">
        <f>'RESUMEN TOTAL'!P176</f>
        <v>0</v>
      </c>
      <c r="K174" s="86">
        <f>'RESUMEN TOTAL'!Q176</f>
        <v>0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 t="str">
        <f>'RESUMEN TOTAL'!X176</f>
        <v>APAGADO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</row>
    <row r="175" spans="1:34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>
        <f>'RESUMEN TOTAL'!L178</f>
        <v>0</v>
      </c>
      <c r="G175" s="86">
        <f>'RESUMEN TOTAL'!M178</f>
        <v>0</v>
      </c>
      <c r="H175" s="86">
        <f>'RESUMEN TOTAL'!N178</f>
        <v>0</v>
      </c>
      <c r="I175" s="86">
        <f>'RESUMEN TOTAL'!O178</f>
        <v>0</v>
      </c>
      <c r="J175" s="86">
        <f>'RESUMEN TOTAL'!P178</f>
        <v>0</v>
      </c>
      <c r="K175" s="86">
        <f>'RESUMEN TOTAL'!Q178</f>
        <v>0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 t="str">
        <f>'RESUMEN TOTAL'!AE178</f>
        <v>APAGADO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 t="str">
        <f>'RESUMEN TOTAL'!AK178</f>
        <v>APAGADO</v>
      </c>
      <c r="AF175" s="86">
        <f>'RESUMEN TOTAL'!AL178</f>
        <v>0</v>
      </c>
      <c r="AG175" s="86" t="str">
        <f>'RESUMEN TOTAL'!AM178</f>
        <v>APAGADO</v>
      </c>
      <c r="AH175" s="86">
        <f>'RESUMEN TOTAL'!AN178</f>
        <v>0</v>
      </c>
    </row>
    <row r="176" spans="1:34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>
        <f>'RESUMEN TOTAL'!L179</f>
        <v>0</v>
      </c>
      <c r="G176" s="86">
        <f>'RESUMEN TOTAL'!M179</f>
        <v>0</v>
      </c>
      <c r="H176" s="86">
        <f>'RESUMEN TOTAL'!N179</f>
        <v>0</v>
      </c>
      <c r="I176" s="86">
        <f>'RESUMEN TOTAL'!O179</f>
        <v>0</v>
      </c>
      <c r="J176" s="86">
        <f>'RESUMEN TOTAL'!P179</f>
        <v>0</v>
      </c>
      <c r="K176" s="86">
        <f>'RESUMEN TOTAL'!Q179</f>
        <v>0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 t="str">
        <f>'RESUMEN TOTAL'!AE179</f>
        <v>APAGADO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 t="str">
        <f>'RESUMEN TOTAL'!AK179</f>
        <v>APAGADO</v>
      </c>
      <c r="AF176" s="86">
        <f>'RESUMEN TOTAL'!AL179</f>
        <v>0</v>
      </c>
      <c r="AG176" s="86" t="str">
        <f>'RESUMEN TOTAL'!AM179</f>
        <v>APAGADO</v>
      </c>
      <c r="AH176" s="86">
        <f>'RESUMEN TOTAL'!AN179</f>
        <v>0</v>
      </c>
    </row>
    <row r="177" spans="1:34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>
        <f>'RESUMEN TOTAL'!L180</f>
        <v>0</v>
      </c>
      <c r="G177" s="86">
        <f>'RESUMEN TOTAL'!M180</f>
        <v>0</v>
      </c>
      <c r="H177" s="86">
        <f>'RESUMEN TOTAL'!N180</f>
        <v>0</v>
      </c>
      <c r="I177" s="86">
        <f>'RESUMEN TOTAL'!O180</f>
        <v>0</v>
      </c>
      <c r="J177" s="86">
        <f>'RESUMEN TOTAL'!P180</f>
        <v>0</v>
      </c>
      <c r="K177" s="86">
        <f>'RESUMEN TOTAL'!Q180</f>
        <v>0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 t="str">
        <f>'RESUMEN TOTAL'!AE180</f>
        <v>APAGADO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 t="str">
        <f>'RESUMEN TOTAL'!AK180</f>
        <v>APAGADO</v>
      </c>
      <c r="AF177" s="86">
        <f>'RESUMEN TOTAL'!AL180</f>
        <v>0</v>
      </c>
      <c r="AG177" s="86" t="str">
        <f>'RESUMEN TOTAL'!AM180</f>
        <v>APAGADO</v>
      </c>
      <c r="AH177" s="86">
        <f>'RESUMEN TOTAL'!AN180</f>
        <v>0</v>
      </c>
    </row>
    <row r="178" spans="1:34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</row>
    <row r="179" spans="1:34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</row>
    <row r="180" spans="1:34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</row>
    <row r="181" spans="1:34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>
        <f>'RESUMEN TOTAL'!L184</f>
        <v>0</v>
      </c>
      <c r="G181" s="86">
        <f>'RESUMEN TOTAL'!M184</f>
        <v>0</v>
      </c>
      <c r="H181" s="86">
        <f>'RESUMEN TOTAL'!N184</f>
        <v>0</v>
      </c>
      <c r="I181" s="86">
        <f>'RESUMEN TOTAL'!O184</f>
        <v>0</v>
      </c>
      <c r="J181" s="86">
        <f>'RESUMEN TOTAL'!P184</f>
        <v>0</v>
      </c>
      <c r="K181" s="86">
        <f>'RESUMEN TOTAL'!Q184</f>
        <v>0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</row>
    <row r="182" spans="1:34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>
        <f>'RESUMEN TOTAL'!L185</f>
        <v>0</v>
      </c>
      <c r="G182" s="86">
        <f>'RESUMEN TOTAL'!M185</f>
        <v>0</v>
      </c>
      <c r="H182" s="86">
        <f>'RESUMEN TOTAL'!N185</f>
        <v>0</v>
      </c>
      <c r="I182" s="86">
        <f>'RESUMEN TOTAL'!O185</f>
        <v>0</v>
      </c>
      <c r="J182" s="86">
        <f>'RESUMEN TOTAL'!P185</f>
        <v>0</v>
      </c>
      <c r="K182" s="86">
        <f>'RESUMEN TOTAL'!Q185</f>
        <v>0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</row>
    <row r="183" spans="1:34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</row>
    <row r="184" spans="1:34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</row>
    <row r="185" spans="1:34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</row>
    <row r="186" spans="1:34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>
        <f>'RESUMEN TOTAL'!N189</f>
        <v>0</v>
      </c>
      <c r="I186" s="86">
        <f>'RESUMEN TOTAL'!O189</f>
        <v>0</v>
      </c>
      <c r="J186" s="86">
        <f>'RESUMEN TOTAL'!P189</f>
        <v>0</v>
      </c>
      <c r="K186" s="86">
        <f>'RESUMEN TOTAL'!Q189</f>
        <v>0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</row>
    <row r="187" spans="1:34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</row>
    <row r="188" spans="1:34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</row>
    <row r="189" spans="1:34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</row>
    <row r="190" spans="1:34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</row>
    <row r="191" spans="1:34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>
        <f>'RESUMEN TOTAL'!L194</f>
        <v>0</v>
      </c>
      <c r="G191" s="86">
        <f>'RESUMEN TOTAL'!M194</f>
        <v>0</v>
      </c>
      <c r="H191" s="86">
        <f>'RESUMEN TOTAL'!N194</f>
        <v>0</v>
      </c>
      <c r="I191" s="86">
        <f>'RESUMEN TOTAL'!O194</f>
        <v>0</v>
      </c>
      <c r="J191" s="86">
        <f>'RESUMEN TOTAL'!P194</f>
        <v>0</v>
      </c>
      <c r="K191" s="86">
        <f>'RESUMEN TOTAL'!Q194</f>
        <v>0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</row>
    <row r="192" spans="1:34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</row>
    <row r="193" spans="1:34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</row>
    <row r="194" spans="1:34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 t="str">
        <f>'RESUMEN TOTAL'!AK197</f>
        <v>APAGADO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</row>
    <row r="195" spans="1:34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>
        <f>'RESUMEN TOTAL'!P198</f>
        <v>0</v>
      </c>
      <c r="K195" s="86">
        <f>'RESUMEN TOTAL'!Q198</f>
        <v>0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 t="str">
        <f>'RESUMEN TOTAL'!AE198</f>
        <v>APAGADO</v>
      </c>
      <c r="Z195" s="86" t="str">
        <f>'RESUMEN TOTAL'!AF198</f>
        <v>APAGADO</v>
      </c>
      <c r="AA195" s="86" t="str">
        <f>'RESUMEN TOTAL'!AG198</f>
        <v>APAGADO</v>
      </c>
      <c r="AB195" s="86" t="str">
        <f>'RESUMEN TOTAL'!AH198</f>
        <v>APAGADO</v>
      </c>
      <c r="AC195" s="86">
        <f>'RESUMEN TOTAL'!AI198</f>
        <v>0</v>
      </c>
      <c r="AD195" s="86">
        <f>'RESUMEN TOTAL'!AJ198</f>
        <v>0</v>
      </c>
      <c r="AE195" s="86" t="str">
        <f>'RESUMEN TOTAL'!AK198</f>
        <v>APAGADO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</row>
    <row r="196" spans="1:34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 t="str">
        <f>'RESUMEN TOTAL'!AH199</f>
        <v>APAGADO</v>
      </c>
      <c r="AC196" s="86" t="str">
        <f>'RESUMEN TOTAL'!AI199</f>
        <v>APAGADO</v>
      </c>
      <c r="AD196" s="86" t="str">
        <f>'RESUMEN TOTAL'!AJ199</f>
        <v>APAGADO</v>
      </c>
      <c r="AE196" s="86" t="str">
        <f>'RESUMEN TOTAL'!AK199</f>
        <v>APAGADO</v>
      </c>
      <c r="AF196" s="86" t="str">
        <f>'RESUMEN TOTAL'!AL199</f>
        <v>APAGADO</v>
      </c>
      <c r="AG196" s="86" t="str">
        <f>'RESUMEN TOTAL'!AM199</f>
        <v>APAGADO</v>
      </c>
      <c r="AH196" s="86">
        <f>'RESUMEN TOTAL'!AN199</f>
        <v>0</v>
      </c>
    </row>
    <row r="197" spans="1:34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 t="str">
        <f>'RESUMEN TOTAL'!AJ200</f>
        <v>APAGADO</v>
      </c>
      <c r="AE197" s="86" t="str">
        <f>'RESUMEN TOTAL'!AK200</f>
        <v>APAGADO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</row>
    <row r="198" spans="1:34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 t="str">
        <f>'RESUMEN TOTAL'!AJ201</f>
        <v>APAGADO</v>
      </c>
      <c r="AE198" s="86" t="str">
        <f>'RESUMEN TOTAL'!AK201</f>
        <v>APAGADO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</row>
    <row r="199" spans="1:34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</row>
    <row r="200" spans="1:34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</row>
    <row r="201" spans="1:34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>
        <f>'RESUMEN TOTAL'!M204</f>
        <v>0</v>
      </c>
      <c r="H201" s="86">
        <f>'RESUMEN TOTAL'!N204</f>
        <v>0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 t="str">
        <f>'RESUMEN TOTAL'!R204</f>
        <v>APAGADO</v>
      </c>
      <c r="M201" s="86" t="str">
        <f>'RESUMEN TOTAL'!S204</f>
        <v>APAGADO</v>
      </c>
      <c r="N201" s="86">
        <f>'RESUMEN TOTAL'!T204</f>
        <v>0</v>
      </c>
      <c r="O201" s="86">
        <f>'RESUMEN TOTAL'!U204</f>
        <v>0</v>
      </c>
      <c r="P201" s="86" t="str">
        <f>'RESUMEN TOTAL'!V204</f>
        <v>APAGADO</v>
      </c>
      <c r="Q201" s="86" t="str">
        <f>'RESUMEN TOTAL'!W204</f>
        <v>APAGADO</v>
      </c>
      <c r="R201" s="86" t="str">
        <f>'RESUMEN TOTAL'!X204</f>
        <v>APAGADO</v>
      </c>
      <c r="S201" s="86" t="str">
        <f>'RESUMEN TOTAL'!Y204</f>
        <v>APAGADO</v>
      </c>
      <c r="T201" s="86" t="str">
        <f>'RESUMEN TOTAL'!Z204</f>
        <v>APAGADO</v>
      </c>
      <c r="U201" s="86" t="str">
        <f>'RESUMEN TOTAL'!AA204</f>
        <v>APAGADO</v>
      </c>
      <c r="V201" s="86">
        <f>'RESUMEN TOTAL'!AB204</f>
        <v>0</v>
      </c>
      <c r="W201" s="86" t="str">
        <f>'RESUMEN TOTAL'!AC204</f>
        <v>APAGADO</v>
      </c>
      <c r="X201" s="86" t="str">
        <f>'RESUMEN TOTAL'!AD204</f>
        <v>APAGADO</v>
      </c>
      <c r="Y201" s="86" t="str">
        <f>'RESUMEN TOTAL'!AE204</f>
        <v>APAGADO</v>
      </c>
      <c r="Z201" s="86" t="str">
        <f>'RESUMEN TOTAL'!AF204</f>
        <v>APAGADO</v>
      </c>
      <c r="AA201" s="86" t="str">
        <f>'RESUMEN TOTAL'!AG204</f>
        <v>APAGADO</v>
      </c>
      <c r="AB201" s="86" t="str">
        <f>'RESUMEN TOTAL'!AH204</f>
        <v>APAGADO</v>
      </c>
      <c r="AC201" s="86" t="str">
        <f>'RESUMEN TOTAL'!AI204</f>
        <v>APAGADO</v>
      </c>
      <c r="AD201" s="86" t="str">
        <f>'RESUMEN TOTAL'!AJ204</f>
        <v>APAGADO</v>
      </c>
      <c r="AE201" s="86" t="str">
        <f>'RESUMEN TOTAL'!AK204</f>
        <v>APAGADO</v>
      </c>
      <c r="AF201" s="86" t="str">
        <f>'RESUMEN TOTAL'!AL204</f>
        <v>APAGADO</v>
      </c>
      <c r="AG201" s="86" t="str">
        <f>'RESUMEN TOTAL'!AM204</f>
        <v>APAGADO</v>
      </c>
      <c r="AH201" s="86">
        <f>'RESUMEN TOTAL'!AN204</f>
        <v>0</v>
      </c>
    </row>
    <row r="202" spans="1:34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>
        <f>'RESUMEN TOTAL'!L205</f>
        <v>0</v>
      </c>
      <c r="G202" s="86">
        <f>'RESUMEN TOTAL'!M205</f>
        <v>0</v>
      </c>
      <c r="H202" s="86">
        <f>'RESUMEN TOTAL'!N205</f>
        <v>0</v>
      </c>
      <c r="I202" s="86">
        <f>'RESUMEN TOTAL'!O205</f>
        <v>0</v>
      </c>
      <c r="J202" s="86">
        <f>'RESUMEN TOTAL'!P205</f>
        <v>0</v>
      </c>
      <c r="K202" s="86">
        <f>'RESUMEN TOTAL'!Q205</f>
        <v>0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 t="str">
        <f>'RESUMEN TOTAL'!AF205</f>
        <v>APAGADO</v>
      </c>
      <c r="AA202" s="86" t="str">
        <f>'RESUMEN TOTAL'!AG205</f>
        <v>APAGADO</v>
      </c>
      <c r="AB202" s="86" t="str">
        <f>'RESUMEN TOTAL'!AH205</f>
        <v>APAGADO</v>
      </c>
      <c r="AC202" s="86" t="str">
        <f>'RESUMEN TOTAL'!AI205</f>
        <v>APAGADO</v>
      </c>
      <c r="AD202" s="86" t="str">
        <f>'RESUMEN TOTAL'!AJ205</f>
        <v>APAGADO</v>
      </c>
      <c r="AE202" s="86" t="str">
        <f>'RESUMEN TOTAL'!AK205</f>
        <v>APAGADO</v>
      </c>
      <c r="AF202" s="86" t="str">
        <f>'RESUMEN TOTAL'!AL205</f>
        <v>APAGADO</v>
      </c>
      <c r="AG202" s="86" t="str">
        <f>'RESUMEN TOTAL'!AM205</f>
        <v>APAGADO</v>
      </c>
      <c r="AH202" s="86">
        <f>'RESUMEN TOTAL'!AN205</f>
        <v>0</v>
      </c>
    </row>
    <row r="203" spans="1:34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 t="str">
        <f>'RESUMEN TOTAL'!Q206</f>
        <v>APAGADO</v>
      </c>
      <c r="L203" s="86" t="str">
        <f>'RESUMEN TOTAL'!R206</f>
        <v>APAGADO</v>
      </c>
      <c r="M203" s="86" t="str">
        <f>'RESUMEN TOTAL'!S206</f>
        <v>APAGADO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 t="str">
        <f>'RESUMEN TOTAL'!AJ206</f>
        <v>APAGADO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</row>
    <row r="204" spans="1:34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 t="str">
        <f>'RESUMEN TOTAL'!L207</f>
        <v>APAGADO</v>
      </c>
      <c r="G204" s="86">
        <f>'RESUMEN TOTAL'!M207</f>
        <v>0</v>
      </c>
      <c r="H204" s="86">
        <f>'RESUMEN TOTAL'!N207</f>
        <v>0</v>
      </c>
      <c r="I204" s="86" t="str">
        <f>'RESUMEN TOTAL'!O207</f>
        <v>APAGADO</v>
      </c>
      <c r="J204" s="86" t="str">
        <f>'RESUMEN TOTAL'!P207</f>
        <v>APAGADO</v>
      </c>
      <c r="K204" s="86" t="str">
        <f>'RESUMEN TOTAL'!Q207</f>
        <v>APAGADO</v>
      </c>
      <c r="L204" s="86" t="str">
        <f>'RESUMEN TOTAL'!R207</f>
        <v>APAGADO</v>
      </c>
      <c r="M204" s="86" t="str">
        <f>'RESUMEN TOTAL'!S207</f>
        <v>APAGADO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 t="str">
        <f>'RESUMEN TOTAL'!X207</f>
        <v>APAGADO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 t="str">
        <f>'RESUMEN TOTAL'!AJ207</f>
        <v>APAGADO</v>
      </c>
      <c r="AE204" s="86">
        <f>'RESUMEN TOTAL'!AK207</f>
        <v>0</v>
      </c>
      <c r="AF204" s="86">
        <f>'RESUMEN TOTAL'!AL207</f>
        <v>0</v>
      </c>
      <c r="AG204" s="86" t="str">
        <f>'RESUMEN TOTAL'!AM207</f>
        <v>APAGADO</v>
      </c>
      <c r="AH204" s="86">
        <f>'RESUMEN TOTAL'!AN207</f>
        <v>0</v>
      </c>
    </row>
    <row r="205" spans="1:34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</row>
    <row r="206" spans="1:34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</row>
    <row r="207" spans="1:34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</row>
    <row r="208" spans="1:34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</row>
    <row r="209" spans="1:34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</row>
    <row r="210" spans="1:34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 t="str">
        <f>'RESUMEN TOTAL'!L213</f>
        <v>APAGADO</v>
      </c>
      <c r="G210" s="86">
        <f>'RESUMEN TOTAL'!M213</f>
        <v>0</v>
      </c>
      <c r="H210" s="86">
        <f>'RESUMEN TOTAL'!N213</f>
        <v>0</v>
      </c>
      <c r="I210" s="86" t="str">
        <f>'RESUMEN TOTAL'!O213</f>
        <v>APAGADO</v>
      </c>
      <c r="J210" s="86" t="str">
        <f>'RESUMEN TOTAL'!P213</f>
        <v>APAGADO</v>
      </c>
      <c r="K210" s="86" t="str">
        <f>'RESUMEN TOTAL'!Q213</f>
        <v>APAGADO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 t="str">
        <f>'RESUMEN TOTAL'!W213</f>
        <v>APAGADO</v>
      </c>
      <c r="R210" s="86" t="str">
        <f>'RESUMEN TOTAL'!X213</f>
        <v>APAGADO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</row>
    <row r="211" spans="1:34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</row>
    <row r="212" spans="1:34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</row>
    <row r="213" spans="1:34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</row>
    <row r="214" spans="1:34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 t="str">
        <f>'RESUMEN TOTAL'!L217</f>
        <v>APAGADO</v>
      </c>
      <c r="G214" s="86">
        <f>'RESUMEN TOTAL'!M217</f>
        <v>0</v>
      </c>
      <c r="H214" s="86">
        <f>'RESUMEN TOTAL'!N217</f>
        <v>0</v>
      </c>
      <c r="I214" s="86" t="str">
        <f>'RESUMEN TOTAL'!O217</f>
        <v>APAGADO</v>
      </c>
      <c r="J214" s="86" t="str">
        <f>'RESUMEN TOTAL'!P217</f>
        <v>APAGADO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 t="str">
        <f>'RESUMEN TOTAL'!W217</f>
        <v>APAGADO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</row>
    <row r="215" spans="1:34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</row>
    <row r="216" spans="1:34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</row>
    <row r="217" spans="1:34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 t="str">
        <f>'RESUMEN TOTAL'!V220</f>
        <v>APAGADO</v>
      </c>
      <c r="Q217" s="86" t="str">
        <f>'RESUMEN TOTAL'!W220</f>
        <v>APAGADO</v>
      </c>
      <c r="R217" s="86" t="str">
        <f>'RESUMEN TOTAL'!X220</f>
        <v>APAGADO</v>
      </c>
      <c r="S217" s="86" t="str">
        <f>'RESUMEN TOTAL'!Y220</f>
        <v>APAGADO</v>
      </c>
      <c r="T217" s="86" t="str">
        <f>'RESUMEN TOTAL'!Z220</f>
        <v>APAGADO</v>
      </c>
      <c r="U217" s="86" t="str">
        <f>'RESUMEN TOTAL'!AA220</f>
        <v>APAGADO</v>
      </c>
      <c r="V217" s="86">
        <f>'RESUMEN TOTAL'!AB220</f>
        <v>0</v>
      </c>
      <c r="W217" s="86" t="str">
        <f>'RESUMEN TOTAL'!AC220</f>
        <v>APAGADO</v>
      </c>
      <c r="X217" s="86">
        <f>'RESUMEN TOTAL'!AD220</f>
        <v>0</v>
      </c>
      <c r="Y217" s="86">
        <f>'RESUMEN TOTAL'!AE220</f>
        <v>0</v>
      </c>
      <c r="Z217" s="86" t="str">
        <f>'RESUMEN TOTAL'!AF220</f>
        <v>APAGADO</v>
      </c>
      <c r="AA217" s="86" t="str">
        <f>'RESUMEN TOTAL'!AG220</f>
        <v>APAGADO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 t="str">
        <f>'RESUMEN TOTAL'!AK220</f>
        <v>APAGADO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</row>
    <row r="218" spans="1:34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>
        <f>'RESUMEN TOTAL'!L221</f>
        <v>0</v>
      </c>
      <c r="G218" s="86">
        <f>'RESUMEN TOTAL'!M221</f>
        <v>0</v>
      </c>
      <c r="H218" s="86">
        <f>'RESUMEN TOTAL'!N221</f>
        <v>0</v>
      </c>
      <c r="I218" s="86">
        <f>'RESUMEN TOTAL'!O221</f>
        <v>0</v>
      </c>
      <c r="J218" s="86">
        <f>'RESUMEN TOTAL'!P221</f>
        <v>0</v>
      </c>
      <c r="K218" s="86">
        <f>'RESUMEN TOTAL'!Q221</f>
        <v>0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</row>
    <row r="219" spans="1:34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 t="str">
        <f>'RESUMEN TOTAL'!V222</f>
        <v>APAGADO</v>
      </c>
      <c r="Q219" s="86" t="str">
        <f>'RESUMEN TOTAL'!W222</f>
        <v>APAGADO</v>
      </c>
      <c r="R219" s="86" t="str">
        <f>'RESUMEN TOTAL'!X222</f>
        <v>APAGADO</v>
      </c>
      <c r="S219" s="86" t="str">
        <f>'RESUMEN TOTAL'!Y222</f>
        <v>APAGADO</v>
      </c>
      <c r="T219" s="86" t="str">
        <f>'RESUMEN TOTAL'!Z222</f>
        <v>APAGADO</v>
      </c>
      <c r="U219" s="86" t="str">
        <f>'RESUMEN TOTAL'!AA222</f>
        <v>APAGADO</v>
      </c>
      <c r="V219" s="86">
        <f>'RESUMEN TOTAL'!AB222</f>
        <v>0</v>
      </c>
      <c r="W219" s="86" t="str">
        <f>'RESUMEN TOTAL'!AC222</f>
        <v>APAGADO</v>
      </c>
      <c r="X219" s="86">
        <f>'RESUMEN TOTAL'!AD222</f>
        <v>0</v>
      </c>
      <c r="Y219" s="86">
        <f>'RESUMEN TOTAL'!AE222</f>
        <v>0</v>
      </c>
      <c r="Z219" s="86" t="str">
        <f>'RESUMEN TOTAL'!AF222</f>
        <v>APAGADO</v>
      </c>
      <c r="AA219" s="86" t="str">
        <f>'RESUMEN TOTAL'!AG222</f>
        <v>APAGADO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 t="str">
        <f>'RESUMEN TOTAL'!AK222</f>
        <v>APAGADO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</row>
    <row r="220" spans="1:34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</row>
    <row r="221" spans="1:34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</row>
    <row r="222" spans="1:34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 t="str">
        <f>'RESUMEN TOTAL'!W225</f>
        <v>APAGADO</v>
      </c>
      <c r="R222" s="86" t="str">
        <f>'RESUMEN TOTAL'!X225</f>
        <v>APAGADO</v>
      </c>
      <c r="S222" s="86" t="str">
        <f>'RESUMEN TOTAL'!Y225</f>
        <v>APAGADO</v>
      </c>
      <c r="T222" s="86" t="str">
        <f>'RESUMEN TOTAL'!Z225</f>
        <v>APAGADO</v>
      </c>
      <c r="U222" s="86" t="str">
        <f>'RESUMEN TOTAL'!AA225</f>
        <v>APAGADO</v>
      </c>
      <c r="V222" s="86">
        <f>'RESUMEN TOTAL'!AB225</f>
        <v>0</v>
      </c>
      <c r="W222" s="86" t="str">
        <f>'RESUMEN TOTAL'!AC225</f>
        <v>APAGADO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 t="str">
        <f>'RESUMEN TOTAL'!AK225</f>
        <v>APAGADO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</row>
    <row r="223" spans="1:34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 t="str">
        <f>'RESUMEN TOTAL'!AK226</f>
        <v>APAGADO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</row>
    <row r="224" spans="1:34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>
        <f>'RESUMEN TOTAL'!M227</f>
        <v>0</v>
      </c>
      <c r="H224" s="86">
        <f>'RESUMEN TOTAL'!N227</f>
        <v>0</v>
      </c>
      <c r="I224" s="86" t="str">
        <f>'RESUMEN TOTAL'!O227</f>
        <v>APAGADO</v>
      </c>
      <c r="J224" s="86">
        <f>'RESUMEN TOTAL'!P227</f>
        <v>0</v>
      </c>
      <c r="K224" s="86">
        <f>'RESUMEN TOTAL'!Q227</f>
        <v>0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 t="str">
        <f>'RESUMEN TOTAL'!V227</f>
        <v>APAGADO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</row>
    <row r="225" spans="1:34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 t="str">
        <f>'RESUMEN TOTAL'!W228</f>
        <v>APAGADO</v>
      </c>
      <c r="R225" s="86" t="str">
        <f>'RESUMEN TOTAL'!X228</f>
        <v>APAGADO</v>
      </c>
      <c r="S225" s="86" t="str">
        <f>'RESUMEN TOTAL'!Y228</f>
        <v>APAGADO</v>
      </c>
      <c r="T225" s="86" t="str">
        <f>'RESUMEN TOTAL'!Z228</f>
        <v>APAGADO</v>
      </c>
      <c r="U225" s="86" t="str">
        <f>'RESUMEN TOTAL'!AA228</f>
        <v>APAGADO</v>
      </c>
      <c r="V225" s="86">
        <f>'RESUMEN TOTAL'!AB228</f>
        <v>0</v>
      </c>
      <c r="W225" s="86" t="str">
        <f>'RESUMEN TOTAL'!AC228</f>
        <v>APAGADO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 t="str">
        <f>'RESUMEN TOTAL'!AK228</f>
        <v>APAGADO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</row>
    <row r="226" spans="1:34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 t="str">
        <f>'RESUMEN TOTAL'!AK229</f>
        <v>APAGADO</v>
      </c>
      <c r="AF226" s="86">
        <f>'RESUMEN TOTAL'!AL229</f>
        <v>0</v>
      </c>
      <c r="AG226" s="86" t="str">
        <f>'RESUMEN TOTAL'!AM229</f>
        <v>APAGADO</v>
      </c>
      <c r="AH226" s="86">
        <f>'RESUMEN TOTAL'!AN229</f>
        <v>0</v>
      </c>
    </row>
    <row r="227" spans="1:34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 t="str">
        <f>'RESUMEN TOTAL'!AK230</f>
        <v>APAGADO</v>
      </c>
      <c r="AF227" s="86">
        <f>'RESUMEN TOTAL'!AL230</f>
        <v>0</v>
      </c>
      <c r="AG227" s="86" t="str">
        <f>'RESUMEN TOTAL'!AM230</f>
        <v>APAGADO</v>
      </c>
      <c r="AH227" s="86">
        <f>'RESUMEN TOTAL'!AN230</f>
        <v>0</v>
      </c>
    </row>
    <row r="228" spans="1:34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 t="str">
        <f>'RESUMEN TOTAL'!AK231</f>
        <v>APAGADO</v>
      </c>
      <c r="AF228" s="86">
        <f>'RESUMEN TOTAL'!AL231</f>
        <v>0</v>
      </c>
      <c r="AG228" s="86" t="str">
        <f>'RESUMEN TOTAL'!AM231</f>
        <v>APAGADO</v>
      </c>
      <c r="AH228" s="86">
        <f>'RESUMEN TOTAL'!AN231</f>
        <v>0</v>
      </c>
    </row>
    <row r="229" spans="1:34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 t="str">
        <f>'RESUMEN TOTAL'!AF232</f>
        <v>APAGADO</v>
      </c>
      <c r="AA229" s="86" t="str">
        <f>'RESUMEN TOTAL'!AG232</f>
        <v>APAGADO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 t="str">
        <f>'RESUMEN TOTAL'!AK232</f>
        <v>APAGADO</v>
      </c>
      <c r="AF229" s="86">
        <f>'RESUMEN TOTAL'!AL232</f>
        <v>0</v>
      </c>
      <c r="AG229" s="86" t="str">
        <f>'RESUMEN TOTAL'!AM232</f>
        <v>APAGADO</v>
      </c>
      <c r="AH229" s="86">
        <f>'RESUMEN TOTAL'!AN232</f>
        <v>0</v>
      </c>
    </row>
    <row r="230" spans="1:34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 t="str">
        <f>'RESUMEN TOTAL'!AF233</f>
        <v>APAGADO</v>
      </c>
      <c r="AA230" s="86" t="str">
        <f>'RESUMEN TOTAL'!AG233</f>
        <v>APAGADO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 t="str">
        <f>'RESUMEN TOTAL'!AK233</f>
        <v>APAGADO</v>
      </c>
      <c r="AF230" s="86">
        <f>'RESUMEN TOTAL'!AL233</f>
        <v>0</v>
      </c>
      <c r="AG230" s="86" t="str">
        <f>'RESUMEN TOTAL'!AM233</f>
        <v>APAGADO</v>
      </c>
      <c r="AH230" s="86">
        <f>'RESUMEN TOTAL'!AN233</f>
        <v>0</v>
      </c>
    </row>
    <row r="231" spans="1:34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 t="str">
        <f>'RESUMEN TOTAL'!AJ234</f>
        <v>APAGADO</v>
      </c>
      <c r="AE231" s="86" t="str">
        <f>'RESUMEN TOTAL'!AK234</f>
        <v>APAGADO</v>
      </c>
      <c r="AF231" s="86" t="str">
        <f>'RESUMEN TOTAL'!AL234</f>
        <v>APAGADO</v>
      </c>
      <c r="AG231" s="86" t="str">
        <f>'RESUMEN TOTAL'!AM234</f>
        <v>APAGADO</v>
      </c>
      <c r="AH231" s="86">
        <f>'RESUMEN TOTAL'!AN234</f>
        <v>0</v>
      </c>
    </row>
    <row r="232" spans="1:34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 t="str">
        <f>'RESUMEN TOTAL'!L235</f>
        <v>APAGADO</v>
      </c>
      <c r="G232" s="86">
        <f>'RESUMEN TOTAL'!M235</f>
        <v>0</v>
      </c>
      <c r="H232" s="86">
        <f>'RESUMEN TOTAL'!N235</f>
        <v>0</v>
      </c>
      <c r="I232" s="86" t="str">
        <f>'RESUMEN TOTAL'!O235</f>
        <v>APAGADO</v>
      </c>
      <c r="J232" s="86" t="str">
        <f>'RESUMEN TOTAL'!P235</f>
        <v>APAGADO</v>
      </c>
      <c r="K232" s="86" t="str">
        <f>'RESUMEN TOTAL'!Q235</f>
        <v>APAGADO</v>
      </c>
      <c r="L232" s="86" t="str">
        <f>'RESUMEN TOTAL'!R235</f>
        <v>APAGADO</v>
      </c>
      <c r="M232" s="86" t="str">
        <f>'RESUMEN TOTAL'!S235</f>
        <v>APAGADO</v>
      </c>
      <c r="N232" s="86">
        <f>'RESUMEN TOTAL'!T235</f>
        <v>0</v>
      </c>
      <c r="O232" s="86">
        <f>'RESUMEN TOTAL'!U235</f>
        <v>0</v>
      </c>
      <c r="P232" s="86" t="str">
        <f>'RESUMEN TOTAL'!V235</f>
        <v>APAGADO</v>
      </c>
      <c r="Q232" s="86" t="str">
        <f>'RESUMEN TOTAL'!W235</f>
        <v>APAGADO</v>
      </c>
      <c r="R232" s="86" t="str">
        <f>'RESUMEN TOTAL'!X235</f>
        <v>APAGADO</v>
      </c>
      <c r="S232" s="86" t="str">
        <f>'RESUMEN TOTAL'!Y235</f>
        <v>APAGADO</v>
      </c>
      <c r="T232" s="86" t="str">
        <f>'RESUMEN TOTAL'!Z235</f>
        <v>APAGADO</v>
      </c>
      <c r="U232" s="86" t="str">
        <f>'RESUMEN TOTAL'!AA235</f>
        <v>APAGADO</v>
      </c>
      <c r="V232" s="86">
        <f>'RESUMEN TOTAL'!AB235</f>
        <v>0</v>
      </c>
      <c r="W232" s="86" t="str">
        <f>'RESUMEN TOTAL'!AC235</f>
        <v>APAGADO</v>
      </c>
      <c r="X232" s="86" t="str">
        <f>'RESUMEN TOTAL'!AD235</f>
        <v>APAGADO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 t="str">
        <f>'RESUMEN TOTAL'!AJ235</f>
        <v>APAGADO</v>
      </c>
      <c r="AE232" s="86" t="str">
        <f>'RESUMEN TOTAL'!AK235</f>
        <v>APAGADO</v>
      </c>
      <c r="AF232" s="86" t="str">
        <f>'RESUMEN TOTAL'!AL235</f>
        <v>APAGADO</v>
      </c>
      <c r="AG232" s="86" t="str">
        <f>'RESUMEN TOTAL'!AM235</f>
        <v>APAGADO</v>
      </c>
      <c r="AH232" s="86">
        <f>'RESUMEN TOTAL'!AN235</f>
        <v>0</v>
      </c>
    </row>
    <row r="233" spans="1:34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 t="str">
        <f>'RESUMEN TOTAL'!AJ236</f>
        <v>APAGADO</v>
      </c>
      <c r="AE233" s="86" t="str">
        <f>'RESUMEN TOTAL'!AK236</f>
        <v>APAGADO</v>
      </c>
      <c r="AF233" s="86" t="str">
        <f>'RESUMEN TOTAL'!AL236</f>
        <v>APAGADO</v>
      </c>
      <c r="AG233" s="86" t="str">
        <f>'RESUMEN TOTAL'!AM236</f>
        <v>APAGADO</v>
      </c>
      <c r="AH233" s="86">
        <f>'RESUMEN TOTAL'!AN236</f>
        <v>0</v>
      </c>
    </row>
    <row r="234" spans="1:34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>
        <f>'RESUMEN TOTAL'!M237</f>
        <v>0</v>
      </c>
      <c r="H234" s="86">
        <f>'RESUMEN TOTAL'!N237</f>
        <v>0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 t="str">
        <f>'RESUMEN TOTAL'!R237</f>
        <v>APAGADO</v>
      </c>
      <c r="M234" s="86" t="str">
        <f>'RESUMEN TOTAL'!S237</f>
        <v>APAGADO</v>
      </c>
      <c r="N234" s="86">
        <f>'RESUMEN TOTAL'!T237</f>
        <v>0</v>
      </c>
      <c r="O234" s="86">
        <f>'RESUMEN TOTAL'!U237</f>
        <v>0</v>
      </c>
      <c r="P234" s="86" t="str">
        <f>'RESUMEN TOTAL'!V237</f>
        <v>APAGADO</v>
      </c>
      <c r="Q234" s="86" t="str">
        <f>'RESUMEN TOTAL'!W237</f>
        <v>APAGADO</v>
      </c>
      <c r="R234" s="86" t="str">
        <f>'RESUMEN TOTAL'!X237</f>
        <v>APAGADO</v>
      </c>
      <c r="S234" s="86" t="str">
        <f>'RESUMEN TOTAL'!Y237</f>
        <v>APAGADO</v>
      </c>
      <c r="T234" s="86" t="str">
        <f>'RESUMEN TOTAL'!Z237</f>
        <v>APAGADO</v>
      </c>
      <c r="U234" s="86" t="str">
        <f>'RESUMEN TOTAL'!AA237</f>
        <v>APAGADO</v>
      </c>
      <c r="V234" s="86">
        <f>'RESUMEN TOTAL'!AB237</f>
        <v>0</v>
      </c>
      <c r="W234" s="86" t="str">
        <f>'RESUMEN TOTAL'!AC237</f>
        <v>APAGADO</v>
      </c>
      <c r="X234" s="86" t="str">
        <f>'RESUMEN TOTAL'!AD237</f>
        <v>APAGADO</v>
      </c>
      <c r="Y234" s="86" t="str">
        <f>'RESUMEN TOTAL'!AE237</f>
        <v>APAGADO</v>
      </c>
      <c r="Z234" s="86" t="str">
        <f>'RESUMEN TOTAL'!AF237</f>
        <v>APAGADO</v>
      </c>
      <c r="AA234" s="86" t="str">
        <f>'RESUMEN TOTAL'!AG237</f>
        <v>APAGADO</v>
      </c>
      <c r="AB234" s="86" t="str">
        <f>'RESUMEN TOTAL'!AH237</f>
        <v>APAGADO</v>
      </c>
      <c r="AC234" s="86" t="str">
        <f>'RESUMEN TOTAL'!AI237</f>
        <v>APAGADO</v>
      </c>
      <c r="AD234" s="86">
        <f>'RESUMEN TOTAL'!AJ237</f>
        <v>0</v>
      </c>
      <c r="AE234" s="86">
        <f>'RESUMEN TOTAL'!AK237</f>
        <v>0</v>
      </c>
      <c r="AF234" s="86" t="str">
        <f>'RESUMEN TOTAL'!AL237</f>
        <v>APAGADO</v>
      </c>
      <c r="AG234" s="86" t="str">
        <f>'RESUMEN TOTAL'!AM237</f>
        <v>APAGADO</v>
      </c>
      <c r="AH234" s="86">
        <f>'RESUMEN TOTAL'!AN237</f>
        <v>0</v>
      </c>
    </row>
    <row r="235" spans="1:34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 t="str">
        <f>'RESUMEN TOTAL'!AJ238</f>
        <v>APAGADO</v>
      </c>
      <c r="AE235" s="86" t="str">
        <f>'RESUMEN TOTAL'!AK238</f>
        <v>APAGADO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</row>
    <row r="236" spans="1:34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>
        <f>'RESUMEN TOTAL'!M239</f>
        <v>0</v>
      </c>
      <c r="H236" s="86">
        <f>'RESUMEN TOTAL'!N239</f>
        <v>0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 t="str">
        <f>'RESUMEN TOTAL'!R239</f>
        <v>APAGADO</v>
      </c>
      <c r="M236" s="86" t="str">
        <f>'RESUMEN TOTAL'!S239</f>
        <v>APAGADO</v>
      </c>
      <c r="N236" s="86">
        <f>'RESUMEN TOTAL'!T239</f>
        <v>0</v>
      </c>
      <c r="O236" s="86">
        <f>'RESUMEN TOTAL'!U239</f>
        <v>0</v>
      </c>
      <c r="P236" s="86" t="str">
        <f>'RESUMEN TOTAL'!V239</f>
        <v>APAGADO</v>
      </c>
      <c r="Q236" s="86" t="str">
        <f>'RESUMEN TOTAL'!W239</f>
        <v>APAGADO</v>
      </c>
      <c r="R236" s="86" t="str">
        <f>'RESUMEN TOTAL'!X239</f>
        <v>APAGADO</v>
      </c>
      <c r="S236" s="86" t="str">
        <f>'RESUMEN TOTAL'!Y239</f>
        <v>APAGADO</v>
      </c>
      <c r="T236" s="86" t="str">
        <f>'RESUMEN TOTAL'!Z239</f>
        <v>APAGADO</v>
      </c>
      <c r="U236" s="86" t="str">
        <f>'RESUMEN TOTAL'!AA239</f>
        <v>APAGADO</v>
      </c>
      <c r="V236" s="86">
        <f>'RESUMEN TOTAL'!AB239</f>
        <v>0</v>
      </c>
      <c r="W236" s="86" t="str">
        <f>'RESUMEN TOTAL'!AC239</f>
        <v>APAGADO</v>
      </c>
      <c r="X236" s="86" t="str">
        <f>'RESUMEN TOTAL'!AD239</f>
        <v>APAGADO</v>
      </c>
      <c r="Y236" s="86" t="str">
        <f>'RESUMEN TOTAL'!AE239</f>
        <v>APAGADO</v>
      </c>
      <c r="Z236" s="86" t="str">
        <f>'RESUMEN TOTAL'!AF239</f>
        <v>APAGADO</v>
      </c>
      <c r="AA236" s="86" t="str">
        <f>'RESUMEN TOTAL'!AG239</f>
        <v>APAGADO</v>
      </c>
      <c r="AB236" s="86" t="str">
        <f>'RESUMEN TOTAL'!AH239</f>
        <v>APAGADO</v>
      </c>
      <c r="AC236" s="86" t="str">
        <f>'RESUMEN TOTAL'!AI239</f>
        <v>APAGADO</v>
      </c>
      <c r="AD236" s="86" t="str">
        <f>'RESUMEN TOTAL'!AJ239</f>
        <v>APAGADO</v>
      </c>
      <c r="AE236" s="86" t="str">
        <f>'RESUMEN TOTAL'!AK239</f>
        <v>APAGADO</v>
      </c>
      <c r="AF236" s="86" t="str">
        <f>'RESUMEN TOTAL'!AL239</f>
        <v>APAGADO</v>
      </c>
      <c r="AG236" s="86" t="str">
        <f>'RESUMEN TOTAL'!AM239</f>
        <v>APAGADO</v>
      </c>
      <c r="AH236" s="86">
        <f>'RESUMEN TOTAL'!AN239</f>
        <v>0</v>
      </c>
    </row>
    <row r="237" spans="1:34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 t="str">
        <f>'RESUMEN TOTAL'!X240</f>
        <v>APAGADO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 t="str">
        <f>'RESUMEN TOTAL'!AJ240</f>
        <v>APAGADO</v>
      </c>
      <c r="AE237" s="86" t="str">
        <f>'RESUMEN TOTAL'!AK240</f>
        <v>APAGADO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</row>
    <row r="238" spans="1:34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 t="str">
        <f>'RESUMEN TOTAL'!Q241</f>
        <v>APAGADO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 t="str">
        <f>'RESUMEN TOTAL'!X241</f>
        <v>APAGADO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 t="str">
        <f>'RESUMEN TOTAL'!AJ241</f>
        <v>APAGADO</v>
      </c>
      <c r="AE238" s="86" t="str">
        <f>'RESUMEN TOTAL'!AK241</f>
        <v>APAGADO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</row>
    <row r="239" spans="1:34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 t="str">
        <f>'RESUMEN TOTAL'!AJ242</f>
        <v>APAGADO</v>
      </c>
      <c r="AE239" s="86" t="str">
        <f>'RESUMEN TOTAL'!AK242</f>
        <v>APAGADO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</row>
    <row r="240" spans="1:34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>
        <f>'RESUMEN TOTAL'!P243</f>
        <v>0</v>
      </c>
      <c r="K240" s="86">
        <f>'RESUMEN TOTAL'!Q243</f>
        <v>0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 t="str">
        <f>'RESUMEN TOTAL'!AE243</f>
        <v>APAGADO</v>
      </c>
      <c r="Z240" s="86" t="str">
        <f>'RESUMEN TOTAL'!AF243</f>
        <v>APAGADO</v>
      </c>
      <c r="AA240" s="86" t="str">
        <f>'RESUMEN TOTAL'!AG243</f>
        <v>APAGADO</v>
      </c>
      <c r="AB240" s="86" t="str">
        <f>'RESUMEN TOTAL'!AH243</f>
        <v>APAGADO</v>
      </c>
      <c r="AC240" s="86">
        <f>'RESUMEN TOTAL'!AI243</f>
        <v>0</v>
      </c>
      <c r="AD240" s="86">
        <f>'RESUMEN TOTAL'!AJ243</f>
        <v>0</v>
      </c>
      <c r="AE240" s="86" t="str">
        <f>'RESUMEN TOTAL'!AK243</f>
        <v>APAGADO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</row>
    <row r="241" spans="1:34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>
        <f>'RESUMEN TOTAL'!P244</f>
        <v>0</v>
      </c>
      <c r="K241" s="86">
        <f>'RESUMEN TOTAL'!Q244</f>
        <v>0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 t="str">
        <f>'RESUMEN TOTAL'!AE244</f>
        <v>APAGADO</v>
      </c>
      <c r="Z241" s="86" t="str">
        <f>'RESUMEN TOTAL'!AF244</f>
        <v>APAGADO</v>
      </c>
      <c r="AA241" s="86" t="str">
        <f>'RESUMEN TOTAL'!AG244</f>
        <v>APAGADO</v>
      </c>
      <c r="AB241" s="86" t="str">
        <f>'RESUMEN TOTAL'!AH244</f>
        <v>APAGADO</v>
      </c>
      <c r="AC241" s="86">
        <f>'RESUMEN TOTAL'!AI244</f>
        <v>0</v>
      </c>
      <c r="AD241" s="86">
        <f>'RESUMEN TOTAL'!AJ244</f>
        <v>0</v>
      </c>
      <c r="AE241" s="86" t="str">
        <f>'RESUMEN TOTAL'!AK244</f>
        <v>APAGADO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</row>
    <row r="242" spans="1:34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>
        <f>'RESUMEN TOTAL'!P245</f>
        <v>0</v>
      </c>
      <c r="K242" s="86">
        <f>'RESUMEN TOTAL'!Q245</f>
        <v>0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 t="str">
        <f>'RESUMEN TOTAL'!AE245</f>
        <v>APAGADO</v>
      </c>
      <c r="Z242" s="86" t="str">
        <f>'RESUMEN TOTAL'!AF245</f>
        <v>APAGADO</v>
      </c>
      <c r="AA242" s="86" t="str">
        <f>'RESUMEN TOTAL'!AG245</f>
        <v>APAGADO</v>
      </c>
      <c r="AB242" s="86" t="str">
        <f>'RESUMEN TOTAL'!AH245</f>
        <v>APAGADO</v>
      </c>
      <c r="AC242" s="86">
        <f>'RESUMEN TOTAL'!AI245</f>
        <v>0</v>
      </c>
      <c r="AD242" s="86">
        <f>'RESUMEN TOTAL'!AJ245</f>
        <v>0</v>
      </c>
      <c r="AE242" s="86" t="str">
        <f>'RESUMEN TOTAL'!AK245</f>
        <v>APAGADO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</row>
    <row r="243" spans="1:34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 t="str">
        <f>'RESUMEN TOTAL'!W246</f>
        <v>APAGADO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 t="str">
        <f>'RESUMEN TOTAL'!AE246</f>
        <v>APAGADO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 t="str">
        <f>'RESUMEN TOTAL'!AK246</f>
        <v>APAGADO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</row>
    <row r="244" spans="1:34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 t="str">
        <f>'RESUMEN TOTAL'!AE247</f>
        <v>APAGADO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 t="str">
        <f>'RESUMEN TOTAL'!AK247</f>
        <v>APAGADO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</row>
    <row r="245" spans="1:34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 t="str">
        <f>'RESUMEN TOTAL'!AE248</f>
        <v>APAGADO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 t="str">
        <f>'RESUMEN TOTAL'!AK248</f>
        <v>APAGADO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</row>
    <row r="246" spans="1:34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 t="str">
        <f>'RESUMEN TOTAL'!L249</f>
        <v>APAGADO</v>
      </c>
      <c r="G246" s="86">
        <f>'RESUMEN TOTAL'!M249</f>
        <v>0</v>
      </c>
      <c r="H246" s="86">
        <f>'RESUMEN TOTAL'!N249</f>
        <v>0</v>
      </c>
      <c r="I246" s="86" t="str">
        <f>'RESUMEN TOTAL'!O249</f>
        <v>APAGADO</v>
      </c>
      <c r="J246" s="86" t="str">
        <f>'RESUMEN TOTAL'!P249</f>
        <v>APAGADO</v>
      </c>
      <c r="K246" s="86" t="str">
        <f>'RESUMEN TOTAL'!Q249</f>
        <v>APAGADO</v>
      </c>
      <c r="L246" s="86" t="str">
        <f>'RESUMEN TOTAL'!R249</f>
        <v>APAGADO</v>
      </c>
      <c r="M246" s="86" t="str">
        <f>'RESUMEN TOTAL'!S249</f>
        <v>APAGADO</v>
      </c>
      <c r="N246" s="86">
        <f>'RESUMEN TOTAL'!T249</f>
        <v>0</v>
      </c>
      <c r="O246" s="86">
        <f>'RESUMEN TOTAL'!U249</f>
        <v>0</v>
      </c>
      <c r="P246" s="86" t="str">
        <f>'RESUMEN TOTAL'!V249</f>
        <v>APAGADO</v>
      </c>
      <c r="Q246" s="86" t="str">
        <f>'RESUMEN TOTAL'!W249</f>
        <v>APAGADO</v>
      </c>
      <c r="R246" s="86" t="str">
        <f>'RESUMEN TOTAL'!X249</f>
        <v>APAGADO</v>
      </c>
      <c r="S246" s="86" t="str">
        <f>'RESUMEN TOTAL'!Y249</f>
        <v>APAGADO</v>
      </c>
      <c r="T246" s="86" t="str">
        <f>'RESUMEN TOTAL'!Z249</f>
        <v>APAGADO</v>
      </c>
      <c r="U246" s="86" t="str">
        <f>'RESUMEN TOTAL'!AA249</f>
        <v>APAGADO</v>
      </c>
      <c r="V246" s="86">
        <f>'RESUMEN TOTAL'!AB249</f>
        <v>0</v>
      </c>
      <c r="W246" s="86" t="str">
        <f>'RESUMEN TOTAL'!AC249</f>
        <v>APAGADO</v>
      </c>
      <c r="X246" s="86" t="str">
        <f>'RESUMEN TOTAL'!AD249</f>
        <v>APAGADO</v>
      </c>
      <c r="Y246" s="86" t="str">
        <f>'RESUMEN TOTAL'!AE249</f>
        <v>APAGADO</v>
      </c>
      <c r="Z246" s="86" t="str">
        <f>'RESUMEN TOTAL'!AF249</f>
        <v>APAGADO</v>
      </c>
      <c r="AA246" s="86" t="str">
        <f>'RESUMEN TOTAL'!AG249</f>
        <v>APAGADO</v>
      </c>
      <c r="AB246" s="86" t="str">
        <f>'RESUMEN TOTAL'!AH249</f>
        <v>APAGADO</v>
      </c>
      <c r="AC246" s="86" t="str">
        <f>'RESUMEN TOTAL'!AI249</f>
        <v>APAGADO</v>
      </c>
      <c r="AD246" s="86" t="str">
        <f>'RESUMEN TOTAL'!AJ249</f>
        <v>APAGADO</v>
      </c>
      <c r="AE246" s="86" t="str">
        <f>'RESUMEN TOTAL'!AK249</f>
        <v>APAGADO</v>
      </c>
      <c r="AF246" s="86" t="str">
        <f>'RESUMEN TOTAL'!AL249</f>
        <v>APAGADO</v>
      </c>
      <c r="AG246" s="86" t="str">
        <f>'RESUMEN TOTAL'!AM249</f>
        <v>APAGADO</v>
      </c>
      <c r="AH246" s="86">
        <f>'RESUMEN TOTAL'!AN249</f>
        <v>0</v>
      </c>
    </row>
    <row r="247" spans="1:34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 t="str">
        <f>'RESUMEN TOTAL'!W250</f>
        <v>APAGADO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 t="str">
        <f>'RESUMEN TOTAL'!AF250</f>
        <v>APAGADO</v>
      </c>
      <c r="AA247" s="86" t="str">
        <f>'RESUMEN TOTAL'!AG250</f>
        <v>APAGADO</v>
      </c>
      <c r="AB247" s="86" t="str">
        <f>'RESUMEN TOTAL'!AH250</f>
        <v>APAGADO</v>
      </c>
      <c r="AC247" s="86" t="str">
        <f>'RESUMEN TOTAL'!AI250</f>
        <v>APAGADO</v>
      </c>
      <c r="AD247" s="86" t="str">
        <f>'RESUMEN TOTAL'!AJ250</f>
        <v>APAGADO</v>
      </c>
      <c r="AE247" s="86" t="str">
        <f>'RESUMEN TOTAL'!AK250</f>
        <v>APAGADO</v>
      </c>
      <c r="AF247" s="86" t="str">
        <f>'RESUMEN TOTAL'!AL250</f>
        <v>APAGADO</v>
      </c>
      <c r="AG247" s="86" t="str">
        <f>'RESUMEN TOTAL'!AM250</f>
        <v>APAGADO</v>
      </c>
      <c r="AH247" s="86">
        <f>'RESUMEN TOTAL'!AN250</f>
        <v>0</v>
      </c>
    </row>
    <row r="248" spans="1:34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>
        <f>'RESUMEN TOTAL'!M251</f>
        <v>0</v>
      </c>
      <c r="H248" s="86">
        <f>'RESUMEN TOTAL'!N251</f>
        <v>0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 t="str">
        <f>'RESUMEN TOTAL'!R251</f>
        <v>APAGADO</v>
      </c>
      <c r="M248" s="86" t="str">
        <f>'RESUMEN TOTAL'!S251</f>
        <v>APAGADO</v>
      </c>
      <c r="N248" s="86">
        <f>'RESUMEN TOTAL'!T251</f>
        <v>0</v>
      </c>
      <c r="O248" s="86">
        <f>'RESUMEN TOTAL'!U251</f>
        <v>0</v>
      </c>
      <c r="P248" s="86" t="str">
        <f>'RESUMEN TOTAL'!V251</f>
        <v>APAGADO</v>
      </c>
      <c r="Q248" s="86" t="str">
        <f>'RESUMEN TOTAL'!W251</f>
        <v>APAGADO</v>
      </c>
      <c r="R248" s="86" t="str">
        <f>'RESUMEN TOTAL'!X251</f>
        <v>APAGADO</v>
      </c>
      <c r="S248" s="86" t="str">
        <f>'RESUMEN TOTAL'!Y251</f>
        <v>APAGADO</v>
      </c>
      <c r="T248" s="86" t="str">
        <f>'RESUMEN TOTAL'!Z251</f>
        <v>APAGADO</v>
      </c>
      <c r="U248" s="86" t="str">
        <f>'RESUMEN TOTAL'!AA251</f>
        <v>APAGADO</v>
      </c>
      <c r="V248" s="86">
        <f>'RESUMEN TOTAL'!AB251</f>
        <v>0</v>
      </c>
      <c r="W248" s="86" t="str">
        <f>'RESUMEN TOTAL'!AC251</f>
        <v>APAGADO</v>
      </c>
      <c r="X248" s="86" t="str">
        <f>'RESUMEN TOTAL'!AD251</f>
        <v>APAGADO</v>
      </c>
      <c r="Y248" s="86" t="str">
        <f>'RESUMEN TOTAL'!AE251</f>
        <v>APAGADO</v>
      </c>
      <c r="Z248" s="86" t="str">
        <f>'RESUMEN TOTAL'!AF251</f>
        <v>APAGADO</v>
      </c>
      <c r="AA248" s="86" t="str">
        <f>'RESUMEN TOTAL'!AG251</f>
        <v>APAGADO</v>
      </c>
      <c r="AB248" s="86" t="str">
        <f>'RESUMEN TOTAL'!AH251</f>
        <v>APAGADO</v>
      </c>
      <c r="AC248" s="86" t="str">
        <f>'RESUMEN TOTAL'!AI251</f>
        <v>APAGADO</v>
      </c>
      <c r="AD248" s="86" t="str">
        <f>'RESUMEN TOTAL'!AJ251</f>
        <v>APAGADO</v>
      </c>
      <c r="AE248" s="86" t="str">
        <f>'RESUMEN TOTAL'!AK251</f>
        <v>APAGADO</v>
      </c>
      <c r="AF248" s="86" t="str">
        <f>'RESUMEN TOTAL'!AL251</f>
        <v>APAGADO</v>
      </c>
      <c r="AG248" s="86" t="str">
        <f>'RESUMEN TOTAL'!AM251</f>
        <v>APAGADO</v>
      </c>
      <c r="AH248" s="86">
        <f>'RESUMEN TOTAL'!AN251</f>
        <v>0</v>
      </c>
    </row>
    <row r="249" spans="1:34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>
        <f>'RESUMEN TOTAL'!M252</f>
        <v>0</v>
      </c>
      <c r="H249" s="86">
        <f>'RESUMEN TOTAL'!N252</f>
        <v>0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 t="str">
        <f>'RESUMEN TOTAL'!R252</f>
        <v>APAGADO</v>
      </c>
      <c r="M249" s="86" t="str">
        <f>'RESUMEN TOTAL'!S252</f>
        <v>APAGADO</v>
      </c>
      <c r="N249" s="86">
        <f>'RESUMEN TOTAL'!T252</f>
        <v>0</v>
      </c>
      <c r="O249" s="86">
        <f>'RESUMEN TOTAL'!U252</f>
        <v>0</v>
      </c>
      <c r="P249" s="86" t="str">
        <f>'RESUMEN TOTAL'!V252</f>
        <v>APAGADO</v>
      </c>
      <c r="Q249" s="86" t="str">
        <f>'RESUMEN TOTAL'!W252</f>
        <v>APAGADO</v>
      </c>
      <c r="R249" s="86" t="str">
        <f>'RESUMEN TOTAL'!X252</f>
        <v>APAGADO</v>
      </c>
      <c r="S249" s="86" t="str">
        <f>'RESUMEN TOTAL'!Y252</f>
        <v>APAGADO</v>
      </c>
      <c r="T249" s="86" t="str">
        <f>'RESUMEN TOTAL'!Z252</f>
        <v>APAGADO</v>
      </c>
      <c r="U249" s="86" t="str">
        <f>'RESUMEN TOTAL'!AA252</f>
        <v>APAGADO</v>
      </c>
      <c r="V249" s="86">
        <f>'RESUMEN TOTAL'!AB252</f>
        <v>0</v>
      </c>
      <c r="W249" s="86" t="str">
        <f>'RESUMEN TOTAL'!AC252</f>
        <v>APAGADO</v>
      </c>
      <c r="X249" s="86" t="str">
        <f>'RESUMEN TOTAL'!AD252</f>
        <v>APAGADO</v>
      </c>
      <c r="Y249" s="86" t="str">
        <f>'RESUMEN TOTAL'!AE252</f>
        <v>APAGADO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 t="str">
        <f>'RESUMEN TOTAL'!AK252</f>
        <v>APAGADO</v>
      </c>
      <c r="AF249" s="86" t="str">
        <f>'RESUMEN TOTAL'!AL252</f>
        <v>APAGADO</v>
      </c>
      <c r="AG249" s="86" t="str">
        <f>'RESUMEN TOTAL'!AM252</f>
        <v>APAGADO</v>
      </c>
      <c r="AH249" s="86">
        <f>'RESUMEN TOTAL'!AN252</f>
        <v>0</v>
      </c>
    </row>
    <row r="250" spans="1:34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 t="str">
        <f>'RESUMEN TOTAL'!L253</f>
        <v>APAGADO</v>
      </c>
      <c r="G250" s="86">
        <f>'RESUMEN TOTAL'!M253</f>
        <v>0</v>
      </c>
      <c r="H250" s="86">
        <f>'RESUMEN TOTAL'!N253</f>
        <v>0</v>
      </c>
      <c r="I250" s="86" t="str">
        <f>'RESUMEN TOTAL'!O253</f>
        <v>APAGADO</v>
      </c>
      <c r="J250" s="86" t="str">
        <f>'RESUMEN TOTAL'!P253</f>
        <v>APAGADO</v>
      </c>
      <c r="K250" s="86" t="str">
        <f>'RESUMEN TOTAL'!Q253</f>
        <v>APAGADO</v>
      </c>
      <c r="L250" s="86" t="str">
        <f>'RESUMEN TOTAL'!R253</f>
        <v>APAGADO</v>
      </c>
      <c r="M250" s="86" t="str">
        <f>'RESUMEN TOTAL'!S253</f>
        <v>APAGADO</v>
      </c>
      <c r="N250" s="86">
        <f>'RESUMEN TOTAL'!T253</f>
        <v>0</v>
      </c>
      <c r="O250" s="86">
        <f>'RESUMEN TOTAL'!U253</f>
        <v>0</v>
      </c>
      <c r="P250" s="86" t="str">
        <f>'RESUMEN TOTAL'!V253</f>
        <v>APAGADO</v>
      </c>
      <c r="Q250" s="86" t="str">
        <f>'RESUMEN TOTAL'!W253</f>
        <v>APAGADO</v>
      </c>
      <c r="R250" s="86" t="str">
        <f>'RESUMEN TOTAL'!X253</f>
        <v>APAGADO</v>
      </c>
      <c r="S250" s="86" t="str">
        <f>'RESUMEN TOTAL'!Y253</f>
        <v>APAGADO</v>
      </c>
      <c r="T250" s="86" t="str">
        <f>'RESUMEN TOTAL'!Z253</f>
        <v>APAGADO</v>
      </c>
      <c r="U250" s="86" t="str">
        <f>'RESUMEN TOTAL'!AA253</f>
        <v>APAGADO</v>
      </c>
      <c r="V250" s="86">
        <f>'RESUMEN TOTAL'!AB253</f>
        <v>0</v>
      </c>
      <c r="W250" s="86" t="str">
        <f>'RESUMEN TOTAL'!AC253</f>
        <v>APAGADO</v>
      </c>
      <c r="X250" s="86" t="str">
        <f>'RESUMEN TOTAL'!AD253</f>
        <v>APAGADO</v>
      </c>
      <c r="Y250" s="86" t="str">
        <f>'RESUMEN TOTAL'!AE253</f>
        <v>APAGADO</v>
      </c>
      <c r="Z250" s="86" t="str">
        <f>'RESUMEN TOTAL'!AF253</f>
        <v>APAGADO</v>
      </c>
      <c r="AA250" s="86" t="str">
        <f>'RESUMEN TOTAL'!AG253</f>
        <v>APAGADO</v>
      </c>
      <c r="AB250" s="86" t="str">
        <f>'RESUMEN TOTAL'!AH253</f>
        <v>APAGADO</v>
      </c>
      <c r="AC250" s="86" t="str">
        <f>'RESUMEN TOTAL'!AI253</f>
        <v>APAGADO</v>
      </c>
      <c r="AD250" s="86" t="str">
        <f>'RESUMEN TOTAL'!AJ253</f>
        <v>APAGADO</v>
      </c>
      <c r="AE250" s="86" t="str">
        <f>'RESUMEN TOTAL'!AK253</f>
        <v>APAGADO</v>
      </c>
      <c r="AF250" s="86" t="str">
        <f>'RESUMEN TOTAL'!AL253</f>
        <v>APAGADO</v>
      </c>
      <c r="AG250" s="86" t="str">
        <f>'RESUMEN TOTAL'!AM253</f>
        <v>APAGADO</v>
      </c>
      <c r="AH250" s="86">
        <f>'RESUMEN TOTAL'!AN253</f>
        <v>0</v>
      </c>
    </row>
    <row r="251" spans="1:34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 t="str">
        <f>'RESUMEN TOTAL'!L254</f>
        <v>APAGADO</v>
      </c>
      <c r="G251" s="86">
        <f>'RESUMEN TOTAL'!M254</f>
        <v>0</v>
      </c>
      <c r="H251" s="86">
        <f>'RESUMEN TOTAL'!N254</f>
        <v>0</v>
      </c>
      <c r="I251" s="86" t="str">
        <f>'RESUMEN TOTAL'!O254</f>
        <v>APAGADO</v>
      </c>
      <c r="J251" s="86" t="str">
        <f>'RESUMEN TOTAL'!P254</f>
        <v>APAGADO</v>
      </c>
      <c r="K251" s="86" t="str">
        <f>'RESUMEN TOTAL'!Q254</f>
        <v>APAGADO</v>
      </c>
      <c r="L251" s="86" t="str">
        <f>'RESUMEN TOTAL'!R254</f>
        <v>APAGADO</v>
      </c>
      <c r="M251" s="86" t="str">
        <f>'RESUMEN TOTAL'!S254</f>
        <v>APAGADO</v>
      </c>
      <c r="N251" s="86">
        <f>'RESUMEN TOTAL'!T254</f>
        <v>0</v>
      </c>
      <c r="O251" s="86">
        <f>'RESUMEN TOTAL'!U254</f>
        <v>0</v>
      </c>
      <c r="P251" s="86" t="str">
        <f>'RESUMEN TOTAL'!V254</f>
        <v>APAGADO</v>
      </c>
      <c r="Q251" s="86" t="str">
        <f>'RESUMEN TOTAL'!W254</f>
        <v>APAGADO</v>
      </c>
      <c r="R251" s="86" t="str">
        <f>'RESUMEN TOTAL'!X254</f>
        <v>APAGADO</v>
      </c>
      <c r="S251" s="86" t="str">
        <f>'RESUMEN TOTAL'!Y254</f>
        <v>APAGADO</v>
      </c>
      <c r="T251" s="86" t="str">
        <f>'RESUMEN TOTAL'!Z254</f>
        <v>APAGADO</v>
      </c>
      <c r="U251" s="86" t="str">
        <f>'RESUMEN TOTAL'!AA254</f>
        <v>APAGADO</v>
      </c>
      <c r="V251" s="86">
        <f>'RESUMEN TOTAL'!AB254</f>
        <v>0</v>
      </c>
      <c r="W251" s="86" t="str">
        <f>'RESUMEN TOTAL'!AC254</f>
        <v>APAGADO</v>
      </c>
      <c r="X251" s="86" t="str">
        <f>'RESUMEN TOTAL'!AD254</f>
        <v>APAGADO</v>
      </c>
      <c r="Y251" s="86" t="str">
        <f>'RESUMEN TOTAL'!AE254</f>
        <v>APAGADO</v>
      </c>
      <c r="Z251" s="86" t="str">
        <f>'RESUMEN TOTAL'!AF254</f>
        <v>APAGADO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 t="str">
        <f>'RESUMEN TOTAL'!AJ254</f>
        <v>APAGADO</v>
      </c>
      <c r="AE251" s="86" t="str">
        <f>'RESUMEN TOTAL'!AK254</f>
        <v>APAGADO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</row>
    <row r="252" spans="1:34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 t="str">
        <f>'RESUMEN TOTAL'!L255</f>
        <v>APAGADO</v>
      </c>
      <c r="G252" s="86">
        <f>'RESUMEN TOTAL'!M255</f>
        <v>0</v>
      </c>
      <c r="H252" s="86">
        <f>'RESUMEN TOTAL'!N255</f>
        <v>0</v>
      </c>
      <c r="I252" s="86" t="str">
        <f>'RESUMEN TOTAL'!O255</f>
        <v>APAGADO</v>
      </c>
      <c r="J252" s="86" t="str">
        <f>'RESUMEN TOTAL'!P255</f>
        <v>APAGADO</v>
      </c>
      <c r="K252" s="86" t="str">
        <f>'RESUMEN TOTAL'!Q255</f>
        <v>APAGADO</v>
      </c>
      <c r="L252" s="86" t="str">
        <f>'RESUMEN TOTAL'!R255</f>
        <v>APAGADO</v>
      </c>
      <c r="M252" s="86" t="str">
        <f>'RESUMEN TOTAL'!S255</f>
        <v>APAGADO</v>
      </c>
      <c r="N252" s="86">
        <f>'RESUMEN TOTAL'!T255</f>
        <v>0</v>
      </c>
      <c r="O252" s="86">
        <f>'RESUMEN TOTAL'!U255</f>
        <v>0</v>
      </c>
      <c r="P252" s="86" t="str">
        <f>'RESUMEN TOTAL'!V255</f>
        <v>APAGADO</v>
      </c>
      <c r="Q252" s="86" t="str">
        <f>'RESUMEN TOTAL'!W255</f>
        <v>APAGADO</v>
      </c>
      <c r="R252" s="86" t="str">
        <f>'RESUMEN TOTAL'!X255</f>
        <v>APAGADO</v>
      </c>
      <c r="S252" s="86" t="str">
        <f>'RESUMEN TOTAL'!Y255</f>
        <v>APAGADO</v>
      </c>
      <c r="T252" s="86" t="str">
        <f>'RESUMEN TOTAL'!Z255</f>
        <v>APAGADO</v>
      </c>
      <c r="U252" s="86" t="str">
        <f>'RESUMEN TOTAL'!AA255</f>
        <v>APAGADO</v>
      </c>
      <c r="V252" s="86">
        <f>'RESUMEN TOTAL'!AB255</f>
        <v>0</v>
      </c>
      <c r="W252" s="86" t="str">
        <f>'RESUMEN TOTAL'!AC255</f>
        <v>APAGADO</v>
      </c>
      <c r="X252" s="86" t="str">
        <f>'RESUMEN TOTAL'!AD255</f>
        <v>APAGADO</v>
      </c>
      <c r="Y252" s="86" t="str">
        <f>'RESUMEN TOTAL'!AE255</f>
        <v>APAGADO</v>
      </c>
      <c r="Z252" s="86" t="str">
        <f>'RESUMEN TOTAL'!AF255</f>
        <v>APAGADO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 t="str">
        <f>'RESUMEN TOTAL'!AJ255</f>
        <v>APAGADO</v>
      </c>
      <c r="AE252" s="86" t="str">
        <f>'RESUMEN TOTAL'!AK255</f>
        <v>APAGADO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</row>
    <row r="253" spans="1:34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 t="str">
        <f>'RESUMEN TOTAL'!L256</f>
        <v>APAGADO</v>
      </c>
      <c r="G253" s="86">
        <f>'RESUMEN TOTAL'!M256</f>
        <v>0</v>
      </c>
      <c r="H253" s="86">
        <f>'RESUMEN TOTAL'!N256</f>
        <v>0</v>
      </c>
      <c r="I253" s="86" t="str">
        <f>'RESUMEN TOTAL'!O256</f>
        <v>APAGADO</v>
      </c>
      <c r="J253" s="86" t="str">
        <f>'RESUMEN TOTAL'!P256</f>
        <v>APAGADO</v>
      </c>
      <c r="K253" s="86" t="str">
        <f>'RESUMEN TOTAL'!Q256</f>
        <v>APAGADO</v>
      </c>
      <c r="L253" s="86" t="str">
        <f>'RESUMEN TOTAL'!R256</f>
        <v>APAGADO</v>
      </c>
      <c r="M253" s="86" t="str">
        <f>'RESUMEN TOTAL'!S256</f>
        <v>APAGADO</v>
      </c>
      <c r="N253" s="86">
        <f>'RESUMEN TOTAL'!T256</f>
        <v>0</v>
      </c>
      <c r="O253" s="86">
        <f>'RESUMEN TOTAL'!U256</f>
        <v>0</v>
      </c>
      <c r="P253" s="86" t="str">
        <f>'RESUMEN TOTAL'!V256</f>
        <v>APAGADO</v>
      </c>
      <c r="Q253" s="86" t="str">
        <f>'RESUMEN TOTAL'!W256</f>
        <v>APAGADO</v>
      </c>
      <c r="R253" s="86" t="str">
        <f>'RESUMEN TOTAL'!X256</f>
        <v>APAGADO</v>
      </c>
      <c r="S253" s="86" t="str">
        <f>'RESUMEN TOTAL'!Y256</f>
        <v>APAGADO</v>
      </c>
      <c r="T253" s="86" t="str">
        <f>'RESUMEN TOTAL'!Z256</f>
        <v>APAGADO</v>
      </c>
      <c r="U253" s="86" t="str">
        <f>'RESUMEN TOTAL'!AA256</f>
        <v>APAGADO</v>
      </c>
      <c r="V253" s="86">
        <f>'RESUMEN TOTAL'!AB256</f>
        <v>0</v>
      </c>
      <c r="W253" s="86" t="str">
        <f>'RESUMEN TOTAL'!AC256</f>
        <v>APAGADO</v>
      </c>
      <c r="X253" s="86" t="str">
        <f>'RESUMEN TOTAL'!AD256</f>
        <v>APAGADO</v>
      </c>
      <c r="Y253" s="86" t="str">
        <f>'RESUMEN TOTAL'!AE256</f>
        <v>APAGADO</v>
      </c>
      <c r="Z253" s="86" t="str">
        <f>'RESUMEN TOTAL'!AF256</f>
        <v>APAGADO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 t="str">
        <f>'RESUMEN TOTAL'!AK256</f>
        <v>APAGADO</v>
      </c>
      <c r="AF253" s="86" t="str">
        <f>'RESUMEN TOTAL'!AL256</f>
        <v>APAGADO</v>
      </c>
      <c r="AG253" s="86" t="str">
        <f>'RESUMEN TOTAL'!AM256</f>
        <v>APAGADO</v>
      </c>
      <c r="AH253" s="86">
        <f>'RESUMEN TOTAL'!AN256</f>
        <v>0</v>
      </c>
    </row>
    <row r="254" spans="1:34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>
        <f>'RESUMEN TOTAL'!M257</f>
        <v>0</v>
      </c>
      <c r="H254" s="86">
        <f>'RESUMEN TOTAL'!N257</f>
        <v>0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 t="str">
        <f>'RESUMEN TOTAL'!R257</f>
        <v>APAGADO</v>
      </c>
      <c r="M254" s="86" t="str">
        <f>'RESUMEN TOTAL'!S257</f>
        <v>APAGADO</v>
      </c>
      <c r="N254" s="86">
        <f>'RESUMEN TOTAL'!T257</f>
        <v>0</v>
      </c>
      <c r="O254" s="86">
        <f>'RESUMEN TOTAL'!U257</f>
        <v>0</v>
      </c>
      <c r="P254" s="86" t="str">
        <f>'RESUMEN TOTAL'!V257</f>
        <v>APAGADO</v>
      </c>
      <c r="Q254" s="86" t="str">
        <f>'RESUMEN TOTAL'!W257</f>
        <v>APAGADO</v>
      </c>
      <c r="R254" s="86" t="str">
        <f>'RESUMEN TOTAL'!X257</f>
        <v>APAGADO</v>
      </c>
      <c r="S254" s="86" t="str">
        <f>'RESUMEN TOTAL'!Y257</f>
        <v>APAGADO</v>
      </c>
      <c r="T254" s="86" t="str">
        <f>'RESUMEN TOTAL'!Z257</f>
        <v>APAGADO</v>
      </c>
      <c r="U254" s="86" t="str">
        <f>'RESUMEN TOTAL'!AA257</f>
        <v>APAGADO</v>
      </c>
      <c r="V254" s="86">
        <f>'RESUMEN TOTAL'!AB257</f>
        <v>0</v>
      </c>
      <c r="W254" s="86" t="str">
        <f>'RESUMEN TOTAL'!AC257</f>
        <v>APAGADO</v>
      </c>
      <c r="X254" s="86" t="str">
        <f>'RESUMEN TOTAL'!AD257</f>
        <v>APAGADO</v>
      </c>
      <c r="Y254" s="86" t="str">
        <f>'RESUMEN TOTAL'!AE257</f>
        <v>APAGADO</v>
      </c>
      <c r="Z254" s="86" t="str">
        <f>'RESUMEN TOTAL'!AF257</f>
        <v>APAGADO</v>
      </c>
      <c r="AA254" s="86" t="str">
        <f>'RESUMEN TOTAL'!AG257</f>
        <v>APAGADO</v>
      </c>
      <c r="AB254" s="86" t="str">
        <f>'RESUMEN TOTAL'!AH257</f>
        <v>APAGADO</v>
      </c>
      <c r="AC254" s="86" t="str">
        <f>'RESUMEN TOTAL'!AI257</f>
        <v>APAGADO</v>
      </c>
      <c r="AD254" s="86" t="str">
        <f>'RESUMEN TOTAL'!AJ257</f>
        <v>APAGADO</v>
      </c>
      <c r="AE254" s="86" t="str">
        <f>'RESUMEN TOTAL'!AK257</f>
        <v>APAGADO</v>
      </c>
      <c r="AF254" s="86" t="str">
        <f>'RESUMEN TOTAL'!AL257</f>
        <v>APAGADO</v>
      </c>
      <c r="AG254" s="86" t="str">
        <f>'RESUMEN TOTAL'!AM257</f>
        <v>APAGADO</v>
      </c>
      <c r="AH254" s="86">
        <f>'RESUMEN TOTAL'!AN257</f>
        <v>0</v>
      </c>
    </row>
    <row r="255" spans="1:34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 t="str">
        <f>'RESUMEN TOTAL'!X258</f>
        <v>APAGADO</v>
      </c>
      <c r="S255" s="86" t="str">
        <f>'RESUMEN TOTAL'!Y258</f>
        <v>APAGADO</v>
      </c>
      <c r="T255" s="86" t="str">
        <f>'RESUMEN TOTAL'!Z258</f>
        <v>APAGADO</v>
      </c>
      <c r="U255" s="86" t="str">
        <f>'RESUMEN TOTAL'!AA258</f>
        <v>APAGADO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 t="str">
        <f>'RESUMEN TOTAL'!AK258</f>
        <v>APAGADO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</row>
    <row r="256" spans="1:34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 t="str">
        <f>'RESUMEN TOTAL'!AK259</f>
        <v>APAGADO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</row>
    <row r="257" spans="1:34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 t="str">
        <f>'RESUMEN TOTAL'!AK260</f>
        <v>APAGADO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</row>
    <row r="258" spans="1:34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 t="str">
        <f>'RESUMEN TOTAL'!AK261</f>
        <v>APAGADO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</row>
    <row r="259" spans="1:34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 t="str">
        <f>'RESUMEN TOTAL'!AK262</f>
        <v>APAGADO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</row>
    <row r="260" spans="1:34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 t="str">
        <f>'RESUMEN TOTAL'!AK263</f>
        <v>APAGADO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</row>
    <row r="261" spans="1:34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 t="str">
        <f>'RESUMEN TOTAL'!AJ264</f>
        <v>APAGADO</v>
      </c>
      <c r="AE261" s="86" t="str">
        <f>'RESUMEN TOTAL'!AK264</f>
        <v>APAGADO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</row>
    <row r="262" spans="1:34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 t="str">
        <f>'RESUMEN TOTAL'!AJ265</f>
        <v>APAGADO</v>
      </c>
      <c r="AE262" s="86" t="str">
        <f>'RESUMEN TOTAL'!AK265</f>
        <v>APAGADO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</row>
    <row r="263" spans="1:34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 t="str">
        <f>'RESUMEN TOTAL'!AJ266</f>
        <v>APAGADO</v>
      </c>
      <c r="AE263" s="86" t="str">
        <f>'RESUMEN TOTAL'!AK266</f>
        <v>APAGADO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</row>
    <row r="264" spans="1:34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 t="str">
        <f>'RESUMEN TOTAL'!AJ267</f>
        <v>APAGADO</v>
      </c>
      <c r="AE264" s="86" t="str">
        <f>'RESUMEN TOTAL'!AK267</f>
        <v>APAGADO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</row>
    <row r="265" spans="1:34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 t="str">
        <f>'RESUMEN TOTAL'!AK268</f>
        <v>APAGADO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</row>
    <row r="266" spans="1:34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 t="str">
        <f>'RESUMEN TOTAL'!AG269</f>
        <v>APAGADO</v>
      </c>
      <c r="AB266" s="86" t="str">
        <f>'RESUMEN TOTAL'!AH269</f>
        <v>APAGADO</v>
      </c>
      <c r="AC266" s="86" t="str">
        <f>'RESUMEN TOTAL'!AI269</f>
        <v>APAGADO</v>
      </c>
      <c r="AD266" s="86" t="str">
        <f>'RESUMEN TOTAL'!AJ269</f>
        <v>APAGADO</v>
      </c>
      <c r="AE266" s="86" t="str">
        <f>'RESUMEN TOTAL'!AK269</f>
        <v>APAGADO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</row>
    <row r="267" spans="1:34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 t="str">
        <f>'RESUMEN TOTAL'!AJ270</f>
        <v>APAGADO</v>
      </c>
      <c r="AE267" s="86" t="str">
        <f>'RESUMEN TOTAL'!AK270</f>
        <v>APAGADO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</row>
    <row r="268" spans="1:34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 t="str">
        <f>'RESUMEN TOTAL'!AJ271</f>
        <v>APAGADO</v>
      </c>
      <c r="AE268" s="86" t="str">
        <f>'RESUMEN TOTAL'!AK271</f>
        <v>APAGADO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</row>
    <row r="269" spans="1:34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 t="str">
        <f>'RESUMEN TOTAL'!AJ272</f>
        <v>APAGADO</v>
      </c>
      <c r="AE269" s="86" t="str">
        <f>'RESUMEN TOTAL'!AK272</f>
        <v>APAGADO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</row>
    <row r="270" spans="1:34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>
        <f>'RESUMEN TOTAL'!O273</f>
        <v>0</v>
      </c>
      <c r="J270" s="86">
        <f>'RESUMEN TOTAL'!P273</f>
        <v>0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 t="str">
        <f>'RESUMEN TOTAL'!AK273</f>
        <v>APAGADO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</row>
    <row r="271" spans="1:34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 t="str">
        <f>'RESUMEN TOTAL'!AK274</f>
        <v>APAGADO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</row>
    <row r="272" spans="1:34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 t="str">
        <f>'RESUMEN TOTAL'!AK275</f>
        <v>APAGADO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</row>
    <row r="273" spans="1:34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>
        <f>'RESUMEN TOTAL'!M276</f>
        <v>0</v>
      </c>
      <c r="H273" s="86">
        <f>'RESUMEN TOTAL'!N276</f>
        <v>0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 t="str">
        <f>'RESUMEN TOTAL'!R276</f>
        <v>APAGADO</v>
      </c>
      <c r="M273" s="86" t="str">
        <f>'RESUMEN TOTAL'!S276</f>
        <v>APAGADO</v>
      </c>
      <c r="N273" s="86">
        <f>'RESUMEN TOTAL'!T276</f>
        <v>0</v>
      </c>
      <c r="O273" s="86">
        <f>'RESUMEN TOTAL'!U276</f>
        <v>0</v>
      </c>
      <c r="P273" s="86" t="str">
        <f>'RESUMEN TOTAL'!V276</f>
        <v>APAGADO</v>
      </c>
      <c r="Q273" s="86" t="str">
        <f>'RESUMEN TOTAL'!W276</f>
        <v>APAGADO</v>
      </c>
      <c r="R273" s="86" t="str">
        <f>'RESUMEN TOTAL'!X276</f>
        <v>APAGADO</v>
      </c>
      <c r="S273" s="86" t="str">
        <f>'RESUMEN TOTAL'!Y276</f>
        <v>APAGADO</v>
      </c>
      <c r="T273" s="86" t="str">
        <f>'RESUMEN TOTAL'!Z276</f>
        <v>APAGADO</v>
      </c>
      <c r="U273" s="86" t="str">
        <f>'RESUMEN TOTAL'!AA276</f>
        <v>APAGADO</v>
      </c>
      <c r="V273" s="86" t="e">
        <f>'RESUMEN TOTAL'!#REF!</f>
        <v>#REF!</v>
      </c>
      <c r="W273" s="86" t="str">
        <f>'RESUMEN TOTAL'!AC276</f>
        <v>APAGADO</v>
      </c>
      <c r="X273" s="86" t="str">
        <f>'RESUMEN TOTAL'!AD276</f>
        <v>APAGADO</v>
      </c>
      <c r="Y273" s="86" t="str">
        <f>'RESUMEN TOTAL'!AE276</f>
        <v>APAGADO</v>
      </c>
      <c r="Z273" s="86" t="str">
        <f>'RESUMEN TOTAL'!AF276</f>
        <v>APAGADO</v>
      </c>
      <c r="AA273" s="86" t="str">
        <f>'RESUMEN TOTAL'!AG276</f>
        <v>APAGADO</v>
      </c>
      <c r="AB273" s="86" t="str">
        <f>'RESUMEN TOTAL'!AH276</f>
        <v>APAGADO</v>
      </c>
      <c r="AC273" s="86" t="str">
        <f>'RESUMEN TOTAL'!AI276</f>
        <v>APAGADO</v>
      </c>
      <c r="AD273" s="86" t="str">
        <f>'RESUMEN TOTAL'!AJ276</f>
        <v>APAGADO</v>
      </c>
      <c r="AE273" s="86" t="str">
        <f>'RESUMEN TOTAL'!AK276</f>
        <v>APAGADO</v>
      </c>
      <c r="AF273" s="86" t="str">
        <f>'RESUMEN TOTAL'!AL276</f>
        <v>APAGADO</v>
      </c>
      <c r="AG273" s="86" t="str">
        <f>'RESUMEN TOTAL'!AM276</f>
        <v>APAGADO</v>
      </c>
      <c r="AH273" s="86">
        <f>'RESUMEN TOTAL'!AN276</f>
        <v>0</v>
      </c>
    </row>
    <row r="274" spans="1:34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 t="str">
        <f>'RESUMEN TOTAL'!AK277</f>
        <v>APAGADO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</row>
    <row r="275" spans="1:34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 t="str">
        <f>'RESUMEN TOTAL'!AK278</f>
        <v>APAGADO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</row>
    <row r="276" spans="1:34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 t="str">
        <f>'RESUMEN TOTAL'!AK279</f>
        <v>APAGADO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</row>
    <row r="277" spans="1:34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 t="str">
        <f>'RESUMEN TOTAL'!AG280</f>
        <v>APAGADO</v>
      </c>
      <c r="AB277" s="86" t="str">
        <f>'RESUMEN TOTAL'!AH280</f>
        <v>APAGADO</v>
      </c>
      <c r="AC277" s="86" t="str">
        <f>'RESUMEN TOTAL'!AI280</f>
        <v>APAGADO</v>
      </c>
      <c r="AD277" s="86" t="str">
        <f>'RESUMEN TOTAL'!AJ280</f>
        <v>APAGADO</v>
      </c>
      <c r="AE277" s="86" t="str">
        <f>'RESUMEN TOTAL'!AK280</f>
        <v>APAGADO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</row>
    <row r="278" spans="1:34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 t="str">
        <f>'RESUMEN TOTAL'!L281</f>
        <v>APAGADO</v>
      </c>
      <c r="G278" s="86">
        <f>'RESUMEN TOTAL'!M281</f>
        <v>0</v>
      </c>
      <c r="H278" s="86">
        <f>'RESUMEN TOTAL'!N281</f>
        <v>0</v>
      </c>
      <c r="I278" s="86" t="str">
        <f>'RESUMEN TOTAL'!O281</f>
        <v>APAGADO</v>
      </c>
      <c r="J278" s="86" t="str">
        <f>'RESUMEN TOTAL'!P281</f>
        <v>APAGADO</v>
      </c>
      <c r="K278" s="86" t="str">
        <f>'RESUMEN TOTAL'!Q281</f>
        <v>APAGADO</v>
      </c>
      <c r="L278" s="86" t="str">
        <f>'RESUMEN TOTAL'!R281</f>
        <v>APAGADO</v>
      </c>
      <c r="M278" s="86" t="str">
        <f>'RESUMEN TOTAL'!S281</f>
        <v>APAGADO</v>
      </c>
      <c r="N278" s="86">
        <f>'RESUMEN TOTAL'!T281</f>
        <v>0</v>
      </c>
      <c r="O278" s="86">
        <f>'RESUMEN TOTAL'!U281</f>
        <v>0</v>
      </c>
      <c r="P278" s="86" t="str">
        <f>'RESUMEN TOTAL'!V281</f>
        <v>APAGADO</v>
      </c>
      <c r="Q278" s="86" t="str">
        <f>'RESUMEN TOTAL'!W281</f>
        <v>APAGADO</v>
      </c>
      <c r="R278" s="86" t="str">
        <f>'RESUMEN TOTAL'!X281</f>
        <v>APAGADO</v>
      </c>
      <c r="S278" s="86" t="str">
        <f>'RESUMEN TOTAL'!Y281</f>
        <v>APAGADO</v>
      </c>
      <c r="T278" s="86" t="str">
        <f>'RESUMEN TOTAL'!Z281</f>
        <v>APAGADO</v>
      </c>
      <c r="U278" s="86" t="str">
        <f>'RESUMEN TOTAL'!AA281</f>
        <v>APAGADO</v>
      </c>
      <c r="V278" s="86">
        <f>'RESUMEN TOTAL'!AB281</f>
        <v>0</v>
      </c>
      <c r="W278" s="86" t="str">
        <f>'RESUMEN TOTAL'!AC281</f>
        <v>APAGADO</v>
      </c>
      <c r="X278" s="86" t="str">
        <f>'RESUMEN TOTAL'!AD281</f>
        <v>APAGADO</v>
      </c>
      <c r="Y278" s="86" t="str">
        <f>'RESUMEN TOTAL'!AE281</f>
        <v>APAGADO</v>
      </c>
      <c r="Z278" s="86" t="str">
        <f>'RESUMEN TOTAL'!AF281</f>
        <v>APAGADO</v>
      </c>
      <c r="AA278" s="86" t="str">
        <f>'RESUMEN TOTAL'!AG281</f>
        <v>APAGADO</v>
      </c>
      <c r="AB278" s="86" t="str">
        <f>'RESUMEN TOTAL'!AH281</f>
        <v>APAGADO</v>
      </c>
      <c r="AC278" s="86" t="str">
        <f>'RESUMEN TOTAL'!AI281</f>
        <v>APAGADO</v>
      </c>
      <c r="AD278" s="86" t="str">
        <f>'RESUMEN TOTAL'!AJ281</f>
        <v>APAGADO</v>
      </c>
      <c r="AE278" s="86" t="str">
        <f>'RESUMEN TOTAL'!AK281</f>
        <v>APAGADO</v>
      </c>
      <c r="AF278" s="86" t="str">
        <f>'RESUMEN TOTAL'!AL281</f>
        <v>APAGADO</v>
      </c>
      <c r="AG278" s="86" t="str">
        <f>'RESUMEN TOTAL'!AM281</f>
        <v>APAGADO</v>
      </c>
      <c r="AH278" s="86">
        <f>'RESUMEN TOTAL'!AN281</f>
        <v>0</v>
      </c>
    </row>
    <row r="279" spans="1:34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 t="str">
        <f>'RESUMEN TOTAL'!L282</f>
        <v>APAGADO</v>
      </c>
      <c r="G279" s="86">
        <f>'RESUMEN TOTAL'!M282</f>
        <v>0</v>
      </c>
      <c r="H279" s="86">
        <f>'RESUMEN TOTAL'!N282</f>
        <v>0</v>
      </c>
      <c r="I279" s="86" t="str">
        <f>'RESUMEN TOTAL'!O282</f>
        <v>APAGADO</v>
      </c>
      <c r="J279" s="86" t="str">
        <f>'RESUMEN TOTAL'!P282</f>
        <v>APAGADO</v>
      </c>
      <c r="K279" s="86" t="str">
        <f>'RESUMEN TOTAL'!Q282</f>
        <v>APAGADO</v>
      </c>
      <c r="L279" s="86" t="str">
        <f>'RESUMEN TOTAL'!R282</f>
        <v>APAGADO</v>
      </c>
      <c r="M279" s="86" t="str">
        <f>'RESUMEN TOTAL'!S282</f>
        <v>APAGADO</v>
      </c>
      <c r="N279" s="86">
        <f>'RESUMEN TOTAL'!T282</f>
        <v>0</v>
      </c>
      <c r="O279" s="86">
        <f>'RESUMEN TOTAL'!U282</f>
        <v>0</v>
      </c>
      <c r="P279" s="86" t="str">
        <f>'RESUMEN TOTAL'!V282</f>
        <v>APAGADO</v>
      </c>
      <c r="Q279" s="86" t="str">
        <f>'RESUMEN TOTAL'!W282</f>
        <v>APAGADO</v>
      </c>
      <c r="R279" s="86" t="str">
        <f>'RESUMEN TOTAL'!X282</f>
        <v>APAGADO</v>
      </c>
      <c r="S279" s="86" t="str">
        <f>'RESUMEN TOTAL'!Y282</f>
        <v>APAGADO</v>
      </c>
      <c r="T279" s="86" t="str">
        <f>'RESUMEN TOTAL'!Z282</f>
        <v>APAGADO</v>
      </c>
      <c r="U279" s="86" t="str">
        <f>'RESUMEN TOTAL'!AA282</f>
        <v>APAGADO</v>
      </c>
      <c r="V279" s="86">
        <f>'RESUMEN TOTAL'!AB282</f>
        <v>0</v>
      </c>
      <c r="W279" s="86" t="str">
        <f>'RESUMEN TOTAL'!AC282</f>
        <v>APAGADO</v>
      </c>
      <c r="X279" s="86" t="str">
        <f>'RESUMEN TOTAL'!AD282</f>
        <v>APAGADO</v>
      </c>
      <c r="Y279" s="86" t="str">
        <f>'RESUMEN TOTAL'!AE282</f>
        <v>APAGADO</v>
      </c>
      <c r="Z279" s="86" t="str">
        <f>'RESUMEN TOTAL'!AF282</f>
        <v>APAGADO</v>
      </c>
      <c r="AA279" s="86" t="str">
        <f>'RESUMEN TOTAL'!AG282</f>
        <v>APAGADO</v>
      </c>
      <c r="AB279" s="86" t="str">
        <f>'RESUMEN TOTAL'!AH282</f>
        <v>APAGADO</v>
      </c>
      <c r="AC279" s="86" t="str">
        <f>'RESUMEN TOTAL'!AI282</f>
        <v>APAGADO</v>
      </c>
      <c r="AD279" s="86" t="str">
        <f>'RESUMEN TOTAL'!AJ282</f>
        <v>APAGADO</v>
      </c>
      <c r="AE279" s="86" t="str">
        <f>'RESUMEN TOTAL'!AK282</f>
        <v>APAGADO</v>
      </c>
      <c r="AF279" s="86" t="str">
        <f>'RESUMEN TOTAL'!AL282</f>
        <v>APAGADO</v>
      </c>
      <c r="AG279" s="86" t="str">
        <f>'RESUMEN TOTAL'!AM282</f>
        <v>APAGADO</v>
      </c>
      <c r="AH279" s="86">
        <f>'RESUMEN TOTAL'!AN282</f>
        <v>0</v>
      </c>
    </row>
    <row r="280" spans="1:34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</row>
    <row r="281" spans="1:34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</row>
    <row r="282" spans="1:34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</row>
    <row r="283" spans="1:34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</row>
    <row r="284" spans="1:34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</row>
    <row r="285" spans="1:34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>
        <f>'RESUMEN TOTAL'!L288</f>
        <v>0</v>
      </c>
      <c r="G285" s="86">
        <f>'RESUMEN TOTAL'!M288</f>
        <v>0</v>
      </c>
      <c r="H285" s="86">
        <f>'RESUMEN TOTAL'!N288</f>
        <v>0</v>
      </c>
      <c r="I285" s="86">
        <f>'RESUMEN TOTAL'!O288</f>
        <v>0</v>
      </c>
      <c r="J285" s="86">
        <f>'RESUMEN TOTAL'!P288</f>
        <v>0</v>
      </c>
      <c r="K285" s="86">
        <f>'RESUMEN TOTAL'!Q288</f>
        <v>0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</row>
    <row r="286" spans="1:34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>
        <f>'RESUMEN TOTAL'!L289</f>
        <v>0</v>
      </c>
      <c r="G286" s="86">
        <f>'RESUMEN TOTAL'!M289</f>
        <v>0</v>
      </c>
      <c r="H286" s="86">
        <f>'RESUMEN TOTAL'!N289</f>
        <v>0</v>
      </c>
      <c r="I286" s="86">
        <f>'RESUMEN TOTAL'!O289</f>
        <v>0</v>
      </c>
      <c r="J286" s="86">
        <f>'RESUMEN TOTAL'!P289</f>
        <v>0</v>
      </c>
      <c r="K286" s="86">
        <f>'RESUMEN TOTAL'!Q289</f>
        <v>0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</row>
    <row r="287" spans="1:34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</row>
    <row r="288" spans="1:34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</row>
    <row r="289" spans="1:34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 t="str">
        <f>'RESUMEN TOTAL'!P292</f>
        <v>APAGADO</v>
      </c>
      <c r="K289" s="86" t="str">
        <f>'RESUMEN TOTAL'!Q292</f>
        <v>APAGADO</v>
      </c>
      <c r="L289" s="86" t="str">
        <f>'RESUMEN TOTAL'!R292</f>
        <v>APAGADO</v>
      </c>
      <c r="M289" s="86" t="str">
        <f>'RESUMEN TOTAL'!S292</f>
        <v>APAGADO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</row>
    <row r="290" spans="1:34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 t="str">
        <f>'RESUMEN TOTAL'!P293</f>
        <v>APAGADO</v>
      </c>
      <c r="K290" s="86" t="str">
        <f>'RESUMEN TOTAL'!Q293</f>
        <v>APAGADO</v>
      </c>
      <c r="L290" s="86" t="str">
        <f>'RESUMEN TOTAL'!R293</f>
        <v>APAGADO</v>
      </c>
      <c r="M290" s="86" t="str">
        <f>'RESUMEN TOTAL'!S293</f>
        <v>APAGADO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</row>
    <row r="291" spans="1:34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</row>
    <row r="292" spans="1:34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</row>
    <row r="293" spans="1:34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</row>
    <row r="294" spans="1:34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 t="str">
        <f>'RESUMEN TOTAL'!Y297</f>
        <v>APAGADO</v>
      </c>
      <c r="T294" s="86" t="str">
        <f>'RESUMEN TOTAL'!Z297</f>
        <v>APAGADO</v>
      </c>
      <c r="U294" s="86" t="str">
        <f>'RESUMEN TOTAL'!AA297</f>
        <v>APAGADO</v>
      </c>
      <c r="V294" s="86">
        <f>'RESUMEN TOTAL'!AB297</f>
        <v>0</v>
      </c>
      <c r="W294" s="86" t="str">
        <f>'RESUMEN TOTAL'!AC297</f>
        <v>APAGADO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</row>
    <row r="295" spans="1:34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 t="str">
        <f>'RESUMEN TOTAL'!W298</f>
        <v>APAGADO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 t="str">
        <f>'RESUMEN TOTAL'!AD298</f>
        <v>APAGADO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</row>
    <row r="296" spans="1:34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 t="str">
        <f>'RESUMEN TOTAL'!Y299</f>
        <v>APAGADO</v>
      </c>
      <c r="T296" s="86" t="str">
        <f>'RESUMEN TOTAL'!Z299</f>
        <v>APAGADO</v>
      </c>
      <c r="U296" s="86" t="str">
        <f>'RESUMEN TOTAL'!AA299</f>
        <v>APAGADO</v>
      </c>
      <c r="V296" s="86">
        <f>'RESUMEN TOTAL'!AB299</f>
        <v>0</v>
      </c>
      <c r="W296" s="86" t="str">
        <f>'RESUMEN TOTAL'!AC299</f>
        <v>APAGADO</v>
      </c>
      <c r="X296" s="86" t="str">
        <f>'RESUMEN TOTAL'!AD299</f>
        <v>APAGADO</v>
      </c>
      <c r="Y296" s="86" t="str">
        <f>'RESUMEN TOTAL'!AE299</f>
        <v>APAGADO</v>
      </c>
      <c r="Z296" s="86" t="str">
        <f>'RESUMEN TOTAL'!AF299</f>
        <v>APAGADO</v>
      </c>
      <c r="AA296" s="86" t="str">
        <f>'RESUMEN TOTAL'!AG299</f>
        <v>APAGADO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</row>
    <row r="297" spans="1:34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 t="str">
        <f>'RESUMEN TOTAL'!Y300</f>
        <v>APAGADO</v>
      </c>
      <c r="T297" s="86" t="str">
        <f>'RESUMEN TOTAL'!Z300</f>
        <v>APAGADO</v>
      </c>
      <c r="U297" s="86" t="str">
        <f>'RESUMEN TOTAL'!AA300</f>
        <v>APAGADO</v>
      </c>
      <c r="V297" s="86">
        <f>'RESUMEN TOTAL'!AB300</f>
        <v>0</v>
      </c>
      <c r="W297" s="86" t="str">
        <f>'RESUMEN TOTAL'!AC300</f>
        <v>APAGADO</v>
      </c>
      <c r="X297" s="86" t="str">
        <f>'RESUMEN TOTAL'!AD300</f>
        <v>APAGADO</v>
      </c>
      <c r="Y297" s="86" t="str">
        <f>'RESUMEN TOTAL'!AE300</f>
        <v>APAGADO</v>
      </c>
      <c r="Z297" s="86" t="str">
        <f>'RESUMEN TOTAL'!AF300</f>
        <v>APAGADO</v>
      </c>
      <c r="AA297" s="86" t="str">
        <f>'RESUMEN TOTAL'!AG300</f>
        <v>APAGADO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</row>
    <row r="298" spans="1:34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 t="str">
        <f>'RESUMEN TOTAL'!Y301</f>
        <v>APAGADO</v>
      </c>
      <c r="T298" s="86" t="str">
        <f>'RESUMEN TOTAL'!Z301</f>
        <v>APAGADO</v>
      </c>
      <c r="U298" s="86" t="str">
        <f>'RESUMEN TOTAL'!AA301</f>
        <v>APAGADO</v>
      </c>
      <c r="V298" s="86">
        <f>'RESUMEN TOTAL'!AB301</f>
        <v>0</v>
      </c>
      <c r="W298" s="86" t="str">
        <f>'RESUMEN TOTAL'!AC301</f>
        <v>APAGADO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 t="str">
        <f>'RESUMEN TOTAL'!AG301</f>
        <v>APAGADO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</row>
    <row r="299" spans="1:34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>
        <f>'RESUMEN TOTAL'!P302</f>
        <v>0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 t="str">
        <f>'RESUMEN TOTAL'!X302</f>
        <v>APAGADO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 t="str">
        <f>'RESUMEN TOTAL'!AK302</f>
        <v>APAGADO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</row>
    <row r="300" spans="1:34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</row>
    <row r="301" spans="1:34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 t="str">
        <f>'RESUMEN TOTAL'!S304</f>
        <v>APAGADO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 t="str">
        <f>'RESUMEN TOTAL'!AA304</f>
        <v>APAGADO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 t="str">
        <f>'RESUMEN TOTAL'!AE304</f>
        <v>APAGADO</v>
      </c>
      <c r="Z301" s="86">
        <f>'RESUMEN TOTAL'!AF304</f>
        <v>0</v>
      </c>
      <c r="AA301" s="86">
        <f>'RESUMEN TOTAL'!AG304</f>
        <v>0</v>
      </c>
      <c r="AB301" s="86" t="str">
        <f>'RESUMEN TOTAL'!AH304</f>
        <v>APAGADO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</row>
    <row r="302" spans="1:34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</row>
    <row r="303" spans="1:34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 t="str">
        <f>'RESUMEN TOTAL'!Y306</f>
        <v>APAGADO</v>
      </c>
      <c r="T303" s="86" t="str">
        <f>'RESUMEN TOTAL'!Z306</f>
        <v>APAGADO</v>
      </c>
      <c r="U303" s="86" t="str">
        <f>'RESUMEN TOTAL'!AA306</f>
        <v>APAGADO</v>
      </c>
      <c r="V303" s="86">
        <f>'RESUMEN TOTAL'!AB306</f>
        <v>0</v>
      </c>
      <c r="W303" s="86" t="str">
        <f>'RESUMEN TOTAL'!AC306</f>
        <v>APAGADO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</row>
    <row r="304" spans="1:34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 t="str">
        <f>'RESUMEN TOTAL'!Y307</f>
        <v>APAGADO</v>
      </c>
      <c r="T304" s="86" t="str">
        <f>'RESUMEN TOTAL'!Z307</f>
        <v>APAGADO</v>
      </c>
      <c r="U304" s="86" t="str">
        <f>'RESUMEN TOTAL'!AA307</f>
        <v>APAGADO</v>
      </c>
      <c r="V304" s="86">
        <f>'RESUMEN TOTAL'!AB307</f>
        <v>0</v>
      </c>
      <c r="W304" s="86" t="str">
        <f>'RESUMEN TOTAL'!AC307</f>
        <v>APAGADO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</row>
    <row r="305" spans="1:34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 t="str">
        <f>'RESUMEN TOTAL'!Y308</f>
        <v>APAGADO</v>
      </c>
      <c r="T305" s="86" t="str">
        <f>'RESUMEN TOTAL'!Z308</f>
        <v>APAGADO</v>
      </c>
      <c r="U305" s="86" t="str">
        <f>'RESUMEN TOTAL'!AA308</f>
        <v>APAGADO</v>
      </c>
      <c r="V305" s="86">
        <f>'RESUMEN TOTAL'!AB308</f>
        <v>0</v>
      </c>
      <c r="W305" s="86" t="str">
        <f>'RESUMEN TOTAL'!AC308</f>
        <v>APAGADO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</row>
    <row r="306" spans="1:34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>
        <f>'RESUMEN TOTAL'!O309</f>
        <v>0</v>
      </c>
      <c r="J306" s="86">
        <f>'RESUMEN TOTAL'!P309</f>
        <v>0</v>
      </c>
      <c r="K306" s="86">
        <f>'RESUMEN TOTAL'!Q309</f>
        <v>0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 t="str">
        <f>'RESUMEN TOTAL'!Y309</f>
        <v>APAGADO</v>
      </c>
      <c r="T306" s="86" t="str">
        <f>'RESUMEN TOTAL'!Z309</f>
        <v>APAGADO</v>
      </c>
      <c r="U306" s="86" t="str">
        <f>'RESUMEN TOTAL'!AA309</f>
        <v>APAGADO</v>
      </c>
      <c r="V306" s="86">
        <f>'RESUMEN TOTAL'!AB309</f>
        <v>0</v>
      </c>
      <c r="W306" s="86" t="str">
        <f>'RESUMEN TOTAL'!AC309</f>
        <v>APAGADO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</row>
    <row r="307" spans="1:34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>
        <f>'RESUMEN TOTAL'!O310</f>
        <v>0</v>
      </c>
      <c r="J307" s="86">
        <f>'RESUMEN TOTAL'!P310</f>
        <v>0</v>
      </c>
      <c r="K307" s="86">
        <f>'RESUMEN TOTAL'!Q310</f>
        <v>0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 t="str">
        <f>'RESUMEN TOTAL'!Y310</f>
        <v>APAGADO</v>
      </c>
      <c r="T307" s="86" t="str">
        <f>'RESUMEN TOTAL'!Z310</f>
        <v>APAGADO</v>
      </c>
      <c r="U307" s="86" t="str">
        <f>'RESUMEN TOTAL'!AA310</f>
        <v>APAGADO</v>
      </c>
      <c r="V307" s="86">
        <f>'RESUMEN TOTAL'!AB310</f>
        <v>0</v>
      </c>
      <c r="W307" s="86" t="str">
        <f>'RESUMEN TOTAL'!AC310</f>
        <v>APAGADO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</row>
    <row r="308" spans="1:34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 t="str">
        <f>'RESUMEN TOTAL'!Y311</f>
        <v>APAGADO</v>
      </c>
      <c r="T308" s="86" t="str">
        <f>'RESUMEN TOTAL'!Z311</f>
        <v>APAGADO</v>
      </c>
      <c r="U308" s="86" t="str">
        <f>'RESUMEN TOTAL'!AA311</f>
        <v>APAGADO</v>
      </c>
      <c r="V308" s="86">
        <f>'RESUMEN TOTAL'!AB311</f>
        <v>0</v>
      </c>
      <c r="W308" s="86" t="str">
        <f>'RESUMEN TOTAL'!AC311</f>
        <v>APAGADO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</row>
    <row r="309" spans="1:34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 t="str">
        <f>'RESUMEN TOTAL'!Y312</f>
        <v>APAGADO</v>
      </c>
      <c r="T309" s="86" t="str">
        <f>'RESUMEN TOTAL'!Z312</f>
        <v>APAGADO</v>
      </c>
      <c r="U309" s="86" t="str">
        <f>'RESUMEN TOTAL'!AA312</f>
        <v>APAGADO</v>
      </c>
      <c r="V309" s="86">
        <f>'RESUMEN TOTAL'!AB312</f>
        <v>0</v>
      </c>
      <c r="W309" s="86" t="str">
        <f>'RESUMEN TOTAL'!AC312</f>
        <v>APAGADO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</row>
    <row r="310" spans="1:34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 t="str">
        <f>'RESUMEN TOTAL'!Y313</f>
        <v>APAGADO</v>
      </c>
      <c r="T310" s="86" t="str">
        <f>'RESUMEN TOTAL'!Z313</f>
        <v>APAGADO</v>
      </c>
      <c r="U310" s="86" t="str">
        <f>'RESUMEN TOTAL'!AA313</f>
        <v>APAGADO</v>
      </c>
      <c r="V310" s="86">
        <f>'RESUMEN TOTAL'!AB313</f>
        <v>0</v>
      </c>
      <c r="W310" s="86" t="str">
        <f>'RESUMEN TOTAL'!AC313</f>
        <v>APAGADO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</row>
    <row r="311" spans="1:34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 t="str">
        <f>'RESUMEN TOTAL'!Y314</f>
        <v>APAGADO</v>
      </c>
      <c r="T311" s="86" t="str">
        <f>'RESUMEN TOTAL'!Z314</f>
        <v>APAGADO</v>
      </c>
      <c r="U311" s="86" t="str">
        <f>'RESUMEN TOTAL'!AA314</f>
        <v>APAGADO</v>
      </c>
      <c r="V311" s="86">
        <f>'RESUMEN TOTAL'!AB314</f>
        <v>0</v>
      </c>
      <c r="W311" s="86" t="str">
        <f>'RESUMEN TOTAL'!AC314</f>
        <v>APAGADO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</row>
    <row r="312" spans="1:34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>
        <f>'RESUMEN TOTAL'!O315</f>
        <v>0</v>
      </c>
      <c r="J312" s="86">
        <f>'RESUMEN TOTAL'!P315</f>
        <v>0</v>
      </c>
      <c r="K312" s="86">
        <f>'RESUMEN TOTAL'!Q315</f>
        <v>0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 t="str">
        <f>'RESUMEN TOTAL'!Y315</f>
        <v>APAGADO</v>
      </c>
      <c r="T312" s="86" t="str">
        <f>'RESUMEN TOTAL'!Z315</f>
        <v>APAGADO</v>
      </c>
      <c r="U312" s="86" t="str">
        <f>'RESUMEN TOTAL'!AA315</f>
        <v>APAGADO</v>
      </c>
      <c r="V312" s="86">
        <f>'RESUMEN TOTAL'!AB315</f>
        <v>0</v>
      </c>
      <c r="W312" s="86" t="str">
        <f>'RESUMEN TOTAL'!AC315</f>
        <v>APAGADO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</row>
    <row r="313" spans="1:34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 t="str">
        <f>'RESUMEN TOTAL'!Y316</f>
        <v>APAGADO</v>
      </c>
      <c r="T313" s="86" t="str">
        <f>'RESUMEN TOTAL'!Z316</f>
        <v>APAGADO</v>
      </c>
      <c r="U313" s="86" t="str">
        <f>'RESUMEN TOTAL'!AA316</f>
        <v>APAGADO</v>
      </c>
      <c r="V313" s="86">
        <f>'RESUMEN TOTAL'!AB316</f>
        <v>0</v>
      </c>
      <c r="W313" s="86" t="str">
        <f>'RESUMEN TOTAL'!AC316</f>
        <v>APAGADO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</row>
    <row r="314" spans="1:34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>
        <f>'RESUMEN TOTAL'!O317</f>
        <v>0</v>
      </c>
      <c r="J314" s="86">
        <f>'RESUMEN TOTAL'!P317</f>
        <v>0</v>
      </c>
      <c r="K314" s="86">
        <f>'RESUMEN TOTAL'!Q317</f>
        <v>0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 t="str">
        <f>'RESUMEN TOTAL'!Y317</f>
        <v>APAGADO</v>
      </c>
      <c r="T314" s="86" t="str">
        <f>'RESUMEN TOTAL'!Z317</f>
        <v>APAGADO</v>
      </c>
      <c r="U314" s="86" t="str">
        <f>'RESUMEN TOTAL'!AA317</f>
        <v>APAGADO</v>
      </c>
      <c r="V314" s="86">
        <f>'RESUMEN TOTAL'!AB317</f>
        <v>0</v>
      </c>
      <c r="W314" s="86" t="str">
        <f>'RESUMEN TOTAL'!AC317</f>
        <v>APAGADO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</row>
    <row r="315" spans="1:34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</row>
    <row r="316" spans="1:34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 t="str">
        <f>'RESUMEN TOTAL'!O319</f>
        <v>APAGADO</v>
      </c>
      <c r="I316" s="86" t="e">
        <f>'RESUMEN TOTAL'!#REF!</f>
        <v>#REF!</v>
      </c>
      <c r="J316" s="86" t="str">
        <f>'RESUMEN TOTAL'!P319</f>
        <v>APAGADO</v>
      </c>
      <c r="K316" s="86" t="str">
        <f>'RESUMEN TOTAL'!Q319</f>
        <v>APAGADO</v>
      </c>
      <c r="L316" s="86" t="str">
        <f>'RESUMEN TOTAL'!R319</f>
        <v>APAGADO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 t="str">
        <f>'RESUMEN TOTAL'!X319</f>
        <v>APAGADO</v>
      </c>
      <c r="S316" s="86" t="str">
        <f>'RESUMEN TOTAL'!Y319</f>
        <v>APAGADO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 t="str">
        <f>'RESUMEN TOTAL'!AC319</f>
        <v>APAGADO</v>
      </c>
      <c r="X316" s="86" t="str">
        <f>'RESUMEN TOTAL'!AD319</f>
        <v>APAGADO</v>
      </c>
      <c r="Y316" s="86" t="str">
        <f>'RESUMEN TOTAL'!AE319</f>
        <v>APAGADO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</row>
    <row r="317" spans="1:34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 t="str">
        <f>'RESUMEN TOTAL'!P320</f>
        <v>APAGADO</v>
      </c>
      <c r="K317" s="86" t="str">
        <f>'RESUMEN TOTAL'!Q320</f>
        <v>APAGADO</v>
      </c>
      <c r="L317" s="86" t="str">
        <f>'RESUMEN TOTAL'!R320</f>
        <v>APAGADO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 t="str">
        <f>'RESUMEN TOTAL'!X320</f>
        <v>APAGADO</v>
      </c>
      <c r="S317" s="86" t="str">
        <f>'RESUMEN TOTAL'!Y320</f>
        <v>APAGADO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 t="str">
        <f>'RESUMEN TOTAL'!AC320</f>
        <v>APAGADO</v>
      </c>
      <c r="X317" s="86" t="str">
        <f>'RESUMEN TOTAL'!AD320</f>
        <v>APAGADO</v>
      </c>
      <c r="Y317" s="86" t="str">
        <f>'RESUMEN TOTAL'!AE320</f>
        <v>APAGADO</v>
      </c>
      <c r="Z317" s="86" t="str">
        <f>'RESUMEN TOTAL'!AF320</f>
        <v>APAGADO</v>
      </c>
      <c r="AA317" s="86" t="str">
        <f>'RESUMEN TOTAL'!AG320</f>
        <v>APAGADO</v>
      </c>
      <c r="AB317" s="86" t="str">
        <f>'RESUMEN TOTAL'!AH320</f>
        <v>APAGADO</v>
      </c>
      <c r="AC317" s="86" t="str">
        <f>'RESUMEN TOTAL'!AI320</f>
        <v>APAGADO</v>
      </c>
      <c r="AD317" s="86" t="str">
        <f>'RESUMEN TOTAL'!AJ320</f>
        <v>APAGADO</v>
      </c>
      <c r="AE317" s="86" t="str">
        <f>'RESUMEN TOTAL'!AK320</f>
        <v>APAGADO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</row>
    <row r="318" spans="1:34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 t="str">
        <f>'RESUMEN TOTAL'!P321</f>
        <v>APAGADO</v>
      </c>
      <c r="K318" s="86" t="str">
        <f>'RESUMEN TOTAL'!Q321</f>
        <v>APAGADO</v>
      </c>
      <c r="L318" s="86" t="str">
        <f>'RESUMEN TOTAL'!R321</f>
        <v>APAGADO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 t="str">
        <f>'RESUMEN TOTAL'!X321</f>
        <v>APAGADO</v>
      </c>
      <c r="S318" s="86" t="str">
        <f>'RESUMEN TOTAL'!Y321</f>
        <v>APAGADO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 t="str">
        <f>'RESUMEN TOTAL'!AC321</f>
        <v>APAGADO</v>
      </c>
      <c r="X318" s="86" t="str">
        <f>'RESUMEN TOTAL'!AD321</f>
        <v>APAGADO</v>
      </c>
      <c r="Y318" s="86" t="str">
        <f>'RESUMEN TOTAL'!AE321</f>
        <v>APAGADO</v>
      </c>
      <c r="Z318" s="86" t="str">
        <f>'RESUMEN TOTAL'!AF321</f>
        <v>APAGADO</v>
      </c>
      <c r="AA318" s="86" t="str">
        <f>'RESUMEN TOTAL'!AG321</f>
        <v>APAGADO</v>
      </c>
      <c r="AB318" s="86" t="str">
        <f>'RESUMEN TOTAL'!AH321</f>
        <v>APAGADO</v>
      </c>
      <c r="AC318" s="86" t="str">
        <f>'RESUMEN TOTAL'!AI321</f>
        <v>APAGADO</v>
      </c>
      <c r="AD318" s="86" t="str">
        <f>'RESUMEN TOTAL'!AJ321</f>
        <v>APAGADO</v>
      </c>
      <c r="AE318" s="86" t="str">
        <f>'RESUMEN TOTAL'!AK321</f>
        <v>APAGADO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</row>
    <row r="319" spans="1:34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>
        <f>'RESUMEN TOTAL'!L322</f>
        <v>0</v>
      </c>
      <c r="G319" s="86">
        <f>'RESUMEN TOTAL'!M322</f>
        <v>0</v>
      </c>
      <c r="H319" s="86">
        <f>'RESUMEN TOTAL'!N322</f>
        <v>0</v>
      </c>
      <c r="I319" s="86">
        <f>'RESUMEN TOTAL'!O322</f>
        <v>0</v>
      </c>
      <c r="J319" s="86">
        <f>'RESUMEN TOTAL'!P322</f>
        <v>0</v>
      </c>
      <c r="K319" s="86">
        <f>'RESUMEN TOTAL'!Q322</f>
        <v>0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</row>
    <row r="320" spans="1:34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 t="str">
        <f>'RESUMEN TOTAL'!O323</f>
        <v>APAGADO</v>
      </c>
      <c r="I320" s="86" t="e">
        <f>'RESUMEN TOTAL'!#REF!</f>
        <v>#REF!</v>
      </c>
      <c r="J320" s="86" t="str">
        <f>'RESUMEN TOTAL'!P323</f>
        <v>APAGADO</v>
      </c>
      <c r="K320" s="86" t="str">
        <f>'RESUMEN TOTAL'!Q323</f>
        <v>APAGADO</v>
      </c>
      <c r="L320" s="86" t="str">
        <f>'RESUMEN TOTAL'!R323</f>
        <v>APAGADO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 t="str">
        <f>'RESUMEN TOTAL'!X323</f>
        <v>APAGADO</v>
      </c>
      <c r="S320" s="86" t="str">
        <f>'RESUMEN TOTAL'!Y323</f>
        <v>APAGADO</v>
      </c>
      <c r="T320" s="86" t="str">
        <f>'RESUMEN TOTAL'!Z323</f>
        <v>APAGADO</v>
      </c>
      <c r="U320" s="86" t="str">
        <f>'RESUMEN TOTAL'!AA323</f>
        <v>APAGADO</v>
      </c>
      <c r="V320" s="86">
        <f>'RESUMEN TOTAL'!AB323</f>
        <v>0</v>
      </c>
      <c r="W320" s="86" t="str">
        <f>'RESUMEN TOTAL'!AC323</f>
        <v>APAGADO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</row>
    <row r="321" spans="1:34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>
        <f>'RESUMEN TOTAL'!M324</f>
        <v>0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 t="str">
        <f>'RESUMEN TOTAL'!R324</f>
        <v>APAGADO</v>
      </c>
      <c r="M321" s="86" t="str">
        <f>'RESUMEN TOTAL'!S324</f>
        <v>APAGADO</v>
      </c>
      <c r="N321" s="86">
        <f>'RESUMEN TOTAL'!T324</f>
        <v>0</v>
      </c>
      <c r="O321" s="86">
        <f>'RESUMEN TOTAL'!U324</f>
        <v>0</v>
      </c>
      <c r="P321" s="86" t="str">
        <f>'RESUMEN TOTAL'!V324</f>
        <v>APAGADO</v>
      </c>
      <c r="Q321" s="86" t="str">
        <f>'RESUMEN TOTAL'!W324</f>
        <v>APAGADO</v>
      </c>
      <c r="R321" s="86" t="str">
        <f>'RESUMEN TOTAL'!X324</f>
        <v>APAGADO</v>
      </c>
      <c r="S321" s="86" t="str">
        <f>'RESUMEN TOTAL'!Y324</f>
        <v>APAGADO</v>
      </c>
      <c r="T321" s="86" t="str">
        <f>'RESUMEN TOTAL'!Z324</f>
        <v>APAGADO</v>
      </c>
      <c r="U321" s="86" t="str">
        <f>'RESUMEN TOTAL'!AA324</f>
        <v>APAGADO</v>
      </c>
      <c r="V321" s="86">
        <f>'RESUMEN TOTAL'!AB324</f>
        <v>0</v>
      </c>
      <c r="W321" s="86" t="str">
        <f>'RESUMEN TOTAL'!AC324</f>
        <v>APAGADO</v>
      </c>
      <c r="X321" s="86" t="str">
        <f>'RESUMEN TOTAL'!AD324</f>
        <v>APAGADO</v>
      </c>
      <c r="Y321" s="86" t="str">
        <f>'RESUMEN TOTAL'!AE324</f>
        <v>APAGADO</v>
      </c>
      <c r="Z321" s="86" t="str">
        <f>'RESUMEN TOTAL'!AF324</f>
        <v>APAGADO</v>
      </c>
      <c r="AA321" s="86" t="str">
        <f>'RESUMEN TOTAL'!AG324</f>
        <v>APAGADO</v>
      </c>
      <c r="AB321" s="86" t="str">
        <f>'RESUMEN TOTAL'!AH324</f>
        <v>APAGADO</v>
      </c>
      <c r="AC321" s="86" t="str">
        <f>'RESUMEN TOTAL'!AI324</f>
        <v>APAGADO</v>
      </c>
      <c r="AD321" s="86" t="str">
        <f>'RESUMEN TOTAL'!AJ324</f>
        <v>APAGADO</v>
      </c>
      <c r="AE321" s="86" t="str">
        <f>'RESUMEN TOTAL'!AK324</f>
        <v>APAGADO</v>
      </c>
      <c r="AF321" s="86" t="str">
        <f>'RESUMEN TOTAL'!AL324</f>
        <v>APAGADO</v>
      </c>
      <c r="AG321" s="86" t="str">
        <f>'RESUMEN TOTAL'!AM324</f>
        <v>APAGADO</v>
      </c>
      <c r="AH321" s="86">
        <f>'RESUMEN TOTAL'!AN324</f>
        <v>0</v>
      </c>
    </row>
    <row r="322" spans="1:34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>
        <f>'RESUMEN TOTAL'!M325</f>
        <v>0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 t="str">
        <f>'RESUMEN TOTAL'!R325</f>
        <v>APAGADO</v>
      </c>
      <c r="M322" s="86" t="str">
        <f>'RESUMEN TOTAL'!S325</f>
        <v>APAGADO</v>
      </c>
      <c r="N322" s="86">
        <f>'RESUMEN TOTAL'!T325</f>
        <v>0</v>
      </c>
      <c r="O322" s="86">
        <f>'RESUMEN TOTAL'!U325</f>
        <v>0</v>
      </c>
      <c r="P322" s="86" t="str">
        <f>'RESUMEN TOTAL'!V325</f>
        <v>APAGADO</v>
      </c>
      <c r="Q322" s="86" t="str">
        <f>'RESUMEN TOTAL'!W325</f>
        <v>APAGADO</v>
      </c>
      <c r="R322" s="86" t="str">
        <f>'RESUMEN TOTAL'!X325</f>
        <v>APAGADO</v>
      </c>
      <c r="S322" s="86" t="str">
        <f>'RESUMEN TOTAL'!Y325</f>
        <v>APAGADO</v>
      </c>
      <c r="T322" s="86" t="str">
        <f>'RESUMEN TOTAL'!Z325</f>
        <v>APAGADO</v>
      </c>
      <c r="U322" s="86" t="str">
        <f>'RESUMEN TOTAL'!AA325</f>
        <v>APAGADO</v>
      </c>
      <c r="V322" s="86">
        <f>'RESUMEN TOTAL'!AB325</f>
        <v>0</v>
      </c>
      <c r="W322" s="86" t="str">
        <f>'RESUMEN TOTAL'!AC325</f>
        <v>APAGADO</v>
      </c>
      <c r="X322" s="86" t="str">
        <f>'RESUMEN TOTAL'!AD325</f>
        <v>APAGADO</v>
      </c>
      <c r="Y322" s="86" t="str">
        <f>'RESUMEN TOTAL'!AE325</f>
        <v>APAGADO</v>
      </c>
      <c r="Z322" s="86" t="str">
        <f>'RESUMEN TOTAL'!AF325</f>
        <v>APAGADO</v>
      </c>
      <c r="AA322" s="86" t="str">
        <f>'RESUMEN TOTAL'!AG325</f>
        <v>APAGADO</v>
      </c>
      <c r="AB322" s="86" t="str">
        <f>'RESUMEN TOTAL'!AH325</f>
        <v>APAGADO</v>
      </c>
      <c r="AC322" s="86" t="str">
        <f>'RESUMEN TOTAL'!AI325</f>
        <v>APAGADO</v>
      </c>
      <c r="AD322" s="86" t="str">
        <f>'RESUMEN TOTAL'!AJ325</f>
        <v>APAGADO</v>
      </c>
      <c r="AE322" s="86" t="str">
        <f>'RESUMEN TOTAL'!AK325</f>
        <v>APAGADO</v>
      </c>
      <c r="AF322" s="86" t="str">
        <f>'RESUMEN TOTAL'!AL325</f>
        <v>APAGADO</v>
      </c>
      <c r="AG322" s="86" t="str">
        <f>'RESUMEN TOTAL'!AM325</f>
        <v>APAGADO</v>
      </c>
      <c r="AH322" s="86">
        <f>'RESUMEN TOTAL'!AN325</f>
        <v>0</v>
      </c>
    </row>
    <row r="323" spans="1:34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>
        <f>'RESUMEN TOTAL'!M326</f>
        <v>0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 t="str">
        <f>'RESUMEN TOTAL'!R326</f>
        <v>APAGADO</v>
      </c>
      <c r="M323" s="86" t="str">
        <f>'RESUMEN TOTAL'!S326</f>
        <v>APAGADO</v>
      </c>
      <c r="N323" s="86">
        <f>'RESUMEN TOTAL'!T326</f>
        <v>0</v>
      </c>
      <c r="O323" s="86">
        <f>'RESUMEN TOTAL'!U326</f>
        <v>0</v>
      </c>
      <c r="P323" s="86" t="str">
        <f>'RESUMEN TOTAL'!V326</f>
        <v>APAGADO</v>
      </c>
      <c r="Q323" s="86" t="str">
        <f>'RESUMEN TOTAL'!W326</f>
        <v>APAGADO</v>
      </c>
      <c r="R323" s="86" t="str">
        <f>'RESUMEN TOTAL'!X326</f>
        <v>APAGADO</v>
      </c>
      <c r="S323" s="86" t="str">
        <f>'RESUMEN TOTAL'!Y326</f>
        <v>APAGADO</v>
      </c>
      <c r="T323" s="86" t="str">
        <f>'RESUMEN TOTAL'!Z326</f>
        <v>APAGADO</v>
      </c>
      <c r="U323" s="86" t="str">
        <f>'RESUMEN TOTAL'!AA326</f>
        <v>APAGADO</v>
      </c>
      <c r="V323" s="86">
        <f>'RESUMEN TOTAL'!AB326</f>
        <v>0</v>
      </c>
      <c r="W323" s="86" t="str">
        <f>'RESUMEN TOTAL'!AC326</f>
        <v>APAGADO</v>
      </c>
      <c r="X323" s="86" t="str">
        <f>'RESUMEN TOTAL'!AD326</f>
        <v>APAGADO</v>
      </c>
      <c r="Y323" s="86" t="str">
        <f>'RESUMEN TOTAL'!AE326</f>
        <v>APAGADO</v>
      </c>
      <c r="Z323" s="86" t="str">
        <f>'RESUMEN TOTAL'!AF326</f>
        <v>APAGADO</v>
      </c>
      <c r="AA323" s="86" t="str">
        <f>'RESUMEN TOTAL'!AG326</f>
        <v>APAGADO</v>
      </c>
      <c r="AB323" s="86" t="str">
        <f>'RESUMEN TOTAL'!AH326</f>
        <v>APAGADO</v>
      </c>
      <c r="AC323" s="86" t="str">
        <f>'RESUMEN TOTAL'!AI326</f>
        <v>APAGADO</v>
      </c>
      <c r="AD323" s="86" t="str">
        <f>'RESUMEN TOTAL'!AJ326</f>
        <v>APAGADO</v>
      </c>
      <c r="AE323" s="86" t="str">
        <f>'RESUMEN TOTAL'!AK326</f>
        <v>APAGADO</v>
      </c>
      <c r="AF323" s="86" t="str">
        <f>'RESUMEN TOTAL'!AL326</f>
        <v>APAGADO</v>
      </c>
      <c r="AG323" s="86" t="str">
        <f>'RESUMEN TOTAL'!AM326</f>
        <v>APAGADO</v>
      </c>
      <c r="AH323" s="86">
        <f>'RESUMEN TOTAL'!AN326</f>
        <v>0</v>
      </c>
    </row>
    <row r="324" spans="1:34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>
        <f>'RESUMEN TOTAL'!M327</f>
        <v>0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 t="str">
        <f>'RESUMEN TOTAL'!R327</f>
        <v>APAGADO</v>
      </c>
      <c r="M324" s="86" t="str">
        <f>'RESUMEN TOTAL'!S327</f>
        <v>APAGADO</v>
      </c>
      <c r="N324" s="86">
        <f>'RESUMEN TOTAL'!T327</f>
        <v>0</v>
      </c>
      <c r="O324" s="86">
        <f>'RESUMEN TOTAL'!U327</f>
        <v>0</v>
      </c>
      <c r="P324" s="86" t="str">
        <f>'RESUMEN TOTAL'!V327</f>
        <v>APAGADO</v>
      </c>
      <c r="Q324" s="86" t="str">
        <f>'RESUMEN TOTAL'!W327</f>
        <v>APAGADO</v>
      </c>
      <c r="R324" s="86" t="str">
        <f>'RESUMEN TOTAL'!X327</f>
        <v>APAGADO</v>
      </c>
      <c r="S324" s="86" t="str">
        <f>'RESUMEN TOTAL'!Y327</f>
        <v>APAGADO</v>
      </c>
      <c r="T324" s="86" t="str">
        <f>'RESUMEN TOTAL'!Z327</f>
        <v>APAGADO</v>
      </c>
      <c r="U324" s="86" t="str">
        <f>'RESUMEN TOTAL'!AA327</f>
        <v>APAGADO</v>
      </c>
      <c r="V324" s="86">
        <f>'RESUMEN TOTAL'!AB327</f>
        <v>0</v>
      </c>
      <c r="W324" s="86" t="str">
        <f>'RESUMEN TOTAL'!AC327</f>
        <v>APAGADO</v>
      </c>
      <c r="X324" s="86" t="str">
        <f>'RESUMEN TOTAL'!AD327</f>
        <v>APAGADO</v>
      </c>
      <c r="Y324" s="86" t="str">
        <f>'RESUMEN TOTAL'!AE327</f>
        <v>APAGADO</v>
      </c>
      <c r="Z324" s="86" t="str">
        <f>'RESUMEN TOTAL'!AF327</f>
        <v>APAGADO</v>
      </c>
      <c r="AA324" s="86" t="str">
        <f>'RESUMEN TOTAL'!AG327</f>
        <v>APAGADO</v>
      </c>
      <c r="AB324" s="86" t="str">
        <f>'RESUMEN TOTAL'!AH327</f>
        <v>APAGADO</v>
      </c>
      <c r="AC324" s="86" t="str">
        <f>'RESUMEN TOTAL'!AI327</f>
        <v>APAGADO</v>
      </c>
      <c r="AD324" s="86" t="str">
        <f>'RESUMEN TOTAL'!AJ327</f>
        <v>APAGADO</v>
      </c>
      <c r="AE324" s="86" t="str">
        <f>'RESUMEN TOTAL'!AK327</f>
        <v>APAGADO</v>
      </c>
      <c r="AF324" s="86" t="str">
        <f>'RESUMEN TOTAL'!AL327</f>
        <v>APAGADO</v>
      </c>
      <c r="AG324" s="86" t="str">
        <f>'RESUMEN TOTAL'!AM327</f>
        <v>APAGADO</v>
      </c>
      <c r="AH324" s="86">
        <f>'RESUMEN TOTAL'!AN327</f>
        <v>0</v>
      </c>
    </row>
    <row r="325" spans="1:34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</row>
    <row r="326" spans="1:34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</row>
    <row r="327" spans="1:34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 t="str">
        <f>'RESUMEN TOTAL'!AK330</f>
        <v>APAGADO</v>
      </c>
      <c r="AF327" s="86" t="str">
        <f>'RESUMEN TOTAL'!AL330</f>
        <v>APAGADO</v>
      </c>
      <c r="AG327" s="86" t="str">
        <f>'RESUMEN TOTAL'!AM330</f>
        <v>APAGADO</v>
      </c>
      <c r="AH327" s="86">
        <f>'RESUMEN TOTAL'!AN330</f>
        <v>0</v>
      </c>
    </row>
    <row r="328" spans="1:34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 t="str">
        <f>'RESUMEN TOTAL'!V331</f>
        <v>APAGADO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 t="str">
        <f>'RESUMEN TOTAL'!AL331</f>
        <v>APAGADO</v>
      </c>
      <c r="AG328" s="86">
        <f>'RESUMEN TOTAL'!AM331</f>
        <v>0</v>
      </c>
      <c r="AH328" s="86">
        <f>'RESUMEN TOTAL'!AN331</f>
        <v>0</v>
      </c>
    </row>
    <row r="329" spans="1:34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</row>
    <row r="330" spans="1:34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</row>
    <row r="331" spans="1:34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 t="str">
        <f>'RESUMEN TOTAL'!Y334</f>
        <v>APAGADO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 t="str">
        <f>'RESUMEN TOTAL'!AK334</f>
        <v>APAGADO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</row>
    <row r="332" spans="1:34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 t="str">
        <f>'RESUMEN TOTAL'!Y335</f>
        <v>APAGADO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 t="str">
        <f>'RESUMEN TOTAL'!AK335</f>
        <v>APAGADO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</row>
    <row r="333" spans="1:34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 t="str">
        <f>'RESUMEN TOTAL'!O336</f>
        <v>APAGADO</v>
      </c>
      <c r="I333" s="86" t="e">
        <f>'RESUMEN TOTAL'!#REF!</f>
        <v>#REF!</v>
      </c>
      <c r="J333" s="86" t="str">
        <f>'RESUMEN TOTAL'!P336</f>
        <v>APAGADO</v>
      </c>
      <c r="K333" s="86" t="str">
        <f>'RESUMEN TOTAL'!Q336</f>
        <v>APAGADO</v>
      </c>
      <c r="L333" s="86" t="str">
        <f>'RESUMEN TOTAL'!R336</f>
        <v>APAGADO</v>
      </c>
      <c r="M333" s="86" t="str">
        <f>'RESUMEN TOTAL'!S336</f>
        <v>APAGADO</v>
      </c>
      <c r="N333" s="86">
        <f>'RESUMEN TOTAL'!T336</f>
        <v>0</v>
      </c>
      <c r="O333" s="86">
        <f>'RESUMEN TOTAL'!U336</f>
        <v>0</v>
      </c>
      <c r="P333" s="86" t="str">
        <f>'RESUMEN TOTAL'!V336</f>
        <v>APAGADO</v>
      </c>
      <c r="Q333" s="86" t="str">
        <f>'RESUMEN TOTAL'!W336</f>
        <v>APAGADO</v>
      </c>
      <c r="R333" s="86" t="str">
        <f>'RESUMEN TOTAL'!X336</f>
        <v>APAGADO</v>
      </c>
      <c r="S333" s="86" t="str">
        <f>'RESUMEN TOTAL'!Y336</f>
        <v>APAGADO</v>
      </c>
      <c r="T333" s="86" t="str">
        <f>'RESUMEN TOTAL'!Z336</f>
        <v>APAGADO</v>
      </c>
      <c r="U333" s="86" t="str">
        <f>'RESUMEN TOTAL'!AA336</f>
        <v>APAGADO</v>
      </c>
      <c r="V333" s="86">
        <f>'RESUMEN TOTAL'!AB336</f>
        <v>0</v>
      </c>
      <c r="W333" s="86" t="str">
        <f>'RESUMEN TOTAL'!AC336</f>
        <v>APAGADO</v>
      </c>
      <c r="X333" s="86" t="str">
        <f>'RESUMEN TOTAL'!AD336</f>
        <v>APAGADO</v>
      </c>
      <c r="Y333" s="86" t="str">
        <f>'RESUMEN TOTAL'!AE336</f>
        <v>APAGADO</v>
      </c>
      <c r="Z333" s="86" t="str">
        <f>'RESUMEN TOTAL'!AF336</f>
        <v>APAGADO</v>
      </c>
      <c r="AA333" s="86" t="str">
        <f>'RESUMEN TOTAL'!AG336</f>
        <v>APAGADO</v>
      </c>
      <c r="AB333" s="86" t="str">
        <f>'RESUMEN TOTAL'!AH336</f>
        <v>APAGADO</v>
      </c>
      <c r="AC333" s="86" t="str">
        <f>'RESUMEN TOTAL'!AI336</f>
        <v>APAGADO</v>
      </c>
      <c r="AD333" s="86" t="str">
        <f>'RESUMEN TOTAL'!AJ336</f>
        <v>APAGADO</v>
      </c>
      <c r="AE333" s="86" t="str">
        <f>'RESUMEN TOTAL'!AK336</f>
        <v>APAGADO</v>
      </c>
      <c r="AF333" s="86" t="str">
        <f>'RESUMEN TOTAL'!AL336</f>
        <v>APAGADO</v>
      </c>
      <c r="AG333" s="86" t="str">
        <f>'RESUMEN TOTAL'!AM336</f>
        <v>APAGADO</v>
      </c>
      <c r="AH333" s="86">
        <f>'RESUMEN TOTAL'!AN336</f>
        <v>0</v>
      </c>
    </row>
    <row r="334" spans="1:34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 t="str">
        <f>'RESUMEN TOTAL'!L337</f>
        <v>APAGADO</v>
      </c>
      <c r="G334" s="86">
        <f>'RESUMEN TOTAL'!M337</f>
        <v>0</v>
      </c>
      <c r="H334" s="86" t="str">
        <f>'RESUMEN TOTAL'!O337</f>
        <v>APAGADO</v>
      </c>
      <c r="I334" s="86" t="e">
        <f>'RESUMEN TOTAL'!#REF!</f>
        <v>#REF!</v>
      </c>
      <c r="J334" s="86" t="str">
        <f>'RESUMEN TOTAL'!P337</f>
        <v>APAGADO</v>
      </c>
      <c r="K334" s="86" t="str">
        <f>'RESUMEN TOTAL'!Q337</f>
        <v>APAGADO</v>
      </c>
      <c r="L334" s="86" t="str">
        <f>'RESUMEN TOTAL'!R337</f>
        <v>APAGADO</v>
      </c>
      <c r="M334" s="86" t="str">
        <f>'RESUMEN TOTAL'!S337</f>
        <v>APAGADO</v>
      </c>
      <c r="N334" s="86">
        <f>'RESUMEN TOTAL'!T337</f>
        <v>0</v>
      </c>
      <c r="O334" s="86">
        <f>'RESUMEN TOTAL'!U337</f>
        <v>0</v>
      </c>
      <c r="P334" s="86" t="str">
        <f>'RESUMEN TOTAL'!V337</f>
        <v>APAGADO</v>
      </c>
      <c r="Q334" s="86" t="str">
        <f>'RESUMEN TOTAL'!W337</f>
        <v>APAGADO</v>
      </c>
      <c r="R334" s="86" t="str">
        <f>'RESUMEN TOTAL'!X337</f>
        <v>APAGADO</v>
      </c>
      <c r="S334" s="86" t="str">
        <f>'RESUMEN TOTAL'!Y337</f>
        <v>APAGADO</v>
      </c>
      <c r="T334" s="86" t="str">
        <f>'RESUMEN TOTAL'!Z337</f>
        <v>APAGADO</v>
      </c>
      <c r="U334" s="86" t="str">
        <f>'RESUMEN TOTAL'!AA337</f>
        <v>APAGADO</v>
      </c>
      <c r="V334" s="86">
        <f>'RESUMEN TOTAL'!AB337</f>
        <v>0</v>
      </c>
      <c r="W334" s="86" t="str">
        <f>'RESUMEN TOTAL'!AC337</f>
        <v>APAGADO</v>
      </c>
      <c r="X334" s="86" t="str">
        <f>'RESUMEN TOTAL'!AD337</f>
        <v>APAGADO</v>
      </c>
      <c r="Y334" s="86" t="str">
        <f>'RESUMEN TOTAL'!AE337</f>
        <v>APAGADO</v>
      </c>
      <c r="Z334" s="86" t="str">
        <f>'RESUMEN TOTAL'!AF337</f>
        <v>APAGADO</v>
      </c>
      <c r="AA334" s="86" t="str">
        <f>'RESUMEN TOTAL'!AG337</f>
        <v>APAGADO</v>
      </c>
      <c r="AB334" s="86" t="str">
        <f>'RESUMEN TOTAL'!AH337</f>
        <v>APAGADO</v>
      </c>
      <c r="AC334" s="86" t="str">
        <f>'RESUMEN TOTAL'!AI337</f>
        <v>APAGADO</v>
      </c>
      <c r="AD334" s="86" t="str">
        <f>'RESUMEN TOTAL'!AJ337</f>
        <v>APAGADO</v>
      </c>
      <c r="AE334" s="86" t="str">
        <f>'RESUMEN TOTAL'!AK337</f>
        <v>APAGADO</v>
      </c>
      <c r="AF334" s="86" t="str">
        <f>'RESUMEN TOTAL'!AL337</f>
        <v>APAGADO</v>
      </c>
      <c r="AG334" s="86" t="str">
        <f>'RESUMEN TOTAL'!AM337</f>
        <v>APAGADO</v>
      </c>
      <c r="AH334" s="86">
        <f>'RESUMEN TOTAL'!AN337</f>
        <v>0</v>
      </c>
    </row>
    <row r="335" spans="1:34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 t="str">
        <f>'RESUMEN TOTAL'!O338</f>
        <v>APAGADO</v>
      </c>
      <c r="J335" s="86" t="str">
        <f>'RESUMEN TOTAL'!P338</f>
        <v>APAGADO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 t="str">
        <f>'RESUMEN TOTAL'!W338</f>
        <v>APAGADO</v>
      </c>
      <c r="R335" s="86" t="str">
        <f>'RESUMEN TOTAL'!X338</f>
        <v>APAGADO</v>
      </c>
      <c r="S335" s="86" t="str">
        <f>'RESUMEN TOTAL'!Y338</f>
        <v>APAGADO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 t="str">
        <f>'RESUMEN TOTAL'!AD338</f>
        <v>APAGADO</v>
      </c>
      <c r="Y335" s="86" t="str">
        <f>'RESUMEN TOTAL'!AE338</f>
        <v>APAGADO</v>
      </c>
      <c r="Z335" s="86" t="str">
        <f>'RESUMEN TOTAL'!AF338</f>
        <v>APAGADO</v>
      </c>
      <c r="AA335" s="86" t="str">
        <f>'RESUMEN TOTAL'!AG338</f>
        <v>APAGADO</v>
      </c>
      <c r="AB335" s="86" t="str">
        <f>'RESUMEN TOTAL'!AH338</f>
        <v>APAGADO</v>
      </c>
      <c r="AC335" s="86" t="str">
        <f>'RESUMEN TOTAL'!AI338</f>
        <v>APAGADO</v>
      </c>
      <c r="AD335" s="86" t="str">
        <f>'RESUMEN TOTAL'!AJ338</f>
        <v>APAGADO</v>
      </c>
      <c r="AE335" s="86" t="str">
        <f>'RESUMEN TOTAL'!AK338</f>
        <v>APAGADO</v>
      </c>
      <c r="AF335" s="86" t="str">
        <f>'RESUMEN TOTAL'!AL338</f>
        <v>APAGADO</v>
      </c>
      <c r="AG335" s="86" t="str">
        <f>'RESUMEN TOTAL'!AM338</f>
        <v>APAGADO</v>
      </c>
      <c r="AH335" s="86">
        <f>'RESUMEN TOTAL'!AN338</f>
        <v>0</v>
      </c>
    </row>
    <row r="336" spans="1:34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 t="str">
        <f>'RESUMEN TOTAL'!O339</f>
        <v>APAGADO</v>
      </c>
      <c r="J336" s="86" t="str">
        <f>'RESUMEN TOTAL'!P339</f>
        <v>APAGADO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 t="str">
        <f>'RESUMEN TOTAL'!W339</f>
        <v>APAGADO</v>
      </c>
      <c r="R336" s="86" t="str">
        <f>'RESUMEN TOTAL'!X339</f>
        <v>APAGADO</v>
      </c>
      <c r="S336" s="86" t="str">
        <f>'RESUMEN TOTAL'!Y339</f>
        <v>APAGADO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 t="str">
        <f>'RESUMEN TOTAL'!AD339</f>
        <v>APAGADO</v>
      </c>
      <c r="Y336" s="86" t="str">
        <f>'RESUMEN TOTAL'!AE339</f>
        <v>APAGADO</v>
      </c>
      <c r="Z336" s="86" t="str">
        <f>'RESUMEN TOTAL'!AF339</f>
        <v>APAGADO</v>
      </c>
      <c r="AA336" s="86" t="str">
        <f>'RESUMEN TOTAL'!AG339</f>
        <v>APAGADO</v>
      </c>
      <c r="AB336" s="86" t="str">
        <f>'RESUMEN TOTAL'!AH339</f>
        <v>APAGADO</v>
      </c>
      <c r="AC336" s="86" t="str">
        <f>'RESUMEN TOTAL'!AI339</f>
        <v>APAGADO</v>
      </c>
      <c r="AD336" s="86" t="str">
        <f>'RESUMEN TOTAL'!AJ339</f>
        <v>APAGADO</v>
      </c>
      <c r="AE336" s="86" t="str">
        <f>'RESUMEN TOTAL'!AK339</f>
        <v>APAGADO</v>
      </c>
      <c r="AF336" s="86" t="str">
        <f>'RESUMEN TOTAL'!AL339</f>
        <v>APAGADO</v>
      </c>
      <c r="AG336" s="86" t="str">
        <f>'RESUMEN TOTAL'!AM339</f>
        <v>APAGADO</v>
      </c>
      <c r="AH336" s="86">
        <f>'RESUMEN TOTAL'!AN339</f>
        <v>0</v>
      </c>
    </row>
    <row r="337" spans="1:34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 t="str">
        <f>'RESUMEN TOTAL'!O340</f>
        <v>APAGADO</v>
      </c>
      <c r="J337" s="86" t="str">
        <f>'RESUMEN TOTAL'!P340</f>
        <v>APAGADO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 t="str">
        <f>'RESUMEN TOTAL'!W340</f>
        <v>APAGADO</v>
      </c>
      <c r="R337" s="86" t="str">
        <f>'RESUMEN TOTAL'!X340</f>
        <v>APAGADO</v>
      </c>
      <c r="S337" s="86" t="str">
        <f>'RESUMEN TOTAL'!Y340</f>
        <v>APAGADO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 t="str">
        <f>'RESUMEN TOTAL'!AD340</f>
        <v>APAGADO</v>
      </c>
      <c r="Y337" s="86" t="str">
        <f>'RESUMEN TOTAL'!AE340</f>
        <v>APAGADO</v>
      </c>
      <c r="Z337" s="86" t="str">
        <f>'RESUMEN TOTAL'!AF340</f>
        <v>APAGADO</v>
      </c>
      <c r="AA337" s="86" t="str">
        <f>'RESUMEN TOTAL'!AG340</f>
        <v>APAGADO</v>
      </c>
      <c r="AB337" s="86" t="str">
        <f>'RESUMEN TOTAL'!AH340</f>
        <v>APAGADO</v>
      </c>
      <c r="AC337" s="86" t="str">
        <f>'RESUMEN TOTAL'!AI340</f>
        <v>APAGADO</v>
      </c>
      <c r="AD337" s="86" t="str">
        <f>'RESUMEN TOTAL'!AJ340</f>
        <v>APAGADO</v>
      </c>
      <c r="AE337" s="86" t="str">
        <f>'RESUMEN TOTAL'!AK340</f>
        <v>APAGADO</v>
      </c>
      <c r="AF337" s="86" t="str">
        <f>'RESUMEN TOTAL'!AL340</f>
        <v>APAGADO</v>
      </c>
      <c r="AG337" s="86" t="str">
        <f>'RESUMEN TOTAL'!AM340</f>
        <v>APAGADO</v>
      </c>
      <c r="AH337" s="86">
        <f>'RESUMEN TOTAL'!AN340</f>
        <v>0</v>
      </c>
    </row>
    <row r="338" spans="1:34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 t="str">
        <f>'RESUMEN TOTAL'!O341</f>
        <v>APAGADO</v>
      </c>
      <c r="J338" s="86" t="str">
        <f>'RESUMEN TOTAL'!P341</f>
        <v>APAGADO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 t="str">
        <f>'RESUMEN TOTAL'!W341</f>
        <v>APAGADO</v>
      </c>
      <c r="R338" s="86" t="str">
        <f>'RESUMEN TOTAL'!X341</f>
        <v>APAGADO</v>
      </c>
      <c r="S338" s="86" t="str">
        <f>'RESUMEN TOTAL'!Y341</f>
        <v>APAGADO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 t="str">
        <f>'RESUMEN TOTAL'!AD341</f>
        <v>APAGADO</v>
      </c>
      <c r="Y338" s="86" t="str">
        <f>'RESUMEN TOTAL'!AE341</f>
        <v>APAGADO</v>
      </c>
      <c r="Z338" s="86" t="str">
        <f>'RESUMEN TOTAL'!AF341</f>
        <v>APAGADO</v>
      </c>
      <c r="AA338" s="86" t="str">
        <f>'RESUMEN TOTAL'!AG341</f>
        <v>APAGADO</v>
      </c>
      <c r="AB338" s="86" t="str">
        <f>'RESUMEN TOTAL'!AH341</f>
        <v>APAGADO</v>
      </c>
      <c r="AC338" s="86" t="str">
        <f>'RESUMEN TOTAL'!AI341</f>
        <v>APAGADO</v>
      </c>
      <c r="AD338" s="86" t="str">
        <f>'RESUMEN TOTAL'!AJ341</f>
        <v>APAGADO</v>
      </c>
      <c r="AE338" s="86" t="str">
        <f>'RESUMEN TOTAL'!AK341</f>
        <v>APAGADO</v>
      </c>
      <c r="AF338" s="86" t="str">
        <f>'RESUMEN TOTAL'!AL341</f>
        <v>APAGADO</v>
      </c>
      <c r="AG338" s="86" t="str">
        <f>'RESUMEN TOTAL'!AM341</f>
        <v>APAGADO</v>
      </c>
      <c r="AH338" s="86">
        <f>'RESUMEN TOTAL'!AN341</f>
        <v>0</v>
      </c>
    </row>
    <row r="339" spans="1:34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 t="str">
        <f>'RESUMEN TOTAL'!W342</f>
        <v>APAGADO</v>
      </c>
      <c r="R339" s="86" t="str">
        <f>'RESUMEN TOTAL'!X342</f>
        <v>APAGADO</v>
      </c>
      <c r="S339" s="86" t="str">
        <f>'RESUMEN TOTAL'!Y342</f>
        <v>APAGADO</v>
      </c>
      <c r="T339" s="86" t="str">
        <f>'RESUMEN TOTAL'!Z342</f>
        <v>APAGADO</v>
      </c>
      <c r="U339" s="86" t="str">
        <f>'RESUMEN TOTAL'!AA342</f>
        <v>APAGADO</v>
      </c>
      <c r="V339" s="86">
        <f>'RESUMEN TOTAL'!AB342</f>
        <v>0</v>
      </c>
      <c r="W339" s="86" t="str">
        <f>'RESUMEN TOTAL'!AC342</f>
        <v>APAGADO</v>
      </c>
      <c r="X339" s="86" t="str">
        <f>'RESUMEN TOTAL'!AD342</f>
        <v>APAGADO</v>
      </c>
      <c r="Y339" s="86" t="str">
        <f>'RESUMEN TOTAL'!AE342</f>
        <v>APAGADO</v>
      </c>
      <c r="Z339" s="86" t="str">
        <f>'RESUMEN TOTAL'!AF342</f>
        <v>APAGADO</v>
      </c>
      <c r="AA339" s="86" t="str">
        <f>'RESUMEN TOTAL'!AG342</f>
        <v>APAGADO</v>
      </c>
      <c r="AB339" s="86" t="str">
        <f>'RESUMEN TOTAL'!AH342</f>
        <v>APAGADO</v>
      </c>
      <c r="AC339" s="86" t="str">
        <f>'RESUMEN TOTAL'!AI342</f>
        <v>APAGADO</v>
      </c>
      <c r="AD339" s="86" t="str">
        <f>'RESUMEN TOTAL'!AJ342</f>
        <v>APAGADO</v>
      </c>
      <c r="AE339" s="86" t="str">
        <f>'RESUMEN TOTAL'!AK342</f>
        <v>APAGADO</v>
      </c>
      <c r="AF339" s="86" t="str">
        <f>'RESUMEN TOTAL'!AL342</f>
        <v>APAGADO</v>
      </c>
      <c r="AG339" s="86" t="str">
        <f>'RESUMEN TOTAL'!AM342</f>
        <v>APAGADO</v>
      </c>
      <c r="AH339" s="86">
        <f>'RESUMEN TOTAL'!AN342</f>
        <v>0</v>
      </c>
    </row>
    <row r="340" spans="1:34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 t="str">
        <f>'RESUMEN TOTAL'!X343</f>
        <v>APAGADO</v>
      </c>
      <c r="S340" s="86" t="str">
        <f>'RESUMEN TOTAL'!Y343</f>
        <v>APAGADO</v>
      </c>
      <c r="T340" s="86" t="str">
        <f>'RESUMEN TOTAL'!Z343</f>
        <v>APAGADO</v>
      </c>
      <c r="U340" s="86" t="str">
        <f>'RESUMEN TOTAL'!AA343</f>
        <v>APAGADO</v>
      </c>
      <c r="V340" s="86">
        <f>'RESUMEN TOTAL'!AB343</f>
        <v>0</v>
      </c>
      <c r="W340" s="86" t="str">
        <f>'RESUMEN TOTAL'!AC343</f>
        <v>APAGADO</v>
      </c>
      <c r="X340" s="86" t="str">
        <f>'RESUMEN TOTAL'!AD343</f>
        <v>APAGADO</v>
      </c>
      <c r="Y340" s="86" t="str">
        <f>'RESUMEN TOTAL'!AE343</f>
        <v>APAGADO</v>
      </c>
      <c r="Z340" s="86" t="str">
        <f>'RESUMEN TOTAL'!AF343</f>
        <v>APAGADO</v>
      </c>
      <c r="AA340" s="86" t="str">
        <f>'RESUMEN TOTAL'!AG343</f>
        <v>APAGADO</v>
      </c>
      <c r="AB340" s="86" t="str">
        <f>'RESUMEN TOTAL'!AH343</f>
        <v>APAGADO</v>
      </c>
      <c r="AC340" s="86" t="str">
        <f>'RESUMEN TOTAL'!AI343</f>
        <v>APAGADO</v>
      </c>
      <c r="AD340" s="86" t="str">
        <f>'RESUMEN TOTAL'!AJ343</f>
        <v>APAGADO</v>
      </c>
      <c r="AE340" s="86" t="str">
        <f>'RESUMEN TOTAL'!AK343</f>
        <v>APAGADO</v>
      </c>
      <c r="AF340" s="86" t="str">
        <f>'RESUMEN TOTAL'!AL343</f>
        <v>APAGADO</v>
      </c>
      <c r="AG340" s="86" t="str">
        <f>'RESUMEN TOTAL'!AM343</f>
        <v>APAGADO</v>
      </c>
      <c r="AH340" s="86">
        <f>'RESUMEN TOTAL'!AN343</f>
        <v>0</v>
      </c>
    </row>
    <row r="341" spans="1:34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</row>
    <row r="342" spans="1:34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</row>
    <row r="343" spans="1:34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 t="str">
        <f>'RESUMEN TOTAL'!Y346</f>
        <v>APAGADO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</row>
    <row r="344" spans="1:34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 t="str">
        <f>'RESUMEN TOTAL'!AE347</f>
        <v>APAGADO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</row>
    <row r="345" spans="1:34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</row>
    <row r="346" spans="1:34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 t="str">
        <f>'RESUMEN TOTAL'!AE349</f>
        <v>APAGADO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</row>
    <row r="347" spans="1:34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</row>
    <row r="348" spans="1:34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>
        <f>'RESUMEN TOTAL'!O351</f>
        <v>0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 t="str">
        <f>'RESUMEN TOTAL'!Y351</f>
        <v>APAGADO</v>
      </c>
      <c r="T348" s="86" t="str">
        <f>'RESUMEN TOTAL'!Z351</f>
        <v>APAGADO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</row>
    <row r="349" spans="1:34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>
        <f>'RESUMEN TOTAL'!O352</f>
        <v>0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 t="str">
        <f>'RESUMEN TOTAL'!Y352</f>
        <v>APAGADO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</row>
    <row r="350" spans="1:34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</row>
    <row r="351" spans="1:34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 t="str">
        <f>'RESUMEN TOTAL'!V354</f>
        <v>APAGADO</v>
      </c>
      <c r="Q351" s="86" t="str">
        <f>'RESUMEN TOTAL'!W354</f>
        <v>APAGADO</v>
      </c>
      <c r="R351" s="86" t="str">
        <f>'RESUMEN TOTAL'!X354</f>
        <v>APAGADO</v>
      </c>
      <c r="S351" s="86" t="str">
        <f>'RESUMEN TOTAL'!Y354</f>
        <v>APAGADO</v>
      </c>
      <c r="T351" s="86" t="str">
        <f>'RESUMEN TOTAL'!Z354</f>
        <v>APAGADO</v>
      </c>
      <c r="U351" s="86" t="str">
        <f>'RESUMEN TOTAL'!AA354</f>
        <v>APAGADO</v>
      </c>
      <c r="V351" s="86">
        <f>'RESUMEN TOTAL'!AB354</f>
        <v>0</v>
      </c>
      <c r="W351" s="86" t="str">
        <f>'RESUMEN TOTAL'!AC354</f>
        <v>APAGADO</v>
      </c>
      <c r="X351" s="86" t="str">
        <f>'RESUMEN TOTAL'!AD354</f>
        <v>APAGADO</v>
      </c>
      <c r="Y351" s="86" t="str">
        <f>'RESUMEN TOTAL'!AE354</f>
        <v>APAGADO</v>
      </c>
      <c r="Z351" s="86" t="str">
        <f>'RESUMEN TOTAL'!AF354</f>
        <v>APAGADO</v>
      </c>
      <c r="AA351" s="86" t="str">
        <f>'RESUMEN TOTAL'!AG354</f>
        <v>APAGADO</v>
      </c>
      <c r="AB351" s="86" t="str">
        <f>'RESUMEN TOTAL'!AH354</f>
        <v>APAGADO</v>
      </c>
      <c r="AC351" s="86" t="str">
        <f>'RESUMEN TOTAL'!AI354</f>
        <v>APAGADO</v>
      </c>
      <c r="AD351" s="86" t="str">
        <f>'RESUMEN TOTAL'!AJ354</f>
        <v>APAGADO</v>
      </c>
      <c r="AE351" s="86" t="str">
        <f>'RESUMEN TOTAL'!AK354</f>
        <v>APAGADO</v>
      </c>
      <c r="AF351" s="86" t="str">
        <f>'RESUMEN TOTAL'!AL354</f>
        <v>APAGADO</v>
      </c>
      <c r="AG351" s="86" t="str">
        <f>'RESUMEN TOTAL'!AM354</f>
        <v>APAGADO</v>
      </c>
      <c r="AH351" s="86">
        <f>'RESUMEN TOTAL'!AN354</f>
        <v>0</v>
      </c>
    </row>
    <row r="352" spans="1:34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>
        <f>'RESUMEN TOTAL'!L355</f>
        <v>0</v>
      </c>
      <c r="G352" s="86">
        <f>'RESUMEN TOTAL'!M355</f>
        <v>0</v>
      </c>
      <c r="H352" s="86">
        <f>'RESUMEN TOTAL'!N355</f>
        <v>0</v>
      </c>
      <c r="I352" s="86">
        <f>'RESUMEN TOTAL'!O355</f>
        <v>0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 t="str">
        <f>'RESUMEN TOTAL'!V355</f>
        <v>APAGADO</v>
      </c>
      <c r="Q352" s="86" t="str">
        <f>'RESUMEN TOTAL'!W355</f>
        <v>APAGADO</v>
      </c>
      <c r="R352" s="86" t="str">
        <f>'RESUMEN TOTAL'!X355</f>
        <v>APAGADO</v>
      </c>
      <c r="S352" s="86" t="str">
        <f>'RESUMEN TOTAL'!Y355</f>
        <v>APAGADO</v>
      </c>
      <c r="T352" s="86" t="str">
        <f>'RESUMEN TOTAL'!Z355</f>
        <v>APAGADO</v>
      </c>
      <c r="U352" s="86" t="str">
        <f>'RESUMEN TOTAL'!AA355</f>
        <v>APAGADO</v>
      </c>
      <c r="V352" s="86">
        <f>'RESUMEN TOTAL'!AB355</f>
        <v>0</v>
      </c>
      <c r="W352" s="86" t="str">
        <f>'RESUMEN TOTAL'!AC355</f>
        <v>APAGADO</v>
      </c>
      <c r="X352" s="86" t="str">
        <f>'RESUMEN TOTAL'!AD355</f>
        <v>APAGADO</v>
      </c>
      <c r="Y352" s="86" t="str">
        <f>'RESUMEN TOTAL'!AE355</f>
        <v>APAGADO</v>
      </c>
      <c r="Z352" s="86" t="str">
        <f>'RESUMEN TOTAL'!AF355</f>
        <v>APAGADO</v>
      </c>
      <c r="AA352" s="86" t="str">
        <f>'RESUMEN TOTAL'!AG355</f>
        <v>APAGADO</v>
      </c>
      <c r="AB352" s="86" t="str">
        <f>'RESUMEN TOTAL'!AH355</f>
        <v>APAGADO</v>
      </c>
      <c r="AC352" s="86" t="str">
        <f>'RESUMEN TOTAL'!AI355</f>
        <v>APAGADO</v>
      </c>
      <c r="AD352" s="86" t="str">
        <f>'RESUMEN TOTAL'!AJ355</f>
        <v>APAGADO</v>
      </c>
      <c r="AE352" s="86" t="str">
        <f>'RESUMEN TOTAL'!AK355</f>
        <v>APAGADO</v>
      </c>
      <c r="AF352" s="86" t="str">
        <f>'RESUMEN TOTAL'!AL355</f>
        <v>APAGADO</v>
      </c>
      <c r="AG352" s="86" t="str">
        <f>'RESUMEN TOTAL'!AM355</f>
        <v>APAGADO</v>
      </c>
      <c r="AH352" s="86">
        <f>'RESUMEN TOTAL'!AN355</f>
        <v>0</v>
      </c>
    </row>
    <row r="353" spans="1:34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>
        <f>'RESUMEN TOTAL'!M356</f>
        <v>0</v>
      </c>
      <c r="H353" s="86">
        <f>'RESUMEN TOTAL'!N356</f>
        <v>0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 t="str">
        <f>'RESUMEN TOTAL'!R356</f>
        <v>APAGADO</v>
      </c>
      <c r="M353" s="86" t="str">
        <f>'RESUMEN TOTAL'!S356</f>
        <v>APAGADO</v>
      </c>
      <c r="N353" s="86">
        <f>'RESUMEN TOTAL'!T356</f>
        <v>0</v>
      </c>
      <c r="O353" s="86">
        <f>'RESUMEN TOTAL'!U356</f>
        <v>0</v>
      </c>
      <c r="P353" s="86" t="str">
        <f>'RESUMEN TOTAL'!V356</f>
        <v>APAGADO</v>
      </c>
      <c r="Q353" s="86" t="str">
        <f>'RESUMEN TOTAL'!W356</f>
        <v>APAGADO</v>
      </c>
      <c r="R353" s="86" t="str">
        <f>'RESUMEN TOTAL'!X356</f>
        <v>APAGADO</v>
      </c>
      <c r="S353" s="86" t="str">
        <f>'RESUMEN TOTAL'!Y356</f>
        <v>APAGADO</v>
      </c>
      <c r="T353" s="86" t="str">
        <f>'RESUMEN TOTAL'!Z356</f>
        <v>APAGADO</v>
      </c>
      <c r="U353" s="86" t="str">
        <f>'RESUMEN TOTAL'!AA356</f>
        <v>APAGADO</v>
      </c>
      <c r="V353" s="86">
        <f>'RESUMEN TOTAL'!AB356</f>
        <v>0</v>
      </c>
      <c r="W353" s="86" t="str">
        <f>'RESUMEN TOTAL'!AC356</f>
        <v>APAGADO</v>
      </c>
      <c r="X353" s="86" t="str">
        <f>'RESUMEN TOTAL'!AD356</f>
        <v>APAGADO</v>
      </c>
      <c r="Y353" s="86" t="str">
        <f>'RESUMEN TOTAL'!AE356</f>
        <v>APAGADO</v>
      </c>
      <c r="Z353" s="86" t="str">
        <f>'RESUMEN TOTAL'!AF356</f>
        <v>APAGADO</v>
      </c>
      <c r="AA353" s="86" t="str">
        <f>'RESUMEN TOTAL'!AG356</f>
        <v>APAGADO</v>
      </c>
      <c r="AB353" s="86" t="str">
        <f>'RESUMEN TOTAL'!AH356</f>
        <v>APAGADO</v>
      </c>
      <c r="AC353" s="86" t="str">
        <f>'RESUMEN TOTAL'!AI356</f>
        <v>APAGADO</v>
      </c>
      <c r="AD353" s="86" t="str">
        <f>'RESUMEN TOTAL'!AJ356</f>
        <v>APAGADO</v>
      </c>
      <c r="AE353" s="86" t="str">
        <f>'RESUMEN TOTAL'!AK356</f>
        <v>APAGADO</v>
      </c>
      <c r="AF353" s="86" t="str">
        <f>'RESUMEN TOTAL'!AL356</f>
        <v>APAGADO</v>
      </c>
      <c r="AG353" s="86" t="str">
        <f>'RESUMEN TOTAL'!AM356</f>
        <v>APAGADO</v>
      </c>
      <c r="AH353" s="86">
        <f>'RESUMEN TOTAL'!AN356</f>
        <v>0</v>
      </c>
    </row>
    <row r="354" spans="1:34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</row>
    <row r="355" spans="1:34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</row>
    <row r="356" spans="1:34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>
        <f>'RESUMEN TOTAL'!N359</f>
        <v>0</v>
      </c>
      <c r="I356" s="86">
        <f>'RESUMEN TOTAL'!O359</f>
        <v>0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 t="str">
        <f>'RESUMEN TOTAL'!X359</f>
        <v>APAGADO</v>
      </c>
      <c r="S356" s="86" t="str">
        <f>'RESUMEN TOTAL'!Y359</f>
        <v>APAGADO</v>
      </c>
      <c r="T356" s="86" t="str">
        <f>'RESUMEN TOTAL'!Z359</f>
        <v>APAGADO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 t="str">
        <f>'RESUMEN TOTAL'!AK359</f>
        <v>APAGADO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</row>
    <row r="357" spans="1:34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>
        <f>'RESUMEN TOTAL'!N360</f>
        <v>0</v>
      </c>
      <c r="I357" s="86">
        <f>'RESUMEN TOTAL'!O360</f>
        <v>0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 t="str">
        <f>'RESUMEN TOTAL'!X360</f>
        <v>APAGADO</v>
      </c>
      <c r="S357" s="86" t="str">
        <f>'RESUMEN TOTAL'!Y360</f>
        <v>APAGADO</v>
      </c>
      <c r="T357" s="86" t="str">
        <f>'RESUMEN TOTAL'!Z360</f>
        <v>APAGADO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 t="str">
        <f>'RESUMEN TOTAL'!AK360</f>
        <v>APAGADO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</row>
    <row r="358" spans="1:34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 t="str">
        <f>'RESUMEN TOTAL'!AE361</f>
        <v>APAGADO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</row>
    <row r="359" spans="1:34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 t="str">
        <f>'RESUMEN TOTAL'!AE362</f>
        <v>APAGADO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</row>
    <row r="360" spans="1:34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>
        <f>'RESUMEN TOTAL'!M363</f>
        <v>0</v>
      </c>
      <c r="H360" s="86">
        <f>'RESUMEN TOTAL'!N363</f>
        <v>0</v>
      </c>
      <c r="I360" s="86" t="str">
        <f>'RESUMEN TOTAL'!O363</f>
        <v>APAGADO</v>
      </c>
      <c r="J360" s="86" t="str">
        <f>'RESUMEN TOTAL'!P363</f>
        <v>APAGADO</v>
      </c>
      <c r="K360" s="86" t="str">
        <f>'RESUMEN TOTAL'!Q363</f>
        <v>APAGADO</v>
      </c>
      <c r="L360" s="86" t="str">
        <f>'RESUMEN TOTAL'!R363</f>
        <v>APAGADO</v>
      </c>
      <c r="M360" s="86" t="str">
        <f>'RESUMEN TOTAL'!S363</f>
        <v>APAGADO</v>
      </c>
      <c r="N360" s="86">
        <f>'RESUMEN TOTAL'!T363</f>
        <v>0</v>
      </c>
      <c r="O360" s="86">
        <f>'RESUMEN TOTAL'!U363</f>
        <v>0</v>
      </c>
      <c r="P360" s="86" t="str">
        <f>'RESUMEN TOTAL'!V363</f>
        <v>APAGADO</v>
      </c>
      <c r="Q360" s="86" t="str">
        <f>'RESUMEN TOTAL'!W363</f>
        <v>APAGADO</v>
      </c>
      <c r="R360" s="86" t="str">
        <f>'RESUMEN TOTAL'!X363</f>
        <v>APAGADO</v>
      </c>
      <c r="S360" s="86" t="str">
        <f>'RESUMEN TOTAL'!Y363</f>
        <v>APAGADO</v>
      </c>
      <c r="T360" s="86" t="str">
        <f>'RESUMEN TOTAL'!Z363</f>
        <v>APAGADO</v>
      </c>
      <c r="U360" s="86" t="str">
        <f>'RESUMEN TOTAL'!AA363</f>
        <v>APAGADO</v>
      </c>
      <c r="V360" s="86">
        <f>'RESUMEN TOTAL'!AB363</f>
        <v>0</v>
      </c>
      <c r="W360" s="86" t="str">
        <f>'RESUMEN TOTAL'!AC363</f>
        <v>APAGADO</v>
      </c>
      <c r="X360" s="86" t="str">
        <f>'RESUMEN TOTAL'!AD363</f>
        <v>APAGADO</v>
      </c>
      <c r="Y360" s="86" t="str">
        <f>'RESUMEN TOTAL'!AE363</f>
        <v>APAGADO</v>
      </c>
      <c r="Z360" s="86" t="str">
        <f>'RESUMEN TOTAL'!AF363</f>
        <v>APAGADO</v>
      </c>
      <c r="AA360" s="86" t="str">
        <f>'RESUMEN TOTAL'!AG363</f>
        <v>APAGADO</v>
      </c>
      <c r="AB360" s="86" t="str">
        <f>'RESUMEN TOTAL'!AH363</f>
        <v>APAGADO</v>
      </c>
      <c r="AC360" s="86" t="str">
        <f>'RESUMEN TOTAL'!AI363</f>
        <v>APAGADO</v>
      </c>
      <c r="AD360" s="86" t="str">
        <f>'RESUMEN TOTAL'!AJ363</f>
        <v>APAGADO</v>
      </c>
      <c r="AE360" s="86" t="str">
        <f>'RESUMEN TOTAL'!AK363</f>
        <v>APAGADO</v>
      </c>
      <c r="AF360" s="86" t="str">
        <f>'RESUMEN TOTAL'!AL363</f>
        <v>APAGADO</v>
      </c>
      <c r="AG360" s="86" t="str">
        <f>'RESUMEN TOTAL'!AM363</f>
        <v>APAGADO</v>
      </c>
      <c r="AH360" s="86">
        <f>'RESUMEN TOTAL'!AN363</f>
        <v>0</v>
      </c>
    </row>
    <row r="361" spans="1:34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>
        <f>'RESUMEN TOTAL'!M364</f>
        <v>0</v>
      </c>
      <c r="H361" s="86">
        <f>'RESUMEN TOTAL'!N364</f>
        <v>0</v>
      </c>
      <c r="I361" s="86" t="str">
        <f>'RESUMEN TOTAL'!O364</f>
        <v>APAGADO</v>
      </c>
      <c r="J361" s="86" t="str">
        <f>'RESUMEN TOTAL'!P364</f>
        <v>APAGADO</v>
      </c>
      <c r="K361" s="86" t="str">
        <f>'RESUMEN TOTAL'!Q364</f>
        <v>APAGADO</v>
      </c>
      <c r="L361" s="86" t="str">
        <f>'RESUMEN TOTAL'!R364</f>
        <v>APAGADO</v>
      </c>
      <c r="M361" s="86" t="str">
        <f>'RESUMEN TOTAL'!S364</f>
        <v>APAGADO</v>
      </c>
      <c r="N361" s="86">
        <f>'RESUMEN TOTAL'!T364</f>
        <v>0</v>
      </c>
      <c r="O361" s="86">
        <f>'RESUMEN TOTAL'!U364</f>
        <v>0</v>
      </c>
      <c r="P361" s="86" t="str">
        <f>'RESUMEN TOTAL'!V364</f>
        <v>APAGADO</v>
      </c>
      <c r="Q361" s="86" t="str">
        <f>'RESUMEN TOTAL'!W364</f>
        <v>APAGADO</v>
      </c>
      <c r="R361" s="86" t="str">
        <f>'RESUMEN TOTAL'!X364</f>
        <v>APAGADO</v>
      </c>
      <c r="S361" s="86" t="str">
        <f>'RESUMEN TOTAL'!Y364</f>
        <v>APAGADO</v>
      </c>
      <c r="T361" s="86" t="str">
        <f>'RESUMEN TOTAL'!Z364</f>
        <v>APAGADO</v>
      </c>
      <c r="U361" s="86" t="str">
        <f>'RESUMEN TOTAL'!AA364</f>
        <v>APAGADO</v>
      </c>
      <c r="V361" s="86">
        <f>'RESUMEN TOTAL'!AB364</f>
        <v>0</v>
      </c>
      <c r="W361" s="86" t="str">
        <f>'RESUMEN TOTAL'!AC364</f>
        <v>APAGADO</v>
      </c>
      <c r="X361" s="86" t="str">
        <f>'RESUMEN TOTAL'!AD364</f>
        <v>APAGADO</v>
      </c>
      <c r="Y361" s="86" t="str">
        <f>'RESUMEN TOTAL'!AE364</f>
        <v>APAGADO</v>
      </c>
      <c r="Z361" s="86" t="str">
        <f>'RESUMEN TOTAL'!AF364</f>
        <v>APAGADO</v>
      </c>
      <c r="AA361" s="86" t="str">
        <f>'RESUMEN TOTAL'!AG364</f>
        <v>APAGADO</v>
      </c>
      <c r="AB361" s="86" t="str">
        <f>'RESUMEN TOTAL'!AH364</f>
        <v>APAGADO</v>
      </c>
      <c r="AC361" s="86" t="str">
        <f>'RESUMEN TOTAL'!AI364</f>
        <v>APAGADO</v>
      </c>
      <c r="AD361" s="86" t="str">
        <f>'RESUMEN TOTAL'!AJ364</f>
        <v>APAGADO</v>
      </c>
      <c r="AE361" s="86" t="str">
        <f>'RESUMEN TOTAL'!AK364</f>
        <v>APAGADO</v>
      </c>
      <c r="AF361" s="86" t="str">
        <f>'RESUMEN TOTAL'!AL364</f>
        <v>APAGADO</v>
      </c>
      <c r="AG361" s="86" t="str">
        <f>'RESUMEN TOTAL'!AM364</f>
        <v>APAGADO</v>
      </c>
      <c r="AH361" s="86">
        <f>'RESUMEN TOTAL'!AN364</f>
        <v>0</v>
      </c>
    </row>
    <row r="362" spans="1:34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>
        <f>'RESUMEN TOTAL'!L365</f>
        <v>0</v>
      </c>
      <c r="G362" s="86">
        <f>'RESUMEN TOTAL'!M365</f>
        <v>0</v>
      </c>
      <c r="H362" s="86">
        <f>'RESUMEN TOTAL'!N365</f>
        <v>0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 t="str">
        <f>'RESUMEN TOTAL'!Y365</f>
        <v>APAGADO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 t="str">
        <f>'RESUMEN TOTAL'!AK365</f>
        <v>APAGADO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</row>
    <row r="363" spans="1:34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</row>
    <row r="364" spans="1:34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</row>
    <row r="365" spans="1:34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</row>
    <row r="366" spans="1:34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</row>
    <row r="367" spans="1:34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</row>
    <row r="368" spans="1:34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 t="str">
        <f>'RESUMEN TOTAL'!W371</f>
        <v>APAGADO</v>
      </c>
      <c r="R368" s="86" t="str">
        <f>'RESUMEN TOTAL'!X371</f>
        <v>APAGADO</v>
      </c>
      <c r="S368" s="86" t="str">
        <f>'RESUMEN TOTAL'!Y371</f>
        <v>APAGADO</v>
      </c>
      <c r="T368" s="86" t="str">
        <f>'RESUMEN TOTAL'!Z371</f>
        <v>APAGADO</v>
      </c>
      <c r="U368" s="86" t="str">
        <f>'RESUMEN TOTAL'!AA371</f>
        <v>APAGADO</v>
      </c>
      <c r="V368" s="86">
        <f>'RESUMEN TOTAL'!AB371</f>
        <v>0</v>
      </c>
      <c r="W368" s="86" t="str">
        <f>'RESUMEN TOTAL'!AC371</f>
        <v>APAGADO</v>
      </c>
      <c r="X368" s="86" t="str">
        <f>'RESUMEN TOTAL'!AD371</f>
        <v>APAGADO</v>
      </c>
      <c r="Y368" s="86" t="str">
        <f>'RESUMEN TOTAL'!AE371</f>
        <v>APAGADO</v>
      </c>
      <c r="Z368" s="86" t="str">
        <f>'RESUMEN TOTAL'!AF371</f>
        <v>APAGADO</v>
      </c>
      <c r="AA368" s="86" t="str">
        <f>'RESUMEN TOTAL'!AG371</f>
        <v>APAGADO</v>
      </c>
      <c r="AB368" s="86" t="str">
        <f>'RESUMEN TOTAL'!AH371</f>
        <v>APAGADO</v>
      </c>
      <c r="AC368" s="86" t="str">
        <f>'RESUMEN TOTAL'!AI371</f>
        <v>APAGADO</v>
      </c>
      <c r="AD368" s="86" t="str">
        <f>'RESUMEN TOTAL'!AJ371</f>
        <v>APAGADO</v>
      </c>
      <c r="AE368" s="86" t="str">
        <f>'RESUMEN TOTAL'!AK371</f>
        <v>APAGADO</v>
      </c>
      <c r="AF368" s="86" t="str">
        <f>'RESUMEN TOTAL'!AL371</f>
        <v>APAGADO</v>
      </c>
      <c r="AG368" s="86" t="str">
        <f>'RESUMEN TOTAL'!AM371</f>
        <v>APAGADO</v>
      </c>
      <c r="AH368" s="86">
        <f>'RESUMEN TOTAL'!AN371</f>
        <v>0</v>
      </c>
    </row>
    <row r="369" spans="1:34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 t="str">
        <f>'RESUMEN TOTAL'!W372</f>
        <v>APAGADO</v>
      </c>
      <c r="R369" s="86" t="str">
        <f>'RESUMEN TOTAL'!X372</f>
        <v>APAGADO</v>
      </c>
      <c r="S369" s="86" t="str">
        <f>'RESUMEN TOTAL'!Y372</f>
        <v>APAGADO</v>
      </c>
      <c r="T369" s="86" t="str">
        <f>'RESUMEN TOTAL'!Z372</f>
        <v>APAGADO</v>
      </c>
      <c r="U369" s="86" t="str">
        <f>'RESUMEN TOTAL'!AA372</f>
        <v>APAGADO</v>
      </c>
      <c r="V369" s="86">
        <f>'RESUMEN TOTAL'!AB372</f>
        <v>0</v>
      </c>
      <c r="W369" s="86" t="str">
        <f>'RESUMEN TOTAL'!AC372</f>
        <v>APAGADO</v>
      </c>
      <c r="X369" s="86" t="str">
        <f>'RESUMEN TOTAL'!AD372</f>
        <v>APAGADO</v>
      </c>
      <c r="Y369" s="86" t="str">
        <f>'RESUMEN TOTAL'!AE372</f>
        <v>APAGADO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</row>
    <row r="370" spans="1:34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 t="str">
        <f>'RESUMEN TOTAL'!W373</f>
        <v>APAGADO</v>
      </c>
      <c r="R370" s="86" t="str">
        <f>'RESUMEN TOTAL'!X373</f>
        <v>APAGADO</v>
      </c>
      <c r="S370" s="86" t="str">
        <f>'RESUMEN TOTAL'!Y373</f>
        <v>APAGADO</v>
      </c>
      <c r="T370" s="86" t="str">
        <f>'RESUMEN TOTAL'!Z373</f>
        <v>APAGADO</v>
      </c>
      <c r="U370" s="86" t="str">
        <f>'RESUMEN TOTAL'!AA373</f>
        <v>APAGADO</v>
      </c>
      <c r="V370" s="86">
        <f>'RESUMEN TOTAL'!AB373</f>
        <v>0</v>
      </c>
      <c r="W370" s="86" t="str">
        <f>'RESUMEN TOTAL'!AC373</f>
        <v>APAGADO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</row>
    <row r="371" spans="1:34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</row>
    <row r="372" spans="1:34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 t="str">
        <f>'RESUMEN TOTAL'!P375</f>
        <v>APAGADO</v>
      </c>
      <c r="K372" s="86" t="str">
        <f>'RESUMEN TOTAL'!Q375</f>
        <v>APAGADO</v>
      </c>
      <c r="L372" s="86" t="str">
        <f>'RESUMEN TOTAL'!R375</f>
        <v>APAGADO</v>
      </c>
      <c r="M372" s="86" t="str">
        <f>'RESUMEN TOTAL'!S375</f>
        <v>APAGADO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 t="str">
        <f>'RESUMEN TOTAL'!AJ375</f>
        <v>APAGADO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</row>
    <row r="373" spans="1:34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 t="str">
        <f>'RESUMEN TOTAL'!P376</f>
        <v>APAGADO</v>
      </c>
      <c r="K373" s="86" t="str">
        <f>'RESUMEN TOTAL'!Q376</f>
        <v>APAGADO</v>
      </c>
      <c r="L373" s="86" t="str">
        <f>'RESUMEN TOTAL'!R376</f>
        <v>APAGADO</v>
      </c>
      <c r="M373" s="86" t="str">
        <f>'RESUMEN TOTAL'!S376</f>
        <v>APAGADO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 t="str">
        <f>'RESUMEN TOTAL'!AJ376</f>
        <v>APAGADO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</row>
    <row r="374" spans="1:34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>
        <f>'RESUMEN TOTAL'!M377</f>
        <v>0</v>
      </c>
      <c r="H374" s="86">
        <f>'RESUMEN TOTAL'!N377</f>
        <v>0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 t="str">
        <f>'RESUMEN TOTAL'!R377</f>
        <v>APAGADO</v>
      </c>
      <c r="M374" s="86" t="str">
        <f>'RESUMEN TOTAL'!S377</f>
        <v>APAGADO</v>
      </c>
      <c r="N374" s="86">
        <f>'RESUMEN TOTAL'!T377</f>
        <v>0</v>
      </c>
      <c r="O374" s="86">
        <f>'RESUMEN TOTAL'!U377</f>
        <v>0</v>
      </c>
      <c r="P374" s="86" t="str">
        <f>'RESUMEN TOTAL'!V377</f>
        <v>APAGADO</v>
      </c>
      <c r="Q374" s="86" t="str">
        <f>'RESUMEN TOTAL'!W377</f>
        <v>APAGADO</v>
      </c>
      <c r="R374" s="86" t="str">
        <f>'RESUMEN TOTAL'!X377</f>
        <v>APAGADO</v>
      </c>
      <c r="S374" s="86" t="str">
        <f>'RESUMEN TOTAL'!Y377</f>
        <v>APAGADO</v>
      </c>
      <c r="T374" s="86" t="str">
        <f>'RESUMEN TOTAL'!Z377</f>
        <v>APAGADO</v>
      </c>
      <c r="U374" s="86" t="str">
        <f>'RESUMEN TOTAL'!AA377</f>
        <v>APAGADO</v>
      </c>
      <c r="V374" s="86">
        <f>'RESUMEN TOTAL'!AB377</f>
        <v>0</v>
      </c>
      <c r="W374" s="86" t="str">
        <f>'RESUMEN TOTAL'!AC377</f>
        <v>APAGADO</v>
      </c>
      <c r="X374" s="86" t="str">
        <f>'RESUMEN TOTAL'!AD377</f>
        <v>APAGADO</v>
      </c>
      <c r="Y374" s="86" t="str">
        <f>'RESUMEN TOTAL'!AE377</f>
        <v>APAGADO</v>
      </c>
      <c r="Z374" s="86" t="str">
        <f>'RESUMEN TOTAL'!AF377</f>
        <v>APAGADO</v>
      </c>
      <c r="AA374" s="86" t="str">
        <f>'RESUMEN TOTAL'!AG377</f>
        <v>APAGADO</v>
      </c>
      <c r="AB374" s="86" t="str">
        <f>'RESUMEN TOTAL'!AH377</f>
        <v>APAGADO</v>
      </c>
      <c r="AC374" s="86" t="str">
        <f>'RESUMEN TOTAL'!AI377</f>
        <v>APAGADO</v>
      </c>
      <c r="AD374" s="86" t="str">
        <f>'RESUMEN TOTAL'!AJ377</f>
        <v>APAGADO</v>
      </c>
      <c r="AE374" s="86" t="str">
        <f>'RESUMEN TOTAL'!AK377</f>
        <v>APAGADO</v>
      </c>
      <c r="AF374" s="86" t="str">
        <f>'RESUMEN TOTAL'!AL377</f>
        <v>APAGADO</v>
      </c>
      <c r="AG374" s="86" t="str">
        <f>'RESUMEN TOTAL'!AM377</f>
        <v>APAGADO</v>
      </c>
      <c r="AH374" s="86">
        <f>'RESUMEN TOTAL'!AN377</f>
        <v>0</v>
      </c>
    </row>
    <row r="375" spans="1:34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>
        <f>'RESUMEN TOTAL'!M378</f>
        <v>0</v>
      </c>
      <c r="H375" s="86">
        <f>'RESUMEN TOTAL'!N378</f>
        <v>0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 t="str">
        <f>'RESUMEN TOTAL'!R378</f>
        <v>APAGADO</v>
      </c>
      <c r="M375" s="86" t="str">
        <f>'RESUMEN TOTAL'!S378</f>
        <v>APAGADO</v>
      </c>
      <c r="N375" s="86">
        <f>'RESUMEN TOTAL'!T378</f>
        <v>0</v>
      </c>
      <c r="O375" s="86">
        <f>'RESUMEN TOTAL'!U378</f>
        <v>0</v>
      </c>
      <c r="P375" s="86" t="str">
        <f>'RESUMEN TOTAL'!V378</f>
        <v>APAGADO</v>
      </c>
      <c r="Q375" s="86" t="str">
        <f>'RESUMEN TOTAL'!W378</f>
        <v>APAGADO</v>
      </c>
      <c r="R375" s="86" t="str">
        <f>'RESUMEN TOTAL'!X378</f>
        <v>APAGADO</v>
      </c>
      <c r="S375" s="86" t="str">
        <f>'RESUMEN TOTAL'!Y378</f>
        <v>APAGADO</v>
      </c>
      <c r="T375" s="86" t="str">
        <f>'RESUMEN TOTAL'!Z378</f>
        <v>APAGADO</v>
      </c>
      <c r="U375" s="86" t="str">
        <f>'RESUMEN TOTAL'!AA378</f>
        <v>APAGADO</v>
      </c>
      <c r="V375" s="86">
        <f>'RESUMEN TOTAL'!AB378</f>
        <v>0</v>
      </c>
      <c r="W375" s="86" t="str">
        <f>'RESUMEN TOTAL'!AC378</f>
        <v>APAGADO</v>
      </c>
      <c r="X375" s="86" t="str">
        <f>'RESUMEN TOTAL'!AD378</f>
        <v>APAGADO</v>
      </c>
      <c r="Y375" s="86" t="str">
        <f>'RESUMEN TOTAL'!AE378</f>
        <v>APAGADO</v>
      </c>
      <c r="Z375" s="86" t="str">
        <f>'RESUMEN TOTAL'!AF378</f>
        <v>APAGADO</v>
      </c>
      <c r="AA375" s="86" t="str">
        <f>'RESUMEN TOTAL'!AG378</f>
        <v>APAGADO</v>
      </c>
      <c r="AB375" s="86" t="str">
        <f>'RESUMEN TOTAL'!AH378</f>
        <v>APAGADO</v>
      </c>
      <c r="AC375" s="86" t="str">
        <f>'RESUMEN TOTAL'!AI378</f>
        <v>APAGADO</v>
      </c>
      <c r="AD375" s="86" t="str">
        <f>'RESUMEN TOTAL'!AJ378</f>
        <v>APAGADO</v>
      </c>
      <c r="AE375" s="86" t="str">
        <f>'RESUMEN TOTAL'!AK378</f>
        <v>APAGADO</v>
      </c>
      <c r="AF375" s="86" t="str">
        <f>'RESUMEN TOTAL'!AL378</f>
        <v>APAGADO</v>
      </c>
      <c r="AG375" s="86" t="str">
        <f>'RESUMEN TOTAL'!AM378</f>
        <v>APAGADO</v>
      </c>
      <c r="AH375" s="86">
        <f>'RESUMEN TOTAL'!AN378</f>
        <v>0</v>
      </c>
    </row>
    <row r="376" spans="1:34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</row>
    <row r="377" spans="1:34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 t="str">
        <f>'RESUMEN TOTAL'!L380</f>
        <v>APAGADO</v>
      </c>
      <c r="G377" s="86">
        <f>'RESUMEN TOTAL'!M380</f>
        <v>0</v>
      </c>
      <c r="H377" s="86">
        <f>'RESUMEN TOTAL'!N380</f>
        <v>0</v>
      </c>
      <c r="I377" s="86" t="str">
        <f>'RESUMEN TOTAL'!O380</f>
        <v>APAGADO</v>
      </c>
      <c r="J377" s="86" t="str">
        <f>'RESUMEN TOTAL'!P380</f>
        <v>APAGADO</v>
      </c>
      <c r="K377" s="86" t="str">
        <f>'RESUMEN TOTAL'!Q380</f>
        <v>APAGADO</v>
      </c>
      <c r="L377" s="86" t="str">
        <f>'RESUMEN TOTAL'!R380</f>
        <v>APAGADO</v>
      </c>
      <c r="M377" s="86" t="str">
        <f>'RESUMEN TOTAL'!S380</f>
        <v>APAGADO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 t="str">
        <f>'RESUMEN TOTAL'!X380</f>
        <v>APAGADO</v>
      </c>
      <c r="S377" s="86" t="str">
        <f>'RESUMEN TOTAL'!Y380</f>
        <v>APAGADO</v>
      </c>
      <c r="T377" s="86" t="str">
        <f>'RESUMEN TOTAL'!Z380</f>
        <v>APAGADO</v>
      </c>
      <c r="U377" s="86" t="str">
        <f>'RESUMEN TOTAL'!AA380</f>
        <v>APAGADO</v>
      </c>
      <c r="V377" s="86">
        <f>'RESUMEN TOTAL'!AB380</f>
        <v>0</v>
      </c>
      <c r="W377" s="86" t="str">
        <f>'RESUMEN TOTAL'!AC380</f>
        <v>APAGADO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</row>
    <row r="378" spans="1:34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 t="str">
        <f>'RESUMEN TOTAL'!L381</f>
        <v>APAGADO</v>
      </c>
      <c r="G378" s="86">
        <f>'RESUMEN TOTAL'!M381</f>
        <v>0</v>
      </c>
      <c r="H378" s="86">
        <f>'RESUMEN TOTAL'!N381</f>
        <v>0</v>
      </c>
      <c r="I378" s="86" t="str">
        <f>'RESUMEN TOTAL'!O381</f>
        <v>APAGADO</v>
      </c>
      <c r="J378" s="86" t="str">
        <f>'RESUMEN TOTAL'!P381</f>
        <v>APAGADO</v>
      </c>
      <c r="K378" s="86" t="str">
        <f>'RESUMEN TOTAL'!Q381</f>
        <v>APAGADO</v>
      </c>
      <c r="L378" s="86" t="str">
        <f>'RESUMEN TOTAL'!R381</f>
        <v>APAGADO</v>
      </c>
      <c r="M378" s="86" t="str">
        <f>'RESUMEN TOTAL'!S381</f>
        <v>APAGADO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 t="str">
        <f>'RESUMEN TOTAL'!X381</f>
        <v>APAGADO</v>
      </c>
      <c r="S378" s="86" t="str">
        <f>'RESUMEN TOTAL'!Y381</f>
        <v>APAGADO</v>
      </c>
      <c r="T378" s="86" t="str">
        <f>'RESUMEN TOTAL'!Z381</f>
        <v>APAGADO</v>
      </c>
      <c r="U378" s="86" t="str">
        <f>'RESUMEN TOTAL'!AA381</f>
        <v>APAGADO</v>
      </c>
      <c r="V378" s="86">
        <f>'RESUMEN TOTAL'!AB381</f>
        <v>0</v>
      </c>
      <c r="W378" s="86" t="str">
        <f>'RESUMEN TOTAL'!AC381</f>
        <v>APAGADO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</row>
    <row r="379" spans="1:34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 t="str">
        <f>'RESUMEN TOTAL'!L382</f>
        <v>APAGADO</v>
      </c>
      <c r="G379" s="86">
        <f>'RESUMEN TOTAL'!M382</f>
        <v>0</v>
      </c>
      <c r="H379" s="86">
        <f>'RESUMEN TOTAL'!N382</f>
        <v>0</v>
      </c>
      <c r="I379" s="86" t="str">
        <f>'RESUMEN TOTAL'!O382</f>
        <v>APAGADO</v>
      </c>
      <c r="J379" s="86" t="str">
        <f>'RESUMEN TOTAL'!P382</f>
        <v>APAGADO</v>
      </c>
      <c r="K379" s="86" t="str">
        <f>'RESUMEN TOTAL'!Q382</f>
        <v>APAGADO</v>
      </c>
      <c r="L379" s="86" t="str">
        <f>'RESUMEN TOTAL'!R382</f>
        <v>APAGADO</v>
      </c>
      <c r="M379" s="86" t="str">
        <f>'RESUMEN TOTAL'!S382</f>
        <v>APAGADO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 t="str">
        <f>'RESUMEN TOTAL'!X382</f>
        <v>APAGADO</v>
      </c>
      <c r="S379" s="86" t="str">
        <f>'RESUMEN TOTAL'!Y382</f>
        <v>APAGADO</v>
      </c>
      <c r="T379" s="86" t="str">
        <f>'RESUMEN TOTAL'!Z382</f>
        <v>APAGADO</v>
      </c>
      <c r="U379" s="86" t="str">
        <f>'RESUMEN TOTAL'!AA382</f>
        <v>APAGADO</v>
      </c>
      <c r="V379" s="86">
        <f>'RESUMEN TOTAL'!AB382</f>
        <v>0</v>
      </c>
      <c r="W379" s="86" t="str">
        <f>'RESUMEN TOTAL'!AC382</f>
        <v>APAGADO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</row>
    <row r="380" spans="1:34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 t="str">
        <f>'RESUMEN TOTAL'!O383</f>
        <v>APAGADO</v>
      </c>
      <c r="J380" s="86" t="str">
        <f>'RESUMEN TOTAL'!P383</f>
        <v>APAGADO</v>
      </c>
      <c r="K380" s="86" t="str">
        <f>'RESUMEN TOTAL'!Q383</f>
        <v>APAGADO</v>
      </c>
      <c r="L380" s="86" t="str">
        <f>'RESUMEN TOTAL'!R383</f>
        <v>APAGADO</v>
      </c>
      <c r="M380" s="86" t="str">
        <f>'RESUMEN TOTAL'!S383</f>
        <v>APAGADO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 t="str">
        <f>'RESUMEN TOTAL'!X383</f>
        <v>APAGADO</v>
      </c>
      <c r="S380" s="86" t="str">
        <f>'RESUMEN TOTAL'!Y383</f>
        <v>APAGADO</v>
      </c>
      <c r="T380" s="86" t="str">
        <f>'RESUMEN TOTAL'!Z383</f>
        <v>APAGADO</v>
      </c>
      <c r="U380" s="86" t="str">
        <f>'RESUMEN TOTAL'!AA383</f>
        <v>APAGADO</v>
      </c>
      <c r="V380" s="86">
        <f>'RESUMEN TOTAL'!AB383</f>
        <v>0</v>
      </c>
      <c r="W380" s="86" t="str">
        <f>'RESUMEN TOTAL'!AC383</f>
        <v>APAGADO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</row>
    <row r="381" spans="1:34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 t="str">
        <f>'RESUMEN TOTAL'!O384</f>
        <v>APAGADO</v>
      </c>
      <c r="J381" s="86" t="str">
        <f>'RESUMEN TOTAL'!P384</f>
        <v>APAGADO</v>
      </c>
      <c r="K381" s="86" t="str">
        <f>'RESUMEN TOTAL'!Q384</f>
        <v>APAGADO</v>
      </c>
      <c r="L381" s="86" t="str">
        <f>'RESUMEN TOTAL'!R384</f>
        <v>APAGADO</v>
      </c>
      <c r="M381" s="86" t="str">
        <f>'RESUMEN TOTAL'!S384</f>
        <v>APAGADO</v>
      </c>
      <c r="N381" s="86">
        <f>'RESUMEN TOTAL'!T384</f>
        <v>0</v>
      </c>
      <c r="O381" s="86">
        <f>'RESUMEN TOTAL'!U384</f>
        <v>0</v>
      </c>
      <c r="P381" s="86" t="str">
        <f>'RESUMEN TOTAL'!V384</f>
        <v>APAGADO</v>
      </c>
      <c r="Q381" s="86" t="str">
        <f>'RESUMEN TOTAL'!W384</f>
        <v>APAGADO</v>
      </c>
      <c r="R381" s="86" t="str">
        <f>'RESUMEN TOTAL'!X384</f>
        <v>APAGADO</v>
      </c>
      <c r="S381" s="86" t="str">
        <f>'RESUMEN TOTAL'!Y384</f>
        <v>APAGADO</v>
      </c>
      <c r="T381" s="86" t="str">
        <f>'RESUMEN TOTAL'!Z384</f>
        <v>APAGADO</v>
      </c>
      <c r="U381" s="86" t="str">
        <f>'RESUMEN TOTAL'!AA384</f>
        <v>APAGADO</v>
      </c>
      <c r="V381" s="86">
        <f>'RESUMEN TOTAL'!AB384</f>
        <v>0</v>
      </c>
      <c r="W381" s="86" t="str">
        <f>'RESUMEN TOTAL'!AC384</f>
        <v>APAGADO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</row>
    <row r="382" spans="1:34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 t="str">
        <f>'RESUMEN TOTAL'!V385</f>
        <v>APAGADO</v>
      </c>
      <c r="Q382" s="86">
        <f>'RESUMEN TOTAL'!W385</f>
        <v>0</v>
      </c>
      <c r="R382" s="86">
        <f>'RESUMEN TOTAL'!X385</f>
        <v>0</v>
      </c>
      <c r="S382" s="86" t="str">
        <f>'RESUMEN TOTAL'!Y385</f>
        <v>APAGADO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 t="str">
        <f>'RESUMEN TOTAL'!AK385</f>
        <v>APAGADO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</row>
    <row r="383" spans="1:34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>
        <f>'RESUMEN TOTAL'!P386</f>
        <v>0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 t="str">
        <f>'RESUMEN TOTAL'!V386</f>
        <v>APAGADO</v>
      </c>
      <c r="Q383" s="86" t="str">
        <f>'RESUMEN TOTAL'!W386</f>
        <v>APAGADO</v>
      </c>
      <c r="R383" s="86" t="str">
        <f>'RESUMEN TOTAL'!X386</f>
        <v>APAGADO</v>
      </c>
      <c r="S383" s="86" t="str">
        <f>'RESUMEN TOTAL'!Y386</f>
        <v>APAGADO</v>
      </c>
      <c r="T383" s="86" t="str">
        <f>'RESUMEN TOTAL'!Z386</f>
        <v>APAGADO</v>
      </c>
      <c r="U383" s="86" t="str">
        <f>'RESUMEN TOTAL'!AA386</f>
        <v>APAGADO</v>
      </c>
      <c r="V383" s="86">
        <f>'RESUMEN TOTAL'!AB386</f>
        <v>0</v>
      </c>
      <c r="W383" s="86" t="str">
        <f>'RESUMEN TOTAL'!AC386</f>
        <v>APAGADO</v>
      </c>
      <c r="X383" s="86" t="str">
        <f>'RESUMEN TOTAL'!AD386</f>
        <v>APAGADO</v>
      </c>
      <c r="Y383" s="86" t="str">
        <f>'RESUMEN TOTAL'!AE386</f>
        <v>APAGADO</v>
      </c>
      <c r="Z383" s="86" t="str">
        <f>'RESUMEN TOTAL'!AF386</f>
        <v>APAGADO</v>
      </c>
      <c r="AA383" s="86" t="str">
        <f>'RESUMEN TOTAL'!AG386</f>
        <v>APAGADO</v>
      </c>
      <c r="AB383" s="86" t="str">
        <f>'RESUMEN TOTAL'!AH386</f>
        <v>APAGADO</v>
      </c>
      <c r="AC383" s="86" t="str">
        <f>'RESUMEN TOTAL'!AI386</f>
        <v>APAGADO</v>
      </c>
      <c r="AD383" s="86" t="str">
        <f>'RESUMEN TOTAL'!AJ386</f>
        <v>APAGADO</v>
      </c>
      <c r="AE383" s="86" t="str">
        <f>'RESUMEN TOTAL'!AK386</f>
        <v>APAGADO</v>
      </c>
      <c r="AF383" s="86" t="str">
        <f>'RESUMEN TOTAL'!AL386</f>
        <v>APAGADO</v>
      </c>
      <c r="AG383" s="86" t="str">
        <f>'RESUMEN TOTAL'!AM386</f>
        <v>APAGADO</v>
      </c>
      <c r="AH383" s="86">
        <f>'RESUMEN TOTAL'!AN386</f>
        <v>0</v>
      </c>
    </row>
    <row r="384" spans="1:34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>
        <f>'RESUMEN TOTAL'!P387</f>
        <v>0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 t="str">
        <f>'RESUMEN TOTAL'!V387</f>
        <v>APAGADO</v>
      </c>
      <c r="Q384" s="86" t="str">
        <f>'RESUMEN TOTAL'!W387</f>
        <v>APAGADO</v>
      </c>
      <c r="R384" s="86" t="str">
        <f>'RESUMEN TOTAL'!X387</f>
        <v>APAGADO</v>
      </c>
      <c r="S384" s="86" t="str">
        <f>'RESUMEN TOTAL'!Y387</f>
        <v>APAGADO</v>
      </c>
      <c r="T384" s="86" t="str">
        <f>'RESUMEN TOTAL'!Z387</f>
        <v>APAGADO</v>
      </c>
      <c r="U384" s="86" t="str">
        <f>'RESUMEN TOTAL'!AA387</f>
        <v>APAGADO</v>
      </c>
      <c r="V384" s="86">
        <f>'RESUMEN TOTAL'!AB387</f>
        <v>0</v>
      </c>
      <c r="W384" s="86" t="str">
        <f>'RESUMEN TOTAL'!AC387</f>
        <v>APAGADO</v>
      </c>
      <c r="X384" s="86" t="str">
        <f>'RESUMEN TOTAL'!AD387</f>
        <v>APAGADO</v>
      </c>
      <c r="Y384" s="86" t="str">
        <f>'RESUMEN TOTAL'!AE387</f>
        <v>APAGADO</v>
      </c>
      <c r="Z384" s="86" t="str">
        <f>'RESUMEN TOTAL'!AF387</f>
        <v>APAGADO</v>
      </c>
      <c r="AA384" s="86" t="str">
        <f>'RESUMEN TOTAL'!AG387</f>
        <v>APAGADO</v>
      </c>
      <c r="AB384" s="86" t="str">
        <f>'RESUMEN TOTAL'!AH387</f>
        <v>APAGADO</v>
      </c>
      <c r="AC384" s="86" t="str">
        <f>'RESUMEN TOTAL'!AI387</f>
        <v>APAGADO</v>
      </c>
      <c r="AD384" s="86" t="str">
        <f>'RESUMEN TOTAL'!AJ387</f>
        <v>APAGADO</v>
      </c>
      <c r="AE384" s="86" t="str">
        <f>'RESUMEN TOTAL'!AK387</f>
        <v>APAGADO</v>
      </c>
      <c r="AF384" s="86" t="str">
        <f>'RESUMEN TOTAL'!AL387</f>
        <v>APAGADO</v>
      </c>
      <c r="AG384" s="86" t="str">
        <f>'RESUMEN TOTAL'!AM387</f>
        <v>APAGADO</v>
      </c>
      <c r="AH384" s="86">
        <f>'RESUMEN TOTAL'!AN387</f>
        <v>0</v>
      </c>
    </row>
    <row r="385" spans="1:34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>
        <f>'RESUMEN TOTAL'!P388</f>
        <v>0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 t="str">
        <f>'RESUMEN TOTAL'!V388</f>
        <v>APAGADO</v>
      </c>
      <c r="Q385" s="86" t="str">
        <f>'RESUMEN TOTAL'!W388</f>
        <v>APAGADO</v>
      </c>
      <c r="R385" s="86" t="str">
        <f>'RESUMEN TOTAL'!X388</f>
        <v>APAGADO</v>
      </c>
      <c r="S385" s="86" t="str">
        <f>'RESUMEN TOTAL'!Y388</f>
        <v>APAGADO</v>
      </c>
      <c r="T385" s="86" t="str">
        <f>'RESUMEN TOTAL'!Z388</f>
        <v>APAGADO</v>
      </c>
      <c r="U385" s="86" t="str">
        <f>'RESUMEN TOTAL'!AA388</f>
        <v>APAGADO</v>
      </c>
      <c r="V385" s="86">
        <f>'RESUMEN TOTAL'!AB388</f>
        <v>0</v>
      </c>
      <c r="W385" s="86" t="str">
        <f>'RESUMEN TOTAL'!AC388</f>
        <v>APAGADO</v>
      </c>
      <c r="X385" s="86" t="str">
        <f>'RESUMEN TOTAL'!AD388</f>
        <v>APAGADO</v>
      </c>
      <c r="Y385" s="86" t="str">
        <f>'RESUMEN TOTAL'!AE388</f>
        <v>APAGADO</v>
      </c>
      <c r="Z385" s="86" t="str">
        <f>'RESUMEN TOTAL'!AF388</f>
        <v>APAGADO</v>
      </c>
      <c r="AA385" s="86" t="str">
        <f>'RESUMEN TOTAL'!AG388</f>
        <v>APAGADO</v>
      </c>
      <c r="AB385" s="86" t="str">
        <f>'RESUMEN TOTAL'!AH388</f>
        <v>APAGADO</v>
      </c>
      <c r="AC385" s="86" t="str">
        <f>'RESUMEN TOTAL'!AI388</f>
        <v>APAGADO</v>
      </c>
      <c r="AD385" s="86" t="str">
        <f>'RESUMEN TOTAL'!AJ388</f>
        <v>APAGADO</v>
      </c>
      <c r="AE385" s="86" t="str">
        <f>'RESUMEN TOTAL'!AK388</f>
        <v>APAGADO</v>
      </c>
      <c r="AF385" s="86" t="str">
        <f>'RESUMEN TOTAL'!AL388</f>
        <v>APAGADO</v>
      </c>
      <c r="AG385" s="86" t="str">
        <f>'RESUMEN TOTAL'!AM388</f>
        <v>APAGADO</v>
      </c>
      <c r="AH385" s="86">
        <f>'RESUMEN TOTAL'!AN388</f>
        <v>0</v>
      </c>
    </row>
    <row r="386" spans="1:34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>
        <f>'RESUMEN TOTAL'!P389</f>
        <v>0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 t="str">
        <f>'RESUMEN TOTAL'!V389</f>
        <v>APAGADO</v>
      </c>
      <c r="Q386" s="86" t="str">
        <f>'RESUMEN TOTAL'!W389</f>
        <v>APAGADO</v>
      </c>
      <c r="R386" s="86" t="str">
        <f>'RESUMEN TOTAL'!X389</f>
        <v>APAGADO</v>
      </c>
      <c r="S386" s="86" t="str">
        <f>'RESUMEN TOTAL'!Y389</f>
        <v>APAGADO</v>
      </c>
      <c r="T386" s="86" t="str">
        <f>'RESUMEN TOTAL'!Z389</f>
        <v>APAGADO</v>
      </c>
      <c r="U386" s="86" t="str">
        <f>'RESUMEN TOTAL'!AA389</f>
        <v>APAGADO</v>
      </c>
      <c r="V386" s="86">
        <f>'RESUMEN TOTAL'!AB389</f>
        <v>0</v>
      </c>
      <c r="W386" s="86" t="str">
        <f>'RESUMEN TOTAL'!AC389</f>
        <v>APAGADO</v>
      </c>
      <c r="X386" s="86" t="str">
        <f>'RESUMEN TOTAL'!AD389</f>
        <v>APAGADO</v>
      </c>
      <c r="Y386" s="86" t="str">
        <f>'RESUMEN TOTAL'!AE389</f>
        <v>APAGADO</v>
      </c>
      <c r="Z386" s="86" t="str">
        <f>'RESUMEN TOTAL'!AF389</f>
        <v>APAGADO</v>
      </c>
      <c r="AA386" s="86" t="str">
        <f>'RESUMEN TOTAL'!AG389</f>
        <v>APAGADO</v>
      </c>
      <c r="AB386" s="86" t="str">
        <f>'RESUMEN TOTAL'!AH389</f>
        <v>APAGADO</v>
      </c>
      <c r="AC386" s="86" t="str">
        <f>'RESUMEN TOTAL'!AI389</f>
        <v>APAGADO</v>
      </c>
      <c r="AD386" s="86" t="str">
        <f>'RESUMEN TOTAL'!AJ389</f>
        <v>APAGADO</v>
      </c>
      <c r="AE386" s="86" t="str">
        <f>'RESUMEN TOTAL'!AK389</f>
        <v>APAGADO</v>
      </c>
      <c r="AF386" s="86" t="str">
        <f>'RESUMEN TOTAL'!AL389</f>
        <v>APAGADO</v>
      </c>
      <c r="AG386" s="86" t="str">
        <f>'RESUMEN TOTAL'!AM389</f>
        <v>APAGADO</v>
      </c>
      <c r="AH386" s="86">
        <f>'RESUMEN TOTAL'!AN389</f>
        <v>0</v>
      </c>
    </row>
    <row r="387" spans="1:34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>
        <f>'RESUMEN TOTAL'!P390</f>
        <v>0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 t="str">
        <f>'RESUMEN TOTAL'!V390</f>
        <v>APAGADO</v>
      </c>
      <c r="Q387" s="86" t="str">
        <f>'RESUMEN TOTAL'!W390</f>
        <v>APAGADO</v>
      </c>
      <c r="R387" s="86" t="str">
        <f>'RESUMEN TOTAL'!X390</f>
        <v>APAGADO</v>
      </c>
      <c r="S387" s="86" t="str">
        <f>'RESUMEN TOTAL'!Y390</f>
        <v>APAGADO</v>
      </c>
      <c r="T387" s="86" t="str">
        <f>'RESUMEN TOTAL'!Z390</f>
        <v>APAGADO</v>
      </c>
      <c r="U387" s="86" t="str">
        <f>'RESUMEN TOTAL'!AA390</f>
        <v>APAGADO</v>
      </c>
      <c r="V387" s="86">
        <f>'RESUMEN TOTAL'!AB390</f>
        <v>0</v>
      </c>
      <c r="W387" s="86" t="str">
        <f>'RESUMEN TOTAL'!AC390</f>
        <v>APAGADO</v>
      </c>
      <c r="X387" s="86" t="str">
        <f>'RESUMEN TOTAL'!AD390</f>
        <v>APAGADO</v>
      </c>
      <c r="Y387" s="86" t="str">
        <f>'RESUMEN TOTAL'!AE390</f>
        <v>APAGADO</v>
      </c>
      <c r="Z387" s="86" t="str">
        <f>'RESUMEN TOTAL'!AF390</f>
        <v>APAGADO</v>
      </c>
      <c r="AA387" s="86" t="str">
        <f>'RESUMEN TOTAL'!AG390</f>
        <v>APAGADO</v>
      </c>
      <c r="AB387" s="86" t="str">
        <f>'RESUMEN TOTAL'!AH390</f>
        <v>APAGADO</v>
      </c>
      <c r="AC387" s="86" t="str">
        <f>'RESUMEN TOTAL'!AI390</f>
        <v>APAGADO</v>
      </c>
      <c r="AD387" s="86" t="str">
        <f>'RESUMEN TOTAL'!AJ390</f>
        <v>APAGADO</v>
      </c>
      <c r="AE387" s="86" t="str">
        <f>'RESUMEN TOTAL'!AK390</f>
        <v>APAGADO</v>
      </c>
      <c r="AF387" s="86" t="str">
        <f>'RESUMEN TOTAL'!AL390</f>
        <v>APAGADO</v>
      </c>
      <c r="AG387" s="86" t="str">
        <f>'RESUMEN TOTAL'!AM390</f>
        <v>APAGADO</v>
      </c>
      <c r="AH387" s="86">
        <f>'RESUMEN TOTAL'!AN390</f>
        <v>0</v>
      </c>
    </row>
    <row r="388" spans="1:34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>
        <f>'RESUMEN TOTAL'!P391</f>
        <v>0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 t="str">
        <f>'RESUMEN TOTAL'!V391</f>
        <v>APAGADO</v>
      </c>
      <c r="Q388" s="86" t="str">
        <f>'RESUMEN TOTAL'!W391</f>
        <v>APAGADO</v>
      </c>
      <c r="R388" s="86" t="str">
        <f>'RESUMEN TOTAL'!X391</f>
        <v>APAGADO</v>
      </c>
      <c r="S388" s="86" t="str">
        <f>'RESUMEN TOTAL'!Y391</f>
        <v>APAGADO</v>
      </c>
      <c r="T388" s="86" t="str">
        <f>'RESUMEN TOTAL'!Z391</f>
        <v>APAGADO</v>
      </c>
      <c r="U388" s="86" t="str">
        <f>'RESUMEN TOTAL'!AA391</f>
        <v>APAGADO</v>
      </c>
      <c r="V388" s="86">
        <f>'RESUMEN TOTAL'!AB391</f>
        <v>0</v>
      </c>
      <c r="W388" s="86" t="str">
        <f>'RESUMEN TOTAL'!AC391</f>
        <v>APAGADO</v>
      </c>
      <c r="X388" s="86" t="str">
        <f>'RESUMEN TOTAL'!AD391</f>
        <v>APAGADO</v>
      </c>
      <c r="Y388" s="86" t="str">
        <f>'RESUMEN TOTAL'!AE391</f>
        <v>APAGADO</v>
      </c>
      <c r="Z388" s="86" t="str">
        <f>'RESUMEN TOTAL'!AF391</f>
        <v>APAGADO</v>
      </c>
      <c r="AA388" s="86" t="str">
        <f>'RESUMEN TOTAL'!AG391</f>
        <v>APAGADO</v>
      </c>
      <c r="AB388" s="86" t="str">
        <f>'RESUMEN TOTAL'!AH391</f>
        <v>APAGADO</v>
      </c>
      <c r="AC388" s="86" t="str">
        <f>'RESUMEN TOTAL'!AI391</f>
        <v>APAGADO</v>
      </c>
      <c r="AD388" s="86" t="str">
        <f>'RESUMEN TOTAL'!AJ391</f>
        <v>APAGADO</v>
      </c>
      <c r="AE388" s="86" t="str">
        <f>'RESUMEN TOTAL'!AK391</f>
        <v>APAGADO</v>
      </c>
      <c r="AF388" s="86" t="str">
        <f>'RESUMEN TOTAL'!AL391</f>
        <v>APAGADO</v>
      </c>
      <c r="AG388" s="86" t="str">
        <f>'RESUMEN TOTAL'!AM391</f>
        <v>APAGADO</v>
      </c>
      <c r="AH388" s="86">
        <f>'RESUMEN TOTAL'!AN391</f>
        <v>0</v>
      </c>
    </row>
    <row r="389" spans="1:34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 t="str">
        <f>'RESUMEN TOTAL'!L392</f>
        <v>APAGADO</v>
      </c>
      <c r="G389" s="86">
        <f>'RESUMEN TOTAL'!M392</f>
        <v>0</v>
      </c>
      <c r="H389" s="86">
        <f>'RESUMEN TOTAL'!N392</f>
        <v>0</v>
      </c>
      <c r="I389" s="86" t="str">
        <f>'RESUMEN TOTAL'!O392</f>
        <v>APAGADO</v>
      </c>
      <c r="J389" s="86" t="str">
        <f>'RESUMEN TOTAL'!P392</f>
        <v>APAGADO</v>
      </c>
      <c r="K389" s="86" t="str">
        <f>'RESUMEN TOTAL'!Q392</f>
        <v>APAGADO</v>
      </c>
      <c r="L389" s="86" t="str">
        <f>'RESUMEN TOTAL'!R392</f>
        <v>APAGADO</v>
      </c>
      <c r="M389" s="86" t="str">
        <f>'RESUMEN TOTAL'!S392</f>
        <v>APAGADO</v>
      </c>
      <c r="N389" s="86">
        <f>'RESUMEN TOTAL'!T392</f>
        <v>0</v>
      </c>
      <c r="O389" s="86">
        <f>'RESUMEN TOTAL'!U392</f>
        <v>0</v>
      </c>
      <c r="P389" s="86" t="str">
        <f>'RESUMEN TOTAL'!V392</f>
        <v>APAGADO</v>
      </c>
      <c r="Q389" s="86" t="str">
        <f>'RESUMEN TOTAL'!W392</f>
        <v>APAGADO</v>
      </c>
      <c r="R389" s="86" t="str">
        <f>'RESUMEN TOTAL'!X392</f>
        <v>APAGADO</v>
      </c>
      <c r="S389" s="86" t="str">
        <f>'RESUMEN TOTAL'!Y392</f>
        <v>APAGADO</v>
      </c>
      <c r="T389" s="86" t="str">
        <f>'RESUMEN TOTAL'!Z392</f>
        <v>APAGADO</v>
      </c>
      <c r="U389" s="86" t="str">
        <f>'RESUMEN TOTAL'!AA392</f>
        <v>APAGADO</v>
      </c>
      <c r="V389" s="86">
        <f>'RESUMEN TOTAL'!AB392</f>
        <v>0</v>
      </c>
      <c r="W389" s="86" t="str">
        <f>'RESUMEN TOTAL'!AC392</f>
        <v>APAGADO</v>
      </c>
      <c r="X389" s="86" t="str">
        <f>'RESUMEN TOTAL'!AD392</f>
        <v>APAGADO</v>
      </c>
      <c r="Y389" s="86" t="str">
        <f>'RESUMEN TOTAL'!AE392</f>
        <v>APAGADO</v>
      </c>
      <c r="Z389" s="86" t="str">
        <f>'RESUMEN TOTAL'!AF392</f>
        <v>APAGADO</v>
      </c>
      <c r="AA389" s="86" t="str">
        <f>'RESUMEN TOTAL'!AG392</f>
        <v>APAGADO</v>
      </c>
      <c r="AB389" s="86" t="str">
        <f>'RESUMEN TOTAL'!AH392</f>
        <v>APAGADO</v>
      </c>
      <c r="AC389" s="86" t="str">
        <f>'RESUMEN TOTAL'!AI392</f>
        <v>APAGADO</v>
      </c>
      <c r="AD389" s="86" t="str">
        <f>'RESUMEN TOTAL'!AJ392</f>
        <v>APAGADO</v>
      </c>
      <c r="AE389" s="86" t="str">
        <f>'RESUMEN TOTAL'!AK392</f>
        <v>APAGADO</v>
      </c>
      <c r="AF389" s="86" t="str">
        <f>'RESUMEN TOTAL'!AL392</f>
        <v>APAGADO</v>
      </c>
      <c r="AG389" s="86" t="str">
        <f>'RESUMEN TOTAL'!AM392</f>
        <v>APAGADO</v>
      </c>
      <c r="AH389" s="86">
        <f>'RESUMEN TOTAL'!AN392</f>
        <v>0</v>
      </c>
    </row>
    <row r="390" spans="1:34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 t="str">
        <f>'RESUMEN TOTAL'!L393</f>
        <v>APAGADO</v>
      </c>
      <c r="G390" s="86">
        <f>'RESUMEN TOTAL'!M393</f>
        <v>0</v>
      </c>
      <c r="H390" s="86">
        <f>'RESUMEN TOTAL'!N393</f>
        <v>0</v>
      </c>
      <c r="I390" s="86" t="str">
        <f>'RESUMEN TOTAL'!O393</f>
        <v>APAGADO</v>
      </c>
      <c r="J390" s="86" t="str">
        <f>'RESUMEN TOTAL'!P393</f>
        <v>APAGADO</v>
      </c>
      <c r="K390" s="86" t="str">
        <f>'RESUMEN TOTAL'!Q393</f>
        <v>APAGADO</v>
      </c>
      <c r="L390" s="86" t="str">
        <f>'RESUMEN TOTAL'!R393</f>
        <v>APAGADO</v>
      </c>
      <c r="M390" s="86" t="str">
        <f>'RESUMEN TOTAL'!S393</f>
        <v>APAGADO</v>
      </c>
      <c r="N390" s="86">
        <f>'RESUMEN TOTAL'!T393</f>
        <v>0</v>
      </c>
      <c r="O390" s="86">
        <f>'RESUMEN TOTAL'!U393</f>
        <v>0</v>
      </c>
      <c r="P390" s="86" t="str">
        <f>'RESUMEN TOTAL'!V393</f>
        <v>APAGADO</v>
      </c>
      <c r="Q390" s="86" t="str">
        <f>'RESUMEN TOTAL'!W393</f>
        <v>APAGADO</v>
      </c>
      <c r="R390" s="86" t="str">
        <f>'RESUMEN TOTAL'!X393</f>
        <v>APAGADO</v>
      </c>
      <c r="S390" s="86" t="str">
        <f>'RESUMEN TOTAL'!Y393</f>
        <v>APAGADO</v>
      </c>
      <c r="T390" s="86" t="str">
        <f>'RESUMEN TOTAL'!Z393</f>
        <v>APAGADO</v>
      </c>
      <c r="U390" s="86" t="str">
        <f>'RESUMEN TOTAL'!AA393</f>
        <v>APAGADO</v>
      </c>
      <c r="V390" s="86">
        <f>'RESUMEN TOTAL'!AB393</f>
        <v>0</v>
      </c>
      <c r="W390" s="86" t="str">
        <f>'RESUMEN TOTAL'!AC393</f>
        <v>APAGADO</v>
      </c>
      <c r="X390" s="86" t="str">
        <f>'RESUMEN TOTAL'!AD393</f>
        <v>APAGADO</v>
      </c>
      <c r="Y390" s="86" t="str">
        <f>'RESUMEN TOTAL'!AE393</f>
        <v>APAGADO</v>
      </c>
      <c r="Z390" s="86" t="str">
        <f>'RESUMEN TOTAL'!AF393</f>
        <v>APAGADO</v>
      </c>
      <c r="AA390" s="86" t="str">
        <f>'RESUMEN TOTAL'!AG393</f>
        <v>APAGADO</v>
      </c>
      <c r="AB390" s="86" t="str">
        <f>'RESUMEN TOTAL'!AH393</f>
        <v>APAGADO</v>
      </c>
      <c r="AC390" s="86" t="str">
        <f>'RESUMEN TOTAL'!AI393</f>
        <v>APAGADO</v>
      </c>
      <c r="AD390" s="86" t="str">
        <f>'RESUMEN TOTAL'!AJ393</f>
        <v>APAGADO</v>
      </c>
      <c r="AE390" s="86" t="str">
        <f>'RESUMEN TOTAL'!AK393</f>
        <v>APAGADO</v>
      </c>
      <c r="AF390" s="86" t="str">
        <f>'RESUMEN TOTAL'!AL393</f>
        <v>APAGADO</v>
      </c>
      <c r="AG390" s="86" t="str">
        <f>'RESUMEN TOTAL'!AM393</f>
        <v>APAGADO</v>
      </c>
      <c r="AH390" s="86">
        <f>'RESUMEN TOTAL'!AN393</f>
        <v>0</v>
      </c>
    </row>
    <row r="391" spans="1:34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>
        <f>'RESUMEN TOTAL'!P394</f>
        <v>0</v>
      </c>
      <c r="K391" s="86">
        <f>'RESUMEN TOTAL'!Q394</f>
        <v>0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 t="str">
        <f>'RESUMEN TOTAL'!W394</f>
        <v>APAGADO</v>
      </c>
      <c r="R391" s="86" t="str">
        <f>'RESUMEN TOTAL'!X394</f>
        <v>APAGADO</v>
      </c>
      <c r="S391" s="86" t="str">
        <f>'RESUMEN TOTAL'!Y394</f>
        <v>APAGADO</v>
      </c>
      <c r="T391" s="86" t="str">
        <f>'RESUMEN TOTAL'!Z394</f>
        <v>APAGADO</v>
      </c>
      <c r="U391" s="86" t="str">
        <f>'RESUMEN TOTAL'!AA394</f>
        <v>APAGADO</v>
      </c>
      <c r="V391" s="86">
        <f>'RESUMEN TOTAL'!AB394</f>
        <v>0</v>
      </c>
      <c r="W391" s="86" t="str">
        <f>'RESUMEN TOTAL'!AC394</f>
        <v>APAGADO</v>
      </c>
      <c r="X391" s="86" t="str">
        <f>'RESUMEN TOTAL'!AD394</f>
        <v>APAGADO</v>
      </c>
      <c r="Y391" s="86" t="str">
        <f>'RESUMEN TOTAL'!AE394</f>
        <v>APAGADO</v>
      </c>
      <c r="Z391" s="86" t="str">
        <f>'RESUMEN TOTAL'!AF394</f>
        <v>APAGADO</v>
      </c>
      <c r="AA391" s="86" t="str">
        <f>'RESUMEN TOTAL'!AG394</f>
        <v>APAGADO</v>
      </c>
      <c r="AB391" s="86" t="str">
        <f>'RESUMEN TOTAL'!AH394</f>
        <v>APAGADO</v>
      </c>
      <c r="AC391" s="86" t="str">
        <f>'RESUMEN TOTAL'!AI394</f>
        <v>APAGADO</v>
      </c>
      <c r="AD391" s="86" t="str">
        <f>'RESUMEN TOTAL'!AJ394</f>
        <v>APAGADO</v>
      </c>
      <c r="AE391" s="86" t="str">
        <f>'RESUMEN TOTAL'!AK394</f>
        <v>APAGADO</v>
      </c>
      <c r="AF391" s="86" t="str">
        <f>'RESUMEN TOTAL'!AL394</f>
        <v>APAGADO</v>
      </c>
      <c r="AG391" s="86" t="str">
        <f>'RESUMEN TOTAL'!AM394</f>
        <v>APAGADO</v>
      </c>
      <c r="AH391" s="86">
        <f>'RESUMEN TOTAL'!AN394</f>
        <v>0</v>
      </c>
    </row>
    <row r="392" spans="1:34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 t="str">
        <f>'RESUMEN TOTAL'!AE395</f>
        <v>APAGADO</v>
      </c>
      <c r="Z392" s="86" t="str">
        <f>'RESUMEN TOTAL'!AF395</f>
        <v>APAGADO</v>
      </c>
      <c r="AA392" s="86" t="str">
        <f>'RESUMEN TOTAL'!AG395</f>
        <v>APAGADO</v>
      </c>
      <c r="AB392" s="86" t="str">
        <f>'RESUMEN TOTAL'!AH395</f>
        <v>APAGADO</v>
      </c>
      <c r="AC392" s="86" t="str">
        <f>'RESUMEN TOTAL'!AI395</f>
        <v>APAGADO</v>
      </c>
      <c r="AD392" s="86" t="str">
        <f>'RESUMEN TOTAL'!AJ395</f>
        <v>APAGADO</v>
      </c>
      <c r="AE392" s="86" t="str">
        <f>'RESUMEN TOTAL'!AK395</f>
        <v>APAGADO</v>
      </c>
      <c r="AF392" s="86" t="str">
        <f>'RESUMEN TOTAL'!AL395</f>
        <v>APAGADO</v>
      </c>
      <c r="AG392" s="86">
        <f>'RESUMEN TOTAL'!AM395</f>
        <v>0</v>
      </c>
      <c r="AH392" s="86">
        <f>'RESUMEN TOTAL'!AN395</f>
        <v>0</v>
      </c>
    </row>
    <row r="393" spans="1:34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 t="str">
        <f>'RESUMEN TOTAL'!AE396</f>
        <v>APAGADO</v>
      </c>
      <c r="Z393" s="86" t="str">
        <f>'RESUMEN TOTAL'!AF396</f>
        <v>APAGADO</v>
      </c>
      <c r="AA393" s="86" t="str">
        <f>'RESUMEN TOTAL'!AG396</f>
        <v>APAGADO</v>
      </c>
      <c r="AB393" s="86" t="str">
        <f>'RESUMEN TOTAL'!AH396</f>
        <v>APAGADO</v>
      </c>
      <c r="AC393" s="86" t="str">
        <f>'RESUMEN TOTAL'!AI396</f>
        <v>APAGADO</v>
      </c>
      <c r="AD393" s="86" t="str">
        <f>'RESUMEN TOTAL'!AJ396</f>
        <v>APAGADO</v>
      </c>
      <c r="AE393" s="86" t="str">
        <f>'RESUMEN TOTAL'!AK396</f>
        <v>APAGADO</v>
      </c>
      <c r="AF393" s="86" t="str">
        <f>'RESUMEN TOTAL'!AL396</f>
        <v>APAGADO</v>
      </c>
      <c r="AG393" s="86">
        <f>'RESUMEN TOTAL'!AM396</f>
        <v>0</v>
      </c>
      <c r="AH393" s="86">
        <f>'RESUMEN TOTAL'!AN396</f>
        <v>0</v>
      </c>
    </row>
    <row r="394" spans="1:34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</row>
    <row r="395" spans="1:34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</row>
    <row r="396" spans="1:34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 t="str">
        <f>'RESUMEN TOTAL'!AE399</f>
        <v>APAGADO</v>
      </c>
      <c r="Z396" s="86" t="str">
        <f>'RESUMEN TOTAL'!AF399</f>
        <v>APAGADO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</row>
    <row r="397" spans="1:34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 t="str">
        <f>'RESUMEN TOTAL'!L400</f>
        <v>APAGADO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 t="str">
        <f>'RESUMEN TOTAL'!Q400</f>
        <v>APAGADO</v>
      </c>
      <c r="L397" s="86" t="str">
        <f>'RESUMEN TOTAL'!R400</f>
        <v>APAGADO</v>
      </c>
      <c r="M397" s="86" t="str">
        <f>'RESUMEN TOTAL'!S400</f>
        <v>APAGADO</v>
      </c>
      <c r="N397" s="86">
        <f>'RESUMEN TOTAL'!T400</f>
        <v>0</v>
      </c>
      <c r="O397" s="86">
        <f>'RESUMEN TOTAL'!U400</f>
        <v>0</v>
      </c>
      <c r="P397" s="86" t="str">
        <f>'RESUMEN TOTAL'!V400</f>
        <v>APAGADO</v>
      </c>
      <c r="Q397" s="86" t="str">
        <f>'RESUMEN TOTAL'!W400</f>
        <v>APAGADO</v>
      </c>
      <c r="R397" s="86" t="str">
        <f>'RESUMEN TOTAL'!X400</f>
        <v>APAGADO</v>
      </c>
      <c r="S397" s="86" t="str">
        <f>'RESUMEN TOTAL'!Y400</f>
        <v>APAGADO</v>
      </c>
      <c r="T397" s="86" t="str">
        <f>'RESUMEN TOTAL'!Z400</f>
        <v>APAGADO</v>
      </c>
      <c r="U397" s="86" t="str">
        <f>'RESUMEN TOTAL'!AA400</f>
        <v>APAGADO</v>
      </c>
      <c r="V397" s="86">
        <f>'RESUMEN TOTAL'!AB400</f>
        <v>0</v>
      </c>
      <c r="W397" s="86" t="str">
        <f>'RESUMEN TOTAL'!AC400</f>
        <v>APAGADO</v>
      </c>
      <c r="X397" s="86" t="str">
        <f>'RESUMEN TOTAL'!AD400</f>
        <v>APAGADO</v>
      </c>
      <c r="Y397" s="86" t="str">
        <f>'RESUMEN TOTAL'!AE400</f>
        <v>APAGADO</v>
      </c>
      <c r="Z397" s="86" t="str">
        <f>'RESUMEN TOTAL'!AF400</f>
        <v>APAGADO</v>
      </c>
      <c r="AA397" s="86" t="str">
        <f>'RESUMEN TOTAL'!AG400</f>
        <v>APAGADO</v>
      </c>
      <c r="AB397" s="86" t="str">
        <f>'RESUMEN TOTAL'!AH400</f>
        <v>APAGADO</v>
      </c>
      <c r="AC397" s="86" t="str">
        <f>'RESUMEN TOTAL'!AI400</f>
        <v>APAGADO</v>
      </c>
      <c r="AD397" s="86" t="str">
        <f>'RESUMEN TOTAL'!AJ400</f>
        <v>APAGADO</v>
      </c>
      <c r="AE397" s="86" t="str">
        <f>'RESUMEN TOTAL'!AK400</f>
        <v>APAGADO</v>
      </c>
      <c r="AF397" s="86" t="str">
        <f>'RESUMEN TOTAL'!AL400</f>
        <v>APAGADO</v>
      </c>
      <c r="AG397" s="86" t="str">
        <f>'RESUMEN TOTAL'!AM400</f>
        <v>APAGADO</v>
      </c>
      <c r="AH397" s="86">
        <f>'RESUMEN TOTAL'!AN400</f>
        <v>0</v>
      </c>
    </row>
    <row r="398" spans="1:34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</row>
    <row r="399" spans="1:34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 t="str">
        <f>'RESUMEN TOTAL'!AE402</f>
        <v>APAGADO</v>
      </c>
      <c r="Z399" s="86" t="str">
        <f>'RESUMEN TOTAL'!AF402</f>
        <v>APAGADO</v>
      </c>
      <c r="AA399" s="86" t="str">
        <f>'RESUMEN TOTAL'!AG402</f>
        <v>APAGADO</v>
      </c>
      <c r="AB399" s="86" t="str">
        <f>'RESUMEN TOTAL'!AH402</f>
        <v>APAGADO</v>
      </c>
      <c r="AC399" s="86" t="str">
        <f>'RESUMEN TOTAL'!AI402</f>
        <v>APAGADO</v>
      </c>
      <c r="AD399" s="86" t="str">
        <f>'RESUMEN TOTAL'!AJ402</f>
        <v>APAGADO</v>
      </c>
      <c r="AE399" s="86" t="str">
        <f>'RESUMEN TOTAL'!AK402</f>
        <v>APAGADO</v>
      </c>
      <c r="AF399" s="86" t="str">
        <f>'RESUMEN TOTAL'!AL402</f>
        <v>APAGADO</v>
      </c>
      <c r="AG399" s="86">
        <f>'RESUMEN TOTAL'!AM402</f>
        <v>0</v>
      </c>
      <c r="AH399" s="86">
        <f>'RESUMEN TOTAL'!AN402</f>
        <v>0</v>
      </c>
    </row>
    <row r="400" spans="1:34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>
        <f>'RESUMEN TOTAL'!M403</f>
        <v>0</v>
      </c>
      <c r="H400" s="86">
        <f>'RESUMEN TOTAL'!N403</f>
        <v>0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 t="str">
        <f>'RESUMEN TOTAL'!R403</f>
        <v>APAGADO</v>
      </c>
      <c r="M400" s="86" t="str">
        <f>'RESUMEN TOTAL'!S403</f>
        <v>APAGADO</v>
      </c>
      <c r="N400" s="86">
        <f>'RESUMEN TOTAL'!T403</f>
        <v>0</v>
      </c>
      <c r="O400" s="86">
        <f>'RESUMEN TOTAL'!U403</f>
        <v>0</v>
      </c>
      <c r="P400" s="86" t="str">
        <f>'RESUMEN TOTAL'!V403</f>
        <v>APAGADO</v>
      </c>
      <c r="Q400" s="86" t="str">
        <f>'RESUMEN TOTAL'!W403</f>
        <v>APAGADO</v>
      </c>
      <c r="R400" s="86" t="str">
        <f>'RESUMEN TOTAL'!X403</f>
        <v>APAGADO</v>
      </c>
      <c r="S400" s="86" t="str">
        <f>'RESUMEN TOTAL'!Y403</f>
        <v>APAGADO</v>
      </c>
      <c r="T400" s="86" t="str">
        <f>'RESUMEN TOTAL'!Z403</f>
        <v>APAGADO</v>
      </c>
      <c r="U400" s="86" t="str">
        <f>'RESUMEN TOTAL'!AA403</f>
        <v>APAGADO</v>
      </c>
      <c r="V400" s="86">
        <f>'RESUMEN TOTAL'!AB403</f>
        <v>0</v>
      </c>
      <c r="W400" s="86" t="str">
        <f>'RESUMEN TOTAL'!AC403</f>
        <v>APAGADO</v>
      </c>
      <c r="X400" s="86" t="str">
        <f>'RESUMEN TOTAL'!AD403</f>
        <v>APAGADO</v>
      </c>
      <c r="Y400" s="86" t="str">
        <f>'RESUMEN TOTAL'!AE403</f>
        <v>APAGADO</v>
      </c>
      <c r="Z400" s="86" t="str">
        <f>'RESUMEN TOTAL'!AF403</f>
        <v>APAGADO</v>
      </c>
      <c r="AA400" s="86" t="str">
        <f>'RESUMEN TOTAL'!AG403</f>
        <v>APAGADO</v>
      </c>
      <c r="AB400" s="86" t="str">
        <f>'RESUMEN TOTAL'!AH403</f>
        <v>APAGADO</v>
      </c>
      <c r="AC400" s="86" t="str">
        <f>'RESUMEN TOTAL'!AI403</f>
        <v>APAGADO</v>
      </c>
      <c r="AD400" s="86" t="str">
        <f>'RESUMEN TOTAL'!AJ403</f>
        <v>APAGADO</v>
      </c>
      <c r="AE400" s="86" t="str">
        <f>'RESUMEN TOTAL'!AK403</f>
        <v>APAGADO</v>
      </c>
      <c r="AF400" s="86" t="str">
        <f>'RESUMEN TOTAL'!AL403</f>
        <v>APAGADO</v>
      </c>
      <c r="AG400" s="86" t="str">
        <f>'RESUMEN TOTAL'!AM403</f>
        <v>APAGADO</v>
      </c>
      <c r="AH400" s="86">
        <f>'RESUMEN TOTAL'!AN403</f>
        <v>0</v>
      </c>
    </row>
    <row r="401" spans="1:34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 t="str">
        <f>'RESUMEN TOTAL'!L404</f>
        <v>APAGADO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 t="str">
        <f>'RESUMEN TOTAL'!P404</f>
        <v>APAGADO</v>
      </c>
      <c r="K401" s="86" t="str">
        <f>'RESUMEN TOTAL'!Q404</f>
        <v>APAGADO</v>
      </c>
      <c r="L401" s="86" t="str">
        <f>'RESUMEN TOTAL'!R404</f>
        <v>APAGADO</v>
      </c>
      <c r="M401" s="86" t="str">
        <f>'RESUMEN TOTAL'!S404</f>
        <v>APAGADO</v>
      </c>
      <c r="N401" s="86">
        <f>'RESUMEN TOTAL'!T404</f>
        <v>0</v>
      </c>
      <c r="O401" s="86">
        <f>'RESUMEN TOTAL'!U404</f>
        <v>0</v>
      </c>
      <c r="P401" s="86" t="str">
        <f>'RESUMEN TOTAL'!V404</f>
        <v>APAGADO</v>
      </c>
      <c r="Q401" s="86" t="str">
        <f>'RESUMEN TOTAL'!W404</f>
        <v>APAGADO</v>
      </c>
      <c r="R401" s="86" t="str">
        <f>'RESUMEN TOTAL'!X404</f>
        <v>APAGADO</v>
      </c>
      <c r="S401" s="86" t="str">
        <f>'RESUMEN TOTAL'!Y404</f>
        <v>APAGADO</v>
      </c>
      <c r="T401" s="86" t="str">
        <f>'RESUMEN TOTAL'!Z404</f>
        <v>APAGADO</v>
      </c>
      <c r="U401" s="86" t="str">
        <f>'RESUMEN TOTAL'!AA404</f>
        <v>APAGADO</v>
      </c>
      <c r="V401" s="86">
        <f>'RESUMEN TOTAL'!AB404</f>
        <v>0</v>
      </c>
      <c r="W401" s="86" t="str">
        <f>'RESUMEN TOTAL'!AC404</f>
        <v>APAGADO</v>
      </c>
      <c r="X401" s="86" t="str">
        <f>'RESUMEN TOTAL'!AD404</f>
        <v>APAGADO</v>
      </c>
      <c r="Y401" s="86" t="str">
        <f>'RESUMEN TOTAL'!AE404</f>
        <v>APAGADO</v>
      </c>
      <c r="Z401" s="86" t="str">
        <f>'RESUMEN TOTAL'!AF404</f>
        <v>APAGADO</v>
      </c>
      <c r="AA401" s="86" t="str">
        <f>'RESUMEN TOTAL'!AG404</f>
        <v>APAGADO</v>
      </c>
      <c r="AB401" s="86" t="str">
        <f>'RESUMEN TOTAL'!AH404</f>
        <v>APAGADO</v>
      </c>
      <c r="AC401" s="86" t="str">
        <f>'RESUMEN TOTAL'!AI404</f>
        <v>APAGADO</v>
      </c>
      <c r="AD401" s="86" t="str">
        <f>'RESUMEN TOTAL'!AJ404</f>
        <v>APAGADO</v>
      </c>
      <c r="AE401" s="86" t="str">
        <f>'RESUMEN TOTAL'!AK404</f>
        <v>APAGADO</v>
      </c>
      <c r="AF401" s="86" t="str">
        <f>'RESUMEN TOTAL'!AL404</f>
        <v>APAGADO</v>
      </c>
      <c r="AG401" s="86" t="str">
        <f>'RESUMEN TOTAL'!AM404</f>
        <v>APAGADO</v>
      </c>
      <c r="AH401" s="86">
        <f>'RESUMEN TOTAL'!AN404</f>
        <v>0</v>
      </c>
    </row>
    <row r="402" spans="1:34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>
        <f>'RESUMEN TOTAL'!M405</f>
        <v>0</v>
      </c>
      <c r="H402" s="86">
        <f>'RESUMEN TOTAL'!N405</f>
        <v>0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 t="str">
        <f>'RESUMEN TOTAL'!R405</f>
        <v>APAGADO</v>
      </c>
      <c r="M402" s="86" t="str">
        <f>'RESUMEN TOTAL'!S405</f>
        <v>APAGADO</v>
      </c>
      <c r="N402" s="86">
        <f>'RESUMEN TOTAL'!T405</f>
        <v>0</v>
      </c>
      <c r="O402" s="86">
        <f>'RESUMEN TOTAL'!U405</f>
        <v>0</v>
      </c>
      <c r="P402" s="86" t="str">
        <f>'RESUMEN TOTAL'!V405</f>
        <v>APAGADO</v>
      </c>
      <c r="Q402" s="86" t="str">
        <f>'RESUMEN TOTAL'!W405</f>
        <v>APAGADO</v>
      </c>
      <c r="R402" s="86" t="str">
        <f>'RESUMEN TOTAL'!X405</f>
        <v>APAGADO</v>
      </c>
      <c r="S402" s="86" t="str">
        <f>'RESUMEN TOTAL'!Y405</f>
        <v>APAGADO</v>
      </c>
      <c r="T402" s="86" t="str">
        <f>'RESUMEN TOTAL'!Z405</f>
        <v>APAGADO</v>
      </c>
      <c r="U402" s="86" t="str">
        <f>'RESUMEN TOTAL'!AA405</f>
        <v>APAGADO</v>
      </c>
      <c r="V402" s="86">
        <f>'RESUMEN TOTAL'!AB405</f>
        <v>0</v>
      </c>
      <c r="W402" s="86" t="str">
        <f>'RESUMEN TOTAL'!AC405</f>
        <v>APAGADO</v>
      </c>
      <c r="X402" s="86" t="str">
        <f>'RESUMEN TOTAL'!AD405</f>
        <v>APAGADO</v>
      </c>
      <c r="Y402" s="86" t="str">
        <f>'RESUMEN TOTAL'!AE405</f>
        <v>APAGADO</v>
      </c>
      <c r="Z402" s="86" t="str">
        <f>'RESUMEN TOTAL'!AF405</f>
        <v>APAGADO</v>
      </c>
      <c r="AA402" s="86" t="str">
        <f>'RESUMEN TOTAL'!AG405</f>
        <v>APAGADO</v>
      </c>
      <c r="AB402" s="86" t="str">
        <f>'RESUMEN TOTAL'!AH405</f>
        <v>APAGADO</v>
      </c>
      <c r="AC402" s="86" t="str">
        <f>'RESUMEN TOTAL'!AI405</f>
        <v>APAGADO</v>
      </c>
      <c r="AD402" s="86" t="str">
        <f>'RESUMEN TOTAL'!AJ405</f>
        <v>APAGADO</v>
      </c>
      <c r="AE402" s="86" t="str">
        <f>'RESUMEN TOTAL'!AK405</f>
        <v>APAGADO</v>
      </c>
      <c r="AF402" s="86" t="str">
        <f>'RESUMEN TOTAL'!AL405</f>
        <v>APAGADO</v>
      </c>
      <c r="AG402" s="86" t="str">
        <f>'RESUMEN TOTAL'!AM405</f>
        <v>APAGADO</v>
      </c>
      <c r="AH402" s="86">
        <f>'RESUMEN TOTAL'!AN405</f>
        <v>0</v>
      </c>
    </row>
    <row r="403" spans="1:34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 t="str">
        <f>'RESUMEN TOTAL'!L406</f>
        <v>APAGADO</v>
      </c>
      <c r="G403" s="86">
        <f>'RESUMEN TOTAL'!M406</f>
        <v>0</v>
      </c>
      <c r="H403" s="86">
        <f>'RESUMEN TOTAL'!N406</f>
        <v>0</v>
      </c>
      <c r="I403" s="86" t="str">
        <f>'RESUMEN TOTAL'!O406</f>
        <v>APAGADO</v>
      </c>
      <c r="J403" s="86" t="str">
        <f>'RESUMEN TOTAL'!P406</f>
        <v>APAGADO</v>
      </c>
      <c r="K403" s="86" t="str">
        <f>'RESUMEN TOTAL'!Q406</f>
        <v>APAGADO</v>
      </c>
      <c r="L403" s="86" t="str">
        <f>'RESUMEN TOTAL'!R406</f>
        <v>APAGADO</v>
      </c>
      <c r="M403" s="86" t="str">
        <f>'RESUMEN TOTAL'!S406</f>
        <v>APAGADO</v>
      </c>
      <c r="N403" s="86">
        <f>'RESUMEN TOTAL'!T406</f>
        <v>0</v>
      </c>
      <c r="O403" s="86">
        <f>'RESUMEN TOTAL'!U406</f>
        <v>0</v>
      </c>
      <c r="P403" s="86" t="str">
        <f>'RESUMEN TOTAL'!V406</f>
        <v>APAGADO</v>
      </c>
      <c r="Q403" s="86" t="str">
        <f>'RESUMEN TOTAL'!W406</f>
        <v>APAGADO</v>
      </c>
      <c r="R403" s="86" t="str">
        <f>'RESUMEN TOTAL'!X406</f>
        <v>APAGADO</v>
      </c>
      <c r="S403" s="86" t="str">
        <f>'RESUMEN TOTAL'!Y406</f>
        <v>APAGADO</v>
      </c>
      <c r="T403" s="86" t="str">
        <f>'RESUMEN TOTAL'!Z406</f>
        <v>APAGADO</v>
      </c>
      <c r="U403" s="86" t="str">
        <f>'RESUMEN TOTAL'!AA406</f>
        <v>APAGADO</v>
      </c>
      <c r="V403" s="86">
        <f>'RESUMEN TOTAL'!AB406</f>
        <v>0</v>
      </c>
      <c r="W403" s="86" t="str">
        <f>'RESUMEN TOTAL'!AC406</f>
        <v>APAGADO</v>
      </c>
      <c r="X403" s="86" t="str">
        <f>'RESUMEN TOTAL'!AD406</f>
        <v>APAGADO</v>
      </c>
      <c r="Y403" s="86" t="str">
        <f>'RESUMEN TOTAL'!AE406</f>
        <v>APAGADO</v>
      </c>
      <c r="Z403" s="86" t="str">
        <f>'RESUMEN TOTAL'!AF406</f>
        <v>APAGADO</v>
      </c>
      <c r="AA403" s="86" t="str">
        <f>'RESUMEN TOTAL'!AG406</f>
        <v>APAGADO</v>
      </c>
      <c r="AB403" s="86" t="str">
        <f>'RESUMEN TOTAL'!AH406</f>
        <v>APAGADO</v>
      </c>
      <c r="AC403" s="86" t="str">
        <f>'RESUMEN TOTAL'!AI406</f>
        <v>APAGADO</v>
      </c>
      <c r="AD403" s="86" t="str">
        <f>'RESUMEN TOTAL'!AJ406</f>
        <v>APAGADO</v>
      </c>
      <c r="AE403" s="86" t="str">
        <f>'RESUMEN TOTAL'!AK406</f>
        <v>APAGADO</v>
      </c>
      <c r="AF403" s="86" t="str">
        <f>'RESUMEN TOTAL'!AL406</f>
        <v>APAGADO</v>
      </c>
      <c r="AG403" s="86" t="str">
        <f>'RESUMEN TOTAL'!AM406</f>
        <v>APAGADO</v>
      </c>
      <c r="AH403" s="86">
        <f>'RESUMEN TOTAL'!AN406</f>
        <v>0</v>
      </c>
    </row>
    <row r="404" spans="1:34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 t="str">
        <f>'RESUMEN TOTAL'!AE407</f>
        <v>APAGADO</v>
      </c>
      <c r="Z404" s="86" t="str">
        <f>'RESUMEN TOTAL'!AF407</f>
        <v>APAGADO</v>
      </c>
      <c r="AA404" s="86" t="str">
        <f>'RESUMEN TOTAL'!AG407</f>
        <v>APAGADO</v>
      </c>
      <c r="AB404" s="86" t="str">
        <f>'RESUMEN TOTAL'!AH407</f>
        <v>APAGADO</v>
      </c>
      <c r="AC404" s="86" t="str">
        <f>'RESUMEN TOTAL'!AI407</f>
        <v>APAGADO</v>
      </c>
      <c r="AD404" s="86" t="str">
        <f>'RESUMEN TOTAL'!AJ407</f>
        <v>APAGADO</v>
      </c>
      <c r="AE404" s="86" t="str">
        <f>'RESUMEN TOTAL'!AK407</f>
        <v>APAGADO</v>
      </c>
      <c r="AF404" s="86" t="str">
        <f>'RESUMEN TOTAL'!AL407</f>
        <v>APAGADO</v>
      </c>
      <c r="AG404" s="86" t="str">
        <f>'RESUMEN TOTAL'!AM407</f>
        <v>APAGADO</v>
      </c>
      <c r="AH404" s="86">
        <f>'RESUMEN TOTAL'!AN407</f>
        <v>0</v>
      </c>
    </row>
    <row r="405" spans="1:34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</row>
    <row r="406" spans="1:34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 t="str">
        <f>'RESUMEN TOTAL'!L409</f>
        <v>APAGADO</v>
      </c>
      <c r="G406" s="86">
        <f>'RESUMEN TOTAL'!M409</f>
        <v>0</v>
      </c>
      <c r="H406" s="86">
        <f>'RESUMEN TOTAL'!N409</f>
        <v>0</v>
      </c>
      <c r="I406" s="86" t="str">
        <f>'RESUMEN TOTAL'!O409</f>
        <v>APAGADO</v>
      </c>
      <c r="J406" s="86" t="str">
        <f>'RESUMEN TOTAL'!P409</f>
        <v>APAGADO</v>
      </c>
      <c r="K406" s="86" t="str">
        <f>'RESUMEN TOTAL'!Q409</f>
        <v>APAGADO</v>
      </c>
      <c r="L406" s="86" t="str">
        <f>'RESUMEN TOTAL'!R409</f>
        <v>APAGADO</v>
      </c>
      <c r="M406" s="86" t="str">
        <f>'RESUMEN TOTAL'!S409</f>
        <v>APAGADO</v>
      </c>
      <c r="N406" s="86">
        <f>'RESUMEN TOTAL'!T409</f>
        <v>0</v>
      </c>
      <c r="O406" s="86">
        <f>'RESUMEN TOTAL'!U409</f>
        <v>0</v>
      </c>
      <c r="P406" s="86" t="str">
        <f>'RESUMEN TOTAL'!V409</f>
        <v>APAGADO</v>
      </c>
      <c r="Q406" s="86" t="str">
        <f>'RESUMEN TOTAL'!W409</f>
        <v>APAGADO</v>
      </c>
      <c r="R406" s="86" t="str">
        <f>'RESUMEN TOTAL'!X409</f>
        <v>APAGADO</v>
      </c>
      <c r="S406" s="86" t="str">
        <f>'RESUMEN TOTAL'!Y409</f>
        <v>APAGADO</v>
      </c>
      <c r="T406" s="86" t="str">
        <f>'RESUMEN TOTAL'!Z409</f>
        <v>APAGADO</v>
      </c>
      <c r="U406" s="86" t="str">
        <f>'RESUMEN TOTAL'!AA409</f>
        <v>APAGADO</v>
      </c>
      <c r="V406" s="86">
        <f>'RESUMEN TOTAL'!AB409</f>
        <v>0</v>
      </c>
      <c r="W406" s="86" t="str">
        <f>'RESUMEN TOTAL'!AC409</f>
        <v>APAGADO</v>
      </c>
      <c r="X406" s="86" t="str">
        <f>'RESUMEN TOTAL'!AD409</f>
        <v>APAGADO</v>
      </c>
      <c r="Y406" s="86" t="str">
        <f>'RESUMEN TOTAL'!AE409</f>
        <v>APAGADO</v>
      </c>
      <c r="Z406" s="86" t="str">
        <f>'RESUMEN TOTAL'!AF409</f>
        <v>APAGADO</v>
      </c>
      <c r="AA406" s="86" t="str">
        <f>'RESUMEN TOTAL'!AG409</f>
        <v>APAGADO</v>
      </c>
      <c r="AB406" s="86" t="str">
        <f>'RESUMEN TOTAL'!AH409</f>
        <v>APAGADO</v>
      </c>
      <c r="AC406" s="86" t="str">
        <f>'RESUMEN TOTAL'!AI409</f>
        <v>APAGADO</v>
      </c>
      <c r="AD406" s="86" t="str">
        <f>'RESUMEN TOTAL'!AJ409</f>
        <v>APAGADO</v>
      </c>
      <c r="AE406" s="86" t="str">
        <f>'RESUMEN TOTAL'!AK409</f>
        <v>APAGADO</v>
      </c>
      <c r="AF406" s="86" t="str">
        <f>'RESUMEN TOTAL'!AL409</f>
        <v>APAGADO</v>
      </c>
      <c r="AG406" s="86" t="str">
        <f>'RESUMEN TOTAL'!AM409</f>
        <v>APAGADO</v>
      </c>
      <c r="AH406" s="86">
        <f>'RESUMEN TOTAL'!AN409</f>
        <v>0</v>
      </c>
    </row>
    <row r="407" spans="1:34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 t="str">
        <f>'RESUMEN TOTAL'!AE410</f>
        <v>APAGADO</v>
      </c>
      <c r="Z407" s="86" t="str">
        <f>'RESUMEN TOTAL'!AF410</f>
        <v>APAGADO</v>
      </c>
      <c r="AA407" s="86" t="str">
        <f>'RESUMEN TOTAL'!AG410</f>
        <v>APAGADO</v>
      </c>
      <c r="AB407" s="86" t="str">
        <f>'RESUMEN TOTAL'!AH410</f>
        <v>APAGADO</v>
      </c>
      <c r="AC407" s="86" t="str">
        <f>'RESUMEN TOTAL'!AI410</f>
        <v>APAGADO</v>
      </c>
      <c r="AD407" s="86" t="str">
        <f>'RESUMEN TOTAL'!AJ410</f>
        <v>APAGADO</v>
      </c>
      <c r="AE407" s="86" t="str">
        <f>'RESUMEN TOTAL'!AK410</f>
        <v>APAGADO</v>
      </c>
      <c r="AF407" s="86" t="str">
        <f>'RESUMEN TOTAL'!AL410</f>
        <v>APAGADO</v>
      </c>
      <c r="AG407" s="86">
        <f>'RESUMEN TOTAL'!AM410</f>
        <v>0</v>
      </c>
      <c r="AH407" s="86">
        <f>'RESUMEN TOTAL'!AN410</f>
        <v>0</v>
      </c>
    </row>
    <row r="408" spans="1:34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</row>
    <row r="409" spans="1:34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</row>
    <row r="410" spans="1:34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 t="str">
        <f>'RESUMEN TOTAL'!AE413</f>
        <v>APAGADO</v>
      </c>
      <c r="Z410" s="86" t="str">
        <f>'RESUMEN TOTAL'!AF413</f>
        <v>APAGADO</v>
      </c>
      <c r="AA410" s="86" t="str">
        <f>'RESUMEN TOTAL'!AG413</f>
        <v>APAGADO</v>
      </c>
      <c r="AB410" s="86" t="str">
        <f>'RESUMEN TOTAL'!AH413</f>
        <v>APAGADO</v>
      </c>
      <c r="AC410" s="86" t="str">
        <f>'RESUMEN TOTAL'!AI413</f>
        <v>APAGADO</v>
      </c>
      <c r="AD410" s="86" t="str">
        <f>'RESUMEN TOTAL'!AJ413</f>
        <v>APAGADO</v>
      </c>
      <c r="AE410" s="86" t="str">
        <f>'RESUMEN TOTAL'!AK413</f>
        <v>APAGADO</v>
      </c>
      <c r="AF410" s="86" t="str">
        <f>'RESUMEN TOTAL'!AL413</f>
        <v>APAGADO</v>
      </c>
      <c r="AG410" s="86">
        <f>'RESUMEN TOTAL'!AM413</f>
        <v>0</v>
      </c>
      <c r="AH410" s="86">
        <f>'RESUMEN TOTAL'!AN413</f>
        <v>0</v>
      </c>
    </row>
    <row r="411" spans="1:34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 t="str">
        <f>'RESUMEN TOTAL'!AE414</f>
        <v>APAGADO</v>
      </c>
      <c r="Z411" s="86" t="str">
        <f>'RESUMEN TOTAL'!AF414</f>
        <v>APAGADO</v>
      </c>
      <c r="AA411" s="86" t="str">
        <f>'RESUMEN TOTAL'!AG414</f>
        <v>APAGADO</v>
      </c>
      <c r="AB411" s="86" t="str">
        <f>'RESUMEN TOTAL'!AH414</f>
        <v>APAGADO</v>
      </c>
      <c r="AC411" s="86" t="str">
        <f>'RESUMEN TOTAL'!AI414</f>
        <v>APAGADO</v>
      </c>
      <c r="AD411" s="86" t="str">
        <f>'RESUMEN TOTAL'!AJ414</f>
        <v>APAGADO</v>
      </c>
      <c r="AE411" s="86" t="str">
        <f>'RESUMEN TOTAL'!AK414</f>
        <v>APAGADO</v>
      </c>
      <c r="AF411" s="86" t="str">
        <f>'RESUMEN TOTAL'!AL414</f>
        <v>APAGADO</v>
      </c>
      <c r="AG411" s="86">
        <f>'RESUMEN TOTAL'!AM414</f>
        <v>0</v>
      </c>
      <c r="AH411" s="86">
        <f>'RESUMEN TOTAL'!AN414</f>
        <v>0</v>
      </c>
    </row>
    <row r="412" spans="1:34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 t="str">
        <f>'RESUMEN TOTAL'!AE415</f>
        <v>APAGADO</v>
      </c>
      <c r="Z412" s="86" t="str">
        <f>'RESUMEN TOTAL'!AF415</f>
        <v>APAGADO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</row>
    <row r="413" spans="1:34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 t="str">
        <f>'RESUMEN TOTAL'!AE416</f>
        <v>APAGADO</v>
      </c>
      <c r="Z413" s="86" t="str">
        <f>'RESUMEN TOTAL'!AF416</f>
        <v>APAGADO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</row>
    <row r="414" spans="1:34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 t="str">
        <f>'RESUMEN TOTAL'!L417</f>
        <v>APAGADO</v>
      </c>
      <c r="G414" s="86">
        <f>'RESUMEN TOTAL'!M417</f>
        <v>0</v>
      </c>
      <c r="H414" s="86">
        <f>'RESUMEN TOTAL'!N417</f>
        <v>0</v>
      </c>
      <c r="I414" s="86" t="str">
        <f>'RESUMEN TOTAL'!O417</f>
        <v>APAGADO</v>
      </c>
      <c r="J414" s="86" t="str">
        <f>'RESUMEN TOTAL'!P417</f>
        <v>APAGADO</v>
      </c>
      <c r="K414" s="86" t="str">
        <f>'RESUMEN TOTAL'!Q417</f>
        <v>APAGADO</v>
      </c>
      <c r="L414" s="86" t="str">
        <f>'RESUMEN TOTAL'!R417</f>
        <v>APAGADO</v>
      </c>
      <c r="M414" s="86" t="str">
        <f>'RESUMEN TOTAL'!S417</f>
        <v>APAGADO</v>
      </c>
      <c r="N414" s="86">
        <f>'RESUMEN TOTAL'!T417</f>
        <v>0</v>
      </c>
      <c r="O414" s="86">
        <f>'RESUMEN TOTAL'!U417</f>
        <v>0</v>
      </c>
      <c r="P414" s="86" t="str">
        <f>'RESUMEN TOTAL'!V417</f>
        <v>APAGADO</v>
      </c>
      <c r="Q414" s="86" t="str">
        <f>'RESUMEN TOTAL'!W417</f>
        <v>APAGADO</v>
      </c>
      <c r="R414" s="86" t="str">
        <f>'RESUMEN TOTAL'!X417</f>
        <v>APAGADO</v>
      </c>
      <c r="S414" s="86" t="str">
        <f>'RESUMEN TOTAL'!Y417</f>
        <v>APAGADO</v>
      </c>
      <c r="T414" s="86" t="str">
        <f>'RESUMEN TOTAL'!Z417</f>
        <v>APAGADO</v>
      </c>
      <c r="U414" s="86" t="str">
        <f>'RESUMEN TOTAL'!AA417</f>
        <v>APAGADO</v>
      </c>
      <c r="V414" s="86">
        <f>'RESUMEN TOTAL'!AB417</f>
        <v>0</v>
      </c>
      <c r="W414" s="86" t="str">
        <f>'RESUMEN TOTAL'!AC417</f>
        <v>APAGADO</v>
      </c>
      <c r="X414" s="86" t="str">
        <f>'RESUMEN TOTAL'!AD417</f>
        <v>APAGADO</v>
      </c>
      <c r="Y414" s="86" t="str">
        <f>'RESUMEN TOTAL'!AE417</f>
        <v>APAGADO</v>
      </c>
      <c r="Z414" s="86" t="str">
        <f>'RESUMEN TOTAL'!AF417</f>
        <v>APAGADO</v>
      </c>
      <c r="AA414" s="86" t="str">
        <f>'RESUMEN TOTAL'!AG417</f>
        <v>APAGADO</v>
      </c>
      <c r="AB414" s="86" t="str">
        <f>'RESUMEN TOTAL'!AH417</f>
        <v>APAGADO</v>
      </c>
      <c r="AC414" s="86" t="str">
        <f>'RESUMEN TOTAL'!AI417</f>
        <v>APAGADO</v>
      </c>
      <c r="AD414" s="86" t="str">
        <f>'RESUMEN TOTAL'!AJ417</f>
        <v>APAGADO</v>
      </c>
      <c r="AE414" s="86" t="str">
        <f>'RESUMEN TOTAL'!AK417</f>
        <v>APAGADO</v>
      </c>
      <c r="AF414" s="86" t="str">
        <f>'RESUMEN TOTAL'!AL417</f>
        <v>APAGADO</v>
      </c>
      <c r="AG414" s="86" t="str">
        <f>'RESUMEN TOTAL'!AM417</f>
        <v>APAGADO</v>
      </c>
      <c r="AH414" s="86">
        <f>'RESUMEN TOTAL'!AN417</f>
        <v>0</v>
      </c>
    </row>
    <row r="415" spans="1:34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 t="str">
        <f>'RESUMEN TOTAL'!L418</f>
        <v>APAGADO</v>
      </c>
      <c r="G415" s="86">
        <f>'RESUMEN TOTAL'!M418</f>
        <v>0</v>
      </c>
      <c r="H415" s="86">
        <f>'RESUMEN TOTAL'!N418</f>
        <v>0</v>
      </c>
      <c r="I415" s="86" t="str">
        <f>'RESUMEN TOTAL'!O418</f>
        <v>APAGADO</v>
      </c>
      <c r="J415" s="86" t="str">
        <f>'RESUMEN TOTAL'!P418</f>
        <v>APAGADO</v>
      </c>
      <c r="K415" s="86" t="str">
        <f>'RESUMEN TOTAL'!Q418</f>
        <v>APAGADO</v>
      </c>
      <c r="L415" s="86" t="str">
        <f>'RESUMEN TOTAL'!R418</f>
        <v>APAGADO</v>
      </c>
      <c r="M415" s="86" t="str">
        <f>'RESUMEN TOTAL'!S418</f>
        <v>APAGADO</v>
      </c>
      <c r="N415" s="86">
        <f>'RESUMEN TOTAL'!T418</f>
        <v>0</v>
      </c>
      <c r="O415" s="86">
        <f>'RESUMEN TOTAL'!U418</f>
        <v>0</v>
      </c>
      <c r="P415" s="86" t="str">
        <f>'RESUMEN TOTAL'!V418</f>
        <v>APAGADO</v>
      </c>
      <c r="Q415" s="86" t="str">
        <f>'RESUMEN TOTAL'!W418</f>
        <v>APAGADO</v>
      </c>
      <c r="R415" s="86" t="str">
        <f>'RESUMEN TOTAL'!X418</f>
        <v>APAGADO</v>
      </c>
      <c r="S415" s="86" t="str">
        <f>'RESUMEN TOTAL'!Y418</f>
        <v>APAGADO</v>
      </c>
      <c r="T415" s="86" t="str">
        <f>'RESUMEN TOTAL'!Z418</f>
        <v>APAGADO</v>
      </c>
      <c r="U415" s="86" t="str">
        <f>'RESUMEN TOTAL'!AA418</f>
        <v>APAGADO</v>
      </c>
      <c r="V415" s="86">
        <f>'RESUMEN TOTAL'!AB418</f>
        <v>0</v>
      </c>
      <c r="W415" s="86" t="str">
        <f>'RESUMEN TOTAL'!AC418</f>
        <v>APAGADO</v>
      </c>
      <c r="X415" s="86" t="str">
        <f>'RESUMEN TOTAL'!AD418</f>
        <v>APAGADO</v>
      </c>
      <c r="Y415" s="86" t="str">
        <f>'RESUMEN TOTAL'!AE418</f>
        <v>APAGADO</v>
      </c>
      <c r="Z415" s="86" t="str">
        <f>'RESUMEN TOTAL'!AF418</f>
        <v>APAGADO</v>
      </c>
      <c r="AA415" s="86" t="str">
        <f>'RESUMEN TOTAL'!AG418</f>
        <v>APAGADO</v>
      </c>
      <c r="AB415" s="86" t="str">
        <f>'RESUMEN TOTAL'!AH418</f>
        <v>APAGADO</v>
      </c>
      <c r="AC415" s="86" t="str">
        <f>'RESUMEN TOTAL'!AI418</f>
        <v>APAGADO</v>
      </c>
      <c r="AD415" s="86" t="str">
        <f>'RESUMEN TOTAL'!AJ418</f>
        <v>APAGADO</v>
      </c>
      <c r="AE415" s="86" t="str">
        <f>'RESUMEN TOTAL'!AK418</f>
        <v>APAGADO</v>
      </c>
      <c r="AF415" s="86" t="str">
        <f>'RESUMEN TOTAL'!AL418</f>
        <v>APAGADO</v>
      </c>
      <c r="AG415" s="86" t="str">
        <f>'RESUMEN TOTAL'!AM418</f>
        <v>APAGADO</v>
      </c>
      <c r="AH415" s="86">
        <f>'RESUMEN TOTAL'!AN418</f>
        <v>0</v>
      </c>
    </row>
    <row r="416" spans="1:34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 t="str">
        <f>'RESUMEN TOTAL'!L419</f>
        <v>APAGADO</v>
      </c>
      <c r="G416" s="86">
        <f>'RESUMEN TOTAL'!M419</f>
        <v>0</v>
      </c>
      <c r="H416" s="86">
        <f>'RESUMEN TOTAL'!N419</f>
        <v>0</v>
      </c>
      <c r="I416" s="86" t="str">
        <f>'RESUMEN TOTAL'!O419</f>
        <v>APAGADO</v>
      </c>
      <c r="J416" s="86" t="str">
        <f>'RESUMEN TOTAL'!P419</f>
        <v>APAGADO</v>
      </c>
      <c r="K416" s="86" t="str">
        <f>'RESUMEN TOTAL'!Q419</f>
        <v>APAGADO</v>
      </c>
      <c r="L416" s="86" t="str">
        <f>'RESUMEN TOTAL'!R419</f>
        <v>APAGADO</v>
      </c>
      <c r="M416" s="86" t="str">
        <f>'RESUMEN TOTAL'!S419</f>
        <v>APAGADO</v>
      </c>
      <c r="N416" s="86">
        <f>'RESUMEN TOTAL'!T419</f>
        <v>0</v>
      </c>
      <c r="O416" s="86">
        <f>'RESUMEN TOTAL'!U419</f>
        <v>0</v>
      </c>
      <c r="P416" s="86" t="str">
        <f>'RESUMEN TOTAL'!V419</f>
        <v>APAGADO</v>
      </c>
      <c r="Q416" s="86" t="str">
        <f>'RESUMEN TOTAL'!W419</f>
        <v>APAGADO</v>
      </c>
      <c r="R416" s="86" t="str">
        <f>'RESUMEN TOTAL'!X419</f>
        <v>APAGADO</v>
      </c>
      <c r="S416" s="86" t="str">
        <f>'RESUMEN TOTAL'!Y419</f>
        <v>APAGADO</v>
      </c>
      <c r="T416" s="86" t="str">
        <f>'RESUMEN TOTAL'!Z419</f>
        <v>APAGADO</v>
      </c>
      <c r="U416" s="86" t="str">
        <f>'RESUMEN TOTAL'!AA419</f>
        <v>APAGADO</v>
      </c>
      <c r="V416" s="86">
        <f>'RESUMEN TOTAL'!AB419</f>
        <v>0</v>
      </c>
      <c r="W416" s="86" t="str">
        <f>'RESUMEN TOTAL'!AC419</f>
        <v>APAGADO</v>
      </c>
      <c r="X416" s="86" t="str">
        <f>'RESUMEN TOTAL'!AD419</f>
        <v>APAGADO</v>
      </c>
      <c r="Y416" s="86" t="str">
        <f>'RESUMEN TOTAL'!AE419</f>
        <v>APAGADO</v>
      </c>
      <c r="Z416" s="86" t="str">
        <f>'RESUMEN TOTAL'!AF419</f>
        <v>APAGADO</v>
      </c>
      <c r="AA416" s="86" t="str">
        <f>'RESUMEN TOTAL'!AG419</f>
        <v>APAGADO</v>
      </c>
      <c r="AB416" s="86" t="str">
        <f>'RESUMEN TOTAL'!AH419</f>
        <v>APAGADO</v>
      </c>
      <c r="AC416" s="86" t="str">
        <f>'RESUMEN TOTAL'!AI419</f>
        <v>APAGADO</v>
      </c>
      <c r="AD416" s="86" t="str">
        <f>'RESUMEN TOTAL'!AJ419</f>
        <v>APAGADO</v>
      </c>
      <c r="AE416" s="86" t="str">
        <f>'RESUMEN TOTAL'!AK419</f>
        <v>APAGADO</v>
      </c>
      <c r="AF416" s="86" t="str">
        <f>'RESUMEN TOTAL'!AL419</f>
        <v>APAGADO</v>
      </c>
      <c r="AG416" s="86" t="str">
        <f>'RESUMEN TOTAL'!AM419</f>
        <v>APAGADO</v>
      </c>
      <c r="AH416" s="86">
        <f>'RESUMEN TOTAL'!AN419</f>
        <v>0</v>
      </c>
    </row>
    <row r="417" spans="1:34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 t="str">
        <f>'RESUMEN TOTAL'!Y420</f>
        <v>APAGADO</v>
      </c>
      <c r="T417" s="86" t="str">
        <f>'RESUMEN TOTAL'!Z420</f>
        <v>APAGADO</v>
      </c>
      <c r="U417" s="86" t="str">
        <f>'RESUMEN TOTAL'!AA420</f>
        <v>APAGADO</v>
      </c>
      <c r="V417" s="86">
        <f>'RESUMEN TOTAL'!AB420</f>
        <v>0</v>
      </c>
      <c r="W417" s="86" t="str">
        <f>'RESUMEN TOTAL'!AC420</f>
        <v>APAGADO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</row>
    <row r="418" spans="1:34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 t="str">
        <f>'RESUMEN TOTAL'!Y421</f>
        <v>APAGADO</v>
      </c>
      <c r="T418" s="86" t="str">
        <f>'RESUMEN TOTAL'!Z421</f>
        <v>APAGADO</v>
      </c>
      <c r="U418" s="86" t="str">
        <f>'RESUMEN TOTAL'!AA421</f>
        <v>APAGADO</v>
      </c>
      <c r="V418" s="86">
        <f>'RESUMEN TOTAL'!AB421</f>
        <v>0</v>
      </c>
      <c r="W418" s="86" t="str">
        <f>'RESUMEN TOTAL'!AC421</f>
        <v>APAGADO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</row>
    <row r="419" spans="1:34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 t="str">
        <f>'RESUMEN TOTAL'!Y422</f>
        <v>APAGADO</v>
      </c>
      <c r="T419" s="86" t="str">
        <f>'RESUMEN TOTAL'!Z422</f>
        <v>APAGADO</v>
      </c>
      <c r="U419" s="86" t="str">
        <f>'RESUMEN TOTAL'!AA422</f>
        <v>APAGADO</v>
      </c>
      <c r="V419" s="86">
        <f>'RESUMEN TOTAL'!AB422</f>
        <v>0</v>
      </c>
      <c r="W419" s="86" t="str">
        <f>'RESUMEN TOTAL'!AC422</f>
        <v>APAGADO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</row>
    <row r="420" spans="1:34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 t="str">
        <f>'RESUMEN TOTAL'!Y423</f>
        <v>APAGADO</v>
      </c>
      <c r="T420" s="86" t="str">
        <f>'RESUMEN TOTAL'!Z423</f>
        <v>APAGADO</v>
      </c>
      <c r="U420" s="86" t="str">
        <f>'RESUMEN TOTAL'!AA423</f>
        <v>APAGADO</v>
      </c>
      <c r="V420" s="86">
        <f>'RESUMEN TOTAL'!AB423</f>
        <v>0</v>
      </c>
      <c r="W420" s="86" t="str">
        <f>'RESUMEN TOTAL'!AC423</f>
        <v>APAGADO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</row>
    <row r="421" spans="1:34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 t="str">
        <f>'RESUMEN TOTAL'!Y424</f>
        <v>APAGADO</v>
      </c>
      <c r="T421" s="86" t="str">
        <f>'RESUMEN TOTAL'!Z424</f>
        <v>APAGADO</v>
      </c>
      <c r="U421" s="86" t="str">
        <f>'RESUMEN TOTAL'!AA424</f>
        <v>APAGADO</v>
      </c>
      <c r="V421" s="86">
        <f>'RESUMEN TOTAL'!AB424</f>
        <v>0</v>
      </c>
      <c r="W421" s="86" t="str">
        <f>'RESUMEN TOTAL'!AC424</f>
        <v>APAGADO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</row>
    <row r="422" spans="1:34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 t="str">
        <f>'RESUMEN TOTAL'!Y425</f>
        <v>APAGADO</v>
      </c>
      <c r="T422" s="86" t="str">
        <f>'RESUMEN TOTAL'!Z425</f>
        <v>APAGADO</v>
      </c>
      <c r="U422" s="86" t="str">
        <f>'RESUMEN TOTAL'!AA425</f>
        <v>APAGADO</v>
      </c>
      <c r="V422" s="86">
        <f>'RESUMEN TOTAL'!AB425</f>
        <v>0</v>
      </c>
      <c r="W422" s="86" t="str">
        <f>'RESUMEN TOTAL'!AC425</f>
        <v>APAGADO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</row>
    <row r="423" spans="1:34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 t="str">
        <f>'RESUMEN TOTAL'!Y426</f>
        <v>APAGADO</v>
      </c>
      <c r="T423" s="86" t="str">
        <f>'RESUMEN TOTAL'!Z426</f>
        <v>APAGADO</v>
      </c>
      <c r="U423" s="86" t="str">
        <f>'RESUMEN TOTAL'!AA426</f>
        <v>APAGADO</v>
      </c>
      <c r="V423" s="86">
        <f>'RESUMEN TOTAL'!AB426</f>
        <v>0</v>
      </c>
      <c r="W423" s="86" t="str">
        <f>'RESUMEN TOTAL'!AC426</f>
        <v>APAGADO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</row>
    <row r="424" spans="1:34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>
        <f>'RESUMEN TOTAL'!N427</f>
        <v>0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 t="str">
        <f>'RESUMEN TOTAL'!Y427</f>
        <v>APAGADO</v>
      </c>
      <c r="T424" s="86" t="str">
        <f>'RESUMEN TOTAL'!Z427</f>
        <v>APAGADO</v>
      </c>
      <c r="U424" s="86" t="str">
        <f>'RESUMEN TOTAL'!AA427</f>
        <v>APAGADO</v>
      </c>
      <c r="V424" s="86">
        <f>'RESUMEN TOTAL'!AB427</f>
        <v>0</v>
      </c>
      <c r="W424" s="86" t="str">
        <f>'RESUMEN TOTAL'!AC427</f>
        <v>APAGADO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</row>
    <row r="425" spans="1:34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</row>
    <row r="426" spans="1:34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>
        <f>'RESUMEN TOTAL'!L429</f>
        <v>0</v>
      </c>
      <c r="G426" s="86">
        <f>'RESUMEN TOTAL'!M429</f>
        <v>0</v>
      </c>
      <c r="H426" s="86">
        <f>'RESUMEN TOTAL'!N429</f>
        <v>0</v>
      </c>
      <c r="I426" s="86">
        <f>'RESUMEN TOTAL'!O429</f>
        <v>0</v>
      </c>
      <c r="J426" s="86">
        <f>'RESUMEN TOTAL'!P429</f>
        <v>0</v>
      </c>
      <c r="K426" s="86">
        <f>'RESUMEN TOTAL'!Q429</f>
        <v>0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</row>
    <row r="427" spans="1:34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</row>
    <row r="428" spans="1:34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</row>
    <row r="429" spans="1:34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</row>
    <row r="430" spans="1:34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</row>
    <row r="431" spans="1:34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 t="str">
        <f>'RESUMEN TOTAL'!Y434</f>
        <v>APAGADO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 t="str">
        <f>'RESUMEN TOTAL'!AK434</f>
        <v>APAGADO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</row>
    <row r="432" spans="1:34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 t="str">
        <f>'RESUMEN TOTAL'!AK435</f>
        <v>APAGADO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</row>
    <row r="433" spans="1:34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 t="str">
        <f>'RESUMEN TOTAL'!Y436</f>
        <v>APAGADO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 t="str">
        <f>'RESUMEN TOTAL'!AJ436</f>
        <v>APAGADO</v>
      </c>
      <c r="AE433" s="86" t="str">
        <f>'RESUMEN TOTAL'!AK436</f>
        <v>APAGADO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</row>
    <row r="434" spans="1:34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 t="str">
        <f>'RESUMEN TOTAL'!Y437</f>
        <v>APAGADO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 t="str">
        <f>'RESUMEN TOTAL'!AK437</f>
        <v>APAGADO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</row>
    <row r="435" spans="1:34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 t="str">
        <f>'RESUMEN TOTAL'!Y438</f>
        <v>APAGADO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 t="str">
        <f>'RESUMEN TOTAL'!AJ438</f>
        <v>APAGADO</v>
      </c>
      <c r="AE435" s="86" t="str">
        <f>'RESUMEN TOTAL'!AK438</f>
        <v>APAGADO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</row>
    <row r="436" spans="1:34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>
        <f>'RESUMEN TOTAL'!M439</f>
        <v>0</v>
      </c>
      <c r="H436" s="86">
        <f>'RESUMEN TOTAL'!N439</f>
        <v>0</v>
      </c>
      <c r="I436" s="86" t="str">
        <f>'RESUMEN TOTAL'!O439</f>
        <v>APAGADO</v>
      </c>
      <c r="J436" s="86" t="str">
        <f>'RESUMEN TOTAL'!P439</f>
        <v>APAGADO</v>
      </c>
      <c r="K436" s="86" t="str">
        <f>'RESUMEN TOTAL'!Q439</f>
        <v>APAGADO</v>
      </c>
      <c r="L436" s="86" t="str">
        <f>'RESUMEN TOTAL'!R439</f>
        <v>APAGADO</v>
      </c>
      <c r="M436" s="86" t="str">
        <f>'RESUMEN TOTAL'!S439</f>
        <v>APAGADO</v>
      </c>
      <c r="N436" s="86">
        <f>'RESUMEN TOTAL'!T439</f>
        <v>0</v>
      </c>
      <c r="O436" s="86">
        <f>'RESUMEN TOTAL'!U439</f>
        <v>0</v>
      </c>
      <c r="P436" s="86" t="str">
        <f>'RESUMEN TOTAL'!V439</f>
        <v>APAGADO</v>
      </c>
      <c r="Q436" s="86" t="str">
        <f>'RESUMEN TOTAL'!W439</f>
        <v>APAGADO</v>
      </c>
      <c r="R436" s="86" t="str">
        <f>'RESUMEN TOTAL'!X439</f>
        <v>APAGADO</v>
      </c>
      <c r="S436" s="86" t="str">
        <f>'RESUMEN TOTAL'!Y439</f>
        <v>APAGADO</v>
      </c>
      <c r="T436" s="86" t="str">
        <f>'RESUMEN TOTAL'!Z439</f>
        <v>APAGADO</v>
      </c>
      <c r="U436" s="86" t="str">
        <f>'RESUMEN TOTAL'!AA439</f>
        <v>APAGADO</v>
      </c>
      <c r="V436" s="86">
        <f>'RESUMEN TOTAL'!AB439</f>
        <v>0</v>
      </c>
      <c r="W436" s="86" t="str">
        <f>'RESUMEN TOTAL'!AC439</f>
        <v>APAGADO</v>
      </c>
      <c r="X436" s="86" t="str">
        <f>'RESUMEN TOTAL'!AD439</f>
        <v>APAGADO</v>
      </c>
      <c r="Y436" s="86" t="str">
        <f>'RESUMEN TOTAL'!AE439</f>
        <v>APAGADO</v>
      </c>
      <c r="Z436" s="86" t="str">
        <f>'RESUMEN TOTAL'!AF439</f>
        <v>APAGADO</v>
      </c>
      <c r="AA436" s="86" t="str">
        <f>'RESUMEN TOTAL'!AG439</f>
        <v>APAGADO</v>
      </c>
      <c r="AB436" s="86" t="str">
        <f>'RESUMEN TOTAL'!AH439</f>
        <v>APAGADO</v>
      </c>
      <c r="AC436" s="86" t="str">
        <f>'RESUMEN TOTAL'!AI439</f>
        <v>APAGADO</v>
      </c>
      <c r="AD436" s="86" t="str">
        <f>'RESUMEN TOTAL'!AJ439</f>
        <v>APAGADO</v>
      </c>
      <c r="AE436" s="86" t="str">
        <f>'RESUMEN TOTAL'!AK439</f>
        <v>APAGADO</v>
      </c>
      <c r="AF436" s="86" t="str">
        <f>'RESUMEN TOTAL'!AL439</f>
        <v>APAGADO</v>
      </c>
      <c r="AG436" s="86" t="str">
        <f>'RESUMEN TOTAL'!AM439</f>
        <v>APAGADO</v>
      </c>
      <c r="AH436" s="86">
        <f>'RESUMEN TOTAL'!AN439</f>
        <v>0</v>
      </c>
    </row>
    <row r="437" spans="1:34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 t="str">
        <f>'RESUMEN TOTAL'!V440</f>
        <v>APAGADO</v>
      </c>
      <c r="Q437" s="86">
        <f>'RESUMEN TOTAL'!W440</f>
        <v>0</v>
      </c>
      <c r="R437" s="86">
        <f>'RESUMEN TOTAL'!X440</f>
        <v>0</v>
      </c>
      <c r="S437" s="86" t="str">
        <f>'RESUMEN TOTAL'!Y440</f>
        <v>APAGADO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 t="str">
        <f>'RESUMEN TOTAL'!AK440</f>
        <v>APAGADO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</row>
    <row r="438" spans="1:34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>
        <f>'RESUMEN TOTAL'!M441</f>
        <v>0</v>
      </c>
      <c r="H438" s="86">
        <f>'RESUMEN TOTAL'!N441</f>
        <v>0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 t="str">
        <f>'RESUMEN TOTAL'!R441</f>
        <v>APAGADO</v>
      </c>
      <c r="M438" s="86" t="str">
        <f>'RESUMEN TOTAL'!S441</f>
        <v>APAGADO</v>
      </c>
      <c r="N438" s="86">
        <f>'RESUMEN TOTAL'!T441</f>
        <v>0</v>
      </c>
      <c r="O438" s="86">
        <f>'RESUMEN TOTAL'!U441</f>
        <v>0</v>
      </c>
      <c r="P438" s="86" t="str">
        <f>'RESUMEN TOTAL'!V441</f>
        <v>APAGADO</v>
      </c>
      <c r="Q438" s="86" t="str">
        <f>'RESUMEN TOTAL'!W441</f>
        <v>APAGADO</v>
      </c>
      <c r="R438" s="86" t="str">
        <f>'RESUMEN TOTAL'!X441</f>
        <v>APAGADO</v>
      </c>
      <c r="S438" s="86" t="str">
        <f>'RESUMEN TOTAL'!Y441</f>
        <v>APAGADO</v>
      </c>
      <c r="T438" s="86" t="str">
        <f>'RESUMEN TOTAL'!Z441</f>
        <v>APAGADO</v>
      </c>
      <c r="U438" s="86" t="str">
        <f>'RESUMEN TOTAL'!AA441</f>
        <v>APAGADO</v>
      </c>
      <c r="V438" s="86">
        <f>'RESUMEN TOTAL'!AB441</f>
        <v>0</v>
      </c>
      <c r="W438" s="86" t="str">
        <f>'RESUMEN TOTAL'!AC441</f>
        <v>APAGADO</v>
      </c>
      <c r="X438" s="86" t="str">
        <f>'RESUMEN TOTAL'!AD441</f>
        <v>APAGADO</v>
      </c>
      <c r="Y438" s="86" t="str">
        <f>'RESUMEN TOTAL'!AE441</f>
        <v>APAGADO</v>
      </c>
      <c r="Z438" s="86" t="str">
        <f>'RESUMEN TOTAL'!AF441</f>
        <v>APAGADO</v>
      </c>
      <c r="AA438" s="86" t="str">
        <f>'RESUMEN TOTAL'!AG441</f>
        <v>APAGADO</v>
      </c>
      <c r="AB438" s="86" t="str">
        <f>'RESUMEN TOTAL'!AH441</f>
        <v>APAGADO</v>
      </c>
      <c r="AC438" s="86" t="str">
        <f>'RESUMEN TOTAL'!AI441</f>
        <v>APAGADO</v>
      </c>
      <c r="AD438" s="86" t="str">
        <f>'RESUMEN TOTAL'!AJ441</f>
        <v>APAGADO</v>
      </c>
      <c r="AE438" s="86" t="str">
        <f>'RESUMEN TOTAL'!AK441</f>
        <v>APAGADO</v>
      </c>
      <c r="AF438" s="86" t="str">
        <f>'RESUMEN TOTAL'!AL441</f>
        <v>APAGADO</v>
      </c>
      <c r="AG438" s="86" t="str">
        <f>'RESUMEN TOTAL'!AM441</f>
        <v>APAGADO</v>
      </c>
      <c r="AH438" s="86">
        <f>'RESUMEN TOTAL'!AN441</f>
        <v>0</v>
      </c>
    </row>
    <row r="439" spans="1:34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>
        <f>'RESUMEN TOTAL'!M442</f>
        <v>0</v>
      </c>
      <c r="H439" s="86">
        <f>'RESUMEN TOTAL'!N442</f>
        <v>0</v>
      </c>
      <c r="I439" s="86" t="str">
        <f>'RESUMEN TOTAL'!O442</f>
        <v>APAGADO</v>
      </c>
      <c r="J439" s="86" t="str">
        <f>'RESUMEN TOTAL'!P442</f>
        <v>APAGADO</v>
      </c>
      <c r="K439" s="86" t="str">
        <f>'RESUMEN TOTAL'!Q442</f>
        <v>APAGADO</v>
      </c>
      <c r="L439" s="86" t="str">
        <f>'RESUMEN TOTAL'!R442</f>
        <v>APAGADO</v>
      </c>
      <c r="M439" s="86" t="str">
        <f>'RESUMEN TOTAL'!S442</f>
        <v>APAGADO</v>
      </c>
      <c r="N439" s="86">
        <f>'RESUMEN TOTAL'!T442</f>
        <v>0</v>
      </c>
      <c r="O439" s="86">
        <f>'RESUMEN TOTAL'!U442</f>
        <v>0</v>
      </c>
      <c r="P439" s="86" t="str">
        <f>'RESUMEN TOTAL'!V442</f>
        <v>APAGADO</v>
      </c>
      <c r="Q439" s="86" t="str">
        <f>'RESUMEN TOTAL'!W442</f>
        <v>APAGADO</v>
      </c>
      <c r="R439" s="86" t="str">
        <f>'RESUMEN TOTAL'!X442</f>
        <v>APAGADO</v>
      </c>
      <c r="S439" s="86" t="str">
        <f>'RESUMEN TOTAL'!Y442</f>
        <v>APAGADO</v>
      </c>
      <c r="T439" s="86" t="str">
        <f>'RESUMEN TOTAL'!Z442</f>
        <v>APAGADO</v>
      </c>
      <c r="U439" s="86" t="str">
        <f>'RESUMEN TOTAL'!AA442</f>
        <v>APAGADO</v>
      </c>
      <c r="V439" s="86">
        <f>'RESUMEN TOTAL'!AB442</f>
        <v>0</v>
      </c>
      <c r="W439" s="86" t="str">
        <f>'RESUMEN TOTAL'!AC442</f>
        <v>APAGADO</v>
      </c>
      <c r="X439" s="86" t="str">
        <f>'RESUMEN TOTAL'!AD442</f>
        <v>APAGADO</v>
      </c>
      <c r="Y439" s="86" t="str">
        <f>'RESUMEN TOTAL'!AE442</f>
        <v>APAGADO</v>
      </c>
      <c r="Z439" s="86" t="str">
        <f>'RESUMEN TOTAL'!AF442</f>
        <v>APAGADO</v>
      </c>
      <c r="AA439" s="86" t="str">
        <f>'RESUMEN TOTAL'!AG442</f>
        <v>APAGADO</v>
      </c>
      <c r="AB439" s="86" t="str">
        <f>'RESUMEN TOTAL'!AH442</f>
        <v>APAGADO</v>
      </c>
      <c r="AC439" s="86" t="str">
        <f>'RESUMEN TOTAL'!AI442</f>
        <v>APAGADO</v>
      </c>
      <c r="AD439" s="86" t="str">
        <f>'RESUMEN TOTAL'!AJ442</f>
        <v>APAGADO</v>
      </c>
      <c r="AE439" s="86" t="str">
        <f>'RESUMEN TOTAL'!AK442</f>
        <v>APAGADO</v>
      </c>
      <c r="AF439" s="86" t="str">
        <f>'RESUMEN TOTAL'!AL442</f>
        <v>APAGADO</v>
      </c>
      <c r="AG439" s="86" t="str">
        <f>'RESUMEN TOTAL'!AM442</f>
        <v>APAGADO</v>
      </c>
      <c r="AH439" s="86">
        <f>'RESUMEN TOTAL'!AN442</f>
        <v>0</v>
      </c>
    </row>
    <row r="440" spans="1:34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 t="str">
        <f>'RESUMEN TOTAL'!AC443</f>
        <v>APAGADO</v>
      </c>
      <c r="X440" s="86" t="str">
        <f>'RESUMEN TOTAL'!AD443</f>
        <v>APAGADO</v>
      </c>
      <c r="Y440" s="86" t="str">
        <f>'RESUMEN TOTAL'!AE443</f>
        <v>APAGADO</v>
      </c>
      <c r="Z440" s="86" t="str">
        <f>'RESUMEN TOTAL'!AF443</f>
        <v>APAGADO</v>
      </c>
      <c r="AA440" s="86" t="str">
        <f>'RESUMEN TOTAL'!AG443</f>
        <v>APAGADO</v>
      </c>
      <c r="AB440" s="86" t="str">
        <f>'RESUMEN TOTAL'!AH443</f>
        <v>APAGADO</v>
      </c>
      <c r="AC440" s="86" t="str">
        <f>'RESUMEN TOTAL'!AI443</f>
        <v>APAGADO</v>
      </c>
      <c r="AD440" s="86" t="str">
        <f>'RESUMEN TOTAL'!AJ443</f>
        <v>APAGADO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</row>
    <row r="441" spans="1:34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 t="str">
        <f>'RESUMEN TOTAL'!L444</f>
        <v>APAGADO</v>
      </c>
      <c r="G441" s="86">
        <f>'RESUMEN TOTAL'!M444</f>
        <v>0</v>
      </c>
      <c r="H441" s="86">
        <f>'RESUMEN TOTAL'!N444</f>
        <v>0</v>
      </c>
      <c r="I441" s="86" t="str">
        <f>'RESUMEN TOTAL'!O444</f>
        <v>APAGADO</v>
      </c>
      <c r="J441" s="86" t="str">
        <f>'RESUMEN TOTAL'!P444</f>
        <v>APAGADO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 t="str">
        <f>'RESUMEN TOTAL'!AC444</f>
        <v>APAGADO</v>
      </c>
      <c r="X441" s="86" t="str">
        <f>'RESUMEN TOTAL'!AD444</f>
        <v>APAGADO</v>
      </c>
      <c r="Y441" s="86" t="str">
        <f>'RESUMEN TOTAL'!AE444</f>
        <v>APAGADO</v>
      </c>
      <c r="Z441" s="86" t="str">
        <f>'RESUMEN TOTAL'!AF444</f>
        <v>APAGADO</v>
      </c>
      <c r="AA441" s="86" t="str">
        <f>'RESUMEN TOTAL'!AG444</f>
        <v>APAGADO</v>
      </c>
      <c r="AB441" s="86" t="str">
        <f>'RESUMEN TOTAL'!AH444</f>
        <v>APAGADO</v>
      </c>
      <c r="AC441" s="86" t="str">
        <f>'RESUMEN TOTAL'!AI444</f>
        <v>APAGADO</v>
      </c>
      <c r="AD441" s="86" t="str">
        <f>'RESUMEN TOTAL'!AJ444</f>
        <v>APAGADO</v>
      </c>
      <c r="AE441" s="86" t="str">
        <f>'RESUMEN TOTAL'!AK444</f>
        <v>APAGADO</v>
      </c>
      <c r="AF441" s="86" t="str">
        <f>'RESUMEN TOTAL'!AL444</f>
        <v>APAGADO</v>
      </c>
      <c r="AG441" s="86">
        <f>'RESUMEN TOTAL'!AM444</f>
        <v>0</v>
      </c>
      <c r="AH441" s="86">
        <f>'RESUMEN TOTAL'!AN444</f>
        <v>0</v>
      </c>
    </row>
    <row r="442" spans="1:34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 t="str">
        <f>'RESUMEN TOTAL'!AC445</f>
        <v>APAGADO</v>
      </c>
      <c r="X442" s="86" t="str">
        <f>'RESUMEN TOTAL'!AD445</f>
        <v>APAGADO</v>
      </c>
      <c r="Y442" s="86" t="str">
        <f>'RESUMEN TOTAL'!AE445</f>
        <v>APAGADO</v>
      </c>
      <c r="Z442" s="86" t="str">
        <f>'RESUMEN TOTAL'!AF445</f>
        <v>APAGADO</v>
      </c>
      <c r="AA442" s="86" t="str">
        <f>'RESUMEN TOTAL'!AG445</f>
        <v>APAGADO</v>
      </c>
      <c r="AB442" s="86" t="str">
        <f>'RESUMEN TOTAL'!AH445</f>
        <v>APAGADO</v>
      </c>
      <c r="AC442" s="86" t="str">
        <f>'RESUMEN TOTAL'!AI445</f>
        <v>APAGADO</v>
      </c>
      <c r="AD442" s="86" t="str">
        <f>'RESUMEN TOTAL'!AJ445</f>
        <v>APAGADO</v>
      </c>
      <c r="AE442" s="86" t="str">
        <f>'RESUMEN TOTAL'!AK445</f>
        <v>APAGADO</v>
      </c>
      <c r="AF442" s="86" t="str">
        <f>'RESUMEN TOTAL'!AL445</f>
        <v>APAGADO</v>
      </c>
      <c r="AG442" s="86" t="str">
        <f>'RESUMEN TOTAL'!AM445</f>
        <v>APAGADO</v>
      </c>
      <c r="AH442" s="86">
        <f>'RESUMEN TOTAL'!AN445</f>
        <v>0</v>
      </c>
    </row>
    <row r="443" spans="1:34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>
        <f>'RESUMEN TOTAL'!L446</f>
        <v>0</v>
      </c>
      <c r="G443" s="86">
        <f>'RESUMEN TOTAL'!M446</f>
        <v>0</v>
      </c>
      <c r="H443" s="86">
        <f>'RESUMEN TOTAL'!N446</f>
        <v>0</v>
      </c>
      <c r="I443" s="86">
        <f>'RESUMEN TOTAL'!O446</f>
        <v>0</v>
      </c>
      <c r="J443" s="86" t="str">
        <f>'RESUMEN TOTAL'!P446</f>
        <v>APAGADO</v>
      </c>
      <c r="K443" s="86" t="str">
        <f>'RESUMEN TOTAL'!Q446</f>
        <v>APAGADO</v>
      </c>
      <c r="L443" s="86">
        <f>'RESUMEN TOTAL'!R446</f>
        <v>0</v>
      </c>
      <c r="M443" s="86" t="str">
        <f>'RESUMEN TOTAL'!S446</f>
        <v>APAGADO</v>
      </c>
      <c r="N443" s="86">
        <f>'RESUMEN TOTAL'!T446</f>
        <v>0</v>
      </c>
      <c r="O443" s="86">
        <f>'RESUMEN TOTAL'!U446</f>
        <v>0</v>
      </c>
      <c r="P443" s="86" t="str">
        <f>'RESUMEN TOTAL'!V446</f>
        <v>APAGADO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 t="str">
        <f>'RESUMEN TOTAL'!Z446</f>
        <v>APAGADO</v>
      </c>
      <c r="U443" s="86" t="str">
        <f>'RESUMEN TOTAL'!AA446</f>
        <v>APAGADO</v>
      </c>
      <c r="V443" s="86">
        <f>'RESUMEN TOTAL'!AB446</f>
        <v>0</v>
      </c>
      <c r="W443" s="86" t="str">
        <f>'RESUMEN TOTAL'!AC446</f>
        <v>APAGADO</v>
      </c>
      <c r="X443" s="86" t="str">
        <f>'RESUMEN TOTAL'!AD446</f>
        <v>APAGADO</v>
      </c>
      <c r="Y443" s="86" t="str">
        <f>'RESUMEN TOTAL'!AE446</f>
        <v>APAGADO</v>
      </c>
      <c r="Z443" s="86" t="str">
        <f>'RESUMEN TOTAL'!AF446</f>
        <v>APAGADO</v>
      </c>
      <c r="AA443" s="86" t="str">
        <f>'RESUMEN TOTAL'!AG446</f>
        <v>APAGADO</v>
      </c>
      <c r="AB443" s="86" t="str">
        <f>'RESUMEN TOTAL'!AH446</f>
        <v>APAGADO</v>
      </c>
      <c r="AC443" s="86" t="str">
        <f>'RESUMEN TOTAL'!AI446</f>
        <v>APAGADO</v>
      </c>
      <c r="AD443" s="86" t="str">
        <f>'RESUMEN TOTAL'!AJ446</f>
        <v>APAGADO</v>
      </c>
      <c r="AE443" s="86" t="str">
        <f>'RESUMEN TOTAL'!AK446</f>
        <v>APAGADO</v>
      </c>
      <c r="AF443" s="86" t="str">
        <f>'RESUMEN TOTAL'!AL446</f>
        <v>APAGADO</v>
      </c>
      <c r="AG443" s="86" t="str">
        <f>'RESUMEN TOTAL'!AM446</f>
        <v>APAGADO</v>
      </c>
      <c r="AH443" s="86">
        <f>'RESUMEN TOTAL'!AN446</f>
        <v>0</v>
      </c>
    </row>
    <row r="444" spans="1:34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 t="str">
        <f>'RESUMEN TOTAL'!AC447</f>
        <v>APAGADO</v>
      </c>
      <c r="X444" s="86" t="str">
        <f>'RESUMEN TOTAL'!AD447</f>
        <v>APAGADO</v>
      </c>
      <c r="Y444" s="86" t="str">
        <f>'RESUMEN TOTAL'!AE447</f>
        <v>APAGADO</v>
      </c>
      <c r="Z444" s="86" t="str">
        <f>'RESUMEN TOTAL'!AF447</f>
        <v>APAGADO</v>
      </c>
      <c r="AA444" s="86" t="str">
        <f>'RESUMEN TOTAL'!AG447</f>
        <v>APAGADO</v>
      </c>
      <c r="AB444" s="86" t="str">
        <f>'RESUMEN TOTAL'!AH447</f>
        <v>APAGADO</v>
      </c>
      <c r="AC444" s="86" t="str">
        <f>'RESUMEN TOTAL'!AI447</f>
        <v>APAGADO</v>
      </c>
      <c r="AD444" s="86" t="str">
        <f>'RESUMEN TOTAL'!AJ447</f>
        <v>APAGADO</v>
      </c>
      <c r="AE444" s="86" t="str">
        <f>'RESUMEN TOTAL'!AK447</f>
        <v>APAGADO</v>
      </c>
      <c r="AF444" s="86" t="str">
        <f>'RESUMEN TOTAL'!AL447</f>
        <v>APAGADO</v>
      </c>
      <c r="AG444" s="86" t="str">
        <f>'RESUMEN TOTAL'!AM447</f>
        <v>APAGADO</v>
      </c>
      <c r="AH444" s="86">
        <f>'RESUMEN TOTAL'!AN447</f>
        <v>0</v>
      </c>
    </row>
    <row r="445" spans="1:34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 t="str">
        <f>'RESUMEN TOTAL'!Q448</f>
        <v>APAGADO</v>
      </c>
      <c r="L445" s="86" t="str">
        <f>'RESUMEN TOTAL'!R448</f>
        <v>APAGADO</v>
      </c>
      <c r="M445" s="86" t="str">
        <f>'RESUMEN TOTAL'!S448</f>
        <v>APAGADO</v>
      </c>
      <c r="N445" s="86">
        <f>'RESUMEN TOTAL'!T448</f>
        <v>0</v>
      </c>
      <c r="O445" s="86">
        <f>'RESUMEN TOTAL'!U448</f>
        <v>0</v>
      </c>
      <c r="P445" s="86" t="str">
        <f>'RESUMEN TOTAL'!V448</f>
        <v>APAGADO</v>
      </c>
      <c r="Q445" s="86" t="str">
        <f>'RESUMEN TOTAL'!W448</f>
        <v>APAGADO</v>
      </c>
      <c r="R445" s="86" t="str">
        <f>'RESUMEN TOTAL'!X448</f>
        <v>APAGADO</v>
      </c>
      <c r="S445" s="86" t="str">
        <f>'RESUMEN TOTAL'!Y448</f>
        <v>APAGADO</v>
      </c>
      <c r="T445" s="86" t="str">
        <f>'RESUMEN TOTAL'!Z448</f>
        <v>APAGADO</v>
      </c>
      <c r="U445" s="86" t="str">
        <f>'RESUMEN TOTAL'!AA448</f>
        <v>APAGADO</v>
      </c>
      <c r="V445" s="86">
        <f>'RESUMEN TOTAL'!AB448</f>
        <v>0</v>
      </c>
      <c r="W445" s="86" t="str">
        <f>'RESUMEN TOTAL'!AC448</f>
        <v>APAGADO</v>
      </c>
      <c r="X445" s="86" t="str">
        <f>'RESUMEN TOTAL'!AD448</f>
        <v>APAGADO</v>
      </c>
      <c r="Y445" s="86" t="str">
        <f>'RESUMEN TOTAL'!AE448</f>
        <v>APAGADO</v>
      </c>
      <c r="Z445" s="86" t="str">
        <f>'RESUMEN TOTAL'!AF448</f>
        <v>APAGADO</v>
      </c>
      <c r="AA445" s="86" t="str">
        <f>'RESUMEN TOTAL'!AG448</f>
        <v>APAGADO</v>
      </c>
      <c r="AB445" s="86" t="str">
        <f>'RESUMEN TOTAL'!AH448</f>
        <v>APAGADO</v>
      </c>
      <c r="AC445" s="86" t="str">
        <f>'RESUMEN TOTAL'!AI448</f>
        <v>APAGADO</v>
      </c>
      <c r="AD445" s="86" t="str">
        <f>'RESUMEN TOTAL'!AJ448</f>
        <v>APAGADO</v>
      </c>
      <c r="AE445" s="86" t="str">
        <f>'RESUMEN TOTAL'!AK448</f>
        <v>APAGADO</v>
      </c>
      <c r="AF445" s="86" t="str">
        <f>'RESUMEN TOTAL'!AL448</f>
        <v>APAGADO</v>
      </c>
      <c r="AG445" s="86" t="str">
        <f>'RESUMEN TOTAL'!AM448</f>
        <v>APAGADO</v>
      </c>
      <c r="AH445" s="86">
        <f>'RESUMEN TOTAL'!AN448</f>
        <v>0</v>
      </c>
    </row>
    <row r="446" spans="1:34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 t="str">
        <f>'RESUMEN TOTAL'!Q449</f>
        <v>APAGADO</v>
      </c>
      <c r="L446" s="86" t="str">
        <f>'RESUMEN TOTAL'!R449</f>
        <v>APAGADO</v>
      </c>
      <c r="M446" s="86" t="str">
        <f>'RESUMEN TOTAL'!S449</f>
        <v>APAGADO</v>
      </c>
      <c r="N446" s="86">
        <f>'RESUMEN TOTAL'!T449</f>
        <v>0</v>
      </c>
      <c r="O446" s="86">
        <f>'RESUMEN TOTAL'!U449</f>
        <v>0</v>
      </c>
      <c r="P446" s="86" t="str">
        <f>'RESUMEN TOTAL'!V449</f>
        <v>APAGADO</v>
      </c>
      <c r="Q446" s="86" t="str">
        <f>'RESUMEN TOTAL'!W449</f>
        <v>APAGADO</v>
      </c>
      <c r="R446" s="86" t="str">
        <f>'RESUMEN TOTAL'!X449</f>
        <v>APAGADO</v>
      </c>
      <c r="S446" s="86" t="str">
        <f>'RESUMEN TOTAL'!Y449</f>
        <v>APAGADO</v>
      </c>
      <c r="T446" s="86" t="str">
        <f>'RESUMEN TOTAL'!Z449</f>
        <v>APAGADO</v>
      </c>
      <c r="U446" s="86" t="str">
        <f>'RESUMEN TOTAL'!AA449</f>
        <v>APAGADO</v>
      </c>
      <c r="V446" s="86">
        <f>'RESUMEN TOTAL'!AB449</f>
        <v>0</v>
      </c>
      <c r="W446" s="86" t="str">
        <f>'RESUMEN TOTAL'!AC449</f>
        <v>APAGADO</v>
      </c>
      <c r="X446" s="86" t="str">
        <f>'RESUMEN TOTAL'!AD449</f>
        <v>APAGADO</v>
      </c>
      <c r="Y446" s="86" t="str">
        <f>'RESUMEN TOTAL'!AE449</f>
        <v>APAGADO</v>
      </c>
      <c r="Z446" s="86" t="str">
        <f>'RESUMEN TOTAL'!AF449</f>
        <v>APAGADO</v>
      </c>
      <c r="AA446" s="86" t="str">
        <f>'RESUMEN TOTAL'!AG449</f>
        <v>APAGADO</v>
      </c>
      <c r="AB446" s="86" t="str">
        <f>'RESUMEN TOTAL'!AH449</f>
        <v>APAGADO</v>
      </c>
      <c r="AC446" s="86" t="str">
        <f>'RESUMEN TOTAL'!AI449</f>
        <v>APAGADO</v>
      </c>
      <c r="AD446" s="86" t="str">
        <f>'RESUMEN TOTAL'!AJ449</f>
        <v>APAGADO</v>
      </c>
      <c r="AE446" s="86" t="str">
        <f>'RESUMEN TOTAL'!AK449</f>
        <v>APAGADO</v>
      </c>
      <c r="AF446" s="86" t="str">
        <f>'RESUMEN TOTAL'!AL449</f>
        <v>APAGADO</v>
      </c>
      <c r="AG446" s="86" t="str">
        <f>'RESUMEN TOTAL'!AM449</f>
        <v>APAGADO</v>
      </c>
      <c r="AH446" s="86">
        <f>'RESUMEN TOTAL'!AN449</f>
        <v>0</v>
      </c>
    </row>
    <row r="447" spans="1:34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 t="str">
        <f>'RESUMEN TOTAL'!Q450</f>
        <v>APAGADO</v>
      </c>
      <c r="L447" s="86" t="str">
        <f>'RESUMEN TOTAL'!R450</f>
        <v>APAGADO</v>
      </c>
      <c r="M447" s="86" t="str">
        <f>'RESUMEN TOTAL'!S450</f>
        <v>APAGADO</v>
      </c>
      <c r="N447" s="86">
        <f>'RESUMEN TOTAL'!T450</f>
        <v>0</v>
      </c>
      <c r="O447" s="86">
        <f>'RESUMEN TOTAL'!U450</f>
        <v>0</v>
      </c>
      <c r="P447" s="86" t="str">
        <f>'RESUMEN TOTAL'!V450</f>
        <v>APAGADO</v>
      </c>
      <c r="Q447" s="86" t="str">
        <f>'RESUMEN TOTAL'!W450</f>
        <v>APAGADO</v>
      </c>
      <c r="R447" s="86" t="str">
        <f>'RESUMEN TOTAL'!X450</f>
        <v>APAGADO</v>
      </c>
      <c r="S447" s="86" t="str">
        <f>'RESUMEN TOTAL'!Y450</f>
        <v>APAGADO</v>
      </c>
      <c r="T447" s="86" t="str">
        <f>'RESUMEN TOTAL'!Z450</f>
        <v>APAGADO</v>
      </c>
      <c r="U447" s="86" t="str">
        <f>'RESUMEN TOTAL'!AA450</f>
        <v>APAGADO</v>
      </c>
      <c r="V447" s="86">
        <f>'RESUMEN TOTAL'!AB450</f>
        <v>0</v>
      </c>
      <c r="W447" s="86" t="str">
        <f>'RESUMEN TOTAL'!AC450</f>
        <v>APAGADO</v>
      </c>
      <c r="X447" s="86" t="str">
        <f>'RESUMEN TOTAL'!AD450</f>
        <v>APAGADO</v>
      </c>
      <c r="Y447" s="86" t="str">
        <f>'RESUMEN TOTAL'!AE450</f>
        <v>APAGADO</v>
      </c>
      <c r="Z447" s="86" t="str">
        <f>'RESUMEN TOTAL'!AF450</f>
        <v>APAGADO</v>
      </c>
      <c r="AA447" s="86" t="str">
        <f>'RESUMEN TOTAL'!AG450</f>
        <v>APAGADO</v>
      </c>
      <c r="AB447" s="86" t="str">
        <f>'RESUMEN TOTAL'!AH450</f>
        <v>APAGADO</v>
      </c>
      <c r="AC447" s="86" t="str">
        <f>'RESUMEN TOTAL'!AI450</f>
        <v>APAGADO</v>
      </c>
      <c r="AD447" s="86" t="str">
        <f>'RESUMEN TOTAL'!AJ450</f>
        <v>APAGADO</v>
      </c>
      <c r="AE447" s="86" t="str">
        <f>'RESUMEN TOTAL'!AK450</f>
        <v>APAGADO</v>
      </c>
      <c r="AF447" s="86" t="str">
        <f>'RESUMEN TOTAL'!AL450</f>
        <v>APAGADO</v>
      </c>
      <c r="AG447" s="86" t="str">
        <f>'RESUMEN TOTAL'!AM450</f>
        <v>APAGADO</v>
      </c>
      <c r="AH447" s="86">
        <f>'RESUMEN TOTAL'!AN450</f>
        <v>0</v>
      </c>
    </row>
    <row r="448" spans="1:34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 t="str">
        <f>'RESUMEN TOTAL'!Q451</f>
        <v>APAGADO</v>
      </c>
      <c r="L448" s="86" t="str">
        <f>'RESUMEN TOTAL'!R451</f>
        <v>APAGADO</v>
      </c>
      <c r="M448" s="86" t="str">
        <f>'RESUMEN TOTAL'!S451</f>
        <v>APAGADO</v>
      </c>
      <c r="N448" s="86">
        <f>'RESUMEN TOTAL'!T451</f>
        <v>0</v>
      </c>
      <c r="O448" s="86">
        <f>'RESUMEN TOTAL'!U451</f>
        <v>0</v>
      </c>
      <c r="P448" s="86" t="str">
        <f>'RESUMEN TOTAL'!V451</f>
        <v>APAGADO</v>
      </c>
      <c r="Q448" s="86" t="str">
        <f>'RESUMEN TOTAL'!W451</f>
        <v>APAGADO</v>
      </c>
      <c r="R448" s="86" t="str">
        <f>'RESUMEN TOTAL'!X451</f>
        <v>APAGADO</v>
      </c>
      <c r="S448" s="86" t="str">
        <f>'RESUMEN TOTAL'!Y451</f>
        <v>APAGADO</v>
      </c>
      <c r="T448" s="86" t="str">
        <f>'RESUMEN TOTAL'!Z451</f>
        <v>APAGADO</v>
      </c>
      <c r="U448" s="86" t="str">
        <f>'RESUMEN TOTAL'!AA451</f>
        <v>APAGADO</v>
      </c>
      <c r="V448" s="86">
        <f>'RESUMEN TOTAL'!AB451</f>
        <v>0</v>
      </c>
      <c r="W448" s="86" t="str">
        <f>'RESUMEN TOTAL'!AC451</f>
        <v>APAGADO</v>
      </c>
      <c r="X448" s="86" t="str">
        <f>'RESUMEN TOTAL'!AD451</f>
        <v>APAGADO</v>
      </c>
      <c r="Y448" s="86" t="str">
        <f>'RESUMEN TOTAL'!AE451</f>
        <v>APAGADO</v>
      </c>
      <c r="Z448" s="86" t="str">
        <f>'RESUMEN TOTAL'!AF451</f>
        <v>APAGADO</v>
      </c>
      <c r="AA448" s="86" t="str">
        <f>'RESUMEN TOTAL'!AG451</f>
        <v>APAGADO</v>
      </c>
      <c r="AB448" s="86" t="str">
        <f>'RESUMEN TOTAL'!AH451</f>
        <v>APAGADO</v>
      </c>
      <c r="AC448" s="86" t="str">
        <f>'RESUMEN TOTAL'!AI451</f>
        <v>APAGADO</v>
      </c>
      <c r="AD448" s="86" t="str">
        <f>'RESUMEN TOTAL'!AJ451</f>
        <v>APAGADO</v>
      </c>
      <c r="AE448" s="86" t="str">
        <f>'RESUMEN TOTAL'!AK451</f>
        <v>APAGADO</v>
      </c>
      <c r="AF448" s="86" t="str">
        <f>'RESUMEN TOTAL'!AL451</f>
        <v>APAGADO</v>
      </c>
      <c r="AG448" s="86" t="str">
        <f>'RESUMEN TOTAL'!AM451</f>
        <v>APAGADO</v>
      </c>
      <c r="AH448" s="86">
        <f>'RESUMEN TOTAL'!AN451</f>
        <v>0</v>
      </c>
    </row>
    <row r="449" spans="1:34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 t="str">
        <f>'RESUMEN TOTAL'!AK452</f>
        <v>APAGADO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</row>
    <row r="450" spans="1:34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</row>
    <row r="451" spans="1:34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</row>
    <row r="452" spans="1:34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</row>
    <row r="453" spans="1:34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>
        <f>'RESUMEN TOTAL'!L456</f>
        <v>0</v>
      </c>
      <c r="G453" s="86">
        <f>'RESUMEN TOTAL'!M456</f>
        <v>0</v>
      </c>
      <c r="H453" s="86">
        <f>'RESUMEN TOTAL'!N456</f>
        <v>0</v>
      </c>
      <c r="I453" s="86">
        <f>'RESUMEN TOTAL'!O456</f>
        <v>0</v>
      </c>
      <c r="J453" s="86">
        <f>'RESUMEN TOTAL'!P456</f>
        <v>0</v>
      </c>
      <c r="K453" s="86">
        <f>'RESUMEN TOTAL'!Q456</f>
        <v>0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</row>
    <row r="454" spans="1:34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>
        <f>'RESUMEN TOTAL'!L457</f>
        <v>0</v>
      </c>
      <c r="G454" s="86">
        <f>'RESUMEN TOTAL'!M457</f>
        <v>0</v>
      </c>
      <c r="H454" s="86">
        <f>'RESUMEN TOTAL'!N457</f>
        <v>0</v>
      </c>
      <c r="I454" s="86">
        <f>'RESUMEN TOTAL'!O457</f>
        <v>0</v>
      </c>
      <c r="J454" s="86">
        <f>'RESUMEN TOTAL'!P457</f>
        <v>0</v>
      </c>
      <c r="K454" s="86">
        <f>'RESUMEN TOTAL'!Q457</f>
        <v>0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</row>
    <row r="455" spans="1:34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>
        <f>'RESUMEN TOTAL'!L458</f>
        <v>0</v>
      </c>
      <c r="G455" s="86">
        <f>'RESUMEN TOTAL'!M458</f>
        <v>0</v>
      </c>
      <c r="H455" s="86">
        <f>'RESUMEN TOTAL'!N458</f>
        <v>0</v>
      </c>
      <c r="I455" s="86">
        <f>'RESUMEN TOTAL'!O458</f>
        <v>0</v>
      </c>
      <c r="J455" s="86">
        <f>'RESUMEN TOTAL'!P458</f>
        <v>0</v>
      </c>
      <c r="K455" s="86">
        <f>'RESUMEN TOTAL'!Q458</f>
        <v>0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</row>
    <row r="456" spans="1:34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>
        <f>'RESUMEN TOTAL'!P459</f>
        <v>0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</row>
    <row r="457" spans="1:34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>
        <f>'RESUMEN TOTAL'!P460</f>
        <v>0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 t="str">
        <f>'RESUMEN TOTAL'!V460</f>
        <v>APAGADO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</row>
    <row r="458" spans="1:34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</row>
    <row r="459" spans="1:34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</row>
    <row r="460" spans="1:34" ht="15.75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</row>
    <row r="461" spans="1:34" hidden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</row>
    <row r="462" spans="1:34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>
        <f>'RESUMEN TOTAL'!M465</f>
        <v>0</v>
      </c>
      <c r="H462" s="86">
        <f>'RESUMEN TOTAL'!N465</f>
        <v>0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 t="str">
        <f>'RESUMEN TOTAL'!R465</f>
        <v>APAGADO</v>
      </c>
      <c r="M462" s="86" t="str">
        <f>'RESUMEN TOTAL'!S465</f>
        <v>APAGADO</v>
      </c>
      <c r="N462" s="86">
        <f>'RESUMEN TOTAL'!T465</f>
        <v>0</v>
      </c>
      <c r="O462" s="86">
        <f>'RESUMEN TOTAL'!U465</f>
        <v>0</v>
      </c>
      <c r="P462" s="86" t="str">
        <f>'RESUMEN TOTAL'!V465</f>
        <v>APAGADO</v>
      </c>
      <c r="Q462" s="86" t="e">
        <f>'RESUMEN TOTAL'!#REF!</f>
        <v>#REF!</v>
      </c>
      <c r="R462" s="86" t="str">
        <f>'RESUMEN TOTAL'!X465</f>
        <v>APAGADO</v>
      </c>
      <c r="S462" s="86" t="str">
        <f>'RESUMEN TOTAL'!Y465</f>
        <v>APAGADO</v>
      </c>
      <c r="T462" s="86" t="str">
        <f>'RESUMEN TOTAL'!Z465</f>
        <v>APAGADO</v>
      </c>
      <c r="U462" s="86" t="str">
        <f>'RESUMEN TOTAL'!AA465</f>
        <v>APAGADO</v>
      </c>
      <c r="V462" s="86">
        <f>'RESUMEN TOTAL'!AB465</f>
        <v>0</v>
      </c>
      <c r="W462" s="86" t="str">
        <f>'RESUMEN TOTAL'!AC465</f>
        <v>APAGADO</v>
      </c>
      <c r="X462" s="86" t="str">
        <f>'RESUMEN TOTAL'!AD465</f>
        <v>APAGADO</v>
      </c>
      <c r="Y462" s="86" t="str">
        <f>'RESUMEN TOTAL'!AE465</f>
        <v>APAGADO</v>
      </c>
      <c r="Z462" s="86" t="str">
        <f>'RESUMEN TOTAL'!AF465</f>
        <v>APAGADO</v>
      </c>
      <c r="AA462" s="86" t="str">
        <f>'RESUMEN TOTAL'!AG465</f>
        <v>APAGADO</v>
      </c>
      <c r="AB462" s="86" t="str">
        <f>'RESUMEN TOTAL'!AH465</f>
        <v>APAGADO</v>
      </c>
      <c r="AC462" s="86" t="str">
        <f>'RESUMEN TOTAL'!AI465</f>
        <v>APAGADO</v>
      </c>
      <c r="AD462" s="86" t="str">
        <f>'RESUMEN TOTAL'!AJ465</f>
        <v>APAGADO</v>
      </c>
      <c r="AE462" s="86" t="str">
        <f>'RESUMEN TOTAL'!AK465</f>
        <v>APAGADO</v>
      </c>
      <c r="AF462" s="86" t="str">
        <f>'RESUMEN TOTAL'!AL465</f>
        <v>APAGADO</v>
      </c>
      <c r="AG462" s="86" t="str">
        <f>'RESUMEN TOTAL'!AM465</f>
        <v>APAGADO</v>
      </c>
      <c r="AH462" s="86">
        <f>'RESUMEN TOTAL'!AN465</f>
        <v>0</v>
      </c>
    </row>
    <row r="463" spans="1:34" hidden="1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>
        <f>'RESUMEN TOTAL'!M466</f>
        <v>0</v>
      </c>
      <c r="H463" s="86">
        <f>'RESUMEN TOTAL'!N466</f>
        <v>0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 t="str">
        <f>'RESUMEN TOTAL'!R466</f>
        <v>APAGADO</v>
      </c>
      <c r="M463" s="86" t="str">
        <f>'RESUMEN TOTAL'!S466</f>
        <v>APAGADO</v>
      </c>
      <c r="N463" s="86">
        <f>'RESUMEN TOTAL'!T466</f>
        <v>0</v>
      </c>
      <c r="O463" s="86">
        <f>'RESUMEN TOTAL'!U466</f>
        <v>0</v>
      </c>
      <c r="P463" s="86" t="str">
        <f>'RESUMEN TOTAL'!V466</f>
        <v>APAGADO</v>
      </c>
      <c r="Q463" s="86" t="str">
        <f>'RESUMEN TOTAL'!W465</f>
        <v>APAGADO</v>
      </c>
      <c r="R463" s="86" t="str">
        <f>'RESUMEN TOTAL'!X466</f>
        <v>APAGADO</v>
      </c>
      <c r="S463" s="86" t="str">
        <f>'RESUMEN TOTAL'!Y466</f>
        <v>APAGADO</v>
      </c>
      <c r="T463" s="86" t="str">
        <f>'RESUMEN TOTAL'!Z466</f>
        <v>APAGADO</v>
      </c>
      <c r="U463" s="86" t="str">
        <f>'RESUMEN TOTAL'!AA466</f>
        <v>APAGADO</v>
      </c>
      <c r="V463" s="86">
        <f>'RESUMEN TOTAL'!AB466</f>
        <v>0</v>
      </c>
      <c r="W463" s="86" t="str">
        <f>'RESUMEN TOTAL'!AC466</f>
        <v>APAGADO</v>
      </c>
      <c r="X463" s="86" t="str">
        <f>'RESUMEN TOTAL'!AD466</f>
        <v>APAGADO</v>
      </c>
      <c r="Y463" s="86" t="str">
        <f>'RESUMEN TOTAL'!AE466</f>
        <v>APAGADO</v>
      </c>
      <c r="Z463" s="86" t="str">
        <f>'RESUMEN TOTAL'!AF466</f>
        <v>APAGADO</v>
      </c>
      <c r="AA463" s="86" t="str">
        <f>'RESUMEN TOTAL'!AG466</f>
        <v>APAGADO</v>
      </c>
      <c r="AB463" s="86" t="str">
        <f>'RESUMEN TOTAL'!AH466</f>
        <v>APAGADO</v>
      </c>
      <c r="AC463" s="86" t="str">
        <f>'RESUMEN TOTAL'!AI466</f>
        <v>APAGADO</v>
      </c>
      <c r="AD463" s="86" t="str">
        <f>'RESUMEN TOTAL'!AJ466</f>
        <v>APAGADO</v>
      </c>
      <c r="AE463" s="86" t="str">
        <f>'RESUMEN TOTAL'!AK466</f>
        <v>APAGADO</v>
      </c>
      <c r="AF463" s="86" t="str">
        <f>'RESUMEN TOTAL'!AL466</f>
        <v>APAGADO</v>
      </c>
      <c r="AG463" s="86" t="str">
        <f>'RESUMEN TOTAL'!AM466</f>
        <v>APAGADO</v>
      </c>
      <c r="AH463" s="86">
        <f>'RESUMEN TOTAL'!AN466</f>
        <v>0</v>
      </c>
    </row>
    <row r="464" spans="1:34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>
        <f>'RESUMEN TOTAL'!L467</f>
        <v>0</v>
      </c>
      <c r="G464" s="86">
        <f>'RESUMEN TOTAL'!M467</f>
        <v>0</v>
      </c>
      <c r="H464" s="86">
        <f>'RESUMEN TOTAL'!N467</f>
        <v>0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 t="str">
        <f>'RESUMEN TOTAL'!R467</f>
        <v>APAGADO</v>
      </c>
      <c r="M464" s="86" t="str">
        <f>'RESUMEN TOTAL'!S467</f>
        <v>APAGADO</v>
      </c>
      <c r="N464" s="86">
        <f>'RESUMEN TOTAL'!T467</f>
        <v>0</v>
      </c>
      <c r="O464" s="86">
        <f>'RESUMEN TOTAL'!U467</f>
        <v>0</v>
      </c>
      <c r="P464" s="86" t="str">
        <f>'RESUMEN TOTAL'!V467</f>
        <v>APAGADO</v>
      </c>
      <c r="Q464" s="86" t="e">
        <f>'RESUMEN TOTAL'!#REF!</f>
        <v>#REF!</v>
      </c>
      <c r="R464" s="86" t="str">
        <f>'RESUMEN TOTAL'!X467</f>
        <v>APAGADO</v>
      </c>
      <c r="S464" s="86" t="str">
        <f>'RESUMEN TOTAL'!Y467</f>
        <v>APAGADO</v>
      </c>
      <c r="T464" s="86" t="str">
        <f>'RESUMEN TOTAL'!Z467</f>
        <v>APAGADO</v>
      </c>
      <c r="U464" s="86" t="str">
        <f>'RESUMEN TOTAL'!AA467</f>
        <v>APAGADO</v>
      </c>
      <c r="V464" s="86">
        <f>'RESUMEN TOTAL'!AB467</f>
        <v>0</v>
      </c>
      <c r="W464" s="86" t="str">
        <f>'RESUMEN TOTAL'!AC467</f>
        <v>APAGADO</v>
      </c>
      <c r="X464" s="86" t="str">
        <f>'RESUMEN TOTAL'!AD467</f>
        <v>APAGADO</v>
      </c>
      <c r="Y464" s="86" t="str">
        <f>'RESUMEN TOTAL'!AE467</f>
        <v>APAGADO</v>
      </c>
      <c r="Z464" s="86" t="str">
        <f>'RESUMEN TOTAL'!AF467</f>
        <v>APAGADO</v>
      </c>
      <c r="AA464" s="86" t="str">
        <f>'RESUMEN TOTAL'!AG467</f>
        <v>APAGADO</v>
      </c>
      <c r="AB464" s="86" t="str">
        <f>'RESUMEN TOTAL'!AH467</f>
        <v>APAGADO</v>
      </c>
      <c r="AC464" s="86" t="str">
        <f>'RESUMEN TOTAL'!AI467</f>
        <v>APAGADO</v>
      </c>
      <c r="AD464" s="86" t="str">
        <f>'RESUMEN TOTAL'!AJ467</f>
        <v>APAGADO</v>
      </c>
      <c r="AE464" s="86" t="str">
        <f>'RESUMEN TOTAL'!AK467</f>
        <v>APAGADO</v>
      </c>
      <c r="AF464" s="86" t="str">
        <f>'RESUMEN TOTAL'!AL467</f>
        <v>APAGADO</v>
      </c>
      <c r="AG464" s="86" t="str">
        <f>'RESUMEN TOTAL'!AM467</f>
        <v>APAGADO</v>
      </c>
      <c r="AH464" s="86">
        <f>'RESUMEN TOTAL'!AN467</f>
        <v>0</v>
      </c>
    </row>
    <row r="465" spans="1:34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 t="str">
        <f>'RESUMEN TOTAL'!L468</f>
        <v>APAGADO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</row>
    <row r="466" spans="1:34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 t="str">
        <f>'RESUMEN TOTAL'!L469</f>
        <v>APAGADO</v>
      </c>
      <c r="G466" s="86">
        <f>'RESUMEN TOTAL'!M469</f>
        <v>0</v>
      </c>
      <c r="H466" s="86">
        <f>'RESUMEN TOTAL'!N469</f>
        <v>0</v>
      </c>
      <c r="I466" s="86" t="str">
        <f>'RESUMEN TOTAL'!O469</f>
        <v>APAGADO</v>
      </c>
      <c r="J466" s="86" t="str">
        <f>'RESUMEN TOTAL'!P469</f>
        <v>APAGADO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 t="str">
        <f>'RESUMEN TOTAL'!X469</f>
        <v>APAGADO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 t="str">
        <f>'RESUMEN TOTAL'!AK469</f>
        <v>APAGADO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</row>
    <row r="467" spans="1:34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 t="str">
        <f>'RESUMEN TOTAL'!L470</f>
        <v>APAGADO</v>
      </c>
      <c r="G467" s="86">
        <f>'RESUMEN TOTAL'!M470</f>
        <v>0</v>
      </c>
      <c r="H467" s="86">
        <f>'RESUMEN TOTAL'!N470</f>
        <v>0</v>
      </c>
      <c r="I467" s="86" t="str">
        <f>'RESUMEN TOTAL'!O470</f>
        <v>APAGADO</v>
      </c>
      <c r="J467" s="86" t="str">
        <f>'RESUMEN TOTAL'!P470</f>
        <v>APAGADO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 t="str">
        <f>'RESUMEN TOTAL'!X470</f>
        <v>APAGADO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 t="str">
        <f>'RESUMEN TOTAL'!AF470</f>
        <v>APAGADO</v>
      </c>
      <c r="AA467" s="86" t="str">
        <f>'RESUMEN TOTAL'!AG470</f>
        <v>APAGADO</v>
      </c>
      <c r="AB467" s="86" t="str">
        <f>'RESUMEN TOTAL'!AH470</f>
        <v>APAGADO</v>
      </c>
      <c r="AC467" s="86" t="str">
        <f>'RESUMEN TOTAL'!AI470</f>
        <v>APAGADO</v>
      </c>
      <c r="AD467" s="86" t="str">
        <f>'RESUMEN TOTAL'!AJ470</f>
        <v>APAGADO</v>
      </c>
      <c r="AE467" s="86">
        <f>'RESUMEN TOTAL'!AK470</f>
        <v>0</v>
      </c>
      <c r="AF467" s="86" t="str">
        <f>'RESUMEN TOTAL'!AL470</f>
        <v>APAGADO</v>
      </c>
      <c r="AG467" s="86" t="str">
        <f>'RESUMEN TOTAL'!AM470</f>
        <v>APAGADO</v>
      </c>
      <c r="AH467" s="86">
        <f>'RESUMEN TOTAL'!AN470</f>
        <v>0</v>
      </c>
    </row>
    <row r="468" spans="1:34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 t="str">
        <f>'RESUMEN TOTAL'!X471</f>
        <v>APAGADO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</row>
    <row r="469" spans="1:34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 t="str">
        <f>'RESUMEN TOTAL'!X472</f>
        <v>APAGADO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 t="str">
        <f>'RESUMEN TOTAL'!AF472</f>
        <v>APAGADO</v>
      </c>
      <c r="AA469" s="86" t="str">
        <f>'RESUMEN TOTAL'!AG472</f>
        <v>APAGADO</v>
      </c>
      <c r="AB469" s="86" t="str">
        <f>'RESUMEN TOTAL'!AH472</f>
        <v>APAGADO</v>
      </c>
      <c r="AC469" s="86" t="str">
        <f>'RESUMEN TOTAL'!AI472</f>
        <v>APAGADO</v>
      </c>
      <c r="AD469" s="86" t="str">
        <f>'RESUMEN TOTAL'!AJ472</f>
        <v>APAGADO</v>
      </c>
      <c r="AE469" s="86" t="str">
        <f>'RESUMEN TOTAL'!AK472</f>
        <v>APAGADO</v>
      </c>
      <c r="AF469" s="86" t="str">
        <f>'RESUMEN TOTAL'!AL472</f>
        <v>APAGADO</v>
      </c>
      <c r="AG469" s="86" t="str">
        <f>'RESUMEN TOTAL'!AM472</f>
        <v>APAGADO</v>
      </c>
      <c r="AH469" s="86">
        <f>'RESUMEN TOTAL'!AN472</f>
        <v>0</v>
      </c>
    </row>
    <row r="470" spans="1:34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>
        <f>'RESUMEN TOTAL'!L473</f>
        <v>0</v>
      </c>
      <c r="G470" s="86">
        <f>'RESUMEN TOTAL'!M473</f>
        <v>0</v>
      </c>
      <c r="H470" s="86">
        <f>'RESUMEN TOTAL'!N473</f>
        <v>0</v>
      </c>
      <c r="I470" s="86">
        <f>'RESUMEN TOTAL'!O473</f>
        <v>0</v>
      </c>
      <c r="J470" s="86">
        <f>'RESUMEN TOTAL'!P473</f>
        <v>0</v>
      </c>
      <c r="K470" s="86">
        <f>'RESUMEN TOTAL'!Q473</f>
        <v>0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 t="str">
        <f>'RESUMEN TOTAL'!X473</f>
        <v>APAGADO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 t="str">
        <f>'RESUMEN TOTAL'!AK473</f>
        <v>APAGADO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</row>
    <row r="471" spans="1:34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>
        <f>'RESUMEN TOTAL'!L474</f>
        <v>0</v>
      </c>
      <c r="G471" s="86">
        <f>'RESUMEN TOTAL'!M474</f>
        <v>0</v>
      </c>
      <c r="H471" s="86">
        <f>'RESUMEN TOTAL'!N474</f>
        <v>0</v>
      </c>
      <c r="I471" s="86">
        <f>'RESUMEN TOTAL'!O474</f>
        <v>0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 t="str">
        <f>'RESUMEN TOTAL'!X474</f>
        <v>APAGADO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 t="str">
        <f>'RESUMEN TOTAL'!AF474</f>
        <v>APAGADO</v>
      </c>
      <c r="AA471" s="86" t="str">
        <f>'RESUMEN TOTAL'!AG474</f>
        <v>APAGADO</v>
      </c>
      <c r="AB471" s="86" t="str">
        <f>'RESUMEN TOTAL'!AH474</f>
        <v>APAGADO</v>
      </c>
      <c r="AC471" s="86" t="str">
        <f>'RESUMEN TOTAL'!AI474</f>
        <v>APAGADO</v>
      </c>
      <c r="AD471" s="86" t="str">
        <f>'RESUMEN TOTAL'!AJ474</f>
        <v>APAGADO</v>
      </c>
      <c r="AE471" s="86">
        <f>'RESUMEN TOTAL'!AK474</f>
        <v>0</v>
      </c>
      <c r="AF471" s="86" t="str">
        <f>'RESUMEN TOTAL'!AL474</f>
        <v>APAGADO</v>
      </c>
      <c r="AG471" s="86" t="str">
        <f>'RESUMEN TOTAL'!AM474</f>
        <v>APAGADO</v>
      </c>
      <c r="AH471" s="86">
        <f>'RESUMEN TOTAL'!AN474</f>
        <v>0</v>
      </c>
    </row>
    <row r="472" spans="1:34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>
        <f>'RESUMEN TOTAL'!L475</f>
        <v>0</v>
      </c>
      <c r="G472" s="86">
        <f>'RESUMEN TOTAL'!M475</f>
        <v>0</v>
      </c>
      <c r="H472" s="86">
        <f>'RESUMEN TOTAL'!N475</f>
        <v>0</v>
      </c>
      <c r="I472" s="86">
        <f>'RESUMEN TOTAL'!O475</f>
        <v>0</v>
      </c>
      <c r="J472" s="86">
        <f>'RESUMEN TOTAL'!P475</f>
        <v>0</v>
      </c>
      <c r="K472" s="86">
        <f>'RESUMEN TOTAL'!Q475</f>
        <v>0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 t="str">
        <f>'RESUMEN TOTAL'!W475</f>
        <v>APAGADO</v>
      </c>
      <c r="R472" s="86" t="str">
        <f>'RESUMEN TOTAL'!X475</f>
        <v>APAGADO</v>
      </c>
      <c r="S472" s="86" t="str">
        <f>'RESUMEN TOTAL'!Y475</f>
        <v>APAGADO</v>
      </c>
      <c r="T472" s="86" t="str">
        <f>'RESUMEN TOTAL'!Z475</f>
        <v>APAGADO</v>
      </c>
      <c r="U472" s="86" t="str">
        <f>'RESUMEN TOTAL'!AA475</f>
        <v>APAGADO</v>
      </c>
      <c r="V472" s="86">
        <f>'RESUMEN TOTAL'!AB475</f>
        <v>0</v>
      </c>
      <c r="W472" s="86" t="str">
        <f>'RESUMEN TOTAL'!AC475</f>
        <v>APAGADO</v>
      </c>
      <c r="X472" s="86" t="str">
        <f>'RESUMEN TOTAL'!AD475</f>
        <v>APAGADO</v>
      </c>
      <c r="Y472" s="86" t="str">
        <f>'RESUMEN TOTAL'!AE475</f>
        <v>APAGADO</v>
      </c>
      <c r="Z472" s="86" t="str">
        <f>'RESUMEN TOTAL'!AF475</f>
        <v>APAGADO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 t="str">
        <f>'RESUMEN TOTAL'!AK475</f>
        <v>APAGADO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</row>
    <row r="473" spans="1:34" hidden="1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>
        <f>'RESUMEN TOTAL'!L476</f>
        <v>0</v>
      </c>
      <c r="G473" s="86">
        <f>'RESUMEN TOTAL'!M476</f>
        <v>0</v>
      </c>
      <c r="H473" s="86">
        <f>'RESUMEN TOTAL'!N476</f>
        <v>0</v>
      </c>
      <c r="I473" s="86">
        <f>'RESUMEN TOTAL'!O476</f>
        <v>0</v>
      </c>
      <c r="J473" s="86">
        <f>'RESUMEN TOTAL'!P476</f>
        <v>0</v>
      </c>
      <c r="K473" s="86">
        <f>'RESUMEN TOTAL'!Q476</f>
        <v>0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 t="str">
        <f>'RESUMEN TOTAL'!W476</f>
        <v>APAGADO</v>
      </c>
      <c r="R473" s="86" t="str">
        <f>'RESUMEN TOTAL'!X476</f>
        <v>APAGADO</v>
      </c>
      <c r="S473" s="86" t="str">
        <f>'RESUMEN TOTAL'!Y476</f>
        <v>APAGADO</v>
      </c>
      <c r="T473" s="86" t="str">
        <f>'RESUMEN TOTAL'!Z476</f>
        <v>APAGADO</v>
      </c>
      <c r="U473" s="86" t="str">
        <f>'RESUMEN TOTAL'!AA476</f>
        <v>APAGADO</v>
      </c>
      <c r="V473" s="86">
        <f>'RESUMEN TOTAL'!AB476</f>
        <v>0</v>
      </c>
      <c r="W473" s="86" t="str">
        <f>'RESUMEN TOTAL'!AC476</f>
        <v>APAGADO</v>
      </c>
      <c r="X473" s="86" t="str">
        <f>'RESUMEN TOTAL'!AD476</f>
        <v>APAGADO</v>
      </c>
      <c r="Y473" s="86" t="str">
        <f>'RESUMEN TOTAL'!AE476</f>
        <v>APAGADO</v>
      </c>
      <c r="Z473" s="86" t="str">
        <f>'RESUMEN TOTAL'!AF476</f>
        <v>APAGADO</v>
      </c>
      <c r="AA473" s="86">
        <f>'RESUMEN TOTAL'!AG476</f>
        <v>0</v>
      </c>
      <c r="AB473" s="86" t="str">
        <f>'RESUMEN TOTAL'!AH476</f>
        <v>APAGADO</v>
      </c>
      <c r="AC473" s="86" t="str">
        <f>'RESUMEN TOTAL'!AI476</f>
        <v>APAGADO</v>
      </c>
      <c r="AD473" s="86" t="str">
        <f>'RESUMEN TOTAL'!AJ476</f>
        <v>APAGADO</v>
      </c>
      <c r="AE473" s="86">
        <f>'RESUMEN TOTAL'!AK476</f>
        <v>0</v>
      </c>
      <c r="AF473" s="86" t="str">
        <f>'RESUMEN TOTAL'!AL476</f>
        <v>APAGADO</v>
      </c>
      <c r="AG473" s="86" t="str">
        <f>'RESUMEN TOTAL'!AM476</f>
        <v>APAGADO</v>
      </c>
      <c r="AH473" s="86">
        <f>'RESUMEN TOTAL'!AN476</f>
        <v>0</v>
      </c>
    </row>
    <row r="474" spans="1:34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 t="str">
        <f>'RESUMEN TOTAL'!L477</f>
        <v>APAGADO</v>
      </c>
      <c r="G474" s="86">
        <f>'RESUMEN TOTAL'!M477</f>
        <v>0</v>
      </c>
      <c r="H474" s="86">
        <f>'RESUMEN TOTAL'!N477</f>
        <v>0</v>
      </c>
      <c r="I474" s="86" t="str">
        <f>'RESUMEN TOTAL'!O477</f>
        <v>APAGADO</v>
      </c>
      <c r="J474" s="86" t="str">
        <f>'RESUMEN TOTAL'!P477</f>
        <v>APAGADO</v>
      </c>
      <c r="K474" s="86" t="str">
        <f>'RESUMEN TOTAL'!Q477</f>
        <v>APAGADO</v>
      </c>
      <c r="L474" s="86" t="str">
        <f>'RESUMEN TOTAL'!R477</f>
        <v>APAGADO</v>
      </c>
      <c r="M474" s="86" t="str">
        <f>'RESUMEN TOTAL'!S477</f>
        <v>APAGADO</v>
      </c>
      <c r="N474" s="86">
        <f>'RESUMEN TOTAL'!T477</f>
        <v>0</v>
      </c>
      <c r="O474" s="86">
        <f>'RESUMEN TOTAL'!U477</f>
        <v>0</v>
      </c>
      <c r="P474" s="86" t="str">
        <f>'RESUMEN TOTAL'!V477</f>
        <v>APAGADO</v>
      </c>
      <c r="Q474" s="86" t="str">
        <f>'RESUMEN TOTAL'!W477</f>
        <v>APAGADO</v>
      </c>
      <c r="R474" s="86" t="str">
        <f>'RESUMEN TOTAL'!X477</f>
        <v>APAGADO</v>
      </c>
      <c r="S474" s="86" t="str">
        <f>'RESUMEN TOTAL'!Y477</f>
        <v>APAGADO</v>
      </c>
      <c r="T474" s="86" t="str">
        <f>'RESUMEN TOTAL'!Z477</f>
        <v>APAGADO</v>
      </c>
      <c r="U474" s="86" t="str">
        <f>'RESUMEN TOTAL'!AA477</f>
        <v>APAGADO</v>
      </c>
      <c r="V474" s="86">
        <f>'RESUMEN TOTAL'!AB477</f>
        <v>0</v>
      </c>
      <c r="W474" s="86" t="str">
        <f>'RESUMEN TOTAL'!AC477</f>
        <v>APAGADO</v>
      </c>
      <c r="X474" s="86" t="str">
        <f>'RESUMEN TOTAL'!AD477</f>
        <v>APAGADO</v>
      </c>
      <c r="Y474" s="86" t="str">
        <f>'RESUMEN TOTAL'!AE477</f>
        <v>APAGADO</v>
      </c>
      <c r="Z474" s="86" t="str">
        <f>'RESUMEN TOTAL'!AF477</f>
        <v>APAGADO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</row>
    <row r="475" spans="1:34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 t="str">
        <f>'RESUMEN TOTAL'!L478</f>
        <v>APAGADO</v>
      </c>
      <c r="G475" s="86">
        <f>'RESUMEN TOTAL'!M478</f>
        <v>0</v>
      </c>
      <c r="H475" s="86">
        <f>'RESUMEN TOTAL'!N478</f>
        <v>0</v>
      </c>
      <c r="I475" s="86" t="str">
        <f>'RESUMEN TOTAL'!O478</f>
        <v>APAGADO</v>
      </c>
      <c r="J475" s="86" t="str">
        <f>'RESUMEN TOTAL'!P478</f>
        <v>APAGADO</v>
      </c>
      <c r="K475" s="86" t="str">
        <f>'RESUMEN TOTAL'!Q478</f>
        <v>APAGADO</v>
      </c>
      <c r="L475" s="86" t="str">
        <f>'RESUMEN TOTAL'!R478</f>
        <v>APAGADO</v>
      </c>
      <c r="M475" s="86" t="str">
        <f>'RESUMEN TOTAL'!S478</f>
        <v>APAGADO</v>
      </c>
      <c r="N475" s="86">
        <f>'RESUMEN TOTAL'!T478</f>
        <v>0</v>
      </c>
      <c r="O475" s="86">
        <f>'RESUMEN TOTAL'!U478</f>
        <v>0</v>
      </c>
      <c r="P475" s="86" t="str">
        <f>'RESUMEN TOTAL'!V478</f>
        <v>APAGADO</v>
      </c>
      <c r="Q475" s="86" t="str">
        <f>'RESUMEN TOTAL'!W478</f>
        <v>APAGADO</v>
      </c>
      <c r="R475" s="86" t="str">
        <f>'RESUMEN TOTAL'!X478</f>
        <v>APAGADO</v>
      </c>
      <c r="S475" s="86" t="str">
        <f>'RESUMEN TOTAL'!Y478</f>
        <v>APAGADO</v>
      </c>
      <c r="T475" s="86" t="str">
        <f>'RESUMEN TOTAL'!Z478</f>
        <v>APAGADO</v>
      </c>
      <c r="U475" s="86" t="str">
        <f>'RESUMEN TOTAL'!AA478</f>
        <v>APAGADO</v>
      </c>
      <c r="V475" s="86">
        <f>'RESUMEN TOTAL'!AB478</f>
        <v>0</v>
      </c>
      <c r="W475" s="86" t="str">
        <f>'RESUMEN TOTAL'!AC478</f>
        <v>APAGADO</v>
      </c>
      <c r="X475" s="86" t="str">
        <f>'RESUMEN TOTAL'!AD478</f>
        <v>APAGADO</v>
      </c>
      <c r="Y475" s="86" t="str">
        <f>'RESUMEN TOTAL'!AE478</f>
        <v>APAGADO</v>
      </c>
      <c r="Z475" s="86" t="str">
        <f>'RESUMEN TOTAL'!AF478</f>
        <v>APAGADO</v>
      </c>
      <c r="AA475" s="86" t="str">
        <f>'RESUMEN TOTAL'!AG478</f>
        <v>APAGADO</v>
      </c>
      <c r="AB475" s="86" t="str">
        <f>'RESUMEN TOTAL'!AH478</f>
        <v>APAGADO</v>
      </c>
      <c r="AC475" s="86" t="str">
        <f>'RESUMEN TOTAL'!AI478</f>
        <v>APAGADO</v>
      </c>
      <c r="AD475" s="86" t="str">
        <f>'RESUMEN TOTAL'!AJ478</f>
        <v>APAGADO</v>
      </c>
      <c r="AE475" s="86" t="str">
        <f>'RESUMEN TOTAL'!AK478</f>
        <v>APAGADO</v>
      </c>
      <c r="AF475" s="86" t="str">
        <f>'RESUMEN TOTAL'!AL478</f>
        <v>APAGADO</v>
      </c>
      <c r="AG475" s="86" t="str">
        <f>'RESUMEN TOTAL'!AM478</f>
        <v>APAGADO</v>
      </c>
      <c r="AH475" s="86">
        <f>'RESUMEN TOTAL'!AN478</f>
        <v>0</v>
      </c>
    </row>
    <row r="476" spans="1:34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 t="str">
        <f>'RESUMEN TOTAL'!X479</f>
        <v>APAGADO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 t="str">
        <f>'RESUMEN TOTAL'!AK479</f>
        <v>APAGADO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</row>
    <row r="477" spans="1:34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 t="str">
        <f>'RESUMEN TOTAL'!X480</f>
        <v>APAGADO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 t="str">
        <f>'RESUMEN TOTAL'!AF480</f>
        <v>APAGADO</v>
      </c>
      <c r="AA477" s="86" t="str">
        <f>'RESUMEN TOTAL'!AG480</f>
        <v>APAGADO</v>
      </c>
      <c r="AB477" s="86" t="str">
        <f>'RESUMEN TOTAL'!AH480</f>
        <v>APAGADO</v>
      </c>
      <c r="AC477" s="86" t="str">
        <f>'RESUMEN TOTAL'!AI480</f>
        <v>APAGADO</v>
      </c>
      <c r="AD477" s="86" t="str">
        <f>'RESUMEN TOTAL'!AJ480</f>
        <v>APAGADO</v>
      </c>
      <c r="AE477" s="86">
        <f>'RESUMEN TOTAL'!AK480</f>
        <v>0</v>
      </c>
      <c r="AF477" s="86" t="str">
        <f>'RESUMEN TOTAL'!AL480</f>
        <v>APAGADO</v>
      </c>
      <c r="AG477" s="86" t="str">
        <f>'RESUMEN TOTAL'!AM480</f>
        <v>APAGADO</v>
      </c>
      <c r="AH477" s="86">
        <f>'RESUMEN TOTAL'!AN480</f>
        <v>0</v>
      </c>
    </row>
    <row r="478" spans="1:34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 t="str">
        <f>'RESUMEN TOTAL'!L481</f>
        <v>APAGADO</v>
      </c>
      <c r="G478" s="86">
        <f>'RESUMEN TOTAL'!M481</f>
        <v>0</v>
      </c>
      <c r="H478" s="86">
        <f>'RESUMEN TOTAL'!N481</f>
        <v>0</v>
      </c>
      <c r="I478" s="86" t="str">
        <f>'RESUMEN TOTAL'!O481</f>
        <v>APAGADO</v>
      </c>
      <c r="J478" s="86" t="str">
        <f>'RESUMEN TOTAL'!P481</f>
        <v>APAGADO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 t="str">
        <f>'RESUMEN TOTAL'!X481</f>
        <v>APAGADO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 t="str">
        <f>'RESUMEN TOTAL'!AE481</f>
        <v>APAGADO</v>
      </c>
      <c r="Z478" s="86" t="str">
        <f>'RESUMEN TOTAL'!AF481</f>
        <v>APAGADO</v>
      </c>
      <c r="AA478" s="86" t="str">
        <f>'RESUMEN TOTAL'!AG481</f>
        <v>APAGADO</v>
      </c>
      <c r="AB478" s="86" t="str">
        <f>'RESUMEN TOTAL'!AH481</f>
        <v>APAGADO</v>
      </c>
      <c r="AC478" s="86" t="str">
        <f>'RESUMEN TOTAL'!AI481</f>
        <v>APAGADO</v>
      </c>
      <c r="AD478" s="86" t="str">
        <f>'RESUMEN TOTAL'!AJ481</f>
        <v>APAGADO</v>
      </c>
      <c r="AE478" s="86" t="str">
        <f>'RESUMEN TOTAL'!AK481</f>
        <v>APAGADO</v>
      </c>
      <c r="AF478" s="86" t="str">
        <f>'RESUMEN TOTAL'!AL481</f>
        <v>APAGADO</v>
      </c>
      <c r="AG478" s="86" t="str">
        <f>'RESUMEN TOTAL'!AM481</f>
        <v>APAGADO</v>
      </c>
      <c r="AH478" s="86">
        <f>'RESUMEN TOTAL'!AN481</f>
        <v>0</v>
      </c>
    </row>
    <row r="479" spans="1:34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 t="str">
        <f>'RESUMEN TOTAL'!L482</f>
        <v>APAGADO</v>
      </c>
      <c r="G479" s="86">
        <f>'RESUMEN TOTAL'!M482</f>
        <v>0</v>
      </c>
      <c r="H479" s="86">
        <f>'RESUMEN TOTAL'!N482</f>
        <v>0</v>
      </c>
      <c r="I479" s="86" t="str">
        <f>'RESUMEN TOTAL'!O482</f>
        <v>APAGADO</v>
      </c>
      <c r="J479" s="86" t="str">
        <f>'RESUMEN TOTAL'!P482</f>
        <v>APAGADO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 t="str">
        <f>'RESUMEN TOTAL'!X482</f>
        <v>APAGADO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 t="str">
        <f>'RESUMEN TOTAL'!AE482</f>
        <v>APAGADO</v>
      </c>
      <c r="Z479" s="86" t="str">
        <f>'RESUMEN TOTAL'!AF482</f>
        <v>APAGADO</v>
      </c>
      <c r="AA479" s="86" t="str">
        <f>'RESUMEN TOTAL'!AG482</f>
        <v>APAGADO</v>
      </c>
      <c r="AB479" s="86" t="str">
        <f>'RESUMEN TOTAL'!AH482</f>
        <v>APAGADO</v>
      </c>
      <c r="AC479" s="86" t="str">
        <f>'RESUMEN TOTAL'!AI482</f>
        <v>APAGADO</v>
      </c>
      <c r="AD479" s="86" t="str">
        <f>'RESUMEN TOTAL'!AJ482</f>
        <v>APAGADO</v>
      </c>
      <c r="AE479" s="86" t="str">
        <f>'RESUMEN TOTAL'!AK482</f>
        <v>APAGADO</v>
      </c>
      <c r="AF479" s="86" t="str">
        <f>'RESUMEN TOTAL'!AL482</f>
        <v>APAGADO</v>
      </c>
      <c r="AG479" s="86" t="str">
        <f>'RESUMEN TOTAL'!AM482</f>
        <v>APAGADO</v>
      </c>
      <c r="AH479" s="86">
        <f>'RESUMEN TOTAL'!AN482</f>
        <v>0</v>
      </c>
    </row>
    <row r="480" spans="1:34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 t="str">
        <f>'RESUMEN TOTAL'!L483</f>
        <v>APAGADO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 t="str">
        <f>'RESUMEN TOTAL'!P483</f>
        <v>APAGADO</v>
      </c>
      <c r="K480" s="86" t="str">
        <f>'RESUMEN TOTAL'!Q483</f>
        <v>APAGADO</v>
      </c>
      <c r="L480" s="86" t="str">
        <f>'RESUMEN TOTAL'!R483</f>
        <v>APAGADO</v>
      </c>
      <c r="M480" s="86" t="str">
        <f>'RESUMEN TOTAL'!S483</f>
        <v>APAGADO</v>
      </c>
      <c r="N480" s="86">
        <f>'RESUMEN TOTAL'!T483</f>
        <v>0</v>
      </c>
      <c r="O480" s="86">
        <f>'RESUMEN TOTAL'!U483</f>
        <v>0</v>
      </c>
      <c r="P480" s="86" t="str">
        <f>'RESUMEN TOTAL'!V483</f>
        <v>APAGADO</v>
      </c>
      <c r="Q480" s="86" t="str">
        <f>'RESUMEN TOTAL'!W483</f>
        <v>APAGADO</v>
      </c>
      <c r="R480" s="86" t="str">
        <f>'RESUMEN TOTAL'!X483</f>
        <v>APAGADO</v>
      </c>
      <c r="S480" s="86" t="str">
        <f>'RESUMEN TOTAL'!Y483</f>
        <v>APAGADO</v>
      </c>
      <c r="T480" s="86" t="str">
        <f>'RESUMEN TOTAL'!Z483</f>
        <v>APAGADO</v>
      </c>
      <c r="U480" s="86" t="str">
        <f>'RESUMEN TOTAL'!AA483</f>
        <v>APAGADO</v>
      </c>
      <c r="V480" s="86">
        <f>'RESUMEN TOTAL'!AB483</f>
        <v>0</v>
      </c>
      <c r="W480" s="86" t="str">
        <f>'RESUMEN TOTAL'!AC483</f>
        <v>APAGADO</v>
      </c>
      <c r="X480" s="86" t="str">
        <f>'RESUMEN TOTAL'!AD483</f>
        <v>APAGADO</v>
      </c>
      <c r="Y480" s="86" t="str">
        <f>'RESUMEN TOTAL'!AE483</f>
        <v>APAGADO</v>
      </c>
      <c r="Z480" s="86" t="str">
        <f>'RESUMEN TOTAL'!AF483</f>
        <v>APAGADO</v>
      </c>
      <c r="AA480" s="86">
        <f>'RESUMEN TOTAL'!AG483</f>
        <v>0</v>
      </c>
      <c r="AB480" s="86" t="str">
        <f>'RESUMEN TOTAL'!AH483</f>
        <v>APAGADO</v>
      </c>
      <c r="AC480" s="86" t="str">
        <f>'RESUMEN TOTAL'!AI483</f>
        <v>APAGADO</v>
      </c>
      <c r="AD480" s="86">
        <f>'RESUMEN TOTAL'!AJ483</f>
        <v>0</v>
      </c>
      <c r="AE480" s="86" t="str">
        <f>'RESUMEN TOTAL'!AK483</f>
        <v>APAGADO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</row>
    <row r="481" spans="1:34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 t="str">
        <f>'RESUMEN TOTAL'!L484</f>
        <v>APAGADO</v>
      </c>
      <c r="G481" s="86">
        <f>'RESUMEN TOTAL'!M484</f>
        <v>0</v>
      </c>
      <c r="H481" s="86">
        <f>'RESUMEN TOTAL'!N484</f>
        <v>0</v>
      </c>
      <c r="I481" s="86" t="str">
        <f>'RESUMEN TOTAL'!O484</f>
        <v>APAGADO</v>
      </c>
      <c r="J481" s="86">
        <f>'RESUMEN TOTAL'!P484</f>
        <v>0</v>
      </c>
      <c r="K481" s="86" t="str">
        <f>'RESUMEN TOTAL'!Q484</f>
        <v>APAGADO</v>
      </c>
      <c r="L481" s="86" t="str">
        <f>'RESUMEN TOTAL'!R484</f>
        <v>APAGADO</v>
      </c>
      <c r="M481" s="86" t="str">
        <f>'RESUMEN TOTAL'!S484</f>
        <v>APAGADO</v>
      </c>
      <c r="N481" s="86">
        <f>'RESUMEN TOTAL'!T484</f>
        <v>0</v>
      </c>
      <c r="O481" s="86">
        <f>'RESUMEN TOTAL'!U484</f>
        <v>0</v>
      </c>
      <c r="P481" s="86" t="str">
        <f>'RESUMEN TOTAL'!V484</f>
        <v>APAGADO</v>
      </c>
      <c r="Q481" s="86" t="str">
        <f>'RESUMEN TOTAL'!W484</f>
        <v>APAGADO</v>
      </c>
      <c r="R481" s="86" t="str">
        <f>'RESUMEN TOTAL'!X484</f>
        <v>APAGADO</v>
      </c>
      <c r="S481" s="86" t="str">
        <f>'RESUMEN TOTAL'!Y484</f>
        <v>APAGADO</v>
      </c>
      <c r="T481" s="86" t="str">
        <f>'RESUMEN TOTAL'!Z484</f>
        <v>APAGADO</v>
      </c>
      <c r="U481" s="86" t="str">
        <f>'RESUMEN TOTAL'!AA484</f>
        <v>APAGADO</v>
      </c>
      <c r="V481" s="86">
        <f>'RESUMEN TOTAL'!AB484</f>
        <v>0</v>
      </c>
      <c r="W481" s="86" t="str">
        <f>'RESUMEN TOTAL'!AC484</f>
        <v>APAGADO</v>
      </c>
      <c r="X481" s="86" t="str">
        <f>'RESUMEN TOTAL'!AD484</f>
        <v>APAGADO</v>
      </c>
      <c r="Y481" s="86" t="str">
        <f>'RESUMEN TOTAL'!AE484</f>
        <v>APAGADO</v>
      </c>
      <c r="Z481" s="86" t="str">
        <f>'RESUMEN TOTAL'!AF484</f>
        <v>APAGADO</v>
      </c>
      <c r="AA481" s="86" t="str">
        <f>'RESUMEN TOTAL'!AG484</f>
        <v>APAGADO</v>
      </c>
      <c r="AB481" s="86" t="str">
        <f>'RESUMEN TOTAL'!AH484</f>
        <v>APAGADO</v>
      </c>
      <c r="AC481" s="86" t="str">
        <f>'RESUMEN TOTAL'!AI484</f>
        <v>APAGADO</v>
      </c>
      <c r="AD481" s="86" t="str">
        <f>'RESUMEN TOTAL'!AJ484</f>
        <v>APAGADO</v>
      </c>
      <c r="AE481" s="86">
        <f>'RESUMEN TOTAL'!AK484</f>
        <v>0</v>
      </c>
      <c r="AF481" s="86" t="str">
        <f>'RESUMEN TOTAL'!AL484</f>
        <v>APAGADO</v>
      </c>
      <c r="AG481" s="86" t="str">
        <f>'RESUMEN TOTAL'!AM484</f>
        <v>APAGADO</v>
      </c>
      <c r="AH481" s="86">
        <f>'RESUMEN TOTAL'!AN484</f>
        <v>0</v>
      </c>
    </row>
    <row r="482" spans="1:34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>
        <f>'RESUMEN TOTAL'!M485</f>
        <v>0</v>
      </c>
      <c r="H482" s="86">
        <f>'RESUMEN TOTAL'!N485</f>
        <v>0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 t="str">
        <f>'RESUMEN TOTAL'!R485</f>
        <v>APAGADO</v>
      </c>
      <c r="M482" s="86" t="str">
        <f>'RESUMEN TOTAL'!S485</f>
        <v>APAGADO</v>
      </c>
      <c r="N482" s="86">
        <f>'RESUMEN TOTAL'!T485</f>
        <v>0</v>
      </c>
      <c r="O482" s="86">
        <f>'RESUMEN TOTAL'!U485</f>
        <v>0</v>
      </c>
      <c r="P482" s="86" t="str">
        <f>'RESUMEN TOTAL'!V485</f>
        <v>APAGADO</v>
      </c>
      <c r="Q482" s="86" t="str">
        <f>'RESUMEN TOTAL'!W485</f>
        <v>APAGADO</v>
      </c>
      <c r="R482" s="86" t="str">
        <f>'RESUMEN TOTAL'!X485</f>
        <v>APAGADO</v>
      </c>
      <c r="S482" s="86" t="str">
        <f>'RESUMEN TOTAL'!Y485</f>
        <v>APAGADO</v>
      </c>
      <c r="T482" s="86" t="str">
        <f>'RESUMEN TOTAL'!Z485</f>
        <v>APAGADO</v>
      </c>
      <c r="U482" s="86" t="str">
        <f>'RESUMEN TOTAL'!AA485</f>
        <v>APAGADO</v>
      </c>
      <c r="V482" s="86">
        <f>'RESUMEN TOTAL'!AB485</f>
        <v>0</v>
      </c>
      <c r="W482" s="86" t="str">
        <f>'RESUMEN TOTAL'!AC485</f>
        <v>APAGADO</v>
      </c>
      <c r="X482" s="86" t="str">
        <f>'RESUMEN TOTAL'!AD485</f>
        <v>APAGADO</v>
      </c>
      <c r="Y482" s="86" t="str">
        <f>'RESUMEN TOTAL'!AE485</f>
        <v>APAGADO</v>
      </c>
      <c r="Z482" s="86" t="str">
        <f>'RESUMEN TOTAL'!AF485</f>
        <v>APAGADO</v>
      </c>
      <c r="AA482" s="86" t="str">
        <f>'RESUMEN TOTAL'!AG485</f>
        <v>APAGADO</v>
      </c>
      <c r="AB482" s="86" t="str">
        <f>'RESUMEN TOTAL'!AH485</f>
        <v>APAGADO</v>
      </c>
      <c r="AC482" s="86" t="str">
        <f>'RESUMEN TOTAL'!AI485</f>
        <v>APAGADO</v>
      </c>
      <c r="AD482" s="86" t="str">
        <f>'RESUMEN TOTAL'!AJ485</f>
        <v>APAGADO</v>
      </c>
      <c r="AE482" s="86" t="str">
        <f>'RESUMEN TOTAL'!AK485</f>
        <v>APAGADO</v>
      </c>
      <c r="AF482" s="86" t="str">
        <f>'RESUMEN TOTAL'!AL485</f>
        <v>APAGADO</v>
      </c>
      <c r="AG482" s="86" t="str">
        <f>'RESUMEN TOTAL'!AM485</f>
        <v>APAGADO</v>
      </c>
      <c r="AH482" s="86">
        <f>'RESUMEN TOTAL'!AN485</f>
        <v>0</v>
      </c>
    </row>
    <row r="483" spans="1:34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>
        <f>'RESUMEN TOTAL'!M486</f>
        <v>0</v>
      </c>
      <c r="H483" s="86">
        <f>'RESUMEN TOTAL'!N486</f>
        <v>0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 t="str">
        <f>'RESUMEN TOTAL'!R486</f>
        <v>APAGADO</v>
      </c>
      <c r="M483" s="86" t="str">
        <f>'RESUMEN TOTAL'!S486</f>
        <v>APAGADO</v>
      </c>
      <c r="N483" s="86">
        <f>'RESUMEN TOTAL'!T486</f>
        <v>0</v>
      </c>
      <c r="O483" s="86">
        <f>'RESUMEN TOTAL'!U486</f>
        <v>0</v>
      </c>
      <c r="P483" s="86" t="str">
        <f>'RESUMEN TOTAL'!V486</f>
        <v>APAGADO</v>
      </c>
      <c r="Q483" s="86" t="str">
        <f>'RESUMEN TOTAL'!W486</f>
        <v>APAGADO</v>
      </c>
      <c r="R483" s="86" t="str">
        <f>'RESUMEN TOTAL'!X486</f>
        <v>APAGADO</v>
      </c>
      <c r="S483" s="86" t="str">
        <f>'RESUMEN TOTAL'!Y486</f>
        <v>APAGADO</v>
      </c>
      <c r="T483" s="86" t="str">
        <f>'RESUMEN TOTAL'!Z486</f>
        <v>APAGADO</v>
      </c>
      <c r="U483" s="86" t="str">
        <f>'RESUMEN TOTAL'!AA486</f>
        <v>APAGADO</v>
      </c>
      <c r="V483" s="86">
        <f>'RESUMEN TOTAL'!AB486</f>
        <v>0</v>
      </c>
      <c r="W483" s="86" t="str">
        <f>'RESUMEN TOTAL'!AC486</f>
        <v>APAGADO</v>
      </c>
      <c r="X483" s="86" t="str">
        <f>'RESUMEN TOTAL'!AD486</f>
        <v>APAGADO</v>
      </c>
      <c r="Y483" s="86" t="str">
        <f>'RESUMEN TOTAL'!AE486</f>
        <v>APAGADO</v>
      </c>
      <c r="Z483" s="86" t="str">
        <f>'RESUMEN TOTAL'!AF486</f>
        <v>APAGADO</v>
      </c>
      <c r="AA483" s="86" t="str">
        <f>'RESUMEN TOTAL'!AG486</f>
        <v>APAGADO</v>
      </c>
      <c r="AB483" s="86" t="str">
        <f>'RESUMEN TOTAL'!AH486</f>
        <v>APAGADO</v>
      </c>
      <c r="AC483" s="86" t="str">
        <f>'RESUMEN TOTAL'!AI486</f>
        <v>APAGADO</v>
      </c>
      <c r="AD483" s="86" t="str">
        <f>'RESUMEN TOTAL'!AJ486</f>
        <v>APAGADO</v>
      </c>
      <c r="AE483" s="86" t="str">
        <f>'RESUMEN TOTAL'!AK486</f>
        <v>APAGADO</v>
      </c>
      <c r="AF483" s="86" t="str">
        <f>'RESUMEN TOTAL'!AL486</f>
        <v>APAGADO</v>
      </c>
      <c r="AG483" s="86" t="str">
        <f>'RESUMEN TOTAL'!AM486</f>
        <v>APAGADO</v>
      </c>
      <c r="AH483" s="86">
        <f>'RESUMEN TOTAL'!AN486</f>
        <v>0</v>
      </c>
    </row>
    <row r="484" spans="1:34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>
        <f>'RESUMEN TOTAL'!L487</f>
        <v>0</v>
      </c>
      <c r="G484" s="86">
        <f>'RESUMEN TOTAL'!M487</f>
        <v>0</v>
      </c>
      <c r="H484" s="86">
        <f>'RESUMEN TOTAL'!N487</f>
        <v>0</v>
      </c>
      <c r="I484" s="86">
        <f>'RESUMEN TOTAL'!O487</f>
        <v>0</v>
      </c>
      <c r="J484" s="86">
        <f>'RESUMEN TOTAL'!P487</f>
        <v>0</v>
      </c>
      <c r="K484" s="86">
        <f>'RESUMEN TOTAL'!Q487</f>
        <v>0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 t="str">
        <f>'RESUMEN TOTAL'!X487</f>
        <v>APAGADO</v>
      </c>
      <c r="S484" s="86" t="str">
        <f>'RESUMEN TOTAL'!Y487</f>
        <v>APAGADO</v>
      </c>
      <c r="T484" s="86" t="str">
        <f>'RESUMEN TOTAL'!Z487</f>
        <v>APAGADO</v>
      </c>
      <c r="U484" s="86" t="str">
        <f>'RESUMEN TOTAL'!AA487</f>
        <v>APAGADO</v>
      </c>
      <c r="V484" s="86">
        <f>'RESUMEN TOTAL'!AB487</f>
        <v>0</v>
      </c>
      <c r="W484" s="86" t="str">
        <f>'RESUMEN TOTAL'!AC487</f>
        <v>APAGADO</v>
      </c>
      <c r="X484" s="86" t="str">
        <f>'RESUMEN TOTAL'!AD487</f>
        <v>APAGADO</v>
      </c>
      <c r="Y484" s="86" t="str">
        <f>'RESUMEN TOTAL'!AE487</f>
        <v>APAGADO</v>
      </c>
      <c r="Z484" s="86" t="str">
        <f>'RESUMEN TOTAL'!AF487</f>
        <v>APAGADO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 t="str">
        <f>'RESUMEN TOTAL'!AK487</f>
        <v>APAGADO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</row>
    <row r="485" spans="1:34" hidden="1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>
        <f>'RESUMEN TOTAL'!L488</f>
        <v>0</v>
      </c>
      <c r="G485" s="86">
        <f>'RESUMEN TOTAL'!M488</f>
        <v>0</v>
      </c>
      <c r="H485" s="86">
        <f>'RESUMEN TOTAL'!N488</f>
        <v>0</v>
      </c>
      <c r="I485" s="86">
        <f>'RESUMEN TOTAL'!O488</f>
        <v>0</v>
      </c>
      <c r="J485" s="86">
        <f>'RESUMEN TOTAL'!P488</f>
        <v>0</v>
      </c>
      <c r="K485" s="86">
        <f>'RESUMEN TOTAL'!Q488</f>
        <v>0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 t="str">
        <f>'RESUMEN TOTAL'!X488</f>
        <v>APAGADO</v>
      </c>
      <c r="S485" s="86" t="str">
        <f>'RESUMEN TOTAL'!Y488</f>
        <v>APAGADO</v>
      </c>
      <c r="T485" s="86" t="str">
        <f>'RESUMEN TOTAL'!Z488</f>
        <v>APAGADO</v>
      </c>
      <c r="U485" s="86" t="str">
        <f>'RESUMEN TOTAL'!AA488</f>
        <v>APAGADO</v>
      </c>
      <c r="V485" s="86">
        <f>'RESUMEN TOTAL'!AB488</f>
        <v>0</v>
      </c>
      <c r="W485" s="86" t="str">
        <f>'RESUMEN TOTAL'!AC488</f>
        <v>APAGADO</v>
      </c>
      <c r="X485" s="86" t="str">
        <f>'RESUMEN TOTAL'!AD488</f>
        <v>APAGADO</v>
      </c>
      <c r="Y485" s="86" t="str">
        <f>'RESUMEN TOTAL'!AE488</f>
        <v>APAGADO</v>
      </c>
      <c r="Z485" s="86" t="str">
        <f>'RESUMEN TOTAL'!AF488</f>
        <v>APAGADO</v>
      </c>
      <c r="AA485" s="86" t="str">
        <f>'RESUMEN TOTAL'!AG488</f>
        <v>APAGADO</v>
      </c>
      <c r="AB485" s="86" t="str">
        <f>'RESUMEN TOTAL'!AH488</f>
        <v>APAGADO</v>
      </c>
      <c r="AC485" s="86" t="str">
        <f>'RESUMEN TOTAL'!AI488</f>
        <v>APAGADO</v>
      </c>
      <c r="AD485" s="86" t="str">
        <f>'RESUMEN TOTAL'!AJ488</f>
        <v>APAGADO</v>
      </c>
      <c r="AE485" s="86">
        <f>'RESUMEN TOTAL'!AK488</f>
        <v>0</v>
      </c>
      <c r="AF485" s="86" t="str">
        <f>'RESUMEN TOTAL'!AL488</f>
        <v>APAGADO</v>
      </c>
      <c r="AG485" s="86" t="str">
        <f>'RESUMEN TOTAL'!AM488</f>
        <v>APAGADO</v>
      </c>
      <c r="AH485" s="86">
        <f>'RESUMEN TOTAL'!AN488</f>
        <v>0</v>
      </c>
    </row>
    <row r="486" spans="1:34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>
        <f>'RESUMEN TOTAL'!M489</f>
        <v>0</v>
      </c>
      <c r="H486" s="86">
        <f>'RESUMEN TOTAL'!N489</f>
        <v>0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 t="str">
        <f>'RESUMEN TOTAL'!R489</f>
        <v>APAGADO</v>
      </c>
      <c r="M486" s="86" t="str">
        <f>'RESUMEN TOTAL'!S489</f>
        <v>APAGADO</v>
      </c>
      <c r="N486" s="86">
        <f>'RESUMEN TOTAL'!T489</f>
        <v>0</v>
      </c>
      <c r="O486" s="86">
        <f>'RESUMEN TOTAL'!U489</f>
        <v>0</v>
      </c>
      <c r="P486" s="86" t="str">
        <f>'RESUMEN TOTAL'!V489</f>
        <v>APAGADO</v>
      </c>
      <c r="Q486" s="86" t="str">
        <f>'RESUMEN TOTAL'!W489</f>
        <v>APAGADO</v>
      </c>
      <c r="R486" s="86" t="str">
        <f>'RESUMEN TOTAL'!X489</f>
        <v>APAGADO</v>
      </c>
      <c r="S486" s="86" t="str">
        <f>'RESUMEN TOTAL'!Y489</f>
        <v>APAGADO</v>
      </c>
      <c r="T486" s="86" t="str">
        <f>'RESUMEN TOTAL'!Z489</f>
        <v>APAGADO</v>
      </c>
      <c r="U486" s="86" t="str">
        <f>'RESUMEN TOTAL'!AA489</f>
        <v>APAGADO</v>
      </c>
      <c r="V486" s="86">
        <f>'RESUMEN TOTAL'!AB489</f>
        <v>0</v>
      </c>
      <c r="W486" s="86" t="str">
        <f>'RESUMEN TOTAL'!AC489</f>
        <v>APAGADO</v>
      </c>
      <c r="X486" s="86" t="str">
        <f>'RESUMEN TOTAL'!AD489</f>
        <v>APAGADO</v>
      </c>
      <c r="Y486" s="86" t="str">
        <f>'RESUMEN TOTAL'!AE489</f>
        <v>APAGADO</v>
      </c>
      <c r="Z486" s="86" t="str">
        <f>'RESUMEN TOTAL'!AF489</f>
        <v>APAGADO</v>
      </c>
      <c r="AA486" s="86" t="str">
        <f>'RESUMEN TOTAL'!AG489</f>
        <v>APAGADO</v>
      </c>
      <c r="AB486" s="86" t="str">
        <f>'RESUMEN TOTAL'!AH489</f>
        <v>APAGADO</v>
      </c>
      <c r="AC486" s="86" t="str">
        <f>'RESUMEN TOTAL'!AI489</f>
        <v>APAGADO</v>
      </c>
      <c r="AD486" s="86" t="str">
        <f>'RESUMEN TOTAL'!AJ489</f>
        <v>APAGADO</v>
      </c>
      <c r="AE486" s="86" t="str">
        <f>'RESUMEN TOTAL'!AK489</f>
        <v>APAGADO</v>
      </c>
      <c r="AF486" s="86" t="str">
        <f>'RESUMEN TOTAL'!AL489</f>
        <v>APAGADO</v>
      </c>
      <c r="AG486" s="86" t="str">
        <f>'RESUMEN TOTAL'!AM489</f>
        <v>APAGADO</v>
      </c>
      <c r="AH486" s="86">
        <f>'RESUMEN TOTAL'!AN489</f>
        <v>0</v>
      </c>
    </row>
    <row r="487" spans="1:34" hidden="1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>
        <f>'RESUMEN TOTAL'!L490</f>
        <v>0</v>
      </c>
      <c r="G487" s="86">
        <f>'RESUMEN TOTAL'!M490</f>
        <v>0</v>
      </c>
      <c r="H487" s="86">
        <f>'RESUMEN TOTAL'!N490</f>
        <v>0</v>
      </c>
      <c r="I487" s="86">
        <f>'RESUMEN TOTAL'!O490</f>
        <v>0</v>
      </c>
      <c r="J487" s="86">
        <f>'RESUMEN TOTAL'!P490</f>
        <v>0</v>
      </c>
      <c r="K487" s="86">
        <f>'RESUMEN TOTAL'!Q490</f>
        <v>0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 t="str">
        <f>'RESUMEN TOTAL'!X490</f>
        <v>APAGADO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 t="str">
        <f>'RESUMEN TOTAL'!AF490</f>
        <v>APAGADO</v>
      </c>
      <c r="AA487" s="86" t="str">
        <f>'RESUMEN TOTAL'!AG490</f>
        <v>APAGADO</v>
      </c>
      <c r="AB487" s="86" t="str">
        <f>'RESUMEN TOTAL'!AH490</f>
        <v>APAGADO</v>
      </c>
      <c r="AC487" s="86" t="str">
        <f>'RESUMEN TOTAL'!AI490</f>
        <v>APAGADO</v>
      </c>
      <c r="AD487" s="86" t="str">
        <f>'RESUMEN TOTAL'!AJ490</f>
        <v>APAGADO</v>
      </c>
      <c r="AE487" s="86" t="str">
        <f>'RESUMEN TOTAL'!AK490</f>
        <v>APAGADO</v>
      </c>
      <c r="AF487" s="86" t="str">
        <f>'RESUMEN TOTAL'!AL490</f>
        <v>APAGADO</v>
      </c>
      <c r="AG487" s="86" t="str">
        <f>'RESUMEN TOTAL'!AM490</f>
        <v>APAGADO</v>
      </c>
      <c r="AH487" s="86">
        <f>'RESUMEN TOTAL'!AN490</f>
        <v>0</v>
      </c>
    </row>
    <row r="488" spans="1:34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>
        <f>'RESUMEN TOTAL'!N491</f>
        <v>0</v>
      </c>
      <c r="I488" s="86">
        <f>'RESUMEN TOTAL'!O491</f>
        <v>0</v>
      </c>
      <c r="J488" s="86">
        <f>'RESUMEN TOTAL'!P491</f>
        <v>0</v>
      </c>
      <c r="K488" s="86">
        <f>'RESUMEN TOTAL'!Q491</f>
        <v>0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 t="str">
        <f>'RESUMEN TOTAL'!X491</f>
        <v>APAGADO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 t="str">
        <f>'RESUMEN TOTAL'!AD491</f>
        <v>APAGADO</v>
      </c>
      <c r="Y488" s="86" t="str">
        <f>'RESUMEN TOTAL'!AE491</f>
        <v>APAGADO</v>
      </c>
      <c r="Z488" s="86" t="str">
        <f>'RESUMEN TOTAL'!AF491</f>
        <v>APAGADO</v>
      </c>
      <c r="AA488" s="86" t="str">
        <f>'RESUMEN TOTAL'!AG491</f>
        <v>APAGADO</v>
      </c>
      <c r="AB488" s="86" t="str">
        <f>'RESUMEN TOTAL'!AH491</f>
        <v>APAGADO</v>
      </c>
      <c r="AC488" s="86" t="str">
        <f>'RESUMEN TOTAL'!AI491</f>
        <v>APAGADO</v>
      </c>
      <c r="AD488" s="86" t="str">
        <f>'RESUMEN TOTAL'!AJ491</f>
        <v>APAGADO</v>
      </c>
      <c r="AE488" s="86" t="str">
        <f>'RESUMEN TOTAL'!AK491</f>
        <v>APAGADO</v>
      </c>
      <c r="AF488" s="86" t="str">
        <f>'RESUMEN TOTAL'!AL491</f>
        <v>APAGADO</v>
      </c>
      <c r="AG488" s="86" t="str">
        <f>'RESUMEN TOTAL'!AM491</f>
        <v>APAGADO</v>
      </c>
      <c r="AH488" s="86">
        <f>'RESUMEN TOTAL'!AN491</f>
        <v>0</v>
      </c>
    </row>
    <row r="489" spans="1:34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>
        <f>'RESUMEN TOTAL'!N492</f>
        <v>0</v>
      </c>
      <c r="I489" s="86">
        <f>'RESUMEN TOTAL'!O492</f>
        <v>0</v>
      </c>
      <c r="J489" s="86">
        <f>'RESUMEN TOTAL'!P492</f>
        <v>0</v>
      </c>
      <c r="K489" s="86">
        <f>'RESUMEN TOTAL'!Q492</f>
        <v>0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 t="str">
        <f>'RESUMEN TOTAL'!X492</f>
        <v>APAGADO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 t="str">
        <f>'RESUMEN TOTAL'!AD492</f>
        <v>APAGADO</v>
      </c>
      <c r="Y489" s="86" t="str">
        <f>'RESUMEN TOTAL'!AE492</f>
        <v>APAGADO</v>
      </c>
      <c r="Z489" s="86" t="str">
        <f>'RESUMEN TOTAL'!AF492</f>
        <v>APAGADO</v>
      </c>
      <c r="AA489" s="86" t="str">
        <f>'RESUMEN TOTAL'!AG492</f>
        <v>APAGADO</v>
      </c>
      <c r="AB489" s="86" t="str">
        <f>'RESUMEN TOTAL'!AH492</f>
        <v>APAGADO</v>
      </c>
      <c r="AC489" s="86" t="str">
        <f>'RESUMEN TOTAL'!AI492</f>
        <v>APAGADO</v>
      </c>
      <c r="AD489" s="86" t="str">
        <f>'RESUMEN TOTAL'!AJ492</f>
        <v>APAGADO</v>
      </c>
      <c r="AE489" s="86" t="str">
        <f>'RESUMEN TOTAL'!AK492</f>
        <v>APAGADO</v>
      </c>
      <c r="AF489" s="86" t="str">
        <f>'RESUMEN TOTAL'!AL492</f>
        <v>APAGADO</v>
      </c>
      <c r="AG489" s="86" t="str">
        <f>'RESUMEN TOTAL'!AM492</f>
        <v>APAGADO</v>
      </c>
      <c r="AH489" s="86">
        <f>'RESUMEN TOTAL'!AN492</f>
        <v>0</v>
      </c>
    </row>
    <row r="490" spans="1:34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 t="str">
        <f>'RESUMEN TOTAL'!X493</f>
        <v>APAGADO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</row>
    <row r="491" spans="1:34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 t="str">
        <f>'RESUMEN TOTAL'!X494</f>
        <v>APAGADO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</row>
    <row r="492" spans="1:34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 t="str">
        <f>'RESUMEN TOTAL'!L495</f>
        <v>APAGADO</v>
      </c>
      <c r="G492" s="86">
        <f>'RESUMEN TOTAL'!M495</f>
        <v>0</v>
      </c>
      <c r="H492" s="86">
        <f>'RESUMEN TOTAL'!N495</f>
        <v>0</v>
      </c>
      <c r="I492" s="86" t="str">
        <f>'RESUMEN TOTAL'!O495</f>
        <v>APAGADO</v>
      </c>
      <c r="J492" s="86" t="str">
        <f>'RESUMEN TOTAL'!P495</f>
        <v>APAGADO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 t="str">
        <f>'RESUMEN TOTAL'!X495</f>
        <v>APAGADO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 t="str">
        <f>'RESUMEN TOTAL'!AE495</f>
        <v>APAGADO</v>
      </c>
      <c r="Z492" s="86" t="str">
        <f>'RESUMEN TOTAL'!AF495</f>
        <v>APAGADO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 t="str">
        <f>'RESUMEN TOTAL'!AK495</f>
        <v>APAGADO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</row>
    <row r="493" spans="1:34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 t="str">
        <f>'RESUMEN TOTAL'!L496</f>
        <v>APAGADO</v>
      </c>
      <c r="G493" s="86">
        <f>'RESUMEN TOTAL'!M496</f>
        <v>0</v>
      </c>
      <c r="H493" s="86">
        <f>'RESUMEN TOTAL'!N496</f>
        <v>0</v>
      </c>
      <c r="I493" s="86" t="str">
        <f>'RESUMEN TOTAL'!O496</f>
        <v>APAGADO</v>
      </c>
      <c r="J493" s="86" t="str">
        <f>'RESUMEN TOTAL'!P496</f>
        <v>APAGADO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 t="str">
        <f>'RESUMEN TOTAL'!X496</f>
        <v>APAGADO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 t="str">
        <f>'RESUMEN TOTAL'!AE496</f>
        <v>APAGADO</v>
      </c>
      <c r="Z493" s="86" t="str">
        <f>'RESUMEN TOTAL'!AF496</f>
        <v>APAGADO</v>
      </c>
      <c r="AA493" s="86" t="str">
        <f>'RESUMEN TOTAL'!AG496</f>
        <v>APAGADO</v>
      </c>
      <c r="AB493" s="86" t="str">
        <f>'RESUMEN TOTAL'!AH496</f>
        <v>APAGADO</v>
      </c>
      <c r="AC493" s="86" t="str">
        <f>'RESUMEN TOTAL'!AI496</f>
        <v>APAGADO</v>
      </c>
      <c r="AD493" s="86" t="str">
        <f>'RESUMEN TOTAL'!AJ496</f>
        <v>APAGADO</v>
      </c>
      <c r="AE493" s="86">
        <f>'RESUMEN TOTAL'!AK496</f>
        <v>0</v>
      </c>
      <c r="AF493" s="86" t="str">
        <f>'RESUMEN TOTAL'!AL496</f>
        <v>APAGADO</v>
      </c>
      <c r="AG493" s="86" t="str">
        <f>'RESUMEN TOTAL'!AM496</f>
        <v>APAGADO</v>
      </c>
      <c r="AH493" s="86">
        <f>'RESUMEN TOTAL'!AN496</f>
        <v>0</v>
      </c>
    </row>
    <row r="494" spans="1:34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 t="str">
        <f>'RESUMEN TOTAL'!X497</f>
        <v>APAGADO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 t="str">
        <f>'RESUMEN TOTAL'!AK497</f>
        <v>APAGADO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</row>
    <row r="495" spans="1:34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 t="str">
        <f>'RESUMEN TOTAL'!X498</f>
        <v>APAGADO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 t="str">
        <f>'RESUMEN TOTAL'!AF498</f>
        <v>APAGADO</v>
      </c>
      <c r="AA495" s="86" t="str">
        <f>'RESUMEN TOTAL'!AG498</f>
        <v>APAGADO</v>
      </c>
      <c r="AB495" s="86" t="str">
        <f>'RESUMEN TOTAL'!AH498</f>
        <v>APAGADO</v>
      </c>
      <c r="AC495" s="86" t="str">
        <f>'RESUMEN TOTAL'!AI498</f>
        <v>APAGADO</v>
      </c>
      <c r="AD495" s="86" t="str">
        <f>'RESUMEN TOTAL'!AJ498</f>
        <v>APAGADO</v>
      </c>
      <c r="AE495" s="86">
        <f>'RESUMEN TOTAL'!AK498</f>
        <v>0</v>
      </c>
      <c r="AF495" s="86" t="str">
        <f>'RESUMEN TOTAL'!AL498</f>
        <v>APAGADO</v>
      </c>
      <c r="AG495" s="86" t="str">
        <f>'RESUMEN TOTAL'!AM498</f>
        <v>APAGADO</v>
      </c>
      <c r="AH495" s="86">
        <f>'RESUMEN TOTAL'!AN498</f>
        <v>0</v>
      </c>
    </row>
    <row r="496" spans="1:34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>
        <f>'RESUMEN TOTAL'!M499</f>
        <v>0</v>
      </c>
      <c r="H496" s="86">
        <f>'RESUMEN TOTAL'!N499</f>
        <v>0</v>
      </c>
      <c r="I496" s="86" t="str">
        <f>'RESUMEN TOTAL'!O499</f>
        <v>APAGADO</v>
      </c>
      <c r="J496" s="86" t="str">
        <f>'RESUMEN TOTAL'!P499</f>
        <v>APAGADO</v>
      </c>
      <c r="K496" s="86">
        <f>'RESUMEN TOTAL'!Q499</f>
        <v>0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 t="str">
        <f>'RESUMEN TOTAL'!V499</f>
        <v>APAGADO</v>
      </c>
      <c r="Q496" s="86">
        <f>'RESUMEN TOTAL'!W499</f>
        <v>0</v>
      </c>
      <c r="R496" s="86" t="str">
        <f>'RESUMEN TOTAL'!X499</f>
        <v>APAGADO</v>
      </c>
      <c r="S496" s="86" t="str">
        <f>'RESUMEN TOTAL'!Y499</f>
        <v>APAGADO</v>
      </c>
      <c r="T496" s="86" t="str">
        <f>'RESUMEN TOTAL'!Z499</f>
        <v>APAGADO</v>
      </c>
      <c r="U496" s="86" t="str">
        <f>'RESUMEN TOTAL'!AA499</f>
        <v>APAGADO</v>
      </c>
      <c r="V496" s="86">
        <f>'RESUMEN TOTAL'!AB499</f>
        <v>0</v>
      </c>
      <c r="W496" s="86" t="str">
        <f>'RESUMEN TOTAL'!AC499</f>
        <v>APAGADO</v>
      </c>
      <c r="X496" s="86" t="str">
        <f>'RESUMEN TOTAL'!AD499</f>
        <v>APAGADO</v>
      </c>
      <c r="Y496" s="86" t="str">
        <f>'RESUMEN TOTAL'!AE499</f>
        <v>APAGADO</v>
      </c>
      <c r="Z496" s="86" t="str">
        <f>'RESUMEN TOTAL'!AF499</f>
        <v>APAGADO</v>
      </c>
      <c r="AA496" s="86" t="str">
        <f>'RESUMEN TOTAL'!AG499</f>
        <v>APAGADO</v>
      </c>
      <c r="AB496" s="86" t="str">
        <f>'RESUMEN TOTAL'!AH499</f>
        <v>APAGADO</v>
      </c>
      <c r="AC496" s="86" t="str">
        <f>'RESUMEN TOTAL'!AI499</f>
        <v>APAGADO</v>
      </c>
      <c r="AD496" s="86" t="str">
        <f>'RESUMEN TOTAL'!AJ499</f>
        <v>APAGADO</v>
      </c>
      <c r="AE496" s="86" t="str">
        <f>'RESUMEN TOTAL'!AK499</f>
        <v>APAGADO</v>
      </c>
      <c r="AF496" s="86" t="str">
        <f>'RESUMEN TOTAL'!AL499</f>
        <v>APAGADO</v>
      </c>
      <c r="AG496" s="86" t="str">
        <f>'RESUMEN TOTAL'!AM499</f>
        <v>APAGADO</v>
      </c>
      <c r="AH496" s="86">
        <f>'RESUMEN TOTAL'!AN499</f>
        <v>0</v>
      </c>
    </row>
    <row r="497" spans="1:34" hidden="1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>
        <f>'RESUMEN TOTAL'!L500</f>
        <v>0</v>
      </c>
      <c r="G497" s="86">
        <f>'RESUMEN TOTAL'!M500</f>
        <v>0</v>
      </c>
      <c r="H497" s="86">
        <f>'RESUMEN TOTAL'!N500</f>
        <v>0</v>
      </c>
      <c r="I497" s="86">
        <f>'RESUMEN TOTAL'!O500</f>
        <v>0</v>
      </c>
      <c r="J497" s="86">
        <f>'RESUMEN TOTAL'!P500</f>
        <v>0</v>
      </c>
      <c r="K497" s="86" t="str">
        <f>'RESUMEN TOTAL'!Q500</f>
        <v>APAGADO</v>
      </c>
      <c r="L497" s="86" t="str">
        <f>'RESUMEN TOTAL'!R500</f>
        <v>APAGADO</v>
      </c>
      <c r="M497" s="86" t="str">
        <f>'RESUMEN TOTAL'!S500</f>
        <v>APAGADO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 t="str">
        <f>'RESUMEN TOTAL'!W500</f>
        <v>APAGADO</v>
      </c>
      <c r="R497" s="86" t="str">
        <f>'RESUMEN TOTAL'!X500</f>
        <v>APAGADO</v>
      </c>
      <c r="S497" s="86" t="str">
        <f>'RESUMEN TOTAL'!Y500</f>
        <v>APAGADO</v>
      </c>
      <c r="T497" s="86" t="str">
        <f>'RESUMEN TOTAL'!Z500</f>
        <v>APAGADO</v>
      </c>
      <c r="U497" s="86" t="str">
        <f>'RESUMEN TOTAL'!AA500</f>
        <v>APAGADO</v>
      </c>
      <c r="V497" s="86">
        <f>'RESUMEN TOTAL'!AB500</f>
        <v>0</v>
      </c>
      <c r="W497" s="86" t="str">
        <f>'RESUMEN TOTAL'!AC500</f>
        <v>APAGADO</v>
      </c>
      <c r="X497" s="86" t="str">
        <f>'RESUMEN TOTAL'!AD500</f>
        <v>APAGADO</v>
      </c>
      <c r="Y497" s="86" t="str">
        <f>'RESUMEN TOTAL'!AE500</f>
        <v>APAGADO</v>
      </c>
      <c r="Z497" s="86" t="str">
        <f>'RESUMEN TOTAL'!AF500</f>
        <v>APAGADO</v>
      </c>
      <c r="AA497" s="86" t="str">
        <f>'RESUMEN TOTAL'!AG500</f>
        <v>APAGADO</v>
      </c>
      <c r="AB497" s="86" t="str">
        <f>'RESUMEN TOTAL'!AH500</f>
        <v>APAGADO</v>
      </c>
      <c r="AC497" s="86" t="str">
        <f>'RESUMEN TOTAL'!AI500</f>
        <v>APAGADO</v>
      </c>
      <c r="AD497" s="86" t="str">
        <f>'RESUMEN TOTAL'!AJ500</f>
        <v>APAGADO</v>
      </c>
      <c r="AE497" s="86" t="str">
        <f>'RESUMEN TOTAL'!AK500</f>
        <v>APAGADO</v>
      </c>
      <c r="AF497" s="86" t="str">
        <f>'RESUMEN TOTAL'!AL500</f>
        <v>APAGADO</v>
      </c>
      <c r="AG497" s="86" t="str">
        <f>'RESUMEN TOTAL'!AM500</f>
        <v>APAGADO</v>
      </c>
      <c r="AH497" s="86">
        <f>'RESUMEN TOTAL'!AN500</f>
        <v>0</v>
      </c>
    </row>
    <row r="498" spans="1:34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>
        <f>'RESUMEN TOTAL'!M501</f>
        <v>0</v>
      </c>
      <c r="H498" s="86">
        <f>'RESUMEN TOTAL'!N501</f>
        <v>0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 t="str">
        <f>'RESUMEN TOTAL'!R501</f>
        <v>APAGADO</v>
      </c>
      <c r="M498" s="86" t="str">
        <f>'RESUMEN TOTAL'!S501</f>
        <v>APAGADO</v>
      </c>
      <c r="N498" s="86">
        <f>'RESUMEN TOTAL'!T501</f>
        <v>0</v>
      </c>
      <c r="O498" s="86">
        <f>'RESUMEN TOTAL'!U501</f>
        <v>0</v>
      </c>
      <c r="P498" s="86" t="str">
        <f>'RESUMEN TOTAL'!V501</f>
        <v>APAGADO</v>
      </c>
      <c r="Q498" s="86" t="str">
        <f>'RESUMEN TOTAL'!W501</f>
        <v>APAGADO</v>
      </c>
      <c r="R498" s="86" t="str">
        <f>'RESUMEN TOTAL'!X501</f>
        <v>APAGADO</v>
      </c>
      <c r="S498" s="86" t="str">
        <f>'RESUMEN TOTAL'!Y501</f>
        <v>APAGADO</v>
      </c>
      <c r="T498" s="86" t="str">
        <f>'RESUMEN TOTAL'!Z501</f>
        <v>APAGADO</v>
      </c>
      <c r="U498" s="86" t="str">
        <f>'RESUMEN TOTAL'!AA501</f>
        <v>APAGADO</v>
      </c>
      <c r="V498" s="86">
        <f>'RESUMEN TOTAL'!AB501</f>
        <v>0</v>
      </c>
      <c r="W498" s="86" t="str">
        <f>'RESUMEN TOTAL'!AC501</f>
        <v>APAGADO</v>
      </c>
      <c r="X498" s="86" t="str">
        <f>'RESUMEN TOTAL'!AD501</f>
        <v>APAGADO</v>
      </c>
      <c r="Y498" s="86" t="str">
        <f>'RESUMEN TOTAL'!AE501</f>
        <v>APAGADO</v>
      </c>
      <c r="Z498" s="86" t="str">
        <f>'RESUMEN TOTAL'!AF501</f>
        <v>APAGADO</v>
      </c>
      <c r="AA498" s="86" t="str">
        <f>'RESUMEN TOTAL'!AG501</f>
        <v>APAGADO</v>
      </c>
      <c r="AB498" s="86" t="str">
        <f>'RESUMEN TOTAL'!AH501</f>
        <v>APAGADO</v>
      </c>
      <c r="AC498" s="86" t="str">
        <f>'RESUMEN TOTAL'!AI501</f>
        <v>APAGADO</v>
      </c>
      <c r="AD498" s="86" t="str">
        <f>'RESUMEN TOTAL'!AJ501</f>
        <v>APAGADO</v>
      </c>
      <c r="AE498" s="86" t="str">
        <f>'RESUMEN TOTAL'!AK501</f>
        <v>APAGADO</v>
      </c>
      <c r="AF498" s="86" t="str">
        <f>'RESUMEN TOTAL'!AL501</f>
        <v>APAGADO</v>
      </c>
      <c r="AG498" s="86" t="str">
        <f>'RESUMEN TOTAL'!AM501</f>
        <v>APAGADO</v>
      </c>
      <c r="AH498" s="86">
        <f>'RESUMEN TOTAL'!AN501</f>
        <v>0</v>
      </c>
    </row>
    <row r="499" spans="1:34" hidden="1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>
        <f>'RESUMEN TOTAL'!M502</f>
        <v>0</v>
      </c>
      <c r="H499" s="86">
        <f>'RESUMEN TOTAL'!N502</f>
        <v>0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 t="str">
        <f>'RESUMEN TOTAL'!R502</f>
        <v>APAGADO</v>
      </c>
      <c r="M499" s="86" t="str">
        <f>'RESUMEN TOTAL'!S502</f>
        <v>APAGADO</v>
      </c>
      <c r="N499" s="86">
        <f>'RESUMEN TOTAL'!T502</f>
        <v>0</v>
      </c>
      <c r="O499" s="86">
        <f>'RESUMEN TOTAL'!U502</f>
        <v>0</v>
      </c>
      <c r="P499" s="86" t="str">
        <f>'RESUMEN TOTAL'!V502</f>
        <v>APAGADO</v>
      </c>
      <c r="Q499" s="86" t="str">
        <f>'RESUMEN TOTAL'!W502</f>
        <v>APAGADO</v>
      </c>
      <c r="R499" s="86" t="str">
        <f>'RESUMEN TOTAL'!X502</f>
        <v>APAGADO</v>
      </c>
      <c r="S499" s="86" t="str">
        <f>'RESUMEN TOTAL'!Y502</f>
        <v>APAGADO</v>
      </c>
      <c r="T499" s="86" t="str">
        <f>'RESUMEN TOTAL'!Z502</f>
        <v>APAGADO</v>
      </c>
      <c r="U499" s="86" t="str">
        <f>'RESUMEN TOTAL'!AA502</f>
        <v>APAGADO</v>
      </c>
      <c r="V499" s="86">
        <f>'RESUMEN TOTAL'!AB502</f>
        <v>0</v>
      </c>
      <c r="W499" s="86" t="str">
        <f>'RESUMEN TOTAL'!AC502</f>
        <v>APAGADO</v>
      </c>
      <c r="X499" s="86" t="str">
        <f>'RESUMEN TOTAL'!AD502</f>
        <v>APAGADO</v>
      </c>
      <c r="Y499" s="86" t="str">
        <f>'RESUMEN TOTAL'!AE502</f>
        <v>APAGADO</v>
      </c>
      <c r="Z499" s="86" t="str">
        <f>'RESUMEN TOTAL'!AF502</f>
        <v>APAGADO</v>
      </c>
      <c r="AA499" s="86" t="str">
        <f>'RESUMEN TOTAL'!AG502</f>
        <v>APAGADO</v>
      </c>
      <c r="AB499" s="86" t="str">
        <f>'RESUMEN TOTAL'!AH502</f>
        <v>APAGADO</v>
      </c>
      <c r="AC499" s="86" t="str">
        <f>'RESUMEN TOTAL'!AI502</f>
        <v>APAGADO</v>
      </c>
      <c r="AD499" s="86" t="str">
        <f>'RESUMEN TOTAL'!AJ502</f>
        <v>APAGADO</v>
      </c>
      <c r="AE499" s="86" t="str">
        <f>'RESUMEN TOTAL'!AK502</f>
        <v>APAGADO</v>
      </c>
      <c r="AF499" s="86" t="str">
        <f>'RESUMEN TOTAL'!AL502</f>
        <v>APAGADO</v>
      </c>
      <c r="AG499" s="86" t="str">
        <f>'RESUMEN TOTAL'!AM502</f>
        <v>APAGADO</v>
      </c>
      <c r="AH499" s="86">
        <f>'RESUMEN TOTAL'!AN502</f>
        <v>0</v>
      </c>
    </row>
    <row r="500" spans="1:34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 t="str">
        <f>'RESUMEN TOTAL'!L503</f>
        <v>APAGADO</v>
      </c>
      <c r="G500" s="86">
        <f>'RESUMEN TOTAL'!M503</f>
        <v>0</v>
      </c>
      <c r="H500" s="86">
        <f>'RESUMEN TOTAL'!N503</f>
        <v>0</v>
      </c>
      <c r="I500" s="86" t="str">
        <f>'RESUMEN TOTAL'!O503</f>
        <v>APAGADO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 t="str">
        <f>'RESUMEN TOTAL'!W503</f>
        <v>APAGADO</v>
      </c>
      <c r="R500" s="86" t="str">
        <f>'RESUMEN TOTAL'!X503</f>
        <v>APAGADO</v>
      </c>
      <c r="S500" s="86" t="str">
        <f>'RESUMEN TOTAL'!Y503</f>
        <v>APAGADO</v>
      </c>
      <c r="T500" s="86" t="str">
        <f>'RESUMEN TOTAL'!Z503</f>
        <v>APAGADO</v>
      </c>
      <c r="U500" s="86" t="str">
        <f>'RESUMEN TOTAL'!AA503</f>
        <v>APAGADO</v>
      </c>
      <c r="V500" s="86">
        <f>'RESUMEN TOTAL'!AB503</f>
        <v>0</v>
      </c>
      <c r="W500" s="86" t="str">
        <f>'RESUMEN TOTAL'!AC503</f>
        <v>APAGADO</v>
      </c>
      <c r="X500" s="86" t="str">
        <f>'RESUMEN TOTAL'!AD503</f>
        <v>APAGADO</v>
      </c>
      <c r="Y500" s="86" t="str">
        <f>'RESUMEN TOTAL'!AE503</f>
        <v>APAGADO</v>
      </c>
      <c r="Z500" s="86" t="str">
        <f>'RESUMEN TOTAL'!AF503</f>
        <v>APAGADO</v>
      </c>
      <c r="AA500" s="86" t="str">
        <f>'RESUMEN TOTAL'!AG503</f>
        <v>APAGADO</v>
      </c>
      <c r="AB500" s="86" t="str">
        <f>'RESUMEN TOTAL'!AH503</f>
        <v>APAGADO</v>
      </c>
      <c r="AC500" s="86" t="str">
        <f>'RESUMEN TOTAL'!AI503</f>
        <v>APAGADO</v>
      </c>
      <c r="AD500" s="86" t="str">
        <f>'RESUMEN TOTAL'!AJ503</f>
        <v>APAGADO</v>
      </c>
      <c r="AE500" s="86" t="str">
        <f>'RESUMEN TOTAL'!AK503</f>
        <v>APAGADO</v>
      </c>
      <c r="AF500" s="86" t="str">
        <f>'RESUMEN TOTAL'!AL503</f>
        <v>APAGADO</v>
      </c>
      <c r="AG500" s="86" t="str">
        <f>'RESUMEN TOTAL'!AM503</f>
        <v>APAGADO</v>
      </c>
      <c r="AH500" s="86">
        <f>'RESUMEN TOTAL'!AN503</f>
        <v>0</v>
      </c>
    </row>
    <row r="501" spans="1:34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 t="str">
        <f>'RESUMEN TOTAL'!L504</f>
        <v>APAGADO</v>
      </c>
      <c r="G501" s="86">
        <f>'RESUMEN TOTAL'!M504</f>
        <v>0</v>
      </c>
      <c r="H501" s="86">
        <f>'RESUMEN TOTAL'!N504</f>
        <v>0</v>
      </c>
      <c r="I501" s="86" t="str">
        <f>'RESUMEN TOTAL'!O504</f>
        <v>APAGADO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 t="str">
        <f>'RESUMEN TOTAL'!W504</f>
        <v>APAGADO</v>
      </c>
      <c r="R501" s="86" t="str">
        <f>'RESUMEN TOTAL'!X504</f>
        <v>APAGADO</v>
      </c>
      <c r="S501" s="86" t="str">
        <f>'RESUMEN TOTAL'!Y504</f>
        <v>APAGADO</v>
      </c>
      <c r="T501" s="86" t="str">
        <f>'RESUMEN TOTAL'!Z504</f>
        <v>APAGADO</v>
      </c>
      <c r="U501" s="86" t="str">
        <f>'RESUMEN TOTAL'!AA504</f>
        <v>APAGADO</v>
      </c>
      <c r="V501" s="86">
        <f>'RESUMEN TOTAL'!AB504</f>
        <v>0</v>
      </c>
      <c r="W501" s="86" t="str">
        <f>'RESUMEN TOTAL'!AC504</f>
        <v>APAGADO</v>
      </c>
      <c r="X501" s="86" t="str">
        <f>'RESUMEN TOTAL'!AD504</f>
        <v>APAGADO</v>
      </c>
      <c r="Y501" s="86" t="str">
        <f>'RESUMEN TOTAL'!AE504</f>
        <v>APAGADO</v>
      </c>
      <c r="Z501" s="86" t="str">
        <f>'RESUMEN TOTAL'!AF504</f>
        <v>APAGADO</v>
      </c>
      <c r="AA501" s="86" t="str">
        <f>'RESUMEN TOTAL'!AG504</f>
        <v>APAGADO</v>
      </c>
      <c r="AB501" s="86" t="str">
        <f>'RESUMEN TOTAL'!AH504</f>
        <v>APAGADO</v>
      </c>
      <c r="AC501" s="86" t="str">
        <f>'RESUMEN TOTAL'!AI504</f>
        <v>APAGADO</v>
      </c>
      <c r="AD501" s="86" t="str">
        <f>'RESUMEN TOTAL'!AJ504</f>
        <v>APAGADO</v>
      </c>
      <c r="AE501" s="86" t="str">
        <f>'RESUMEN TOTAL'!AK504</f>
        <v>APAGADO</v>
      </c>
      <c r="AF501" s="86" t="str">
        <f>'RESUMEN TOTAL'!AL504</f>
        <v>APAGADO</v>
      </c>
      <c r="AG501" s="86" t="str">
        <f>'RESUMEN TOTAL'!AM504</f>
        <v>APAGADO</v>
      </c>
      <c r="AH501" s="86">
        <f>'RESUMEN TOTAL'!AN504</f>
        <v>0</v>
      </c>
    </row>
    <row r="502" spans="1:34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>
        <f>'RESUMEN TOTAL'!L505</f>
        <v>0</v>
      </c>
      <c r="G502" s="86">
        <f>'RESUMEN TOTAL'!M505</f>
        <v>0</v>
      </c>
      <c r="H502" s="86">
        <f>'RESUMEN TOTAL'!N505</f>
        <v>0</v>
      </c>
      <c r="I502" s="86">
        <f>'RESUMEN TOTAL'!O505</f>
        <v>0</v>
      </c>
      <c r="J502" s="86">
        <f>'RESUMEN TOTAL'!P505</f>
        <v>0</v>
      </c>
      <c r="K502" s="86">
        <f>'RESUMEN TOTAL'!Q505</f>
        <v>0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 t="str">
        <f>'RESUMEN TOTAL'!X505</f>
        <v>APAGADO</v>
      </c>
      <c r="S502" s="86" t="str">
        <f>'RESUMEN TOTAL'!Y505</f>
        <v>APAGADO</v>
      </c>
      <c r="T502" s="86" t="str">
        <f>'RESUMEN TOTAL'!Z505</f>
        <v>APAGADO</v>
      </c>
      <c r="U502" s="86" t="str">
        <f>'RESUMEN TOTAL'!AA505</f>
        <v>APAGADO</v>
      </c>
      <c r="V502" s="86">
        <f>'RESUMEN TOTAL'!AB505</f>
        <v>0</v>
      </c>
      <c r="W502" s="86" t="str">
        <f>'RESUMEN TOTAL'!AC505</f>
        <v>APAGADO</v>
      </c>
      <c r="X502" s="86" t="str">
        <f>'RESUMEN TOTAL'!AD505</f>
        <v>APAGADO</v>
      </c>
      <c r="Y502" s="86" t="str">
        <f>'RESUMEN TOTAL'!AE505</f>
        <v>APAGADO</v>
      </c>
      <c r="Z502" s="86" t="str">
        <f>'RESUMEN TOTAL'!AF505</f>
        <v>APAGADO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 t="str">
        <f>'RESUMEN TOTAL'!AK505</f>
        <v>APAGADO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</row>
    <row r="503" spans="1:34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 t="str">
        <f>'RESUMEN TOTAL'!X506</f>
        <v>APAGADO</v>
      </c>
      <c r="S503" s="86" t="str">
        <f>'RESUMEN TOTAL'!Y506</f>
        <v>APAGADO</v>
      </c>
      <c r="T503" s="86" t="str">
        <f>'RESUMEN TOTAL'!Z506</f>
        <v>APAGADO</v>
      </c>
      <c r="U503" s="86" t="str">
        <f>'RESUMEN TOTAL'!AA506</f>
        <v>APAGADO</v>
      </c>
      <c r="V503" s="86">
        <f>'RESUMEN TOTAL'!AB506</f>
        <v>0</v>
      </c>
      <c r="W503" s="86" t="str">
        <f>'RESUMEN TOTAL'!AC506</f>
        <v>APAGADO</v>
      </c>
      <c r="X503" s="86" t="str">
        <f>'RESUMEN TOTAL'!AD506</f>
        <v>APAGADO</v>
      </c>
      <c r="Y503" s="86" t="str">
        <f>'RESUMEN TOTAL'!AE506</f>
        <v>APAGADO</v>
      </c>
      <c r="Z503" s="86" t="str">
        <f>'RESUMEN TOTAL'!AF506</f>
        <v>APAGADO</v>
      </c>
      <c r="AA503" s="86" t="str">
        <f>'RESUMEN TOTAL'!AG506</f>
        <v>APAGADO</v>
      </c>
      <c r="AB503" s="86" t="str">
        <f>'RESUMEN TOTAL'!AH506</f>
        <v>APAGADO</v>
      </c>
      <c r="AC503" s="86" t="str">
        <f>'RESUMEN TOTAL'!AI506</f>
        <v>APAGADO</v>
      </c>
      <c r="AD503" s="86" t="str">
        <f>'RESUMEN TOTAL'!AJ506</f>
        <v>APAGADO</v>
      </c>
      <c r="AE503" s="86">
        <f>'RESUMEN TOTAL'!AK506</f>
        <v>0</v>
      </c>
      <c r="AF503" s="86" t="str">
        <f>'RESUMEN TOTAL'!AL506</f>
        <v>APAGADO</v>
      </c>
      <c r="AG503" s="86" t="str">
        <f>'RESUMEN TOTAL'!AM506</f>
        <v>APAGADO</v>
      </c>
      <c r="AH503" s="86">
        <f>'RESUMEN TOTAL'!AN506</f>
        <v>0</v>
      </c>
    </row>
    <row r="504" spans="1:34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 t="str">
        <f>'RESUMEN TOTAL'!L507</f>
        <v>APAGADO</v>
      </c>
      <c r="G504" s="86">
        <f>'RESUMEN TOTAL'!M507</f>
        <v>0</v>
      </c>
      <c r="H504" s="86">
        <f>'RESUMEN TOTAL'!N507</f>
        <v>0</v>
      </c>
      <c r="I504" s="86" t="str">
        <f>'RESUMEN TOTAL'!O507</f>
        <v>APAGADO</v>
      </c>
      <c r="J504" s="86" t="str">
        <f>'RESUMEN TOTAL'!P507</f>
        <v>APAGADO</v>
      </c>
      <c r="K504" s="86" t="str">
        <f>'RESUMEN TOTAL'!Q507</f>
        <v>APAGADO</v>
      </c>
      <c r="L504" s="86" t="str">
        <f>'RESUMEN TOTAL'!R507</f>
        <v>APAGADO</v>
      </c>
      <c r="M504" s="86" t="str">
        <f>'RESUMEN TOTAL'!S507</f>
        <v>APAGADO</v>
      </c>
      <c r="N504" s="86">
        <f>'RESUMEN TOTAL'!T507</f>
        <v>0</v>
      </c>
      <c r="O504" s="86">
        <f>'RESUMEN TOTAL'!U507</f>
        <v>0</v>
      </c>
      <c r="P504" s="86" t="str">
        <f>'RESUMEN TOTAL'!V507</f>
        <v>APAGADO</v>
      </c>
      <c r="Q504" s="86" t="str">
        <f>'RESUMEN TOTAL'!W507</f>
        <v>APAGADO</v>
      </c>
      <c r="R504" s="86" t="str">
        <f>'RESUMEN TOTAL'!X507</f>
        <v>APAGADO</v>
      </c>
      <c r="S504" s="86" t="str">
        <f>'RESUMEN TOTAL'!Y507</f>
        <v>APAGADO</v>
      </c>
      <c r="T504" s="86" t="str">
        <f>'RESUMEN TOTAL'!Z507</f>
        <v>APAGADO</v>
      </c>
      <c r="U504" s="86" t="str">
        <f>'RESUMEN TOTAL'!AA507</f>
        <v>APAGADO</v>
      </c>
      <c r="V504" s="86">
        <f>'RESUMEN TOTAL'!AB507</f>
        <v>0</v>
      </c>
      <c r="W504" s="86" t="str">
        <f>'RESUMEN TOTAL'!AC507</f>
        <v>APAGADO</v>
      </c>
      <c r="X504" s="86" t="str">
        <f>'RESUMEN TOTAL'!AD507</f>
        <v>APAGADO</v>
      </c>
      <c r="Y504" s="86" t="str">
        <f>'RESUMEN TOTAL'!AE507</f>
        <v>APAGADO</v>
      </c>
      <c r="Z504" s="86" t="str">
        <f>'RESUMEN TOTAL'!AF507</f>
        <v>APAGADO</v>
      </c>
      <c r="AA504" s="86" t="str">
        <f>'RESUMEN TOTAL'!AG507</f>
        <v>APAGADO</v>
      </c>
      <c r="AB504" s="86" t="str">
        <f>'RESUMEN TOTAL'!AH507</f>
        <v>APAGADO</v>
      </c>
      <c r="AC504" s="86" t="str">
        <f>'RESUMEN TOTAL'!AI507</f>
        <v>APAGADO</v>
      </c>
      <c r="AD504" s="86" t="str">
        <f>'RESUMEN TOTAL'!AJ507</f>
        <v>APAGADO</v>
      </c>
      <c r="AE504" s="86" t="str">
        <f>'RESUMEN TOTAL'!AK507</f>
        <v>APAGADO</v>
      </c>
      <c r="AF504" s="86" t="str">
        <f>'RESUMEN TOTAL'!AL507</f>
        <v>APAGADO</v>
      </c>
      <c r="AG504" s="86" t="str">
        <f>'RESUMEN TOTAL'!AM507</f>
        <v>APAGADO</v>
      </c>
      <c r="AH504" s="86">
        <f>'RESUMEN TOTAL'!AN507</f>
        <v>0</v>
      </c>
    </row>
    <row r="505" spans="1:34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 t="str">
        <f>'RESUMEN TOTAL'!X508</f>
        <v>APAGADO</v>
      </c>
      <c r="S505" s="86" t="str">
        <f>'RESUMEN TOTAL'!Y508</f>
        <v>APAGADO</v>
      </c>
      <c r="T505" s="86" t="str">
        <f>'RESUMEN TOTAL'!Z508</f>
        <v>APAGADO</v>
      </c>
      <c r="U505" s="86" t="str">
        <f>'RESUMEN TOTAL'!AA508</f>
        <v>APAGADO</v>
      </c>
      <c r="V505" s="86">
        <f>'RESUMEN TOTAL'!AB508</f>
        <v>0</v>
      </c>
      <c r="W505" s="86" t="str">
        <f>'RESUMEN TOTAL'!AC508</f>
        <v>APAGADO</v>
      </c>
      <c r="X505" s="86" t="str">
        <f>'RESUMEN TOTAL'!AD508</f>
        <v>APAGADO</v>
      </c>
      <c r="Y505" s="86" t="str">
        <f>'RESUMEN TOTAL'!AE508</f>
        <v>APAGADO</v>
      </c>
      <c r="Z505" s="86" t="str">
        <f>'RESUMEN TOTAL'!AF508</f>
        <v>APAGADO</v>
      </c>
      <c r="AA505" s="86" t="str">
        <f>'RESUMEN TOTAL'!AG508</f>
        <v>APAGADO</v>
      </c>
      <c r="AB505" s="86" t="str">
        <f>'RESUMEN TOTAL'!AH508</f>
        <v>APAGADO</v>
      </c>
      <c r="AC505" s="86" t="str">
        <f>'RESUMEN TOTAL'!AI508</f>
        <v>APAGADO</v>
      </c>
      <c r="AD505" s="86" t="str">
        <f>'RESUMEN TOTAL'!AJ508</f>
        <v>APAGADO</v>
      </c>
      <c r="AE505" s="86" t="str">
        <f>'RESUMEN TOTAL'!AK508</f>
        <v>APAGADO</v>
      </c>
      <c r="AF505" s="86" t="str">
        <f>'RESUMEN TOTAL'!AL508</f>
        <v>APAGADO</v>
      </c>
      <c r="AG505" s="86" t="str">
        <f>'RESUMEN TOTAL'!AM508</f>
        <v>APAGADO</v>
      </c>
      <c r="AH505" s="86">
        <f>'RESUMEN TOTAL'!AN508</f>
        <v>0</v>
      </c>
    </row>
    <row r="506" spans="1:34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 t="str">
        <f>'RESUMEN TOTAL'!L509</f>
        <v>APAGADO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 t="str">
        <f>'RESUMEN TOTAL'!P509</f>
        <v>APAGADO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 t="str">
        <f>'RESUMEN TOTAL'!V509</f>
        <v>APAGADO</v>
      </c>
      <c r="Q506" s="86">
        <f>'RESUMEN TOTAL'!W509</f>
        <v>0</v>
      </c>
      <c r="R506" s="86" t="str">
        <f>'RESUMEN TOTAL'!X509</f>
        <v>APAGADO</v>
      </c>
      <c r="S506" s="86" t="str">
        <f>'RESUMEN TOTAL'!Y509</f>
        <v>APAGADO</v>
      </c>
      <c r="T506" s="86" t="str">
        <f>'RESUMEN TOTAL'!Z509</f>
        <v>APAGADO</v>
      </c>
      <c r="U506" s="86" t="str">
        <f>'RESUMEN TOTAL'!AA509</f>
        <v>APAGADO</v>
      </c>
      <c r="V506" s="86">
        <f>'RESUMEN TOTAL'!AB509</f>
        <v>0</v>
      </c>
      <c r="W506" s="86" t="str">
        <f>'RESUMEN TOTAL'!AC509</f>
        <v>APAGADO</v>
      </c>
      <c r="X506" s="86" t="str">
        <f>'RESUMEN TOTAL'!AD509</f>
        <v>APAGADO</v>
      </c>
      <c r="Y506" s="86" t="str">
        <f>'RESUMEN TOTAL'!AE509</f>
        <v>APAGADO</v>
      </c>
      <c r="Z506" s="86" t="str">
        <f>'RESUMEN TOTAL'!AF509</f>
        <v>APAGADO</v>
      </c>
      <c r="AA506" s="86" t="str">
        <f>'RESUMEN TOTAL'!AG509</f>
        <v>APAGADO</v>
      </c>
      <c r="AB506" s="86" t="str">
        <f>'RESUMEN TOTAL'!AH509</f>
        <v>APAGADO</v>
      </c>
      <c r="AC506" s="86" t="str">
        <f>'RESUMEN TOTAL'!AI509</f>
        <v>APAGADO</v>
      </c>
      <c r="AD506" s="86" t="str">
        <f>'RESUMEN TOTAL'!AJ509</f>
        <v>APAGADO</v>
      </c>
      <c r="AE506" s="86" t="str">
        <f>'RESUMEN TOTAL'!AK509</f>
        <v>APAGADO</v>
      </c>
      <c r="AF506" s="86" t="str">
        <f>'RESUMEN TOTAL'!AL509</f>
        <v>APAGADO</v>
      </c>
      <c r="AG506" s="86" t="str">
        <f>'RESUMEN TOTAL'!AM509</f>
        <v>APAGADO</v>
      </c>
      <c r="AH506" s="86">
        <f>'RESUMEN TOTAL'!AN509</f>
        <v>0</v>
      </c>
    </row>
    <row r="507" spans="1:34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 t="str">
        <f>'RESUMEN TOTAL'!O510</f>
        <v>APAGADO</v>
      </c>
      <c r="J507" s="86">
        <f>'RESUMEN TOTAL'!P510</f>
        <v>0</v>
      </c>
      <c r="K507" s="86" t="str">
        <f>'RESUMEN TOTAL'!Q510</f>
        <v>APAGADO</v>
      </c>
      <c r="L507" s="86" t="str">
        <f>'RESUMEN TOTAL'!R510</f>
        <v>APAGADO</v>
      </c>
      <c r="M507" s="86" t="str">
        <f>'RESUMEN TOTAL'!S510</f>
        <v>APAGADO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 t="str">
        <f>'RESUMEN TOTAL'!W510</f>
        <v>APAGADO</v>
      </c>
      <c r="R507" s="86" t="str">
        <f>'RESUMEN TOTAL'!X510</f>
        <v>APAGADO</v>
      </c>
      <c r="S507" s="86" t="str">
        <f>'RESUMEN TOTAL'!Y510</f>
        <v>APAGADO</v>
      </c>
      <c r="T507" s="86" t="str">
        <f>'RESUMEN TOTAL'!Z510</f>
        <v>APAGADO</v>
      </c>
      <c r="U507" s="86" t="str">
        <f>'RESUMEN TOTAL'!AA510</f>
        <v>APAGADO</v>
      </c>
      <c r="V507" s="86">
        <f>'RESUMEN TOTAL'!AB510</f>
        <v>0</v>
      </c>
      <c r="W507" s="86" t="str">
        <f>'RESUMEN TOTAL'!AC510</f>
        <v>APAGADO</v>
      </c>
      <c r="X507" s="86" t="str">
        <f>'RESUMEN TOTAL'!AD510</f>
        <v>APAGADO</v>
      </c>
      <c r="Y507" s="86" t="str">
        <f>'RESUMEN TOTAL'!AE510</f>
        <v>APAGADO</v>
      </c>
      <c r="Z507" s="86" t="str">
        <f>'RESUMEN TOTAL'!AF510</f>
        <v>APAGADO</v>
      </c>
      <c r="AA507" s="86" t="str">
        <f>'RESUMEN TOTAL'!AG510</f>
        <v>APAGADO</v>
      </c>
      <c r="AB507" s="86" t="str">
        <f>'RESUMEN TOTAL'!AH510</f>
        <v>APAGADO</v>
      </c>
      <c r="AC507" s="86" t="str">
        <f>'RESUMEN TOTAL'!AI510</f>
        <v>APAGADO</v>
      </c>
      <c r="AD507" s="86" t="str">
        <f>'RESUMEN TOTAL'!AJ510</f>
        <v>APAGADO</v>
      </c>
      <c r="AE507" s="86" t="str">
        <f>'RESUMEN TOTAL'!AK510</f>
        <v>APAGADO</v>
      </c>
      <c r="AF507" s="86" t="str">
        <f>'RESUMEN TOTAL'!AL510</f>
        <v>APAGADO</v>
      </c>
      <c r="AG507" s="86" t="str">
        <f>'RESUMEN TOTAL'!AM510</f>
        <v>APAGADO</v>
      </c>
      <c r="AH507" s="86">
        <f>'RESUMEN TOTAL'!AN510</f>
        <v>0</v>
      </c>
    </row>
    <row r="508" spans="1:34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>
        <f>'RESUMEN TOTAL'!M511</f>
        <v>0</v>
      </c>
      <c r="H508" s="86">
        <f>'RESUMEN TOTAL'!N511</f>
        <v>0</v>
      </c>
      <c r="I508" s="86" t="str">
        <f>'RESUMEN TOTAL'!O511</f>
        <v>APAGADO</v>
      </c>
      <c r="J508" s="86" t="str">
        <f>'RESUMEN TOTAL'!P511</f>
        <v>APAGADO</v>
      </c>
      <c r="K508" s="86">
        <f>'RESUMEN TOTAL'!Q511</f>
        <v>0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 t="str">
        <f>'RESUMEN TOTAL'!V511</f>
        <v>APAGADO</v>
      </c>
      <c r="Q508" s="86" t="str">
        <f>'RESUMEN TOTAL'!W511</f>
        <v>APAGADO</v>
      </c>
      <c r="R508" s="86" t="str">
        <f>'RESUMEN TOTAL'!X511</f>
        <v>APAGADO</v>
      </c>
      <c r="S508" s="86" t="str">
        <f>'RESUMEN TOTAL'!Y511</f>
        <v>APAGADO</v>
      </c>
      <c r="T508" s="86" t="str">
        <f>'RESUMEN TOTAL'!Z511</f>
        <v>APAGADO</v>
      </c>
      <c r="U508" s="86" t="str">
        <f>'RESUMEN TOTAL'!AA511</f>
        <v>APAGADO</v>
      </c>
      <c r="V508" s="86">
        <f>'RESUMEN TOTAL'!AB511</f>
        <v>0</v>
      </c>
      <c r="W508" s="86" t="str">
        <f>'RESUMEN TOTAL'!AC511</f>
        <v>APAGADO</v>
      </c>
      <c r="X508" s="86" t="str">
        <f>'RESUMEN TOTAL'!AD511</f>
        <v>APAGADO</v>
      </c>
      <c r="Y508" s="86" t="str">
        <f>'RESUMEN TOTAL'!AE511</f>
        <v>APAGADO</v>
      </c>
      <c r="Z508" s="86" t="str">
        <f>'RESUMEN TOTAL'!AF511</f>
        <v>APAGADO</v>
      </c>
      <c r="AA508" s="86" t="str">
        <f>'RESUMEN TOTAL'!AG511</f>
        <v>APAGADO</v>
      </c>
      <c r="AB508" s="86" t="str">
        <f>'RESUMEN TOTAL'!AH511</f>
        <v>APAGADO</v>
      </c>
      <c r="AC508" s="86" t="str">
        <f>'RESUMEN TOTAL'!AI511</f>
        <v>APAGADO</v>
      </c>
      <c r="AD508" s="86" t="str">
        <f>'RESUMEN TOTAL'!AJ511</f>
        <v>APAGADO</v>
      </c>
      <c r="AE508" s="86" t="str">
        <f>'RESUMEN TOTAL'!AK511</f>
        <v>APAGADO</v>
      </c>
      <c r="AF508" s="86" t="str">
        <f>'RESUMEN TOTAL'!AL511</f>
        <v>APAGADO</v>
      </c>
      <c r="AG508" s="86" t="str">
        <f>'RESUMEN TOTAL'!AM511</f>
        <v>APAGADO</v>
      </c>
      <c r="AH508" s="86">
        <f>'RESUMEN TOTAL'!AN511</f>
        <v>0</v>
      </c>
    </row>
    <row r="509" spans="1:34" hidden="1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>
        <f>'RESUMEN TOTAL'!M512</f>
        <v>0</v>
      </c>
      <c r="H509" s="86">
        <f>'RESUMEN TOTAL'!N512</f>
        <v>0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 t="str">
        <f>'RESUMEN TOTAL'!R512</f>
        <v>APAGADO</v>
      </c>
      <c r="M509" s="86" t="str">
        <f>'RESUMEN TOTAL'!S512</f>
        <v>APAGADO</v>
      </c>
      <c r="N509" s="86">
        <f>'RESUMEN TOTAL'!T512</f>
        <v>0</v>
      </c>
      <c r="O509" s="86">
        <f>'RESUMEN TOTAL'!U512</f>
        <v>0</v>
      </c>
      <c r="P509" s="86" t="str">
        <f>'RESUMEN TOTAL'!V512</f>
        <v>APAGADO</v>
      </c>
      <c r="Q509" s="86">
        <f>'RESUMEN TOTAL'!W512</f>
        <v>0</v>
      </c>
      <c r="R509" s="86" t="str">
        <f>'RESUMEN TOTAL'!X512</f>
        <v>APAGADO</v>
      </c>
      <c r="S509" s="86" t="str">
        <f>'RESUMEN TOTAL'!Y512</f>
        <v>APAGADO</v>
      </c>
      <c r="T509" s="86" t="str">
        <f>'RESUMEN TOTAL'!Z512</f>
        <v>APAGADO</v>
      </c>
      <c r="U509" s="86" t="str">
        <f>'RESUMEN TOTAL'!AA512</f>
        <v>APAGADO</v>
      </c>
      <c r="V509" s="86">
        <f>'RESUMEN TOTAL'!AB514</f>
        <v>0</v>
      </c>
      <c r="W509" s="86" t="str">
        <f>'RESUMEN TOTAL'!AC512</f>
        <v>APAGADO</v>
      </c>
      <c r="X509" s="86" t="str">
        <f>'RESUMEN TOTAL'!AD512</f>
        <v>APAGADO</v>
      </c>
      <c r="Y509" s="86" t="str">
        <f>'RESUMEN TOTAL'!AE512</f>
        <v>APAGADO</v>
      </c>
      <c r="Z509" s="86" t="str">
        <f>'RESUMEN TOTAL'!AF512</f>
        <v>APAGADO</v>
      </c>
      <c r="AA509" s="86" t="str">
        <f>'RESUMEN TOTAL'!AG512</f>
        <v>APAGADO</v>
      </c>
      <c r="AB509" s="86" t="str">
        <f>'RESUMEN TOTAL'!AH512</f>
        <v>APAGADO</v>
      </c>
      <c r="AC509" s="86" t="str">
        <f>'RESUMEN TOTAL'!AI512</f>
        <v>APAGADO</v>
      </c>
      <c r="AD509" s="86" t="str">
        <f>'RESUMEN TOTAL'!AJ512</f>
        <v>APAGADO</v>
      </c>
      <c r="AE509" s="86" t="str">
        <f>'RESUMEN TOTAL'!AK512</f>
        <v>APAGADO</v>
      </c>
      <c r="AF509" s="86" t="str">
        <f>'RESUMEN TOTAL'!AL512</f>
        <v>APAGADO</v>
      </c>
      <c r="AG509" s="86" t="str">
        <f>'RESUMEN TOTAL'!AM512</f>
        <v>APAGADO</v>
      </c>
      <c r="AH509" s="86">
        <f>'RESUMEN TOTAL'!AN512</f>
        <v>0</v>
      </c>
    </row>
    <row r="510" spans="1:34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 t="str">
        <f>'RESUMEN TOTAL'!L515</f>
        <v>APAGADO</v>
      </c>
      <c r="G510" s="86">
        <f>'RESUMEN TOTAL'!M515</f>
        <v>0</v>
      </c>
      <c r="H510" s="86">
        <f>'RESUMEN TOTAL'!N515</f>
        <v>0</v>
      </c>
      <c r="I510" s="86" t="str">
        <f>'RESUMEN TOTAL'!O515</f>
        <v>APAGADO</v>
      </c>
      <c r="J510" s="86" t="str">
        <f>'RESUMEN TOTAL'!P515</f>
        <v>APAGADO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 t="str">
        <f>'RESUMEN TOTAL'!X515</f>
        <v>APAGADO</v>
      </c>
      <c r="S510" s="86" t="str">
        <f>'RESUMEN TOTAL'!Y515</f>
        <v>APAGADO</v>
      </c>
      <c r="T510" s="86" t="str">
        <f>'RESUMEN TOTAL'!Z515</f>
        <v>APAGADO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 t="str">
        <f>'RESUMEN TOTAL'!AE515</f>
        <v>APAGADO</v>
      </c>
      <c r="Z510" s="86" t="str">
        <f>'RESUMEN TOTAL'!AF515</f>
        <v>APAGADO</v>
      </c>
      <c r="AA510" s="86" t="str">
        <f>'RESUMEN TOTAL'!AG515</f>
        <v>APAGADO</v>
      </c>
      <c r="AB510" s="86" t="str">
        <f>'RESUMEN TOTAL'!AH515</f>
        <v>APAGADO</v>
      </c>
      <c r="AC510" s="86" t="str">
        <f>'RESUMEN TOTAL'!AI515</f>
        <v>APAGADO</v>
      </c>
      <c r="AD510" s="86" t="str">
        <f>'RESUMEN TOTAL'!AJ515</f>
        <v>APAGADO</v>
      </c>
      <c r="AE510" s="86" t="str">
        <f>'RESUMEN TOTAL'!AK515</f>
        <v>APAGADO</v>
      </c>
      <c r="AF510" s="86" t="str">
        <f>'RESUMEN TOTAL'!AL515</f>
        <v>APAGADO</v>
      </c>
      <c r="AG510" s="86" t="str">
        <f>'RESUMEN TOTAL'!AM515</f>
        <v>APAGADO</v>
      </c>
      <c r="AH510" s="86">
        <f>'RESUMEN TOTAL'!AN515</f>
        <v>0</v>
      </c>
    </row>
    <row r="511" spans="1:34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 t="str">
        <f>'RESUMEN TOTAL'!L516</f>
        <v>APAGADO</v>
      </c>
      <c r="G511" s="86">
        <f>'RESUMEN TOTAL'!M516</f>
        <v>0</v>
      </c>
      <c r="H511" s="86">
        <f>'RESUMEN TOTAL'!N516</f>
        <v>0</v>
      </c>
      <c r="I511" s="86" t="str">
        <f>'RESUMEN TOTAL'!O516</f>
        <v>APAGADO</v>
      </c>
      <c r="J511" s="86" t="str">
        <f>'RESUMEN TOTAL'!P516</f>
        <v>APAGADO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 t="str">
        <f>'RESUMEN TOTAL'!X516</f>
        <v>APAGADO</v>
      </c>
      <c r="S511" s="86" t="str">
        <f>'RESUMEN TOTAL'!Y516</f>
        <v>APAGADO</v>
      </c>
      <c r="T511" s="86" t="str">
        <f>'RESUMEN TOTAL'!Z516</f>
        <v>APAGADO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 t="str">
        <f>'RESUMEN TOTAL'!AE516</f>
        <v>APAGADO</v>
      </c>
      <c r="Z511" s="86" t="str">
        <f>'RESUMEN TOTAL'!AF516</f>
        <v>APAGADO</v>
      </c>
      <c r="AA511" s="86" t="str">
        <f>'RESUMEN TOTAL'!AG516</f>
        <v>APAGADO</v>
      </c>
      <c r="AB511" s="86" t="str">
        <f>'RESUMEN TOTAL'!AH516</f>
        <v>APAGADO</v>
      </c>
      <c r="AC511" s="86" t="str">
        <f>'RESUMEN TOTAL'!AI516</f>
        <v>APAGADO</v>
      </c>
      <c r="AD511" s="86" t="str">
        <f>'RESUMEN TOTAL'!AJ516</f>
        <v>APAGADO</v>
      </c>
      <c r="AE511" s="86" t="str">
        <f>'RESUMEN TOTAL'!AK516</f>
        <v>APAGADO</v>
      </c>
      <c r="AF511" s="86" t="str">
        <f>'RESUMEN TOTAL'!AL516</f>
        <v>APAGADO</v>
      </c>
      <c r="AG511" s="86" t="str">
        <f>'RESUMEN TOTAL'!AM516</f>
        <v>APAGADO</v>
      </c>
      <c r="AH511" s="86">
        <f>'RESUMEN TOTAL'!AN516</f>
        <v>0</v>
      </c>
    </row>
    <row r="512" spans="1:34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 t="str">
        <f>'RESUMEN TOTAL'!L517</f>
        <v>APAGADO</v>
      </c>
      <c r="G512" s="86">
        <f>'RESUMEN TOTAL'!M517</f>
        <v>0</v>
      </c>
      <c r="H512" s="86">
        <f>'RESUMEN TOTAL'!N517</f>
        <v>0</v>
      </c>
      <c r="I512" s="86" t="str">
        <f>'RESUMEN TOTAL'!O517</f>
        <v>APAGADO</v>
      </c>
      <c r="J512" s="86" t="str">
        <f>'RESUMEN TOTAL'!P517</f>
        <v>APAGADO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 t="str">
        <f>'RESUMEN TOTAL'!X517</f>
        <v>APAGADO</v>
      </c>
      <c r="S512" s="86" t="str">
        <f>'RESUMEN TOTAL'!Y517</f>
        <v>APAGADO</v>
      </c>
      <c r="T512" s="86" t="str">
        <f>'RESUMEN TOTAL'!Z517</f>
        <v>APAGADO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 t="str">
        <f>'RESUMEN TOTAL'!AK517</f>
        <v>APAGADO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</row>
    <row r="513" spans="1:34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 t="str">
        <f>'RESUMEN TOTAL'!L518</f>
        <v>APAGADO</v>
      </c>
      <c r="G513" s="86">
        <f>'RESUMEN TOTAL'!M518</f>
        <v>0</v>
      </c>
      <c r="H513" s="86">
        <f>'RESUMEN TOTAL'!N518</f>
        <v>0</v>
      </c>
      <c r="I513" s="86" t="str">
        <f>'RESUMEN TOTAL'!O518</f>
        <v>APAGADO</v>
      </c>
      <c r="J513" s="86" t="str">
        <f>'RESUMEN TOTAL'!P518</f>
        <v>APAGADO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 t="str">
        <f>'RESUMEN TOTAL'!X518</f>
        <v>APAGADO</v>
      </c>
      <c r="S513" s="86" t="str">
        <f>'RESUMEN TOTAL'!Y518</f>
        <v>APAGADO</v>
      </c>
      <c r="T513" s="86" t="str">
        <f>'RESUMEN TOTAL'!Z518</f>
        <v>APAGADO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 t="str">
        <f>'RESUMEN TOTAL'!AF518</f>
        <v>APAGADO</v>
      </c>
      <c r="AA513" s="86" t="str">
        <f>'RESUMEN TOTAL'!AG518</f>
        <v>APAGADO</v>
      </c>
      <c r="AB513" s="86" t="str">
        <f>'RESUMEN TOTAL'!AH518</f>
        <v>APAGADO</v>
      </c>
      <c r="AC513" s="86" t="str">
        <f>'RESUMEN TOTAL'!AI518</f>
        <v>APAGADO</v>
      </c>
      <c r="AD513" s="86" t="str">
        <f>'RESUMEN TOTAL'!AJ518</f>
        <v>APAGADO</v>
      </c>
      <c r="AE513" s="86">
        <f>'RESUMEN TOTAL'!AK518</f>
        <v>0</v>
      </c>
      <c r="AF513" s="86" t="str">
        <f>'RESUMEN TOTAL'!AL518</f>
        <v>APAGADO</v>
      </c>
      <c r="AG513" s="86" t="str">
        <f>'RESUMEN TOTAL'!AM518</f>
        <v>APAGADO</v>
      </c>
      <c r="AH513" s="86">
        <f>'RESUMEN TOTAL'!AN518</f>
        <v>0</v>
      </c>
    </row>
    <row r="514" spans="1:34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 t="str">
        <f>'RESUMEN TOTAL'!L519</f>
        <v>APAGADO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 t="str">
        <f>'RESUMEN TOTAL'!P519</f>
        <v>APAGADO</v>
      </c>
      <c r="K514" s="86">
        <f>'RESUMEN TOTAL'!Q519</f>
        <v>0</v>
      </c>
      <c r="L514" s="86">
        <f>'RESUMEN TOTAL'!R519</f>
        <v>0</v>
      </c>
      <c r="M514" s="86" t="str">
        <f>'RESUMEN TOTAL'!S519</f>
        <v>APAGADO</v>
      </c>
      <c r="N514" s="86">
        <f>'RESUMEN TOTAL'!T519</f>
        <v>0</v>
      </c>
      <c r="O514" s="86">
        <f>'RESUMEN TOTAL'!U519</f>
        <v>0</v>
      </c>
      <c r="P514" s="86" t="str">
        <f>'RESUMEN TOTAL'!V519</f>
        <v>APAGADO</v>
      </c>
      <c r="Q514" s="86" t="e">
        <f>'RESUMEN TOTAL'!#REF!</f>
        <v>#REF!</v>
      </c>
      <c r="R514" s="86" t="str">
        <f>'RESUMEN TOTAL'!X519</f>
        <v>APAGADO</v>
      </c>
      <c r="S514" s="86">
        <f>'RESUMEN TOTAL'!Y519</f>
        <v>0</v>
      </c>
      <c r="T514" s="86" t="str">
        <f>'RESUMEN TOTAL'!Z519</f>
        <v>APAGADO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 t="str">
        <f>'RESUMEN TOTAL'!AE519</f>
        <v>APAGADO</v>
      </c>
      <c r="Z514" s="86" t="str">
        <f>'RESUMEN TOTAL'!AF519</f>
        <v>APAGADO</v>
      </c>
      <c r="AA514" s="86" t="str">
        <f>'RESUMEN TOTAL'!AG519</f>
        <v>APAGADO</v>
      </c>
      <c r="AB514" s="86" t="str">
        <f>'RESUMEN TOTAL'!AH519</f>
        <v>APAGADO</v>
      </c>
      <c r="AC514" s="86" t="str">
        <f>'RESUMEN TOTAL'!AI519</f>
        <v>APAGADO</v>
      </c>
      <c r="AD514" s="86" t="str">
        <f>'RESUMEN TOTAL'!AJ519</f>
        <v>APAGADO</v>
      </c>
      <c r="AE514" s="86" t="str">
        <f>'RESUMEN TOTAL'!AK519</f>
        <v>APAGADO</v>
      </c>
      <c r="AF514" s="86" t="str">
        <f>'RESUMEN TOTAL'!AL519</f>
        <v>APAGADO</v>
      </c>
      <c r="AG514" s="86" t="str">
        <f>'RESUMEN TOTAL'!AM519</f>
        <v>APAGADO</v>
      </c>
      <c r="AH514" s="86">
        <f>'RESUMEN TOTAL'!AN519</f>
        <v>0</v>
      </c>
    </row>
    <row r="515" spans="1:34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>
        <f>'RESUMEN TOTAL'!M520</f>
        <v>0</v>
      </c>
      <c r="H515" s="86">
        <f>'RESUMEN TOTAL'!N520</f>
        <v>0</v>
      </c>
      <c r="I515" s="86" t="str">
        <f>'RESUMEN TOTAL'!O520</f>
        <v>APAGADO</v>
      </c>
      <c r="J515" s="86" t="str">
        <f>'RESUMEN TOTAL'!P520</f>
        <v>APAGADO</v>
      </c>
      <c r="K515" s="86" t="str">
        <f>'RESUMEN TOTAL'!Q520</f>
        <v>APAGADO</v>
      </c>
      <c r="L515" s="86" t="str">
        <f>'RESUMEN TOTAL'!R520</f>
        <v>APAGADO</v>
      </c>
      <c r="M515" s="86" t="str">
        <f>'RESUMEN TOTAL'!S520</f>
        <v>APAGADO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 t="str">
        <f>'RESUMEN TOTAL'!W520</f>
        <v>APAGADO</v>
      </c>
      <c r="R515" s="86" t="str">
        <f>'RESUMEN TOTAL'!X520</f>
        <v>APAGADO</v>
      </c>
      <c r="S515" s="86" t="str">
        <f>'RESUMEN TOTAL'!Y520</f>
        <v>APAGADO</v>
      </c>
      <c r="T515" s="86" t="str">
        <f>'RESUMEN TOTAL'!Z520</f>
        <v>APAGADO</v>
      </c>
      <c r="U515" s="86" t="str">
        <f>'RESUMEN TOTAL'!AA520</f>
        <v>APAGADO</v>
      </c>
      <c r="V515" s="86">
        <f>'RESUMEN TOTAL'!AB520</f>
        <v>0</v>
      </c>
      <c r="W515" s="86" t="str">
        <f>'RESUMEN TOTAL'!AC520</f>
        <v>APAGADO</v>
      </c>
      <c r="X515" s="86" t="str">
        <f>'RESUMEN TOTAL'!AD520</f>
        <v>APAGADO</v>
      </c>
      <c r="Y515" s="86" t="str">
        <f>'RESUMEN TOTAL'!AE520</f>
        <v>APAGADO</v>
      </c>
      <c r="Z515" s="86" t="str">
        <f>'RESUMEN TOTAL'!AF520</f>
        <v>APAGADO</v>
      </c>
      <c r="AA515" s="86" t="str">
        <f>'RESUMEN TOTAL'!AG520</f>
        <v>APAGADO</v>
      </c>
      <c r="AB515" s="86" t="str">
        <f>'RESUMEN TOTAL'!AH520</f>
        <v>APAGADO</v>
      </c>
      <c r="AC515" s="86" t="str">
        <f>'RESUMEN TOTAL'!AI520</f>
        <v>APAGADO</v>
      </c>
      <c r="AD515" s="86" t="str">
        <f>'RESUMEN TOTAL'!AJ520</f>
        <v>APAGADO</v>
      </c>
      <c r="AE515" s="86" t="str">
        <f>'RESUMEN TOTAL'!AK520</f>
        <v>APAGADO</v>
      </c>
      <c r="AF515" s="86" t="str">
        <f>'RESUMEN TOTAL'!AL520</f>
        <v>APAGADO</v>
      </c>
      <c r="AG515" s="86" t="str">
        <f>'RESUMEN TOTAL'!AM520</f>
        <v>APAGADO</v>
      </c>
      <c r="AH515" s="86">
        <f>'RESUMEN TOTAL'!AN520</f>
        <v>0</v>
      </c>
    </row>
    <row r="516" spans="1:34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 t="str">
        <f>'RESUMEN TOTAL'!L521</f>
        <v>APAGADO</v>
      </c>
      <c r="G516" s="86">
        <f>'RESUMEN TOTAL'!M521</f>
        <v>0</v>
      </c>
      <c r="H516" s="86">
        <f>'RESUMEN TOTAL'!N521</f>
        <v>0</v>
      </c>
      <c r="I516" s="86" t="str">
        <f>'RESUMEN TOTAL'!O521</f>
        <v>APAGADO</v>
      </c>
      <c r="J516" s="86" t="str">
        <f>'RESUMEN TOTAL'!P521</f>
        <v>APAGADO</v>
      </c>
      <c r="K516" s="86" t="str">
        <f>'RESUMEN TOTAL'!Q521</f>
        <v>APAGADO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 t="str">
        <f>'RESUMEN TOTAL'!X521</f>
        <v>APAGADO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</row>
    <row r="517" spans="1:34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 t="str">
        <f>'RESUMEN TOTAL'!L522</f>
        <v>APAGADO</v>
      </c>
      <c r="G517" s="86">
        <f>'RESUMEN TOTAL'!M522</f>
        <v>0</v>
      </c>
      <c r="H517" s="86">
        <f>'RESUMEN TOTAL'!N522</f>
        <v>0</v>
      </c>
      <c r="I517" s="86" t="str">
        <f>'RESUMEN TOTAL'!O522</f>
        <v>APAGADO</v>
      </c>
      <c r="J517" s="86" t="str">
        <f>'RESUMEN TOTAL'!P522</f>
        <v>APAGADO</v>
      </c>
      <c r="K517" s="86" t="str">
        <f>'RESUMEN TOTAL'!Q522</f>
        <v>APAGADO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 t="str">
        <f>'RESUMEN TOTAL'!X522</f>
        <v>APAGADO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</row>
    <row r="518" spans="1:34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 t="str">
        <f>'RESUMEN TOTAL'!L523</f>
        <v>APAGADO</v>
      </c>
      <c r="G518" s="86">
        <f>'RESUMEN TOTAL'!M523</f>
        <v>0</v>
      </c>
      <c r="H518" s="86">
        <f>'RESUMEN TOTAL'!N523</f>
        <v>0</v>
      </c>
      <c r="I518" s="86" t="str">
        <f>'RESUMEN TOTAL'!O523</f>
        <v>APAGADO</v>
      </c>
      <c r="J518" s="86" t="str">
        <f>'RESUMEN TOTAL'!P523</f>
        <v>APAGADO</v>
      </c>
      <c r="K518" s="86" t="str">
        <f>'RESUMEN TOTAL'!Q523</f>
        <v>APAGADO</v>
      </c>
      <c r="L518" s="86" t="str">
        <f>'RESUMEN TOTAL'!R523</f>
        <v>APAGADO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 t="str">
        <f>'RESUMEN TOTAL'!X523</f>
        <v>APAGADO</v>
      </c>
      <c r="S518" s="86" t="str">
        <f>'RESUMEN TOTAL'!Y523</f>
        <v>APAGADO</v>
      </c>
      <c r="T518" s="86" t="str">
        <f>'RESUMEN TOTAL'!Z523</f>
        <v>APAGADO</v>
      </c>
      <c r="U518" s="86" t="str">
        <f>'RESUMEN TOTAL'!AA523</f>
        <v>APAGADO</v>
      </c>
      <c r="V518" s="86">
        <f>'RESUMEN TOTAL'!AB523</f>
        <v>0</v>
      </c>
      <c r="W518" s="86" t="str">
        <f>'RESUMEN TOTAL'!AC523</f>
        <v>APAGADO</v>
      </c>
      <c r="X518" s="86" t="str">
        <f>'RESUMEN TOTAL'!AD523</f>
        <v>APAGADO</v>
      </c>
      <c r="Y518" s="86" t="str">
        <f>'RESUMEN TOTAL'!AE523</f>
        <v>APAGADO</v>
      </c>
      <c r="Z518" s="86" t="str">
        <f>'RESUMEN TOTAL'!AF523</f>
        <v>APAGADO</v>
      </c>
      <c r="AA518" s="86" t="str">
        <f>'RESUMEN TOTAL'!AG523</f>
        <v>APAGADO</v>
      </c>
      <c r="AB518" s="86" t="str">
        <f>'RESUMEN TOTAL'!AH523</f>
        <v>APAGADO</v>
      </c>
      <c r="AC518" s="86" t="str">
        <f>'RESUMEN TOTAL'!AI523</f>
        <v>APAGADO</v>
      </c>
      <c r="AD518" s="86" t="str">
        <f>'RESUMEN TOTAL'!AJ523</f>
        <v>APAGADO</v>
      </c>
      <c r="AE518" s="86" t="str">
        <f>'RESUMEN TOTAL'!AK523</f>
        <v>APAGADO</v>
      </c>
      <c r="AF518" s="86" t="str">
        <f>'RESUMEN TOTAL'!AL523</f>
        <v>APAGADO</v>
      </c>
      <c r="AG518" s="86" t="str">
        <f>'RESUMEN TOTAL'!AM523</f>
        <v>APAGADO</v>
      </c>
      <c r="AH518" s="86">
        <f>'RESUMEN TOTAL'!AN523</f>
        <v>0</v>
      </c>
    </row>
    <row r="519" spans="1:34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 t="str">
        <f>'RESUMEN TOTAL'!L524</f>
        <v>APAGADO</v>
      </c>
      <c r="G519" s="86">
        <f>'RESUMEN TOTAL'!M524</f>
        <v>0</v>
      </c>
      <c r="H519" s="86">
        <f>'RESUMEN TOTAL'!N524</f>
        <v>0</v>
      </c>
      <c r="I519" s="86" t="str">
        <f>'RESUMEN TOTAL'!O524</f>
        <v>APAGADO</v>
      </c>
      <c r="J519" s="86" t="str">
        <f>'RESUMEN TOTAL'!P524</f>
        <v>APAGADO</v>
      </c>
      <c r="K519" s="86" t="str">
        <f>'RESUMEN TOTAL'!Q524</f>
        <v>APAGADO</v>
      </c>
      <c r="L519" s="86" t="str">
        <f>'RESUMEN TOTAL'!R524</f>
        <v>APAGADO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 t="str">
        <f>'RESUMEN TOTAL'!X524</f>
        <v>APAGADO</v>
      </c>
      <c r="S519" s="86" t="str">
        <f>'RESUMEN TOTAL'!Y524</f>
        <v>APAGADO</v>
      </c>
      <c r="T519" s="86" t="str">
        <f>'RESUMEN TOTAL'!Z524</f>
        <v>APAGADO</v>
      </c>
      <c r="U519" s="86" t="str">
        <f>'RESUMEN TOTAL'!AA524</f>
        <v>APAGADO</v>
      </c>
      <c r="V519" s="86">
        <f>'RESUMEN TOTAL'!AB524</f>
        <v>0</v>
      </c>
      <c r="W519" s="86" t="str">
        <f>'RESUMEN TOTAL'!AC524</f>
        <v>APAGADO</v>
      </c>
      <c r="X519" s="86" t="str">
        <f>'RESUMEN TOTAL'!AD524</f>
        <v>APAGADO</v>
      </c>
      <c r="Y519" s="86" t="str">
        <f>'RESUMEN TOTAL'!AE524</f>
        <v>APAGADO</v>
      </c>
      <c r="Z519" s="86" t="str">
        <f>'RESUMEN TOTAL'!AF524</f>
        <v>APAGADO</v>
      </c>
      <c r="AA519" s="86" t="str">
        <f>'RESUMEN TOTAL'!AG524</f>
        <v>APAGADO</v>
      </c>
      <c r="AB519" s="86" t="str">
        <f>'RESUMEN TOTAL'!AH524</f>
        <v>APAGADO</v>
      </c>
      <c r="AC519" s="86" t="str">
        <f>'RESUMEN TOTAL'!AI524</f>
        <v>APAGADO</v>
      </c>
      <c r="AD519" s="86" t="str">
        <f>'RESUMEN TOTAL'!AJ524</f>
        <v>APAGADO</v>
      </c>
      <c r="AE519" s="86" t="str">
        <f>'RESUMEN TOTAL'!AK524</f>
        <v>APAGADO</v>
      </c>
      <c r="AF519" s="86" t="str">
        <f>'RESUMEN TOTAL'!AL524</f>
        <v>APAGADO</v>
      </c>
      <c r="AG519" s="86" t="str">
        <f>'RESUMEN TOTAL'!AM524</f>
        <v>APAGADO</v>
      </c>
      <c r="AH519" s="86">
        <f>'RESUMEN TOTAL'!AN524</f>
        <v>0</v>
      </c>
    </row>
    <row r="520" spans="1:34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</row>
    <row r="521" spans="1:34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</row>
    <row r="522" spans="1:34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>
        <f>'RESUMEN TOTAL'!M527</f>
        <v>0</v>
      </c>
      <c r="H522" s="86">
        <f>'RESUMEN TOTAL'!N527</f>
        <v>0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 t="str">
        <f>'RESUMEN TOTAL'!X527</f>
        <v>APAGADO</v>
      </c>
      <c r="S522" s="86">
        <f>'RESUMEN TOTAL'!Y527</f>
        <v>0</v>
      </c>
      <c r="T522" s="86" t="str">
        <f>'RESUMEN TOTAL'!Z527</f>
        <v>APAGADO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 t="str">
        <f>'RESUMEN TOTAL'!AE527</f>
        <v>APAGADO</v>
      </c>
      <c r="Z522" s="86" t="str">
        <f>'RESUMEN TOTAL'!AF527</f>
        <v>APAGADO</v>
      </c>
      <c r="AA522" s="86" t="str">
        <f>'RESUMEN TOTAL'!AG527</f>
        <v>APAGADO</v>
      </c>
      <c r="AB522" s="86" t="str">
        <f>'RESUMEN TOTAL'!AH527</f>
        <v>APAGADO</v>
      </c>
      <c r="AC522" s="86" t="str">
        <f>'RESUMEN TOTAL'!AI527</f>
        <v>APAGADO</v>
      </c>
      <c r="AD522" s="86" t="str">
        <f>'RESUMEN TOTAL'!AJ527</f>
        <v>APAGADO</v>
      </c>
      <c r="AE522" s="86" t="str">
        <f>'RESUMEN TOTAL'!AK527</f>
        <v>APAGADO</v>
      </c>
      <c r="AF522" s="86" t="str">
        <f>'RESUMEN TOTAL'!AL527</f>
        <v>APAGADO</v>
      </c>
      <c r="AG522" s="86" t="str">
        <f>'RESUMEN TOTAL'!AM527</f>
        <v>APAGADO</v>
      </c>
      <c r="AH522" s="86">
        <f>'RESUMEN TOTAL'!AN527</f>
        <v>0</v>
      </c>
    </row>
    <row r="523" spans="1:34" hidden="1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>
        <f>'RESUMEN TOTAL'!M528</f>
        <v>0</v>
      </c>
      <c r="H523" s="86">
        <f>'RESUMEN TOTAL'!N528</f>
        <v>0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 t="str">
        <f>'RESUMEN TOTAL'!X528</f>
        <v>APAGADO</v>
      </c>
      <c r="S523" s="86">
        <f>'RESUMEN TOTAL'!Y528</f>
        <v>0</v>
      </c>
      <c r="T523" s="86" t="str">
        <f>'RESUMEN TOTAL'!Z528</f>
        <v>APAGADO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 t="str">
        <f>'RESUMEN TOTAL'!AE528</f>
        <v>APAGADO</v>
      </c>
      <c r="Z523" s="86" t="str">
        <f>'RESUMEN TOTAL'!AF528</f>
        <v>APAGADO</v>
      </c>
      <c r="AA523" s="86" t="str">
        <f>'RESUMEN TOTAL'!AG528</f>
        <v>APAGADO</v>
      </c>
      <c r="AB523" s="86" t="str">
        <f>'RESUMEN TOTAL'!AH528</f>
        <v>APAGADO</v>
      </c>
      <c r="AC523" s="86" t="str">
        <f>'RESUMEN TOTAL'!AI528</f>
        <v>APAGADO</v>
      </c>
      <c r="AD523" s="86" t="str">
        <f>'RESUMEN TOTAL'!AJ528</f>
        <v>APAGADO</v>
      </c>
      <c r="AE523" s="86" t="str">
        <f>'RESUMEN TOTAL'!AK528</f>
        <v>APAGADO</v>
      </c>
      <c r="AF523" s="86" t="str">
        <f>'RESUMEN TOTAL'!AL528</f>
        <v>APAGADO</v>
      </c>
      <c r="AG523" s="86" t="str">
        <f>'RESUMEN TOTAL'!AM528</f>
        <v>APAGADO</v>
      </c>
      <c r="AH523" s="86">
        <f>'RESUMEN TOTAL'!AN528</f>
        <v>0</v>
      </c>
    </row>
    <row r="524" spans="1:34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 t="str">
        <f>'RESUMEN TOTAL'!L529</f>
        <v>APAGADO</v>
      </c>
      <c r="G524" s="86">
        <f>'RESUMEN TOTAL'!M529</f>
        <v>0</v>
      </c>
      <c r="H524" s="86">
        <f>'RESUMEN TOTAL'!N529</f>
        <v>0</v>
      </c>
      <c r="I524" s="86" t="str">
        <f>'RESUMEN TOTAL'!O529</f>
        <v>APAGADO</v>
      </c>
      <c r="J524" s="86" t="str">
        <f>'RESUMEN TOTAL'!P529</f>
        <v>APAGADO</v>
      </c>
      <c r="K524" s="86" t="str">
        <f>'RESUMEN TOTAL'!Q529</f>
        <v>APAGADO</v>
      </c>
      <c r="L524" s="86" t="str">
        <f>'RESUMEN TOTAL'!R529</f>
        <v>APAGADO</v>
      </c>
      <c r="M524" s="86" t="str">
        <f>'RESUMEN TOTAL'!S529</f>
        <v>APAGADO</v>
      </c>
      <c r="N524" s="86">
        <f>'RESUMEN TOTAL'!T529</f>
        <v>0</v>
      </c>
      <c r="O524" s="86">
        <f>'RESUMEN TOTAL'!U529</f>
        <v>0</v>
      </c>
      <c r="P524" s="86" t="str">
        <f>'RESUMEN TOTAL'!V529</f>
        <v>APAGADO</v>
      </c>
      <c r="Q524" s="86" t="str">
        <f>'RESUMEN TOTAL'!W529</f>
        <v>APAGADO</v>
      </c>
      <c r="R524" s="86" t="str">
        <f>'RESUMEN TOTAL'!X529</f>
        <v>APAGADO</v>
      </c>
      <c r="S524" s="86" t="str">
        <f>'RESUMEN TOTAL'!Y529</f>
        <v>APAGADO</v>
      </c>
      <c r="T524" s="86" t="str">
        <f>'RESUMEN TOTAL'!Z529</f>
        <v>APAGADO</v>
      </c>
      <c r="U524" s="86" t="str">
        <f>'RESUMEN TOTAL'!AA529</f>
        <v>APAGADO</v>
      </c>
      <c r="V524" s="86">
        <f>'RESUMEN TOTAL'!AB529</f>
        <v>0</v>
      </c>
      <c r="W524" s="86" t="str">
        <f>'RESUMEN TOTAL'!AC529</f>
        <v>APAGADO</v>
      </c>
      <c r="X524" s="86" t="str">
        <f>'RESUMEN TOTAL'!AD529</f>
        <v>APAGADO</v>
      </c>
      <c r="Y524" s="86" t="str">
        <f>'RESUMEN TOTAL'!AE529</f>
        <v>APAGADO</v>
      </c>
      <c r="Z524" s="86" t="str">
        <f>'RESUMEN TOTAL'!AF529</f>
        <v>APAGADO</v>
      </c>
      <c r="AA524" s="86" t="str">
        <f>'RESUMEN TOTAL'!AG529</f>
        <v>APAGADO</v>
      </c>
      <c r="AB524" s="86" t="str">
        <f>'RESUMEN TOTAL'!AH529</f>
        <v>APAGADO</v>
      </c>
      <c r="AC524" s="86" t="str">
        <f>'RESUMEN TOTAL'!AI529</f>
        <v>APAGADO</v>
      </c>
      <c r="AD524" s="86" t="str">
        <f>'RESUMEN TOTAL'!AJ529</f>
        <v>APAGADO</v>
      </c>
      <c r="AE524" s="86" t="str">
        <f>'RESUMEN TOTAL'!AK529</f>
        <v>APAGADO</v>
      </c>
      <c r="AF524" s="86" t="str">
        <f>'RESUMEN TOTAL'!AL529</f>
        <v>APAGADO</v>
      </c>
      <c r="AG524" s="86" t="str">
        <f>'RESUMEN TOTAL'!AM529</f>
        <v>APAGADO</v>
      </c>
      <c r="AH524" s="86">
        <f>'RESUMEN TOTAL'!AN529</f>
        <v>0</v>
      </c>
    </row>
    <row r="525" spans="1:34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 t="str">
        <f>'RESUMEN TOTAL'!L530</f>
        <v>APAGADO</v>
      </c>
      <c r="G525" s="86">
        <f>'RESUMEN TOTAL'!M530</f>
        <v>0</v>
      </c>
      <c r="H525" s="86">
        <f>'RESUMEN TOTAL'!N530</f>
        <v>0</v>
      </c>
      <c r="I525" s="86" t="str">
        <f>'RESUMEN TOTAL'!O530</f>
        <v>APAGADO</v>
      </c>
      <c r="J525" s="86" t="str">
        <f>'RESUMEN TOTAL'!P530</f>
        <v>APAGADO</v>
      </c>
      <c r="K525" s="86" t="str">
        <f>'RESUMEN TOTAL'!Q530</f>
        <v>APAGADO</v>
      </c>
      <c r="L525" s="86" t="str">
        <f>'RESUMEN TOTAL'!R530</f>
        <v>APAGADO</v>
      </c>
      <c r="M525" s="86" t="str">
        <f>'RESUMEN TOTAL'!S530</f>
        <v>APAGADO</v>
      </c>
      <c r="N525" s="86">
        <f>'RESUMEN TOTAL'!T530</f>
        <v>0</v>
      </c>
      <c r="O525" s="86">
        <f>'RESUMEN TOTAL'!U530</f>
        <v>0</v>
      </c>
      <c r="P525" s="86" t="str">
        <f>'RESUMEN TOTAL'!V530</f>
        <v>APAGADO</v>
      </c>
      <c r="Q525" s="86" t="str">
        <f>'RESUMEN TOTAL'!W530</f>
        <v>APAGADO</v>
      </c>
      <c r="R525" s="86" t="str">
        <f>'RESUMEN TOTAL'!X530</f>
        <v>APAGADO</v>
      </c>
      <c r="S525" s="86" t="str">
        <f>'RESUMEN TOTAL'!Y530</f>
        <v>APAGADO</v>
      </c>
      <c r="T525" s="86" t="str">
        <f>'RESUMEN TOTAL'!Z530</f>
        <v>APAGADO</v>
      </c>
      <c r="U525" s="86" t="str">
        <f>'RESUMEN TOTAL'!AA530</f>
        <v>APAGADO</v>
      </c>
      <c r="V525" s="86">
        <f>'RESUMEN TOTAL'!AB530</f>
        <v>0</v>
      </c>
      <c r="W525" s="86" t="str">
        <f>'RESUMEN TOTAL'!AC530</f>
        <v>APAGADO</v>
      </c>
      <c r="X525" s="86" t="str">
        <f>'RESUMEN TOTAL'!AD530</f>
        <v>APAGADO</v>
      </c>
      <c r="Y525" s="86" t="str">
        <f>'RESUMEN TOTAL'!AE530</f>
        <v>APAGADO</v>
      </c>
      <c r="Z525" s="86" t="str">
        <f>'RESUMEN TOTAL'!AF530</f>
        <v>APAGADO</v>
      </c>
      <c r="AA525" s="86" t="str">
        <f>'RESUMEN TOTAL'!AG530</f>
        <v>APAGADO</v>
      </c>
      <c r="AB525" s="86" t="str">
        <f>'RESUMEN TOTAL'!AH530</f>
        <v>APAGADO</v>
      </c>
      <c r="AC525" s="86" t="str">
        <f>'RESUMEN TOTAL'!AI530</f>
        <v>APAGADO</v>
      </c>
      <c r="AD525" s="86" t="str">
        <f>'RESUMEN TOTAL'!AJ530</f>
        <v>APAGADO</v>
      </c>
      <c r="AE525" s="86" t="str">
        <f>'RESUMEN TOTAL'!AK530</f>
        <v>APAGADO</v>
      </c>
      <c r="AF525" s="86" t="str">
        <f>'RESUMEN TOTAL'!AL530</f>
        <v>APAGADO</v>
      </c>
      <c r="AG525" s="86" t="str">
        <f>'RESUMEN TOTAL'!AM530</f>
        <v>APAGADO</v>
      </c>
      <c r="AH525" s="86">
        <f>'RESUMEN TOTAL'!AN530</f>
        <v>0</v>
      </c>
    </row>
    <row r="526" spans="1:34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 t="str">
        <f>'RESUMEN TOTAL'!X531</f>
        <v>APAGADO</v>
      </c>
      <c r="S526" s="86" t="str">
        <f>'RESUMEN TOTAL'!Y531</f>
        <v>APAGADO</v>
      </c>
      <c r="T526" s="86" t="str">
        <f>'RESUMEN TOTAL'!Z531</f>
        <v>APAGADO</v>
      </c>
      <c r="U526" s="86" t="str">
        <f>'RESUMEN TOTAL'!AA531</f>
        <v>APAGADO</v>
      </c>
      <c r="V526" s="86">
        <f>'RESUMEN TOTAL'!AB531</f>
        <v>0</v>
      </c>
      <c r="W526" s="86" t="str">
        <f>'RESUMEN TOTAL'!AC531</f>
        <v>APAGADO</v>
      </c>
      <c r="X526" s="86" t="str">
        <f>'RESUMEN TOTAL'!AD531</f>
        <v>APAGADO</v>
      </c>
      <c r="Y526" s="86" t="str">
        <f>'RESUMEN TOTAL'!AE531</f>
        <v>APAGADO</v>
      </c>
      <c r="Z526" s="86">
        <f>'RESUMEN TOTAL'!AF531</f>
        <v>0</v>
      </c>
      <c r="AA526" s="86" t="str">
        <f>'RESUMEN TOTAL'!AG531</f>
        <v>APAGADO</v>
      </c>
      <c r="AB526" s="86" t="str">
        <f>'RESUMEN TOTAL'!AH531</f>
        <v>APAGADO</v>
      </c>
      <c r="AC526" s="86" t="str">
        <f>'RESUMEN TOTAL'!AI531</f>
        <v>APAGADO</v>
      </c>
      <c r="AD526" s="86" t="str">
        <f>'RESUMEN TOTAL'!AJ531</f>
        <v>APAGADO</v>
      </c>
      <c r="AE526" s="86" t="str">
        <f>'RESUMEN TOTAL'!AK531</f>
        <v>APAGADO</v>
      </c>
      <c r="AF526" s="86" t="str">
        <f>'RESUMEN TOTAL'!AL531</f>
        <v>APAGADO</v>
      </c>
      <c r="AG526" s="86" t="str">
        <f>'RESUMEN TOTAL'!AM531</f>
        <v>APAGADO</v>
      </c>
      <c r="AH526" s="86">
        <f>'RESUMEN TOTAL'!AN531</f>
        <v>0</v>
      </c>
    </row>
    <row r="527" spans="1:34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 t="str">
        <f>'RESUMEN TOTAL'!X532</f>
        <v>APAGADO</v>
      </c>
      <c r="S527" s="86" t="str">
        <f>'RESUMEN TOTAL'!Y532</f>
        <v>APAGADO</v>
      </c>
      <c r="T527" s="86" t="str">
        <f>'RESUMEN TOTAL'!Z532</f>
        <v>APAGADO</v>
      </c>
      <c r="U527" s="86" t="str">
        <f>'RESUMEN TOTAL'!AA532</f>
        <v>APAGADO</v>
      </c>
      <c r="V527" s="86">
        <f>'RESUMEN TOTAL'!AB532</f>
        <v>0</v>
      </c>
      <c r="W527" s="86" t="str">
        <f>'RESUMEN TOTAL'!AC532</f>
        <v>APAGADO</v>
      </c>
      <c r="X527" s="86" t="str">
        <f>'RESUMEN TOTAL'!AD532</f>
        <v>APAGADO</v>
      </c>
      <c r="Y527" s="86" t="str">
        <f>'RESUMEN TOTAL'!AE532</f>
        <v>APAGADO</v>
      </c>
      <c r="Z527" s="86" t="str">
        <f>'RESUMEN TOTAL'!AF532</f>
        <v>APAGADO</v>
      </c>
      <c r="AA527" s="86" t="str">
        <f>'RESUMEN TOTAL'!AG532</f>
        <v>APAGADO</v>
      </c>
      <c r="AB527" s="86" t="str">
        <f>'RESUMEN TOTAL'!AH532</f>
        <v>APAGADO</v>
      </c>
      <c r="AC527" s="86" t="str">
        <f>'RESUMEN TOTAL'!AI532</f>
        <v>APAGADO</v>
      </c>
      <c r="AD527" s="86" t="str">
        <f>'RESUMEN TOTAL'!AJ532</f>
        <v>APAGADO</v>
      </c>
      <c r="AE527" s="86" t="str">
        <f>'RESUMEN TOTAL'!AK532</f>
        <v>APAGADO</v>
      </c>
      <c r="AF527" s="86" t="str">
        <f>'RESUMEN TOTAL'!AL532</f>
        <v>APAGADO</v>
      </c>
      <c r="AG527" s="86" t="str">
        <f>'RESUMEN TOTAL'!AM532</f>
        <v>APAGADO</v>
      </c>
      <c r="AH527" s="86">
        <f>'RESUMEN TOTAL'!AN532</f>
        <v>0</v>
      </c>
    </row>
    <row r="528" spans="1:34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>
        <f>'RESUMEN TOTAL'!L533</f>
        <v>0</v>
      </c>
      <c r="G528" s="86">
        <f>'RESUMEN TOTAL'!M533</f>
        <v>0</v>
      </c>
      <c r="H528" s="86">
        <f>'RESUMEN TOTAL'!N533</f>
        <v>0</v>
      </c>
      <c r="I528" s="86">
        <f>'RESUMEN TOTAL'!O533</f>
        <v>0</v>
      </c>
      <c r="J528" s="86">
        <f>'RESUMEN TOTAL'!P533</f>
        <v>0</v>
      </c>
      <c r="K528" s="86">
        <f>'RESUMEN TOTAL'!Q533</f>
        <v>0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 t="str">
        <f>'RESUMEN TOTAL'!X533</f>
        <v>APAGADO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 t="str">
        <f>'RESUMEN TOTAL'!AK533</f>
        <v>APAGADO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</row>
    <row r="529" spans="1:34" hidden="1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>
        <f>'RESUMEN TOTAL'!L534</f>
        <v>0</v>
      </c>
      <c r="G529" s="86">
        <f>'RESUMEN TOTAL'!M534</f>
        <v>0</v>
      </c>
      <c r="H529" s="86">
        <f>'RESUMEN TOTAL'!N534</f>
        <v>0</v>
      </c>
      <c r="I529" s="86">
        <f>'RESUMEN TOTAL'!O534</f>
        <v>0</v>
      </c>
      <c r="J529" s="86">
        <f>'RESUMEN TOTAL'!P534</f>
        <v>0</v>
      </c>
      <c r="K529" s="86">
        <f>'RESUMEN TOTAL'!Q534</f>
        <v>0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 t="str">
        <f>'RESUMEN TOTAL'!X534</f>
        <v>APAGADO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 t="str">
        <f>'RESUMEN TOTAL'!AF534</f>
        <v>APAGADO</v>
      </c>
      <c r="AA529" s="86" t="str">
        <f>'RESUMEN TOTAL'!AG534</f>
        <v>APAGADO</v>
      </c>
      <c r="AB529" s="86" t="str">
        <f>'RESUMEN TOTAL'!AH534</f>
        <v>APAGADO</v>
      </c>
      <c r="AC529" s="86" t="str">
        <f>'RESUMEN TOTAL'!AI534</f>
        <v>APAGADO</v>
      </c>
      <c r="AD529" s="86" t="str">
        <f>'RESUMEN TOTAL'!AJ534</f>
        <v>APAGADO</v>
      </c>
      <c r="AE529" s="86">
        <f>'RESUMEN TOTAL'!AK534</f>
        <v>0</v>
      </c>
      <c r="AF529" s="86" t="str">
        <f>'RESUMEN TOTAL'!AL534</f>
        <v>APAGADO</v>
      </c>
      <c r="AG529" s="86" t="str">
        <f>'RESUMEN TOTAL'!AM534</f>
        <v>APAGADO</v>
      </c>
      <c r="AH529" s="86">
        <f>'RESUMEN TOTAL'!AN534</f>
        <v>0</v>
      </c>
    </row>
    <row r="530" spans="1:34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 t="str">
        <f>'RESUMEN TOTAL'!O535</f>
        <v>APAGADO</v>
      </c>
      <c r="J530" s="86" t="str">
        <f>'RESUMEN TOTAL'!P535</f>
        <v>APAGADO</v>
      </c>
      <c r="K530" s="86" t="str">
        <f>'RESUMEN TOTAL'!Q535</f>
        <v>APAGADO</v>
      </c>
      <c r="L530" s="86" t="str">
        <f>'RESUMEN TOTAL'!R535</f>
        <v>APAGADO</v>
      </c>
      <c r="M530" s="86" t="str">
        <f>'RESUMEN TOTAL'!S535</f>
        <v>APAGADO</v>
      </c>
      <c r="N530" s="86">
        <f>'RESUMEN TOTAL'!T535</f>
        <v>0</v>
      </c>
      <c r="O530" s="86">
        <f>'RESUMEN TOTAL'!U535</f>
        <v>0</v>
      </c>
      <c r="P530" s="86" t="str">
        <f>'RESUMEN TOTAL'!V535</f>
        <v>APAGADO</v>
      </c>
      <c r="Q530" s="86" t="str">
        <f>'RESUMEN TOTAL'!W535</f>
        <v>APAGADO</v>
      </c>
      <c r="R530" s="86" t="str">
        <f>'RESUMEN TOTAL'!X535</f>
        <v>APAGADO</v>
      </c>
      <c r="S530" s="86" t="str">
        <f>'RESUMEN TOTAL'!Y535</f>
        <v>APAGADO</v>
      </c>
      <c r="T530" s="86" t="str">
        <f>'RESUMEN TOTAL'!Z535</f>
        <v>APAGADO</v>
      </c>
      <c r="U530" s="86" t="str">
        <f>'RESUMEN TOTAL'!AA535</f>
        <v>APAGADO</v>
      </c>
      <c r="V530" s="86">
        <f>'RESUMEN TOTAL'!AB535</f>
        <v>0</v>
      </c>
      <c r="W530" s="86" t="str">
        <f>'RESUMEN TOTAL'!AC535</f>
        <v>APAGADO</v>
      </c>
      <c r="X530" s="86" t="str">
        <f>'RESUMEN TOTAL'!AD535</f>
        <v>APAGADO</v>
      </c>
      <c r="Y530" s="86" t="str">
        <f>'RESUMEN TOTAL'!AE535</f>
        <v>APAGADO</v>
      </c>
      <c r="Z530" s="86" t="str">
        <f>'RESUMEN TOTAL'!AF535</f>
        <v>APAGADO</v>
      </c>
      <c r="AA530" s="86" t="str">
        <f>'RESUMEN TOTAL'!AG535</f>
        <v>APAGADO</v>
      </c>
      <c r="AB530" s="86" t="str">
        <f>'RESUMEN TOTAL'!AH535</f>
        <v>APAGADO</v>
      </c>
      <c r="AC530" s="86" t="str">
        <f>'RESUMEN TOTAL'!AI535</f>
        <v>APAGADO</v>
      </c>
      <c r="AD530" s="86" t="str">
        <f>'RESUMEN TOTAL'!AJ535</f>
        <v>APAGADO</v>
      </c>
      <c r="AE530" s="86" t="str">
        <f>'RESUMEN TOTAL'!AK535</f>
        <v>APAGADO</v>
      </c>
      <c r="AF530" s="86" t="str">
        <f>'RESUMEN TOTAL'!AL535</f>
        <v>APAGADO</v>
      </c>
      <c r="AG530" s="86" t="str">
        <f>'RESUMEN TOTAL'!AM535</f>
        <v>APAGADO</v>
      </c>
      <c r="AH530" s="86">
        <f>'RESUMEN TOTAL'!AN535</f>
        <v>0</v>
      </c>
    </row>
    <row r="531" spans="1:34" hidden="1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 t="str">
        <f>'RESUMEN TOTAL'!O536</f>
        <v>APAGADO</v>
      </c>
      <c r="J531" s="86" t="str">
        <f>'RESUMEN TOTAL'!P536</f>
        <v>APAGADO</v>
      </c>
      <c r="K531" s="86" t="str">
        <f>'RESUMEN TOTAL'!Q536</f>
        <v>APAGADO</v>
      </c>
      <c r="L531" s="86" t="str">
        <f>'RESUMEN TOTAL'!R536</f>
        <v>APAGADO</v>
      </c>
      <c r="M531" s="86" t="str">
        <f>'RESUMEN TOTAL'!S536</f>
        <v>APAGADO</v>
      </c>
      <c r="N531" s="86">
        <f>'RESUMEN TOTAL'!T536</f>
        <v>0</v>
      </c>
      <c r="O531" s="86">
        <f>'RESUMEN TOTAL'!U536</f>
        <v>0</v>
      </c>
      <c r="P531" s="86" t="str">
        <f>'RESUMEN TOTAL'!V536</f>
        <v>APAGADO</v>
      </c>
      <c r="Q531" s="86" t="str">
        <f>'RESUMEN TOTAL'!W536</f>
        <v>APAGADO</v>
      </c>
      <c r="R531" s="86" t="str">
        <f>'RESUMEN TOTAL'!X536</f>
        <v>APAGADO</v>
      </c>
      <c r="S531" s="86" t="str">
        <f>'RESUMEN TOTAL'!Y536</f>
        <v>APAGADO</v>
      </c>
      <c r="T531" s="86" t="str">
        <f>'RESUMEN TOTAL'!Z536</f>
        <v>APAGADO</v>
      </c>
      <c r="U531" s="86" t="str">
        <f>'RESUMEN TOTAL'!AA536</f>
        <v>APAGADO</v>
      </c>
      <c r="V531" s="86">
        <f>'RESUMEN TOTAL'!AB536</f>
        <v>0</v>
      </c>
      <c r="W531" s="86" t="str">
        <f>'RESUMEN TOTAL'!AC536</f>
        <v>APAGADO</v>
      </c>
      <c r="X531" s="86" t="str">
        <f>'RESUMEN TOTAL'!AD536</f>
        <v>APAGADO</v>
      </c>
      <c r="Y531" s="86" t="str">
        <f>'RESUMEN TOTAL'!AE536</f>
        <v>APAGADO</v>
      </c>
      <c r="Z531" s="86" t="str">
        <f>'RESUMEN TOTAL'!AF536</f>
        <v>APAGADO</v>
      </c>
      <c r="AA531" s="86" t="str">
        <f>'RESUMEN TOTAL'!AG536</f>
        <v>APAGADO</v>
      </c>
      <c r="AB531" s="86" t="str">
        <f>'RESUMEN TOTAL'!AH536</f>
        <v>APAGADO</v>
      </c>
      <c r="AC531" s="86" t="str">
        <f>'RESUMEN TOTAL'!AI536</f>
        <v>APAGADO</v>
      </c>
      <c r="AD531" s="86" t="str">
        <f>'RESUMEN TOTAL'!AJ536</f>
        <v>APAGADO</v>
      </c>
      <c r="AE531" s="86" t="str">
        <f>'RESUMEN TOTAL'!AK536</f>
        <v>APAGADO</v>
      </c>
      <c r="AF531" s="86" t="str">
        <f>'RESUMEN TOTAL'!AL536</f>
        <v>APAGADO</v>
      </c>
      <c r="AG531" s="86" t="str">
        <f>'RESUMEN TOTAL'!AM536</f>
        <v>APAGADO</v>
      </c>
      <c r="AH531" s="86">
        <f>'RESUMEN TOTAL'!AN536</f>
        <v>0</v>
      </c>
    </row>
    <row r="532" spans="1:34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>
        <f>'RESUMEN TOTAL'!L537</f>
        <v>0</v>
      </c>
      <c r="G532" s="86">
        <f>'RESUMEN TOTAL'!M537</f>
        <v>0</v>
      </c>
      <c r="H532" s="86">
        <f>'RESUMEN TOTAL'!N537</f>
        <v>0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 t="str">
        <f>'RESUMEN TOTAL'!R537</f>
        <v>APAGADO</v>
      </c>
      <c r="M532" s="86" t="str">
        <f>'RESUMEN TOTAL'!S537</f>
        <v>APAGADO</v>
      </c>
      <c r="N532" s="86">
        <f>'RESUMEN TOTAL'!T537</f>
        <v>0</v>
      </c>
      <c r="O532" s="86">
        <f>'RESUMEN TOTAL'!U537</f>
        <v>0</v>
      </c>
      <c r="P532" s="86" t="str">
        <f>'RESUMEN TOTAL'!V537</f>
        <v>APAGADO</v>
      </c>
      <c r="Q532" s="86" t="str">
        <f>'RESUMEN TOTAL'!W537</f>
        <v>APAGADO</v>
      </c>
      <c r="R532" s="86" t="str">
        <f>'RESUMEN TOTAL'!X537</f>
        <v>APAGADO</v>
      </c>
      <c r="S532" s="86" t="str">
        <f>'RESUMEN TOTAL'!Y537</f>
        <v>APAGADO</v>
      </c>
      <c r="T532" s="86" t="str">
        <f>'RESUMEN TOTAL'!Z537</f>
        <v>APAGADO</v>
      </c>
      <c r="U532" s="86" t="str">
        <f>'RESUMEN TOTAL'!AA537</f>
        <v>APAGADO</v>
      </c>
      <c r="V532" s="86">
        <f>'RESUMEN TOTAL'!AB537</f>
        <v>0</v>
      </c>
      <c r="W532" s="86" t="str">
        <f>'RESUMEN TOTAL'!AC537</f>
        <v>APAGADO</v>
      </c>
      <c r="X532" s="86" t="str">
        <f>'RESUMEN TOTAL'!AD537</f>
        <v>APAGADO</v>
      </c>
      <c r="Y532" s="86" t="str">
        <f>'RESUMEN TOTAL'!AE537</f>
        <v>APAGADO</v>
      </c>
      <c r="Z532" s="86" t="str">
        <f>'RESUMEN TOTAL'!AF537</f>
        <v>APAGADO</v>
      </c>
      <c r="AA532" s="86" t="str">
        <f>'RESUMEN TOTAL'!AG537</f>
        <v>APAGADO</v>
      </c>
      <c r="AB532" s="86" t="str">
        <f>'RESUMEN TOTAL'!AH537</f>
        <v>APAGADO</v>
      </c>
      <c r="AC532" s="86" t="str">
        <f>'RESUMEN TOTAL'!AI537</f>
        <v>APAGADO</v>
      </c>
      <c r="AD532" s="86" t="str">
        <f>'RESUMEN TOTAL'!AJ537</f>
        <v>APAGADO</v>
      </c>
      <c r="AE532" s="86" t="str">
        <f>'RESUMEN TOTAL'!AK537</f>
        <v>APAGADO</v>
      </c>
      <c r="AF532" s="86" t="str">
        <f>'RESUMEN TOTAL'!AL537</f>
        <v>APAGADO</v>
      </c>
      <c r="AG532" s="86" t="str">
        <f>'RESUMEN TOTAL'!AM537</f>
        <v>APAGADO</v>
      </c>
      <c r="AH532" s="86">
        <f>'RESUMEN TOTAL'!AN537</f>
        <v>0</v>
      </c>
    </row>
    <row r="533" spans="1:34" hidden="1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>
        <f>'RESUMEN TOTAL'!L538</f>
        <v>0</v>
      </c>
      <c r="G533" s="86">
        <f>'RESUMEN TOTAL'!M538</f>
        <v>0</v>
      </c>
      <c r="H533" s="86">
        <f>'RESUMEN TOTAL'!N538</f>
        <v>0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 t="str">
        <f>'RESUMEN TOTAL'!R538</f>
        <v>APAGADO</v>
      </c>
      <c r="M533" s="86" t="str">
        <f>'RESUMEN TOTAL'!S538</f>
        <v>APAGADO</v>
      </c>
      <c r="N533" s="86">
        <f>'RESUMEN TOTAL'!T538</f>
        <v>0</v>
      </c>
      <c r="O533" s="86">
        <f>'RESUMEN TOTAL'!U538</f>
        <v>0</v>
      </c>
      <c r="P533" s="86" t="str">
        <f>'RESUMEN TOTAL'!V538</f>
        <v>APAGADO</v>
      </c>
      <c r="Q533" s="86" t="str">
        <f>'RESUMEN TOTAL'!W538</f>
        <v>APAGADO</v>
      </c>
      <c r="R533" s="86" t="str">
        <f>'RESUMEN TOTAL'!X538</f>
        <v>APAGADO</v>
      </c>
      <c r="S533" s="86" t="str">
        <f>'RESUMEN TOTAL'!Y538</f>
        <v>APAGADO</v>
      </c>
      <c r="T533" s="86" t="str">
        <f>'RESUMEN TOTAL'!Z538</f>
        <v>APAGADO</v>
      </c>
      <c r="U533" s="86" t="str">
        <f>'RESUMEN TOTAL'!AA538</f>
        <v>APAGADO</v>
      </c>
      <c r="V533" s="86">
        <f>'RESUMEN TOTAL'!AB538</f>
        <v>0</v>
      </c>
      <c r="W533" s="86" t="str">
        <f>'RESUMEN TOTAL'!AC538</f>
        <v>APAGADO</v>
      </c>
      <c r="X533" s="86" t="str">
        <f>'RESUMEN TOTAL'!AD538</f>
        <v>APAGADO</v>
      </c>
      <c r="Y533" s="86" t="str">
        <f>'RESUMEN TOTAL'!AE538</f>
        <v>APAGADO</v>
      </c>
      <c r="Z533" s="86" t="str">
        <f>'RESUMEN TOTAL'!AF538</f>
        <v>APAGADO</v>
      </c>
      <c r="AA533" s="86" t="str">
        <f>'RESUMEN TOTAL'!AG538</f>
        <v>APAGADO</v>
      </c>
      <c r="AB533" s="86" t="str">
        <f>'RESUMEN TOTAL'!AH538</f>
        <v>APAGADO</v>
      </c>
      <c r="AC533" s="86" t="str">
        <f>'RESUMEN TOTAL'!AI538</f>
        <v>APAGADO</v>
      </c>
      <c r="AD533" s="86" t="str">
        <f>'RESUMEN TOTAL'!AJ538</f>
        <v>APAGADO</v>
      </c>
      <c r="AE533" s="86" t="str">
        <f>'RESUMEN TOTAL'!AK538</f>
        <v>APAGADO</v>
      </c>
      <c r="AF533" s="86" t="str">
        <f>'RESUMEN TOTAL'!AL538</f>
        <v>APAGADO</v>
      </c>
      <c r="AG533" s="86" t="str">
        <f>'RESUMEN TOTAL'!AM538</f>
        <v>APAGADO</v>
      </c>
      <c r="AH533" s="86">
        <f>'RESUMEN TOTAL'!AN538</f>
        <v>0</v>
      </c>
    </row>
    <row r="534" spans="1:34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 t="str">
        <f>'RESUMEN TOTAL'!O539</f>
        <v>APAGADO</v>
      </c>
      <c r="J534" s="86" t="str">
        <f>'RESUMEN TOTAL'!P539</f>
        <v>APAGADO</v>
      </c>
      <c r="K534" s="86" t="str">
        <f>'RESUMEN TOTAL'!Q539</f>
        <v>APAGADO</v>
      </c>
      <c r="L534" s="86" t="str">
        <f>'RESUMEN TOTAL'!R539</f>
        <v>APAGADO</v>
      </c>
      <c r="M534" s="86" t="str">
        <f>'RESUMEN TOTAL'!S539</f>
        <v>APAGADO</v>
      </c>
      <c r="N534" s="86">
        <f>'RESUMEN TOTAL'!T539</f>
        <v>0</v>
      </c>
      <c r="O534" s="86">
        <f>'RESUMEN TOTAL'!U539</f>
        <v>0</v>
      </c>
      <c r="P534" s="86" t="str">
        <f>'RESUMEN TOTAL'!V539</f>
        <v>APAGADO</v>
      </c>
      <c r="Q534" s="86" t="str">
        <f>'RESUMEN TOTAL'!W539</f>
        <v>APAGADO</v>
      </c>
      <c r="R534" s="86" t="str">
        <f>'RESUMEN TOTAL'!X539</f>
        <v>APAGADO</v>
      </c>
      <c r="S534" s="86" t="str">
        <f>'RESUMEN TOTAL'!Y539</f>
        <v>APAGADO</v>
      </c>
      <c r="T534" s="86" t="str">
        <f>'RESUMEN TOTAL'!Z539</f>
        <v>APAGADO</v>
      </c>
      <c r="U534" s="86" t="str">
        <f>'RESUMEN TOTAL'!AA539</f>
        <v>APAGADO</v>
      </c>
      <c r="V534" s="86">
        <f>'RESUMEN TOTAL'!AB539</f>
        <v>0</v>
      </c>
      <c r="W534" s="86" t="str">
        <f>'RESUMEN TOTAL'!AC539</f>
        <v>APAGADO</v>
      </c>
      <c r="X534" s="86" t="str">
        <f>'RESUMEN TOTAL'!AD539</f>
        <v>APAGADO</v>
      </c>
      <c r="Y534" s="86" t="str">
        <f>'RESUMEN TOTAL'!AE539</f>
        <v>APAGADO</v>
      </c>
      <c r="Z534" s="86" t="str">
        <f>'RESUMEN TOTAL'!AF539</f>
        <v>APAGADO</v>
      </c>
      <c r="AA534" s="86" t="str">
        <f>'RESUMEN TOTAL'!AG539</f>
        <v>APAGADO</v>
      </c>
      <c r="AB534" s="86" t="str">
        <f>'RESUMEN TOTAL'!AH539</f>
        <v>APAGADO</v>
      </c>
      <c r="AC534" s="86" t="str">
        <f>'RESUMEN TOTAL'!AI539</f>
        <v>APAGADO</v>
      </c>
      <c r="AD534" s="86" t="str">
        <f>'RESUMEN TOTAL'!AJ539</f>
        <v>APAGADO</v>
      </c>
      <c r="AE534" s="86" t="str">
        <f>'RESUMEN TOTAL'!AK539</f>
        <v>APAGADO</v>
      </c>
      <c r="AF534" s="86" t="str">
        <f>'RESUMEN TOTAL'!AL539</f>
        <v>APAGADO</v>
      </c>
      <c r="AG534" s="86" t="str">
        <f>'RESUMEN TOTAL'!AM539</f>
        <v>APAGADO</v>
      </c>
      <c r="AH534" s="86">
        <f>'RESUMEN TOTAL'!AN539</f>
        <v>0</v>
      </c>
    </row>
    <row r="535" spans="1:34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 t="str">
        <f>'RESUMEN TOTAL'!O540</f>
        <v>APAGADO</v>
      </c>
      <c r="J535" s="86" t="str">
        <f>'RESUMEN TOTAL'!P540</f>
        <v>APAGADO</v>
      </c>
      <c r="K535" s="86" t="str">
        <f>'RESUMEN TOTAL'!Q540</f>
        <v>APAGADO</v>
      </c>
      <c r="L535" s="86" t="str">
        <f>'RESUMEN TOTAL'!R540</f>
        <v>APAGADO</v>
      </c>
      <c r="M535" s="86" t="str">
        <f>'RESUMEN TOTAL'!S540</f>
        <v>APAGADO</v>
      </c>
      <c r="N535" s="86">
        <f>'RESUMEN TOTAL'!T540</f>
        <v>0</v>
      </c>
      <c r="O535" s="86">
        <f>'RESUMEN TOTAL'!U540</f>
        <v>0</v>
      </c>
      <c r="P535" s="86" t="str">
        <f>'RESUMEN TOTAL'!V540</f>
        <v>APAGADO</v>
      </c>
      <c r="Q535" s="86" t="str">
        <f>'RESUMEN TOTAL'!W540</f>
        <v>APAGADO</v>
      </c>
      <c r="R535" s="86" t="str">
        <f>'RESUMEN TOTAL'!X540</f>
        <v>APAGADO</v>
      </c>
      <c r="S535" s="86" t="str">
        <f>'RESUMEN TOTAL'!Y540</f>
        <v>APAGADO</v>
      </c>
      <c r="T535" s="86" t="str">
        <f>'RESUMEN TOTAL'!Z540</f>
        <v>APAGADO</v>
      </c>
      <c r="U535" s="86" t="str">
        <f>'RESUMEN TOTAL'!AA540</f>
        <v>APAGADO</v>
      </c>
      <c r="V535" s="86">
        <f>'RESUMEN TOTAL'!AB540</f>
        <v>0</v>
      </c>
      <c r="W535" s="86" t="str">
        <f>'RESUMEN TOTAL'!AC540</f>
        <v>APAGADO</v>
      </c>
      <c r="X535" s="86" t="str">
        <f>'RESUMEN TOTAL'!AD540</f>
        <v>APAGADO</v>
      </c>
      <c r="Y535" s="86" t="str">
        <f>'RESUMEN TOTAL'!AE540</f>
        <v>APAGADO</v>
      </c>
      <c r="Z535" s="86" t="str">
        <f>'RESUMEN TOTAL'!AF540</f>
        <v>APAGADO</v>
      </c>
      <c r="AA535" s="86" t="str">
        <f>'RESUMEN TOTAL'!AG540</f>
        <v>APAGADO</v>
      </c>
      <c r="AB535" s="86" t="str">
        <f>'RESUMEN TOTAL'!AH540</f>
        <v>APAGADO</v>
      </c>
      <c r="AC535" s="86" t="str">
        <f>'RESUMEN TOTAL'!AI540</f>
        <v>APAGADO</v>
      </c>
      <c r="AD535" s="86" t="str">
        <f>'RESUMEN TOTAL'!AJ540</f>
        <v>APAGADO</v>
      </c>
      <c r="AE535" s="86" t="str">
        <f>'RESUMEN TOTAL'!AK540</f>
        <v>APAGADO</v>
      </c>
      <c r="AF535" s="86" t="str">
        <f>'RESUMEN TOTAL'!AL540</f>
        <v>APAGADO</v>
      </c>
      <c r="AG535" s="86" t="str">
        <f>'RESUMEN TOTAL'!AM540</f>
        <v>APAGADO</v>
      </c>
      <c r="AH535" s="86">
        <f>'RESUMEN TOTAL'!AN540</f>
        <v>0</v>
      </c>
    </row>
    <row r="536" spans="1:34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</row>
    <row r="537" spans="1:34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</row>
    <row r="538" spans="1:34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</row>
    <row r="539" spans="1:34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</row>
    <row r="540" spans="1:34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</row>
    <row r="541" spans="1:34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</row>
    <row r="542" spans="1:34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</row>
    <row r="543" spans="1:34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</row>
    <row r="544" spans="1:34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</row>
    <row r="545" spans="1:34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</row>
    <row r="546" spans="1:34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</row>
    <row r="547" spans="1:34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</row>
    <row r="548" spans="1:34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</row>
    <row r="549" spans="1:34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</row>
    <row r="550" spans="1:34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</row>
    <row r="551" spans="1:34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</row>
    <row r="552" spans="1:34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</row>
    <row r="553" spans="1:34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</row>
    <row r="554" spans="1:34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</row>
    <row r="555" spans="1:34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</row>
    <row r="556" spans="1:34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</row>
    <row r="557" spans="1:34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</row>
    <row r="558" spans="1:34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</row>
    <row r="559" spans="1:34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</row>
    <row r="560" spans="1:34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</row>
    <row r="561" spans="1:34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</row>
    <row r="562" spans="1:34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</row>
    <row r="563" spans="1:34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</row>
    <row r="564" spans="1:34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</row>
    <row r="565" spans="1:34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</row>
    <row r="566" spans="1:34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</row>
    <row r="567" spans="1:34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</row>
    <row r="568" spans="1:34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</row>
    <row r="569" spans="1:34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</row>
    <row r="570" spans="1:34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</row>
    <row r="571" spans="1:34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</row>
    <row r="572" spans="1:34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</row>
    <row r="573" spans="1:34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</row>
    <row r="574" spans="1:34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</row>
    <row r="575" spans="1:34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</row>
    <row r="576" spans="1:34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</row>
    <row r="577" spans="1:34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</row>
    <row r="578" spans="1:34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</row>
    <row r="579" spans="1:34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</row>
    <row r="580" spans="1:34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</row>
    <row r="581" spans="1:34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</row>
    <row r="582" spans="1:34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</row>
    <row r="583" spans="1:34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</row>
    <row r="584" spans="1:34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</row>
    <row r="585" spans="1:34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</row>
    <row r="586" spans="1:34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</row>
    <row r="587" spans="1:34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</row>
    <row r="588" spans="1:34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</row>
    <row r="589" spans="1:34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</row>
    <row r="590" spans="1:34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</row>
    <row r="591" spans="1:34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</row>
    <row r="592" spans="1:34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</row>
    <row r="593" spans="1:34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</row>
    <row r="594" spans="1:34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</row>
    <row r="595" spans="1:34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</row>
    <row r="596" spans="1:34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</row>
    <row r="597" spans="1:34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</row>
    <row r="598" spans="1:34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</row>
    <row r="599" spans="1:34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</row>
    <row r="600" spans="1:34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</row>
    <row r="601" spans="1:34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</row>
    <row r="602" spans="1:34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</row>
    <row r="603" spans="1:34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</row>
    <row r="604" spans="1:34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</row>
    <row r="605" spans="1:34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</row>
    <row r="606" spans="1:34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</row>
    <row r="607" spans="1:34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</row>
    <row r="608" spans="1:34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</row>
    <row r="609" spans="1:34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</row>
    <row r="610" spans="1:34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</row>
    <row r="611" spans="1:34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</row>
    <row r="612" spans="1:34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</row>
    <row r="613" spans="1:34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</row>
    <row r="614" spans="1:34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</row>
    <row r="615" spans="1:34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</row>
    <row r="616" spans="1:34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</row>
    <row r="617" spans="1:34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</row>
    <row r="618" spans="1:34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</row>
    <row r="619" spans="1:34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</row>
    <row r="620" spans="1:34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</row>
    <row r="621" spans="1:34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</row>
    <row r="622" spans="1:34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</row>
    <row r="623" spans="1:34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</row>
    <row r="624" spans="1:34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</row>
    <row r="625" spans="1:34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</row>
    <row r="626" spans="1:34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</row>
    <row r="627" spans="1:34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</row>
    <row r="628" spans="1:34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</row>
    <row r="629" spans="1:34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</row>
    <row r="630" spans="1:34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</row>
    <row r="631" spans="1:34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</row>
    <row r="632" spans="1:34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</row>
    <row r="633" spans="1:34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</row>
    <row r="634" spans="1:34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</row>
    <row r="635" spans="1:34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</row>
    <row r="636" spans="1:34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</row>
    <row r="637" spans="1:34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</row>
    <row r="638" spans="1:34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</row>
    <row r="639" spans="1:34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</row>
    <row r="640" spans="1:34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>
    <filterColumn colId="3">
      <filters>
        <filter val="GFIJA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2024-04-03T10:33:59Z</dcterms:modified>
</cp:coreProperties>
</file>