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E35386CA-AE71-45EB-A43C-3279D65FC730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6" i="24" l="1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40" i="24"/>
  <c r="J112" i="24"/>
  <c r="J189" i="24"/>
  <c r="J133" i="24"/>
  <c r="J210" i="24"/>
  <c r="J182" i="24"/>
  <c r="J154" i="24"/>
  <c r="J98" i="24"/>
  <c r="J84" i="24"/>
  <c r="J195" i="24"/>
  <c r="J167" i="24"/>
  <c r="J139" i="24"/>
  <c r="J111" i="24"/>
  <c r="J188" i="24"/>
  <c r="J160" i="24"/>
  <c r="J132" i="24"/>
  <c r="J209" i="24"/>
  <c r="J181" i="24"/>
  <c r="J153" i="24"/>
  <c r="J97" i="24"/>
  <c r="J202" i="24"/>
  <c r="J174" i="24"/>
  <c r="J118" i="24"/>
  <c r="J90" i="24"/>
  <c r="J83" i="24"/>
  <c r="J187" i="24"/>
  <c r="J159" i="24"/>
  <c r="J131" i="24"/>
  <c r="J208" i="24"/>
  <c r="J180" i="24"/>
  <c r="J152" i="24"/>
  <c r="J96" i="24"/>
  <c r="J201" i="24"/>
  <c r="J173" i="24"/>
  <c r="J117" i="24"/>
  <c r="J89" i="24"/>
  <c r="J194" i="24"/>
  <c r="J138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<sst xmlns="http://schemas.openxmlformats.org/spreadsheetml/2006/main" count="5891" uniqueCount="1585">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</sst>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AC5" activePane="bottomRight" state="frozen"/>
      <selection pane="topRight" activeCell="M1" sqref="M1"/>
      <selection pane="bottomLeft" activeCell="A5" sqref="A5"/>
      <selection pane="bottomRight" activeCell="A463" sqref="A463:H53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25</v>
      </c>
      <c r="J7" s="34">
        <f t="shared" ref="J7:J77" si="10">COUNTIF(L7:AM7,"APAGADO")</f>
        <v>3</v>
      </c>
      <c r="K7" s="35">
        <f t="shared" ref="K7:K77" si="11">(I7)/(J7+I7)</f>
        <v>0.8928571428571429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25</v>
      </c>
      <c r="J8" s="34">
        <f t="shared" si="10"/>
        <v>3</v>
      </c>
      <c r="K8" s="35">
        <f t="shared" si="11"/>
        <v>0.8928571428571429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25</v>
      </c>
      <c r="J10" s="34">
        <f t="shared" si="10"/>
        <v>3</v>
      </c>
      <c r="K10" s="35">
        <f t="shared" si="11"/>
        <v>0.8928571428571429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25</v>
      </c>
      <c r="J12" s="34">
        <f t="shared" si="10"/>
        <v>3</v>
      </c>
      <c r="K12" s="35">
        <f t="shared" si="11"/>
        <v>0.8928571428571429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25</v>
      </c>
      <c r="J13" s="34">
        <f t="shared" si="10"/>
        <v>3</v>
      </c>
      <c r="K13" s="35">
        <f t="shared" si="11"/>
        <v>0.8928571428571429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25</v>
      </c>
      <c r="J14" s="34">
        <f t="shared" si="10"/>
        <v>3</v>
      </c>
      <c r="K14" s="35">
        <f t="shared" si="11"/>
        <v>0.8928571428571429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ref="J20:J23" si="15">COUNTIF(L20:AM20,"APAGADO")</f>
        <v>2</v>
      </c>
      <c r="K20" s="35">
        <f t="shared" ref="K20:K23" si="16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5"/>
        <v>2</v>
      </c>
      <c r="K21" s="35">
        <f t="shared" si="16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26</v>
      </c>
      <c r="J22" s="34">
        <f t="shared" si="15"/>
        <v>2</v>
      </c>
      <c r="K22" s="35">
        <f t="shared" si="16"/>
        <v>0.9285714285714286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26</v>
      </c>
      <c r="J23" s="34">
        <f t="shared" si="15"/>
        <v>2</v>
      </c>
      <c r="K23" s="35">
        <f t="shared" si="16"/>
        <v>0.9285714285714286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24</v>
      </c>
      <c r="J24" s="34">
        <f t="shared" si="10"/>
        <v>4</v>
      </c>
      <c r="K24" s="35">
        <f t="shared" si="11"/>
        <v>0.8571428571428571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22</v>
      </c>
      <c r="J25" s="34">
        <f t="shared" si="10"/>
        <v>6</v>
      </c>
      <c r="K25" s="35">
        <f t="shared" si="11"/>
        <v>0.7857142857142857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26</v>
      </c>
      <c r="J43" s="34">
        <f t="shared" si="10"/>
        <v>2</v>
      </c>
      <c r="K43" s="35">
        <f t="shared" si="11"/>
        <v>0.9285714285714286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10</v>
      </c>
      <c r="J44" s="34">
        <f t="shared" si="10"/>
        <v>18</v>
      </c>
      <c r="K44" s="35">
        <f t="shared" si="11"/>
        <v>0.35714285714285715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16</v>
      </c>
      <c r="J49" s="34">
        <f t="shared" si="10"/>
        <v>12</v>
      </c>
      <c r="K49" s="35">
        <f t="shared" si="11"/>
        <v>0.5714285714285714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10</v>
      </c>
      <c r="J57" s="34">
        <f t="shared" si="10"/>
        <v>18</v>
      </c>
      <c r="K57" s="35">
        <f t="shared" si="11"/>
        <v>0.35714285714285715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21</v>
      </c>
      <c r="J66" s="34">
        <f t="shared" si="10"/>
        <v>7</v>
      </c>
      <c r="K66" s="35">
        <f t="shared" si="11"/>
        <v>0.75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19</v>
      </c>
      <c r="J67" s="34">
        <f t="shared" si="10"/>
        <v>9</v>
      </c>
      <c r="K67" s="35">
        <f t="shared" si="11"/>
        <v>0.6785714285714286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18</v>
      </c>
      <c r="J70" s="34">
        <f t="shared" si="10"/>
        <v>10</v>
      </c>
      <c r="K70" s="35">
        <f t="shared" si="11"/>
        <v>0.6428571428571429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26</v>
      </c>
      <c r="J74" s="34">
        <f>COUNTIF(L74:AM74,"APAGADO")</f>
        <v>2</v>
      </c>
      <c r="K74" s="35">
        <f>(I74)/(J74+I74)</f>
        <v>0.9285714285714286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10</v>
      </c>
      <c r="J107" s="34">
        <f t="shared" si="22"/>
        <v>18</v>
      </c>
      <c r="K107" s="35">
        <f t="shared" si="23"/>
        <v>0.35714285714285715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26</v>
      </c>
      <c r="J111" s="34">
        <f t="shared" si="18"/>
        <v>2</v>
      </c>
      <c r="K111" s="35">
        <f t="shared" si="19"/>
        <v>0.9285714285714286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26</v>
      </c>
      <c r="J115" s="34">
        <f>COUNTIF(L115:AM115,"APAGADO")</f>
        <v>2</v>
      </c>
      <c r="K115" s="35">
        <f>(I115)/(J115+I115)</f>
        <v>0.9285714285714286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26</v>
      </c>
      <c r="J117" s="34">
        <f t="shared" si="18"/>
        <v>2</v>
      </c>
      <c r="K117" s="35">
        <f t="shared" si="19"/>
        <v>0.9285714285714286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26</v>
      </c>
      <c r="J119" s="34">
        <f t="shared" si="18"/>
        <v>2</v>
      </c>
      <c r="K119" s="35">
        <f t="shared" si="19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26</v>
      </c>
      <c r="J120" s="34">
        <f t="shared" si="18"/>
        <v>2</v>
      </c>
      <c r="K120" s="35">
        <f t="shared" si="19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26</v>
      </c>
      <c r="J121" s="34">
        <f t="shared" si="18"/>
        <v>2</v>
      </c>
      <c r="K121" s="35">
        <f t="shared" si="19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26</v>
      </c>
      <c r="J122" s="34">
        <f t="shared" si="18"/>
        <v>2</v>
      </c>
      <c r="K122" s="35">
        <f t="shared" si="19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26</v>
      </c>
      <c r="J123" s="34">
        <f t="shared" si="18"/>
        <v>2</v>
      </c>
      <c r="K123" s="35">
        <f t="shared" si="19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26</v>
      </c>
      <c r="J124" s="34">
        <f t="shared" si="18"/>
        <v>2</v>
      </c>
      <c r="K124" s="35">
        <f t="shared" si="19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27</v>
      </c>
      <c r="J125" s="34">
        <f t="shared" si="18"/>
        <v>1</v>
      </c>
      <c r="K125" s="35">
        <f t="shared" si="19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10</v>
      </c>
      <c r="J133" s="34">
        <f t="shared" si="18"/>
        <v>18</v>
      </c>
      <c r="K133" s="35">
        <f t="shared" si="19"/>
        <v>0.35714285714285715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10</v>
      </c>
      <c r="J134" s="34">
        <f t="shared" si="18"/>
        <v>18</v>
      </c>
      <c r="K134" s="35">
        <f t="shared" si="19"/>
        <v>0.35714285714285715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25</v>
      </c>
      <c r="J142" s="34">
        <f>COUNTIF(L142:AM142,"APAGADO")</f>
        <v>3</v>
      </c>
      <c r="K142" s="35">
        <f>(I142)/(J142+I142)</f>
        <v>0.8928571428571429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10</v>
      </c>
      <c r="J149" s="34">
        <f t="shared" ref="J149:J254" si="25">COUNTIF(L149:AM149,"APAGADO")</f>
        <v>18</v>
      </c>
      <c r="K149" s="35">
        <f t="shared" ref="K149:K254" si="26">(I149)/(J149+I149)</f>
        <v>0.35714285714285715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26</v>
      </c>
      <c r="J151" s="34">
        <f t="shared" si="25"/>
        <v>2</v>
      </c>
      <c r="K151" s="35">
        <f t="shared" si="26"/>
        <v>0.9285714285714286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26</v>
      </c>
      <c r="J155" s="34">
        <f>COUNTIF(L155:AM155,"APAGADO")</f>
        <v>2</v>
      </c>
      <c r="K155" s="35">
        <f>(I155)/(J155+I155)</f>
        <v>0.9285714285714286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26</v>
      </c>
      <c r="J158" s="34">
        <f t="shared" ref="J158:J166" si="27">COUNTIF(L158:AM158,"APAGADO")</f>
        <v>2</v>
      </c>
      <c r="K158" s="35">
        <f t="shared" ref="K158:K166" si="28">(I158)/(J158+I158)</f>
        <v>0.9285714285714286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26</v>
      </c>
      <c r="J160" s="34">
        <f t="shared" si="27"/>
        <v>2</v>
      </c>
      <c r="K160" s="35">
        <f t="shared" si="28"/>
        <v>0.9285714285714286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26</v>
      </c>
      <c r="J161" s="34">
        <f t="shared" si="27"/>
        <v>2</v>
      </c>
      <c r="K161" s="35">
        <f t="shared" si="28"/>
        <v>0.9285714285714286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26</v>
      </c>
      <c r="J162" s="34">
        <f t="shared" si="27"/>
        <v>2</v>
      </c>
      <c r="K162" s="35">
        <f t="shared" si="28"/>
        <v>0.9285714285714286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26</v>
      </c>
      <c r="J163" s="34">
        <f t="shared" si="27"/>
        <v>2</v>
      </c>
      <c r="K163" s="35">
        <f t="shared" si="28"/>
        <v>0.9285714285714286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26</v>
      </c>
      <c r="J164" s="34">
        <f t="shared" si="27"/>
        <v>2</v>
      </c>
      <c r="K164" s="35">
        <f t="shared" si="28"/>
        <v>0.9285714285714286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26</v>
      </c>
      <c r="J165" s="34">
        <f t="shared" si="27"/>
        <v>2</v>
      </c>
      <c r="K165" s="35">
        <f t="shared" si="28"/>
        <v>0.9285714285714286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14</v>
      </c>
      <c r="J166" s="34">
        <f t="shared" si="27"/>
        <v>14</v>
      </c>
      <c r="K166" s="35">
        <f t="shared" si="28"/>
        <v>0.5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26</v>
      </c>
      <c r="J167" s="34">
        <f t="shared" si="25"/>
        <v>2</v>
      </c>
      <c r="K167" s="35">
        <f t="shared" si="26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26</v>
      </c>
      <c r="J168" s="34">
        <f t="shared" si="25"/>
        <v>2</v>
      </c>
      <c r="K168" s="35">
        <f t="shared" si="26"/>
        <v>0.9285714285714286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26</v>
      </c>
      <c r="J169" s="34">
        <f t="shared" si="25"/>
        <v>2</v>
      </c>
      <c r="K169" s="35">
        <f t="shared" si="26"/>
        <v>0.9285714285714286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26</v>
      </c>
      <c r="J173" s="34">
        <f t="shared" si="25"/>
        <v>2</v>
      </c>
      <c r="K173" s="35">
        <f t="shared" si="26"/>
        <v>0.9285714285714286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26</v>
      </c>
      <c r="J176" s="34">
        <f t="shared" si="25"/>
        <v>2</v>
      </c>
      <c r="K176" s="35">
        <f t="shared" si="26"/>
        <v>0.9285714285714286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26</v>
      </c>
      <c r="J177" s="34">
        <f t="shared" si="25"/>
        <v>2</v>
      </c>
      <c r="K177" s="35">
        <f t="shared" si="26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26</v>
      </c>
      <c r="J178" s="34">
        <f t="shared" si="25"/>
        <v>2</v>
      </c>
      <c r="K178" s="35">
        <f t="shared" si="26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25</v>
      </c>
      <c r="J179" s="34">
        <f t="shared" si="25"/>
        <v>3</v>
      </c>
      <c r="K179" s="35">
        <f t="shared" si="26"/>
        <v>0.8928571428571429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27</v>
      </c>
      <c r="J180" s="34">
        <f t="shared" si="25"/>
        <v>1</v>
      </c>
      <c r="K180" s="35">
        <f t="shared" si="26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27</v>
      </c>
      <c r="J182" s="34">
        <f t="shared" si="25"/>
        <v>1</v>
      </c>
      <c r="K182" s="35">
        <f t="shared" si="26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27</v>
      </c>
      <c r="J183" s="34">
        <f t="shared" si="25"/>
        <v>1</v>
      </c>
      <c r="K183" s="35">
        <f t="shared" si="26"/>
        <v>0.9642857142857143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26</v>
      </c>
      <c r="J188" s="34">
        <f t="shared" si="25"/>
        <v>2</v>
      </c>
      <c r="K188" s="35">
        <f t="shared" si="26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27</v>
      </c>
      <c r="J193" s="34">
        <f t="shared" ref="J193" si="29">COUNTIF(L193:AM193,"APAGADO")</f>
        <v>1</v>
      </c>
      <c r="K193" s="35">
        <f t="shared" ref="K193" si="30">(I193)/(J193+I193)</f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11</v>
      </c>
      <c r="J195" s="34">
        <f t="shared" si="25"/>
        <v>17</v>
      </c>
      <c r="K195" s="35">
        <f t="shared" si="26"/>
        <v>0.39285714285714285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10</v>
      </c>
      <c r="J197" s="34">
        <f t="shared" si="25"/>
        <v>18</v>
      </c>
      <c r="K197" s="35">
        <f t="shared" si="26"/>
        <v>0.35714285714285715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21</v>
      </c>
      <c r="J198" s="34">
        <f t="shared" si="25"/>
        <v>7</v>
      </c>
      <c r="K198" s="35">
        <f t="shared" si="26"/>
        <v>0.75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21</v>
      </c>
      <c r="J199" s="34">
        <f t="shared" si="25"/>
        <v>7</v>
      </c>
      <c r="K199" s="35">
        <f t="shared" si="26"/>
        <v>0.75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10</v>
      </c>
      <c r="J205" s="34">
        <f t="shared" si="25"/>
        <v>18</v>
      </c>
      <c r="K205" s="35">
        <f t="shared" si="26"/>
        <v>0.35714285714285715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25</v>
      </c>
      <c r="J206" s="34">
        <f t="shared" si="25"/>
        <v>3</v>
      </c>
      <c r="K206" s="35">
        <f t="shared" si="26"/>
        <v>0.8928571428571429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24</v>
      </c>
      <c r="J210" s="34">
        <f>COUNTIF(L210:AM210,"APAGADO")</f>
        <v>4</v>
      </c>
      <c r="K210" s="35">
        <f>(I210)/(J210+I210)</f>
        <v>0.8571428571428571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24</v>
      </c>
      <c r="J211" s="34">
        <f t="shared" si="25"/>
        <v>4</v>
      </c>
      <c r="K211" s="35">
        <f t="shared" si="26"/>
        <v>0.8571428571428571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26</v>
      </c>
      <c r="J212" s="34">
        <f t="shared" ref="J212" si="33">COUNTIF(L212:AM212,"APAGADO")</f>
        <v>2</v>
      </c>
      <c r="K212" s="35">
        <f t="shared" ref="K212" si="34">(I212)/(J212+I212)</f>
        <v>0.9285714285714286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26</v>
      </c>
      <c r="J213" s="34">
        <f t="shared" ref="J213" si="36">COUNTIF(L213:AM213,"APAGADO")</f>
        <v>2</v>
      </c>
      <c r="K213" s="35">
        <f t="shared" ref="K213" si="37">(I213)/(J213+I213)</f>
        <v>0.9285714285714286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26</v>
      </c>
      <c r="J214" s="34">
        <f t="shared" si="25"/>
        <v>2</v>
      </c>
      <c r="K214" s="35">
        <f t="shared" si="26"/>
        <v>0.9285714285714286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21</v>
      </c>
      <c r="J218" s="34">
        <f t="shared" si="25"/>
        <v>7</v>
      </c>
      <c r="K218" s="35">
        <f t="shared" si="26"/>
        <v>0.75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21</v>
      </c>
      <c r="J220" s="34">
        <f t="shared" si="25"/>
        <v>7</v>
      </c>
      <c r="K220" s="35">
        <f t="shared" si="26"/>
        <v>0.75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26</v>
      </c>
      <c r="J222" s="34">
        <f t="shared" si="25"/>
        <v>2</v>
      </c>
      <c r="K222" s="35">
        <f t="shared" si="26"/>
        <v>0.9285714285714286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21</v>
      </c>
      <c r="J223" s="34">
        <f t="shared" si="25"/>
        <v>7</v>
      </c>
      <c r="K223" s="35">
        <f t="shared" si="26"/>
        <v>0.75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19</v>
      </c>
      <c r="J225" s="34">
        <f>COUNTIF(L225:AM225,"APAGADO")</f>
        <v>9</v>
      </c>
      <c r="K225" s="35">
        <f>(I225)/(J225+I225)</f>
        <v>0.6785714285714286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21</v>
      </c>
      <c r="J226" s="34">
        <f t="shared" si="25"/>
        <v>7</v>
      </c>
      <c r="K226" s="35">
        <f t="shared" si="26"/>
        <v>0.75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26</v>
      </c>
      <c r="J227" s="34">
        <f t="shared" si="25"/>
        <v>2</v>
      </c>
      <c r="K227" s="35">
        <f t="shared" si="26"/>
        <v>0.9285714285714286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26</v>
      </c>
      <c r="J228" s="34">
        <f t="shared" si="25"/>
        <v>2</v>
      </c>
      <c r="K228" s="35">
        <f t="shared" si="26"/>
        <v>0.9285714285714286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26</v>
      </c>
      <c r="J229" s="34">
        <f t="shared" si="25"/>
        <v>2</v>
      </c>
      <c r="K229" s="35">
        <f t="shared" si="26"/>
        <v>0.9285714285714286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26</v>
      </c>
      <c r="J230" s="34">
        <f t="shared" si="25"/>
        <v>2</v>
      </c>
      <c r="K230" s="35">
        <f t="shared" si="26"/>
        <v>0.9285714285714286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26</v>
      </c>
      <c r="J231" s="34">
        <f t="shared" si="25"/>
        <v>2</v>
      </c>
      <c r="K231" s="35">
        <f t="shared" si="26"/>
        <v>0.9285714285714286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10</v>
      </c>
      <c r="J234" s="34">
        <f>COUNTIF(L234:AM234,"APAGADO")</f>
        <v>18</v>
      </c>
      <c r="K234" s="35">
        <f>(I234)/(J234+I234)</f>
        <v>0.35714285714285715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13</v>
      </c>
      <c r="J235" s="34">
        <f t="shared" si="25"/>
        <v>15</v>
      </c>
      <c r="K235" s="35">
        <f t="shared" si="26"/>
        <v>0.4642857142857143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22</v>
      </c>
      <c r="J242" s="34">
        <f>COUNTIF(L242:AM242,"APAGADO")</f>
        <v>6</v>
      </c>
      <c r="K242" s="35">
        <f>(I242)/(J242+I242)</f>
        <v>0.7857142857142857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22</v>
      </c>
      <c r="J244" s="34">
        <f t="shared" si="25"/>
        <v>6</v>
      </c>
      <c r="K244" s="35">
        <f t="shared" si="26"/>
        <v>0.7857142857142857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26</v>
      </c>
      <c r="J245" s="34">
        <f t="shared" si="25"/>
        <v>2</v>
      </c>
      <c r="K245" s="35">
        <f t="shared" si="26"/>
        <v>0.9285714285714286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26</v>
      </c>
      <c r="J246" s="34">
        <f>COUNTIF(L246:AM246,"APAGADO")</f>
        <v>2</v>
      </c>
      <c r="K246" s="35">
        <f>(I246)/(J246+I246)</f>
        <v>0.9285714285714286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10</v>
      </c>
      <c r="J247" s="34">
        <f t="shared" si="25"/>
        <v>18</v>
      </c>
      <c r="K247" s="35">
        <f t="shared" si="26"/>
        <v>0.35714285714285715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11</v>
      </c>
      <c r="J251" s="34">
        <f t="shared" si="25"/>
        <v>17</v>
      </c>
      <c r="K251" s="35">
        <f t="shared" si="26"/>
        <v>0.39285714285714285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11</v>
      </c>
      <c r="J252" s="34">
        <f t="shared" si="25"/>
        <v>17</v>
      </c>
      <c r="K252" s="35">
        <f t="shared" si="26"/>
        <v>0.39285714285714285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11</v>
      </c>
      <c r="J253" s="34">
        <f>COUNTIF(L253:AM253,"APAGADO")</f>
        <v>17</v>
      </c>
      <c r="K253" s="35">
        <f>(I253)/(J253+I253)</f>
        <v>0.39285714285714285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14</v>
      </c>
      <c r="J254" s="34">
        <f t="shared" si="25"/>
        <v>14</v>
      </c>
      <c r="K254" s="35">
        <f t="shared" si="26"/>
        <v>0.5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10</v>
      </c>
      <c r="J255" s="34">
        <f t="shared" ref="J255:J319" si="38">COUNTIF(L255:AM255,"APAGADO")</f>
        <v>18</v>
      </c>
      <c r="K255" s="35">
        <f t="shared" ref="K255:K319" si="39">(I255)/(J255+I255)</f>
        <v>0.35714285714285715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26</v>
      </c>
      <c r="J257" s="34">
        <f t="shared" si="38"/>
        <v>2</v>
      </c>
      <c r="K257" s="35">
        <f t="shared" si="39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26</v>
      </c>
      <c r="J258" s="34">
        <f t="shared" ref="J258" si="41">COUNTIF(L258:AM258,"APAGADO")</f>
        <v>2</v>
      </c>
      <c r="K258" s="35">
        <f t="shared" ref="K258" si="42">(I258)/(J258+I258)</f>
        <v>0.9285714285714286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26</v>
      </c>
      <c r="J259" s="34">
        <f t="shared" ref="J259" si="44">COUNTIF(L259:AM259,"APAGADO")</f>
        <v>2</v>
      </c>
      <c r="K259" s="35">
        <f t="shared" ref="K259" si="45">(I259)/(J259+I259)</f>
        <v>0.9285714285714286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26</v>
      </c>
      <c r="J260" s="34">
        <f t="shared" si="38"/>
        <v>2</v>
      </c>
      <c r="K260" s="35">
        <f t="shared" si="39"/>
        <v>0.9285714285714286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24</v>
      </c>
      <c r="J261" s="34">
        <f t="shared" si="38"/>
        <v>4</v>
      </c>
      <c r="K261" s="35">
        <f t="shared" si="39"/>
        <v>0.8571428571428571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26</v>
      </c>
      <c r="J262" s="34">
        <f t="shared" si="38"/>
        <v>2</v>
      </c>
      <c r="K262" s="35">
        <f t="shared" si="39"/>
        <v>0.9285714285714286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26</v>
      </c>
      <c r="J263" s="34">
        <f t="shared" si="38"/>
        <v>2</v>
      </c>
      <c r="K263" s="35">
        <f t="shared" si="39"/>
        <v>0.9285714285714286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26</v>
      </c>
      <c r="J267" s="34">
        <f>COUNTIF(L267:AM267,"APAGADO")</f>
        <v>2</v>
      </c>
      <c r="K267" s="35">
        <f>(I267)/(J267+I267)</f>
        <v>0.9285714285714286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26</v>
      </c>
      <c r="J268" s="34">
        <f>COUNTIF(L268:AM268,"APAGADO")</f>
        <v>2</v>
      </c>
      <c r="K268" s="35">
        <f>(I268)/(J268+I268)</f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26</v>
      </c>
      <c r="J269" s="34">
        <f>COUNTIF(L269:AM269,"APAGADO")</f>
        <v>2</v>
      </c>
      <c r="K269" s="35">
        <f>(I269)/(J269+I269)</f>
        <v>0.9285714285714286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26</v>
      </c>
      <c r="J270" s="34">
        <f t="shared" si="38"/>
        <v>2</v>
      </c>
      <c r="K270" s="35">
        <f t="shared" si="39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26</v>
      </c>
      <c r="J271" s="34">
        <f t="shared" si="38"/>
        <v>2</v>
      </c>
      <c r="K271" s="35">
        <f t="shared" si="39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26</v>
      </c>
      <c r="J272" s="34">
        <f t="shared" si="38"/>
        <v>2</v>
      </c>
      <c r="K272" s="35">
        <f t="shared" si="39"/>
        <v>0.9285714285714286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26</v>
      </c>
      <c r="J273" s="34">
        <f t="shared" si="38"/>
        <v>2</v>
      </c>
      <c r="K273" s="35">
        <f t="shared" si="39"/>
        <v>0.9285714285714286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10</v>
      </c>
      <c r="J274" s="34">
        <f t="shared" si="38"/>
        <v>18</v>
      </c>
      <c r="K274" s="35">
        <f t="shared" si="39"/>
        <v>0.35714285714285715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26</v>
      </c>
      <c r="J275" s="34">
        <f>COUNTIF(L275:AM275,"APAGADO")</f>
        <v>2</v>
      </c>
      <c r="K275" s="35">
        <f>(I275)/(J275+I275)</f>
        <v>0.9285714285714286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26</v>
      </c>
      <c r="J276" s="34">
        <f>COUNTIF(L276:AM276,"APAGADO")</f>
        <v>2</v>
      </c>
      <c r="K276" s="35">
        <f>(I276)/(J276+I276)</f>
        <v>0.9285714285714286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26</v>
      </c>
      <c r="J277" s="34">
        <f>COUNTIF(L277:AM277,"APAGADO")</f>
        <v>2</v>
      </c>
      <c r="K277" s="35">
        <f>(I277)/(J277+I277)</f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26</v>
      </c>
      <c r="J278" s="34">
        <f>COUNTIF(L278:AM278,"APAGADO")</f>
        <v>2</v>
      </c>
      <c r="K278" s="35">
        <f>(I278)/(J278+I278)</f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27</v>
      </c>
      <c r="J283" s="34">
        <f t="shared" si="38"/>
        <v>1</v>
      </c>
      <c r="K283" s="35">
        <f t="shared" si="39"/>
        <v>0.9642857142857143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26</v>
      </c>
      <c r="J286" s="34">
        <f>COUNTIF(L286:AM286,"APAGADO")</f>
        <v>2</v>
      </c>
      <c r="K286" s="35">
        <f>(I286)/(J286+I286)</f>
        <v>0.9285714285714286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26</v>
      </c>
      <c r="J287" s="34">
        <f>COUNTIF(L287:AM287,"APAGADO")</f>
        <v>2</v>
      </c>
      <c r="K287" s="35">
        <f>(I287)/(J287+I287)</f>
        <v>0.9285714285714286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26</v>
      </c>
      <c r="J292" s="34">
        <f t="shared" si="38"/>
        <v>2</v>
      </c>
      <c r="K292" s="35">
        <f t="shared" si="39"/>
        <v>0.9285714285714286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26</v>
      </c>
      <c r="J293" s="34">
        <f t="shared" si="38"/>
        <v>2</v>
      </c>
      <c r="K293" s="35">
        <f t="shared" si="39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26</v>
      </c>
      <c r="J295" s="34">
        <f t="shared" si="38"/>
        <v>2</v>
      </c>
      <c r="K295" s="35">
        <f t="shared" si="39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26</v>
      </c>
      <c r="J297" s="34">
        <f t="shared" si="38"/>
        <v>2</v>
      </c>
      <c r="K297" s="35">
        <f t="shared" si="39"/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26</v>
      </c>
      <c r="J298" s="34">
        <f>COUNTIF(L298:AM298,"APAGADO")</f>
        <v>2</v>
      </c>
      <c r="K298" s="35">
        <f>(I298)/(J298+I298)</f>
        <v>0.9285714285714286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26</v>
      </c>
      <c r="J299" s="34">
        <f>COUNTIF(L299:AM299,"APAGADO")</f>
        <v>2</v>
      </c>
      <c r="K299" s="35">
        <f>(I299)/(J299+I299)</f>
        <v>0.9285714285714286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24</v>
      </c>
      <c r="J302" s="34">
        <f>COUNTIF(L302:AM302,"APAGADO")</f>
        <v>4</v>
      </c>
      <c r="K302" s="35">
        <f>(I302)/(J302+I302)</f>
        <v>0.8571428571428571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26</v>
      </c>
      <c r="J304" s="34">
        <f>COUNTIF(L304:AM304,"APAGADO")</f>
        <v>2</v>
      </c>
      <c r="K304" s="35">
        <f>(I304)/(J304+I304)</f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26</v>
      </c>
      <c r="J305" s="34">
        <f>COUNTIF(L305:AM305,"APAGADO")</f>
        <v>2</v>
      </c>
      <c r="K305" s="35">
        <f>(I305)/(J305+I305)</f>
        <v>0.9285714285714286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26</v>
      </c>
      <c r="J306" s="34">
        <f>COUNTIF(L306:AM306,"APAGADO")</f>
        <v>2</v>
      </c>
      <c r="K306" s="35">
        <f>(I306)/(J306+I306)</f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26</v>
      </c>
      <c r="J307" s="34">
        <f t="shared" si="38"/>
        <v>2</v>
      </c>
      <c r="K307" s="35">
        <f t="shared" si="39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26</v>
      </c>
      <c r="J308" s="34">
        <f t="shared" si="38"/>
        <v>2</v>
      </c>
      <c r="K308" s="35">
        <f t="shared" si="39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26</v>
      </c>
      <c r="J309" s="34">
        <f t="shared" si="38"/>
        <v>2</v>
      </c>
      <c r="K309" s="35">
        <f t="shared" si="39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26</v>
      </c>
      <c r="J310" s="34">
        <f t="shared" si="38"/>
        <v>2</v>
      </c>
      <c r="K310" s="35">
        <f t="shared" si="39"/>
        <v>0.9285714285714286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26</v>
      </c>
      <c r="J311" s="34">
        <f t="shared" si="38"/>
        <v>2</v>
      </c>
      <c r="K311" s="35">
        <f t="shared" si="39"/>
        <v>0.9285714285714286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26</v>
      </c>
      <c r="J312" s="34">
        <f t="shared" si="38"/>
        <v>2</v>
      </c>
      <c r="K312" s="35">
        <f t="shared" si="39"/>
        <v>0.9285714285714286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21</v>
      </c>
      <c r="J313" s="34">
        <f>COUNTIF(L313:AM313,"APAGADO")</f>
        <v>7</v>
      </c>
      <c r="K313" s="35">
        <f>(I313)/(J313+I313)</f>
        <v>0.75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11</v>
      </c>
      <c r="J314" s="34">
        <f>COUNTIF(L314:AM314,"APAGADO")</f>
        <v>17</v>
      </c>
      <c r="K314" s="35">
        <f>(I314)/(J314+I314)</f>
        <v>0.39285714285714285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14</v>
      </c>
      <c r="J315" s="34">
        <f>COUNTIF(L315:AM315,"APAGADO")</f>
        <v>14</v>
      </c>
      <c r="K315" s="35">
        <f>(I315)/(J315+I315)</f>
        <v>0.5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26</v>
      </c>
      <c r="J329" s="34">
        <f t="shared" si="50"/>
        <v>2</v>
      </c>
      <c r="K329" s="35">
        <f t="shared" si="51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10</v>
      </c>
      <c r="J334" s="34">
        <f t="shared" si="50"/>
        <v>18</v>
      </c>
      <c r="K334" s="35">
        <f t="shared" si="51"/>
        <v>0.35714285714285715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10</v>
      </c>
      <c r="J335" s="34">
        <f t="shared" si="50"/>
        <v>18</v>
      </c>
      <c r="K335" s="35">
        <f t="shared" si="51"/>
        <v>0.35714285714285715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26</v>
      </c>
      <c r="J340" s="34">
        <f>COUNTIF(L340:AM340,"APAGADO")</f>
        <v>2</v>
      </c>
      <c r="K340" s="35">
        <f>(I340)/(J340+I340)</f>
        <v>0.9285714285714286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23</v>
      </c>
      <c r="J341" s="34">
        <f>COUNTIF(L341:AM341,"APAGADO")</f>
        <v>5</v>
      </c>
      <c r="K341" s="35">
        <f>(I341)/(J341+I341)</f>
        <v>0.8214285714285714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22</v>
      </c>
      <c r="J351" s="34">
        <f>COUNTIF(L351:AM351,"APAGADO")</f>
        <v>6</v>
      </c>
      <c r="K351" s="35">
        <f>(I351)/(J351+I351)</f>
        <v>0.7857142857142857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26</v>
      </c>
      <c r="J352" s="34">
        <f t="shared" si="50"/>
        <v>2</v>
      </c>
      <c r="K352" s="35">
        <f t="shared" si="51"/>
        <v>0.9285714285714286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24</v>
      </c>
      <c r="J353" s="34">
        <f t="shared" si="50"/>
        <v>4</v>
      </c>
      <c r="K353" s="35">
        <f t="shared" si="51"/>
        <v>0.8571428571428571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27</v>
      </c>
      <c r="J354" s="34">
        <f>COUNTIF(L354:AM354,"APAGADO")</f>
        <v>1</v>
      </c>
      <c r="K354" s="35">
        <f>(I354)/(J354+I354)</f>
        <v>0.9642857142857143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26</v>
      </c>
      <c r="J361" s="34">
        <f t="shared" si="50"/>
        <v>2</v>
      </c>
      <c r="K361" s="35">
        <f t="shared" si="51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26</v>
      </c>
      <c r="J362" s="34">
        <f t="shared" si="50"/>
        <v>2</v>
      </c>
      <c r="K362" s="35">
        <f t="shared" si="51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26</v>
      </c>
      <c r="J363" s="34">
        <f t="shared" si="50"/>
        <v>2</v>
      </c>
      <c r="K363" s="35">
        <f t="shared" si="51"/>
        <v>0.9285714285714286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10</v>
      </c>
      <c r="J383" s="34">
        <f t="shared" si="50"/>
        <v>18</v>
      </c>
      <c r="K383" s="35">
        <f t="shared" si="51"/>
        <v>0.35714285714285715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26</v>
      </c>
      <c r="J384" s="34">
        <f>COUNTIF(L384:AM384,"APAGADO")</f>
        <v>2</v>
      </c>
      <c r="K384" s="35">
        <f>(I384)/(J384+I384)</f>
        <v>0.9285714285714286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26</v>
      </c>
      <c r="J385" s="34">
        <f>COUNTIF(L385:AM385,"APAGADO")</f>
        <v>2</v>
      </c>
      <c r="K385" s="35">
        <f>(I385)/(J385+I385)</f>
        <v>0.9285714285714286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26</v>
      </c>
      <c r="J386" s="34">
        <f t="shared" si="50"/>
        <v>2</v>
      </c>
      <c r="K386" s="35">
        <f t="shared" si="51"/>
        <v>0.9285714285714286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26</v>
      </c>
      <c r="J387" s="34">
        <f t="shared" si="50"/>
        <v>2</v>
      </c>
      <c r="K387" s="35">
        <f t="shared" si="51"/>
        <v>0.9285714285714286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26</v>
      </c>
      <c r="J388" s="34">
        <f>COUNTIF(L388:AM388,"APAGADO")</f>
        <v>2</v>
      </c>
      <c r="K388" s="35">
        <f>(I388)/(J388+I388)</f>
        <v>0.9285714285714286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26</v>
      </c>
      <c r="J389" s="34">
        <f>COUNTIF(L389:AM389,"APAGADO")</f>
        <v>2</v>
      </c>
      <c r="K389" s="35">
        <f>(I389)/(J389+I389)</f>
        <v>0.9285714285714286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11</v>
      </c>
      <c r="J390" s="34">
        <f t="shared" ref="J390" si="56">COUNTIF(L390:AM390,"APAGADO")</f>
        <v>17</v>
      </c>
      <c r="K390" s="35">
        <f t="shared" ref="K390" si="57">(I390)/(J390+I390)</f>
        <v>0.39285714285714285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21</v>
      </c>
      <c r="J398" s="34">
        <f t="shared" ref="J398:J459" si="58">COUNTIF(L398:AM398,"APAGADO")</f>
        <v>7</v>
      </c>
      <c r="K398" s="35">
        <f t="shared" ref="K398:K459" si="59">(I398)/(J398+I398)</f>
        <v>0.75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11</v>
      </c>
      <c r="J402" s="34">
        <f t="shared" si="58"/>
        <v>17</v>
      </c>
      <c r="K402" s="35">
        <f t="shared" si="59"/>
        <v>0.39285714285714285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19</v>
      </c>
      <c r="J403" s="34">
        <f t="shared" si="58"/>
        <v>9</v>
      </c>
      <c r="K403" s="35">
        <f t="shared" si="59"/>
        <v>0.6785714285714286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27</v>
      </c>
      <c r="J404" s="34">
        <f>COUNTIF(L404:AM404,"APAGADO")</f>
        <v>1</v>
      </c>
      <c r="K404" s="35">
        <f>(I404)/(J404+I404)</f>
        <v>0.9642857142857143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24</v>
      </c>
      <c r="J409" s="34">
        <f t="shared" si="58"/>
        <v>4</v>
      </c>
      <c r="K409" s="35">
        <f t="shared" si="59"/>
        <v>0.8571428571428571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10</v>
      </c>
      <c r="J417" s="34">
        <f>COUNTIF(L417:AM417,"APAGADO")</f>
        <v>18</v>
      </c>
      <c r="K417" s="35">
        <f>(I417)/(J417+I417)</f>
        <v>0.35714285714285715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26</v>
      </c>
      <c r="J418" s="34">
        <f t="shared" si="58"/>
        <v>2</v>
      </c>
      <c r="K418" s="35">
        <f t="shared" si="59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26</v>
      </c>
      <c r="J419" s="34">
        <f t="shared" si="58"/>
        <v>2</v>
      </c>
      <c r="K419" s="35">
        <f t="shared" si="59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22</v>
      </c>
      <c r="J420" s="34">
        <f t="shared" si="58"/>
        <v>6</v>
      </c>
      <c r="K420" s="35">
        <f t="shared" si="59"/>
        <v>0.7857142857142857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22</v>
      </c>
      <c r="J421" s="34">
        <f t="shared" si="58"/>
        <v>6</v>
      </c>
      <c r="K421" s="35">
        <f t="shared" si="59"/>
        <v>0.7857142857142857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26</v>
      </c>
      <c r="J422" s="34">
        <f t="shared" si="58"/>
        <v>2</v>
      </c>
      <c r="K422" s="35">
        <f t="shared" si="59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26</v>
      </c>
      <c r="J423" s="34">
        <f t="shared" si="58"/>
        <v>2</v>
      </c>
      <c r="K423" s="35">
        <f t="shared" si="59"/>
        <v>0.9285714285714286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26</v>
      </c>
      <c r="J424" s="34">
        <f>COUNTIF(L424:AM424,"APAGADO")</f>
        <v>2</v>
      </c>
      <c r="K424" s="35">
        <f>(I424)/(J424+I424)</f>
        <v>0.9285714285714286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26</v>
      </c>
      <c r="J425" s="34">
        <f t="shared" si="58"/>
        <v>2</v>
      </c>
      <c r="K425" s="35">
        <f t="shared" si="59"/>
        <v>0.9285714285714286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26</v>
      </c>
      <c r="J429" s="34">
        <f t="shared" si="58"/>
        <v>2</v>
      </c>
      <c r="K429" s="35">
        <f t="shared" si="59"/>
        <v>0.9285714285714286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27</v>
      </c>
      <c r="J430" s="34">
        <f t="shared" si="58"/>
        <v>1</v>
      </c>
      <c r="K430" s="35">
        <f t="shared" si="59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26</v>
      </c>
      <c r="J432" s="34">
        <f t="shared" si="58"/>
        <v>2</v>
      </c>
      <c r="K432" s="35">
        <f t="shared" si="59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26</v>
      </c>
      <c r="J433" s="34">
        <f t="shared" si="58"/>
        <v>2</v>
      </c>
      <c r="K433" s="35">
        <f t="shared" si="59"/>
        <v>0.9285714285714286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26</v>
      </c>
      <c r="J434" s="34">
        <f t="shared" si="58"/>
        <v>2</v>
      </c>
      <c r="K434" s="35">
        <f t="shared" si="59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26</v>
      </c>
      <c r="J435" s="34">
        <f t="shared" si="58"/>
        <v>2</v>
      </c>
      <c r="K435" s="35">
        <f t="shared" si="59"/>
        <v>0.9285714285714286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11</v>
      </c>
      <c r="J437" s="34">
        <f t="shared" si="58"/>
        <v>17</v>
      </c>
      <c r="K437" s="35">
        <f t="shared" si="59"/>
        <v>0.39285714285714285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10</v>
      </c>
      <c r="J439" s="34">
        <f t="shared" si="58"/>
        <v>18</v>
      </c>
      <c r="K439" s="35">
        <f t="shared" si="59"/>
        <v>0.35714285714285715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10</v>
      </c>
      <c r="J440" s="34">
        <f t="shared" si="58"/>
        <v>18</v>
      </c>
      <c r="K440" s="35">
        <f t="shared" si="59"/>
        <v>0.35714285714285715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27</v>
      </c>
      <c r="J441" s="34">
        <f t="shared" si="58"/>
        <v>1</v>
      </c>
      <c r="K441" s="35">
        <f t="shared" si="59"/>
        <v>0.9642857142857143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26</v>
      </c>
      <c r="J443" s="34">
        <f t="shared" si="58"/>
        <v>2</v>
      </c>
      <c r="K443" s="35">
        <f t="shared" si="59"/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23</v>
      </c>
      <c r="J444" s="34">
        <f t="shared" si="58"/>
        <v>5</v>
      </c>
      <c r="K444" s="35">
        <f t="shared" si="59"/>
        <v>0.8214285714285714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26</v>
      </c>
      <c r="J445" s="34">
        <f t="shared" si="58"/>
        <v>2</v>
      </c>
      <c r="K445" s="35">
        <f t="shared" si="59"/>
        <v>0.9285714285714286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26</v>
      </c>
      <c r="J446" s="34">
        <f>COUNTIF(L446:AM446,"APAGADO")</f>
        <v>2</v>
      </c>
      <c r="K446" s="35">
        <f>(I446)/(J446+I446)</f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26</v>
      </c>
      <c r="J447" s="34">
        <f t="shared" si="58"/>
        <v>2</v>
      </c>
      <c r="K447" s="35">
        <f t="shared" si="59"/>
        <v>0.9285714285714286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26</v>
      </c>
      <c r="J448" s="34">
        <f t="shared" si="58"/>
        <v>2</v>
      </c>
      <c r="K448" s="35">
        <f t="shared" si="59"/>
        <v>0.9285714285714286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26</v>
      </c>
      <c r="J449" s="34">
        <f t="shared" si="58"/>
        <v>2</v>
      </c>
      <c r="K449" s="35">
        <f t="shared" si="59"/>
        <v>0.9285714285714286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27</v>
      </c>
      <c r="J453" s="34">
        <f t="shared" si="58"/>
        <v>1</v>
      </c>
      <c r="K453" s="35">
        <f t="shared" si="59"/>
        <v>0.9642857142857143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26</v>
      </c>
      <c r="J458" s="34">
        <f t="shared" si="58"/>
        <v>2</v>
      </c>
      <c r="K458" s="35">
        <f t="shared" si="59"/>
        <v>0.9285714285714286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10</v>
      </c>
      <c r="J463" s="34">
        <f t="shared" si="66"/>
        <v>18</v>
      </c>
      <c r="K463" s="35">
        <f t="shared" si="67"/>
        <v>0.35714285714285715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10</v>
      </c>
      <c r="J464" s="34">
        <f t="shared" si="66"/>
        <v>18</v>
      </c>
      <c r="K464" s="35">
        <f t="shared" si="67"/>
        <v>0.35714285714285715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26</v>
      </c>
      <c r="J467" s="34">
        <f>COUNTIF(L467:AM467,"APAGADO")</f>
        <v>2</v>
      </c>
      <c r="K467" s="35">
        <f>(I467)/(J467+I467)</f>
        <v>0.9285714285714286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26</v>
      </c>
      <c r="J468" s="34">
        <f t="shared" ref="J468:J480" si="68">COUNTIF(L468:AM468,"APAGADO")</f>
        <v>2</v>
      </c>
      <c r="K468" s="35">
        <f>(I468)/(J468+I468)</f>
        <v>0.9285714285714286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27</v>
      </c>
      <c r="J473" s="34">
        <f t="shared" si="68"/>
        <v>1</v>
      </c>
      <c r="K473" s="35">
        <f t="shared" si="69"/>
        <v>0.9642857142857143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27</v>
      </c>
      <c r="J474" s="34">
        <f t="shared" si="68"/>
        <v>1</v>
      </c>
      <c r="K474" s="35">
        <f t="shared" si="69"/>
        <v>0.9642857142857143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10</v>
      </c>
      <c r="J476" s="34">
        <f t="shared" si="68"/>
        <v>18</v>
      </c>
      <c r="K476" s="35">
        <f t="shared" si="69"/>
        <v>0.35714285714285715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10</v>
      </c>
      <c r="J481" s="34">
        <f t="shared" ref="J481:J490" si="71">COUNTIF(L481:AM481,"APAGADO")</f>
        <v>18</v>
      </c>
      <c r="K481" s="35">
        <f t="shared" ref="K481:K490" si="72">(I481)/(J481+I481)</f>
        <v>0.35714285714285715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10</v>
      </c>
      <c r="J482" s="34">
        <f t="shared" si="71"/>
        <v>18</v>
      </c>
      <c r="K482" s="35">
        <f t="shared" si="72"/>
        <v>0.35714285714285715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26</v>
      </c>
      <c r="J483" s="34">
        <f t="shared" si="71"/>
        <v>2</v>
      </c>
      <c r="K483" s="35">
        <f t="shared" si="72"/>
        <v>0.9285714285714286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26</v>
      </c>
      <c r="J484" s="34">
        <f t="shared" si="71"/>
        <v>2</v>
      </c>
      <c r="K484" s="35">
        <f t="shared" si="72"/>
        <v>0.9285714285714286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26</v>
      </c>
      <c r="J489" s="34">
        <f t="shared" si="71"/>
        <v>2</v>
      </c>
      <c r="K489" s="35">
        <f t="shared" si="72"/>
        <v>0.9285714285714286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26</v>
      </c>
      <c r="J490" s="34">
        <f t="shared" si="71"/>
        <v>2</v>
      </c>
      <c r="K490" s="35">
        <f t="shared" si="72"/>
        <v>0.9285714285714286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10</v>
      </c>
      <c r="J493" s="34">
        <f t="shared" si="74"/>
        <v>18</v>
      </c>
      <c r="K493" s="35">
        <f t="shared" si="75"/>
        <v>0.35714285714285715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10</v>
      </c>
      <c r="J494" s="34">
        <f t="shared" si="74"/>
        <v>18</v>
      </c>
      <c r="K494" s="35">
        <f t="shared" si="75"/>
        <v>0.35714285714285715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11</v>
      </c>
      <c r="J499" s="34">
        <f t="shared" si="74"/>
        <v>17</v>
      </c>
      <c r="K499" s="35">
        <f t="shared" si="75"/>
        <v>0.39285714285714285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11</v>
      </c>
      <c r="J500" s="34">
        <f t="shared" si="74"/>
        <v>17</v>
      </c>
      <c r="K500" s="35">
        <f t="shared" si="75"/>
        <v>0.39285714285714285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11</v>
      </c>
      <c r="J505" s="34">
        <f t="shared" si="74"/>
        <v>17</v>
      </c>
      <c r="K505" s="35">
        <f t="shared" si="75"/>
        <v>0.39285714285714285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12</v>
      </c>
      <c r="J508" s="34">
        <f t="shared" si="74"/>
        <v>16</v>
      </c>
      <c r="K508" s="35">
        <f t="shared" si="75"/>
        <v>0.42857142857142855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11</v>
      </c>
      <c r="J509" s="34">
        <f t="shared" si="74"/>
        <v>17</v>
      </c>
      <c r="K509" s="35">
        <f t="shared" si="75"/>
        <v>0.39285714285714285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19</v>
      </c>
      <c r="J511" s="34">
        <f t="shared" si="74"/>
        <v>9</v>
      </c>
      <c r="K511" s="35">
        <f t="shared" si="75"/>
        <v>0.6785714285714286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19</v>
      </c>
      <c r="J512" s="34">
        <f t="shared" si="74"/>
        <v>9</v>
      </c>
      <c r="K512" s="35">
        <f t="shared" si="75"/>
        <v>0.6785714285714286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10</v>
      </c>
      <c r="J519" s="34">
        <f t="shared" si="77"/>
        <v>18</v>
      </c>
      <c r="K519" s="35">
        <f t="shared" si="78"/>
        <v>0.35714285714285715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10</v>
      </c>
      <c r="J520" s="34">
        <f t="shared" si="77"/>
        <v>18</v>
      </c>
      <c r="K520" s="35">
        <f t="shared" si="78"/>
        <v>0.35714285714285715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14</v>
      </c>
      <c r="J521" s="34">
        <f t="shared" si="77"/>
        <v>14</v>
      </c>
      <c r="K521" s="35">
        <f t="shared" si="78"/>
        <v>0.5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14</v>
      </c>
      <c r="J522" s="34">
        <f t="shared" si="77"/>
        <v>14</v>
      </c>
      <c r="K522" s="35">
        <f t="shared" si="78"/>
        <v>0.5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11</v>
      </c>
      <c r="J531" s="34">
        <f t="shared" si="80"/>
        <v>17</v>
      </c>
      <c r="K531" s="35">
        <f t="shared" si="81"/>
        <v>0.39285714285714285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11</v>
      </c>
      <c r="J532" s="34">
        <f t="shared" si="80"/>
        <v>17</v>
      </c>
      <c r="K532" s="35">
        <f t="shared" si="81"/>
        <v>0.39285714285714285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27</v>
      </c>
      <c r="J533" s="34">
        <f t="shared" ref="J533:J538" si="83">COUNTIF(L533:AM533,"APAGADO")</f>
        <v>1</v>
      </c>
      <c r="K533" s="35">
        <f t="shared" ref="K533:K538" si="84">(I533)/(J533+I533)</f>
        <v>0.9642857142857143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27</v>
      </c>
      <c r="J534" s="34">
        <f t="shared" si="83"/>
        <v>1</v>
      </c>
      <c r="K534" s="35">
        <f t="shared" si="84"/>
        <v>0.9642857142857143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10</v>
      </c>
      <c r="J537" s="34">
        <f t="shared" si="83"/>
        <v>18</v>
      </c>
      <c r="K537" s="35">
        <f t="shared" si="84"/>
        <v>0.35714285714285715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10</v>
      </c>
      <c r="J538" s="34">
        <f t="shared" si="83"/>
        <v>18</v>
      </c>
      <c r="K538" s="35">
        <f t="shared" si="84"/>
        <v>0.35714285714285715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J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12" zoomScaleNormal="100" workbookViewId="0">
      <selection activeCell="F121" sqref="F121:J12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6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7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7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7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7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7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8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6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7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7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7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7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7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8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6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7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7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7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7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7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8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6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7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7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7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7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7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8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6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7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7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7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7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7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8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6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7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7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7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7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7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8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6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7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7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7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7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7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8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6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7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7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7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7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7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8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6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7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7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7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7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7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8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6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7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7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7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7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7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8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6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7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7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7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7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7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8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6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7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7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7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7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7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8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6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7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7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7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7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7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8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6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7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7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7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7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7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8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6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7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7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7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7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7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8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6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7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7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7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7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7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8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6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7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7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7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7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7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8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6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7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7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7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7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7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8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6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7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7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7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/>
      <c r="D132" s="72">
        <v>0</v>
      </c>
      <c r="E132" s="92">
        <f>D132/C128</f>
        <v>0</v>
      </c>
      <c r="F132" s="137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7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8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6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7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7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7"/>
      <c r="G138" s="67" t="s">
        <v>1153</v>
      </c>
      <c r="H138" s="120">
        <v>33</v>
      </c>
      <c r="I138" s="124">
        <v>0</v>
      </c>
      <c r="J138" s="114">
        <f t="shared" ref="J138:J140" si="8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7"/>
      <c r="G139" s="67" t="s">
        <v>1418</v>
      </c>
      <c r="H139" s="120">
        <v>33</v>
      </c>
      <c r="I139" s="125">
        <v>0</v>
      </c>
      <c r="J139" s="109">
        <f t="shared" si="8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7"/>
      <c r="G140" s="67" t="s">
        <v>1424</v>
      </c>
      <c r="H140" s="120">
        <v>66</v>
      </c>
      <c r="I140" s="126">
        <v>0</v>
      </c>
      <c r="J140" s="112">
        <f t="shared" si="8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8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6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7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7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7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7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7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8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6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7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7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7"/>
      <c r="G152" s="67" t="s">
        <v>1153</v>
      </c>
      <c r="H152" s="120">
        <v>33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7"/>
      <c r="G153" s="67" t="s">
        <v>1418</v>
      </c>
      <c r="H153" s="120">
        <v>33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7"/>
      <c r="G154" s="67" t="s">
        <v>1424</v>
      </c>
      <c r="H154" s="120">
        <v>66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8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6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7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7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7"/>
      <c r="G159" s="67" t="s">
        <v>1153</v>
      </c>
      <c r="H159" s="120">
        <v>33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7"/>
      <c r="G160" s="67" t="s">
        <v>1418</v>
      </c>
      <c r="H160" s="120">
        <v>33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7"/>
      <c r="G161" s="67" t="s">
        <v>1424</v>
      </c>
      <c r="H161" s="120">
        <v>66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8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6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7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7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7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7"/>
      <c r="G167" s="67" t="s">
        <v>1418</v>
      </c>
      <c r="H167" s="120">
        <v>33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7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8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6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7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7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7"/>
      <c r="G173" s="67" t="s">
        <v>1153</v>
      </c>
      <c r="H173" s="120">
        <v>33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7"/>
      <c r="G174" s="67" t="s">
        <v>1418</v>
      </c>
      <c r="H174" s="120">
        <v>33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7"/>
      <c r="G175" s="67" t="s">
        <v>1424</v>
      </c>
      <c r="H175" s="120">
        <v>66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8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6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7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7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7"/>
      <c r="G180" s="67" t="s">
        <v>1153</v>
      </c>
      <c r="H180" s="120">
        <v>33</v>
      </c>
      <c r="I180" s="124">
        <v>0</v>
      </c>
      <c r="J180" s="114">
        <f t="shared" ref="J180:J182" si="14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7"/>
      <c r="G181" s="67" t="s">
        <v>1418</v>
      </c>
      <c r="H181" s="120">
        <v>33</v>
      </c>
      <c r="I181" s="125">
        <v>0</v>
      </c>
      <c r="J181" s="109">
        <f t="shared" si="14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7"/>
      <c r="G182" s="67" t="s">
        <v>1424</v>
      </c>
      <c r="H182" s="120">
        <v>66</v>
      </c>
      <c r="I182" s="126">
        <v>0</v>
      </c>
      <c r="J182" s="112">
        <f t="shared" si="14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8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6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7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7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7"/>
      <c r="G187" s="67" t="s">
        <v>1153</v>
      </c>
      <c r="H187" s="120">
        <v>33</v>
      </c>
      <c r="I187" s="124">
        <v>0</v>
      </c>
      <c r="J187" s="114">
        <f t="shared" ref="J187:J189" si="15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7"/>
      <c r="G188" s="67" t="s">
        <v>1418</v>
      </c>
      <c r="H188" s="120">
        <v>33</v>
      </c>
      <c r="I188" s="125">
        <v>0</v>
      </c>
      <c r="J188" s="109">
        <f t="shared" si="15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7"/>
      <c r="G189" s="67" t="s">
        <v>1424</v>
      </c>
      <c r="H189" s="120">
        <v>66</v>
      </c>
      <c r="I189" s="126">
        <v>0</v>
      </c>
      <c r="J189" s="112">
        <f t="shared" si="15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8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6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7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7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7"/>
      <c r="G194" s="67" t="s">
        <v>1153</v>
      </c>
      <c r="H194" s="120">
        <v>33</v>
      </c>
      <c r="I194" s="124">
        <v>0</v>
      </c>
      <c r="J194" s="114">
        <f t="shared" ref="J194:J196" si="16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7"/>
      <c r="G195" s="67" t="s">
        <v>1418</v>
      </c>
      <c r="H195" s="120">
        <v>33</v>
      </c>
      <c r="I195" s="125">
        <v>0</v>
      </c>
      <c r="J195" s="109">
        <f t="shared" si="16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7"/>
      <c r="G196" s="67" t="s">
        <v>1424</v>
      </c>
      <c r="H196" s="120">
        <v>66</v>
      </c>
      <c r="I196" s="126">
        <v>0</v>
      </c>
      <c r="J196" s="112">
        <f t="shared" si="16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8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6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7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7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7"/>
      <c r="G201" s="67" t="s">
        <v>1153</v>
      </c>
      <c r="H201" s="120">
        <v>33</v>
      </c>
      <c r="I201" s="124">
        <f>AUXILIAR!E63</f>
        <v>0</v>
      </c>
      <c r="J201" s="114">
        <f t="shared" ref="J201:J203" si="17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7"/>
      <c r="G202" s="67" t="s">
        <v>1418</v>
      </c>
      <c r="H202" s="120">
        <v>33</v>
      </c>
      <c r="I202" s="125">
        <f>AUXILIAR!F63</f>
        <v>0</v>
      </c>
      <c r="J202" s="109">
        <f t="shared" si="17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7"/>
      <c r="G203" s="67" t="s">
        <v>1424</v>
      </c>
      <c r="H203" s="120">
        <v>66</v>
      </c>
      <c r="I203" s="126">
        <f t="shared" ref="I203" si="18">SUM(I201:I202)</f>
        <v>0</v>
      </c>
      <c r="J203" s="112">
        <f t="shared" si="17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8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6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7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7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7"/>
      <c r="G208" s="67" t="s">
        <v>1153</v>
      </c>
      <c r="H208" s="120">
        <v>33</v>
      </c>
      <c r="I208" s="124">
        <v>0</v>
      </c>
      <c r="J208" s="114">
        <f t="shared" ref="J208:J210" si="19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7"/>
      <c r="G209" s="67" t="s">
        <v>1418</v>
      </c>
      <c r="H209" s="120">
        <v>33</v>
      </c>
      <c r="I209" s="125">
        <v>0</v>
      </c>
      <c r="J209" s="109">
        <f t="shared" si="19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7"/>
      <c r="G210" s="67" t="s">
        <v>1424</v>
      </c>
      <c r="H210" s="120">
        <v>66</v>
      </c>
      <c r="I210" s="126">
        <v>0</v>
      </c>
      <c r="J210" s="112">
        <f t="shared" si="19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8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6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7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7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7"/>
      <c r="G215" s="67" t="s">
        <v>1153</v>
      </c>
      <c r="H215" s="120">
        <v>33</v>
      </c>
      <c r="I215" s="124">
        <v>0</v>
      </c>
      <c r="J215" s="114">
        <f t="shared" ref="J215:J217" si="20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7"/>
      <c r="G216" s="67" t="s">
        <v>1418</v>
      </c>
      <c r="H216" s="120">
        <v>33</v>
      </c>
      <c r="I216" s="125">
        <v>0</v>
      </c>
      <c r="J216" s="109">
        <f t="shared" si="20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7"/>
      <c r="G217" s="67" t="s">
        <v>1424</v>
      </c>
      <c r="H217" s="120">
        <v>66</v>
      </c>
      <c r="I217" s="126">
        <v>0</v>
      </c>
      <c r="J217" s="112">
        <f t="shared" si="20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8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E21" sqref="AE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I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2023-12-18T12:31:56Z</dcterms:modified>
</cp:coreProperties>
</file>