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2BF18C62-76B1-43BE-9BC8-11846BC2674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P1" i="2"/>
  <c r="AP3" i="2"/>
  <c r="AJ25" i="10"/>
  <c r="AJ25" i="11"/>
  <c r="AJ26" i="21"/>
  <c r="AJ2" i="21"/>
  <c r="AJ23" i="21"/>
  <c r="AP28" i="2"/>
  <c r="AJ25" i="8"/>
  <c r="AJ26" i="9"/>
  <c r="AJ22" i="8"/>
  <c r="AJ23" i="9"/>
  <c r="AJ1" i="9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<sst xmlns="http://schemas.openxmlformats.org/spreadsheetml/2006/main" count="6557" uniqueCount="1614">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</sst>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4.8192771084337352E-2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4.8192771084337352E-2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12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J516" activePane="bottomRight" state="frozen"/>
      <selection pane="topRight" activeCell="M1" sqref="M1"/>
      <selection pane="bottomLeft" activeCell="A5" sqref="A5"/>
      <selection pane="bottomRight" activeCell="AK546" sqref="AK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0.12703583061889251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78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</v>
      </c>
      <c r="J24" s="34">
        <f t="shared" si="7"/>
        <v>26</v>
      </c>
      <c r="K24" s="35">
        <f t="shared" si="8"/>
        <v>7.1428571428571425E-2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 t="s">
        <v>1612</v>
      </c>
      <c r="AJ24" s="86" t="s">
        <v>1612</v>
      </c>
      <c r="AK24" s="86" t="s">
        <v>1612</v>
      </c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</v>
      </c>
      <c r="J25" s="34">
        <f t="shared" si="7"/>
        <v>26</v>
      </c>
      <c r="K25" s="35">
        <f t="shared" si="8"/>
        <v>7.1428571428571425E-2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 t="s">
        <v>1612</v>
      </c>
      <c r="AJ25" s="86" t="s">
        <v>1612</v>
      </c>
      <c r="AK25" s="86" t="s">
        <v>1612</v>
      </c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 t="s">
        <v>1612</v>
      </c>
      <c r="AJ29" s="86" t="s">
        <v>1612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21</v>
      </c>
      <c r="J44" s="34">
        <f t="shared" si="7"/>
        <v>7</v>
      </c>
      <c r="K44" s="35">
        <f t="shared" si="8"/>
        <v>0.75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 t="s">
        <v>1612</v>
      </c>
      <c r="AJ44" s="86"/>
      <c r="AK44" s="86" t="s">
        <v>1612</v>
      </c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4</v>
      </c>
      <c r="J48" s="34">
        <f t="shared" si="7"/>
        <v>24</v>
      </c>
      <c r="K48" s="35">
        <f t="shared" si="8"/>
        <v>0.14285714285714285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 t="s">
        <v>1612</v>
      </c>
      <c r="AJ48" s="86" t="s">
        <v>1612</v>
      </c>
      <c r="AK48" s="86" t="s">
        <v>1612</v>
      </c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 t="s">
        <v>1612</v>
      </c>
      <c r="AJ73" s="86" t="s">
        <v>1612</v>
      </c>
      <c r="AK73" s="86" t="s">
        <v>1612</v>
      </c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17</v>
      </c>
      <c r="J90" s="34">
        <f t="shared" si="15"/>
        <v>11</v>
      </c>
      <c r="K90" s="35">
        <f t="shared" si="16"/>
        <v>0.6071428571428571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 t="s">
        <v>1612</v>
      </c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17</v>
      </c>
      <c r="J91" s="34">
        <f t="shared" si="15"/>
        <v>11</v>
      </c>
      <c r="K91" s="35">
        <f t="shared" si="16"/>
        <v>0.6071428571428571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 t="s">
        <v>1612</v>
      </c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22</v>
      </c>
      <c r="J105" s="34">
        <f t="shared" ref="J105" si="17">COUNTIF(L105:AM105,"APAGADO")</f>
        <v>6</v>
      </c>
      <c r="K105" s="35">
        <f t="shared" ref="K105" si="18">(I105)/(J105+I105)</f>
        <v>0.7857142857142857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 t="s">
        <v>1612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3</v>
      </c>
      <c r="J130" s="34">
        <f t="shared" si="15"/>
        <v>25</v>
      </c>
      <c r="K130" s="35">
        <f t="shared" si="16"/>
        <v>0.10714285714285714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 t="s">
        <v>1612</v>
      </c>
      <c r="AJ130" s="86" t="s">
        <v>1612</v>
      </c>
      <c r="AK130" s="86" t="s">
        <v>1612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19</v>
      </c>
      <c r="J139" s="34">
        <f>COUNTIF(L139:AM139,"APAGADO")</f>
        <v>9</v>
      </c>
      <c r="K139" s="35">
        <f>(I139)/(J139+I139)</f>
        <v>0.6785714285714286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 t="s">
        <v>1612</v>
      </c>
      <c r="AJ139" s="86" t="s">
        <v>1612</v>
      </c>
      <c r="AK139" s="86" t="s">
        <v>1612</v>
      </c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21</v>
      </c>
      <c r="J150" s="34">
        <f t="shared" si="15"/>
        <v>7</v>
      </c>
      <c r="K150" s="35">
        <f t="shared" si="16"/>
        <v>0.75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 t="s">
        <v>1612</v>
      </c>
      <c r="AJ150" s="86" t="s">
        <v>1612</v>
      </c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3</v>
      </c>
      <c r="J168" s="34">
        <f t="shared" si="24"/>
        <v>25</v>
      </c>
      <c r="K168" s="35">
        <f t="shared" si="25"/>
        <v>0.10714285714285714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 t="s">
        <v>1612</v>
      </c>
      <c r="AJ168" s="86" t="s">
        <v>1612</v>
      </c>
      <c r="AK168" s="86" t="s">
        <v>1612</v>
      </c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5</v>
      </c>
      <c r="J171" s="34">
        <f t="shared" si="22"/>
        <v>23</v>
      </c>
      <c r="K171" s="35">
        <f t="shared" si="23"/>
        <v>0.17857142857142858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 t="s">
        <v>1612</v>
      </c>
      <c r="AJ171" s="86" t="s">
        <v>1612</v>
      </c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7</v>
      </c>
      <c r="J179" s="34">
        <f t="shared" si="22"/>
        <v>21</v>
      </c>
      <c r="K179" s="35">
        <f t="shared" si="23"/>
        <v>0.25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 t="s">
        <v>1612</v>
      </c>
      <c r="AJ179" s="86" t="s">
        <v>1612</v>
      </c>
      <c r="AK179" s="86" t="s">
        <v>1612</v>
      </c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7</v>
      </c>
      <c r="J180" s="34">
        <f t="shared" si="22"/>
        <v>21</v>
      </c>
      <c r="K180" s="35">
        <f t="shared" si="23"/>
        <v>0.25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 t="s">
        <v>1612</v>
      </c>
      <c r="AJ180" s="86" t="s">
        <v>1612</v>
      </c>
      <c r="AK180" s="86" t="s">
        <v>1612</v>
      </c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7</v>
      </c>
      <c r="J181" s="34">
        <f t="shared" si="22"/>
        <v>21</v>
      </c>
      <c r="K181" s="35">
        <f t="shared" si="23"/>
        <v>0.25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 t="s">
        <v>1612</v>
      </c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 t="s">
        <v>1612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15</v>
      </c>
      <c r="J200" s="34">
        <f t="shared" si="22"/>
        <v>13</v>
      </c>
      <c r="K200" s="35">
        <f t="shared" si="23"/>
        <v>0.5357142857142857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 t="s">
        <v>1612</v>
      </c>
      <c r="AJ200" s="86" t="s">
        <v>1612</v>
      </c>
      <c r="AK200" s="86" t="s">
        <v>1612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 t="s">
        <v>1612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 t="s">
        <v>1612</v>
      </c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 t="s">
        <v>1612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 t="s">
        <v>1612</v>
      </c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2</v>
      </c>
      <c r="J222" s="34">
        <f t="shared" si="22"/>
        <v>26</v>
      </c>
      <c r="K222" s="35">
        <f t="shared" si="23"/>
        <v>7.1428571428571425E-2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 t="s">
        <v>1612</v>
      </c>
      <c r="AJ222" s="86" t="s">
        <v>1612</v>
      </c>
      <c r="AK222" s="86" t="s">
        <v>1612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 t="s">
        <v>1612</v>
      </c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7</v>
      </c>
      <c r="J239" s="34">
        <f t="shared" si="22"/>
        <v>21</v>
      </c>
      <c r="K239" s="35">
        <f t="shared" si="23"/>
        <v>0.25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 t="s">
        <v>1612</v>
      </c>
      <c r="AJ239" s="86" t="s">
        <v>1612</v>
      </c>
      <c r="AK239" s="86" t="s">
        <v>1612</v>
      </c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22</v>
      </c>
      <c r="J240" s="34">
        <f t="shared" si="22"/>
        <v>6</v>
      </c>
      <c r="K240" s="35">
        <f t="shared" si="23"/>
        <v>0.7857142857142857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 t="s">
        <v>1612</v>
      </c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 t="s">
        <v>1612</v>
      </c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 t="s">
        <v>1612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4</v>
      </c>
      <c r="J253" s="34">
        <f t="shared" si="22"/>
        <v>24</v>
      </c>
      <c r="K253" s="35">
        <f t="shared" si="23"/>
        <v>0.14285714285714285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 t="s">
        <v>1612</v>
      </c>
      <c r="AJ253" s="86" t="s">
        <v>1612</v>
      </c>
      <c r="AK253" s="86" t="s">
        <v>1612</v>
      </c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3</v>
      </c>
      <c r="J255" s="34">
        <f t="shared" si="22"/>
        <v>25</v>
      </c>
      <c r="K255" s="35">
        <f t="shared" si="23"/>
        <v>0.10714285714285714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 t="s">
        <v>1612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3</v>
      </c>
      <c r="J256" s="34">
        <f t="shared" si="22"/>
        <v>25</v>
      </c>
      <c r="K256" s="35">
        <f t="shared" si="23"/>
        <v>0.10714285714285714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 t="s">
        <v>1612</v>
      </c>
      <c r="AJ256" s="86" t="s">
        <v>1612</v>
      </c>
      <c r="AK256" s="86" t="s">
        <v>1612</v>
      </c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3</v>
      </c>
      <c r="J257" s="34">
        <f>COUNTIF(L257:AM257,"APAGADO")</f>
        <v>25</v>
      </c>
      <c r="K257" s="35">
        <f>(I257)/(J257+I257)</f>
        <v>0.10714285714285714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 t="s">
        <v>1612</v>
      </c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17</v>
      </c>
      <c r="J258" s="34">
        <f t="shared" si="22"/>
        <v>11</v>
      </c>
      <c r="K258" s="35">
        <f t="shared" si="23"/>
        <v>0.6071428571428571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 t="s">
        <v>1612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 t="s">
        <v>1612</v>
      </c>
      <c r="AJ264" s="86" t="s">
        <v>1612</v>
      </c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 t="s">
        <v>1612</v>
      </c>
      <c r="AJ265" s="86" t="s">
        <v>1612</v>
      </c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17</v>
      </c>
      <c r="J270" s="34">
        <f t="shared" si="38"/>
        <v>11</v>
      </c>
      <c r="K270" s="35">
        <f t="shared" si="39"/>
        <v>0.6071428571428571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 t="s">
        <v>1612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22</v>
      </c>
      <c r="J271" s="34">
        <f>COUNTIF(L271:AM271,"APAGADO")</f>
        <v>6</v>
      </c>
      <c r="K271" s="35">
        <f>(I271)/(J271+I271)</f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 t="s">
        <v>1612</v>
      </c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 t="s">
        <v>1612</v>
      </c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26</v>
      </c>
      <c r="J276" s="34">
        <f t="shared" si="38"/>
        <v>2</v>
      </c>
      <c r="K276" s="35">
        <f t="shared" si="39"/>
        <v>0.9285714285714286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27</v>
      </c>
      <c r="J277" s="34">
        <f t="shared" si="38"/>
        <v>1</v>
      </c>
      <c r="K277" s="35">
        <f t="shared" si="39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27</v>
      </c>
      <c r="J278" s="34">
        <f t="shared" si="38"/>
        <v>1</v>
      </c>
      <c r="K278" s="35">
        <f t="shared" si="39"/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 t="s">
        <v>1612</v>
      </c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 t="s">
        <v>1612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3</v>
      </c>
      <c r="J287" s="34">
        <f t="shared" si="38"/>
        <v>25</v>
      </c>
      <c r="K287" s="35">
        <f t="shared" si="39"/>
        <v>0.10714285714285714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 t="s">
        <v>1612</v>
      </c>
      <c r="AJ287" s="86" t="s">
        <v>1612</v>
      </c>
      <c r="AK287" s="86" t="s">
        <v>1612</v>
      </c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2</v>
      </c>
      <c r="J288" s="34">
        <f t="shared" si="38"/>
        <v>26</v>
      </c>
      <c r="K288" s="35">
        <f t="shared" si="39"/>
        <v>7.1428571428571425E-2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 t="s">
        <v>1612</v>
      </c>
      <c r="AJ288" s="86" t="s">
        <v>1612</v>
      </c>
      <c r="AK288" s="86" t="s">
        <v>1612</v>
      </c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19</v>
      </c>
      <c r="J307" s="34">
        <f>COUNTIF(L307:AM307,"APAGADO")</f>
        <v>9</v>
      </c>
      <c r="K307" s="35">
        <f>(I307)/(J307+I307)</f>
        <v>0.6785714285714286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 t="s">
        <v>1612</v>
      </c>
      <c r="AJ307" s="86" t="s">
        <v>1612</v>
      </c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2</v>
      </c>
      <c r="J320" s="34">
        <f>COUNTIF(L320:AM320,"APAGADO")</f>
        <v>26</v>
      </c>
      <c r="K320" s="35">
        <f>(I320)/(J320+I320)</f>
        <v>7.1428571428571425E-2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 t="s">
        <v>1612</v>
      </c>
      <c r="AJ320" s="86" t="s">
        <v>1612</v>
      </c>
      <c r="AK320" s="86" t="s">
        <v>1612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 t="s">
        <v>1612</v>
      </c>
      <c r="AJ334" s="86" t="s">
        <v>1612</v>
      </c>
      <c r="AK334" s="86" t="s">
        <v>1612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 t="s">
        <v>1612</v>
      </c>
      <c r="AJ337" s="86" t="s">
        <v>1612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21</v>
      </c>
      <c r="J338" s="34">
        <f t="shared" si="50"/>
        <v>7</v>
      </c>
      <c r="K338" s="35">
        <f t="shared" si="51"/>
        <v>0.75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 t="s">
        <v>1612</v>
      </c>
      <c r="AJ338" s="86" t="s">
        <v>1612</v>
      </c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15</v>
      </c>
      <c r="J358" s="34">
        <f t="shared" si="50"/>
        <v>13</v>
      </c>
      <c r="K358" s="35">
        <f t="shared" si="51"/>
        <v>0.5357142857142857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3</v>
      </c>
      <c r="J359" s="34">
        <f>COUNTIF(L359:AM359,"APAGADO")</f>
        <v>25</v>
      </c>
      <c r="K359" s="35">
        <f>(I359)/(J359+I359)</f>
        <v>0.10714285714285714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 t="s">
        <v>1612</v>
      </c>
      <c r="AJ359" s="86" t="s">
        <v>1612</v>
      </c>
      <c r="AK359" s="86" t="s">
        <v>1612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2</v>
      </c>
      <c r="J366" s="34">
        <f t="shared" si="50"/>
        <v>26</v>
      </c>
      <c r="K366" s="35">
        <f t="shared" si="51"/>
        <v>7.1428571428571425E-2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 t="s">
        <v>1612</v>
      </c>
      <c r="AJ366" s="86" t="s">
        <v>1612</v>
      </c>
      <c r="AK366" s="86" t="s">
        <v>1612</v>
      </c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2</v>
      </c>
      <c r="J367" s="34">
        <f t="shared" si="50"/>
        <v>26</v>
      </c>
      <c r="K367" s="35">
        <f t="shared" si="51"/>
        <v>7.1428571428571425E-2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 t="s">
        <v>1612</v>
      </c>
      <c r="AJ367" s="86" t="s">
        <v>1612</v>
      </c>
      <c r="AK367" s="86" t="s">
        <v>1612</v>
      </c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3</v>
      </c>
      <c r="J368" s="34">
        <f t="shared" si="50"/>
        <v>25</v>
      </c>
      <c r="K368" s="35">
        <f t="shared" si="51"/>
        <v>0.10714285714285714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 t="s">
        <v>1612</v>
      </c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 t="s">
        <v>1612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 t="s">
        <v>1612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 t="s">
        <v>1612</v>
      </c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8</v>
      </c>
      <c r="J396" s="34">
        <f t="shared" ref="J396" si="56">COUNTIF(L396:AM396,"APAGADO")</f>
        <v>20</v>
      </c>
      <c r="K396" s="35">
        <f t="shared" ref="K396" si="57">(I396)/(J396+I396)</f>
        <v>0.2857142857142857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 t="s">
        <v>1612</v>
      </c>
      <c r="AJ396" s="86" t="s">
        <v>1612</v>
      </c>
      <c r="AK396" s="86" t="s">
        <v>1612</v>
      </c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20</v>
      </c>
      <c r="J408" s="34">
        <f t="shared" si="58"/>
        <v>8</v>
      </c>
      <c r="K408" s="35">
        <f t="shared" si="59"/>
        <v>0.7142857142857143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 t="s">
        <v>1612</v>
      </c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19</v>
      </c>
      <c r="J415" s="34">
        <f t="shared" si="58"/>
        <v>9</v>
      </c>
      <c r="K415" s="35">
        <f t="shared" si="59"/>
        <v>0.6785714285714286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 t="s">
        <v>1612</v>
      </c>
      <c r="AK415" s="86" t="s">
        <v>1612</v>
      </c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20</v>
      </c>
      <c r="J416" s="34">
        <f>COUNTIF(L416:AM416,"APAGADO")</f>
        <v>8</v>
      </c>
      <c r="K416" s="35">
        <f>(I416)/(J416+I416)</f>
        <v>0.7142857142857143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 t="s">
        <v>1612</v>
      </c>
      <c r="AK416" s="86" t="s">
        <v>1612</v>
      </c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 t="s">
        <v>1612</v>
      </c>
      <c r="AJ431" s="86" t="s">
        <v>1612</v>
      </c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 t="s">
        <v>1612</v>
      </c>
      <c r="AJ439" s="86" t="s">
        <v>1612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 t="s">
        <v>1612</v>
      </c>
      <c r="AJ440" s="86" t="s">
        <v>1612</v>
      </c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 t="s">
        <v>1612</v>
      </c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18</v>
      </c>
      <c r="J458" s="34">
        <f>COUNTIF(L458:AM458,"APAGADO")</f>
        <v>10</v>
      </c>
      <c r="K458" s="35">
        <f>(I458)/(J458+I458)</f>
        <v>0.6428571428571429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 t="s">
        <v>1612</v>
      </c>
      <c r="AJ458" s="86" t="s">
        <v>1612</v>
      </c>
      <c r="AK458" s="86" t="s">
        <v>1612</v>
      </c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19</v>
      </c>
      <c r="J459" s="34">
        <f t="shared" si="58"/>
        <v>9</v>
      </c>
      <c r="K459" s="35">
        <f t="shared" si="59"/>
        <v>0.6785714285714286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 t="s">
        <v>1612</v>
      </c>
      <c r="AK459" s="86" t="s">
        <v>1612</v>
      </c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18</v>
      </c>
      <c r="J460" s="34">
        <f t="shared" si="58"/>
        <v>10</v>
      </c>
      <c r="K460" s="35">
        <f t="shared" si="59"/>
        <v>0.6428571428571429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 t="s">
        <v>1612</v>
      </c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2</v>
      </c>
      <c r="J470" s="34">
        <f t="shared" si="66"/>
        <v>26</v>
      </c>
      <c r="K470" s="35">
        <f t="shared" si="67"/>
        <v>7.1428571428571425E-2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 t="s">
        <v>1612</v>
      </c>
      <c r="AJ470" s="86" t="s">
        <v>1612</v>
      </c>
      <c r="AK470" s="86" t="s">
        <v>1612</v>
      </c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2</v>
      </c>
      <c r="J471" s="34">
        <f t="shared" si="66"/>
        <v>26</v>
      </c>
      <c r="K471" s="35">
        <f t="shared" si="67"/>
        <v>7.1428571428571425E-2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 t="s">
        <v>1612</v>
      </c>
      <c r="AJ471" s="86" t="s">
        <v>1612</v>
      </c>
      <c r="AK471" s="86" t="s">
        <v>1612</v>
      </c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2</v>
      </c>
      <c r="J472" s="34">
        <f t="shared" si="66"/>
        <v>26</v>
      </c>
      <c r="K472" s="35">
        <f t="shared" si="67"/>
        <v>7.1428571428571425E-2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 t="s">
        <v>1612</v>
      </c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2</v>
      </c>
      <c r="J480" s="34">
        <f t="shared" si="68"/>
        <v>26</v>
      </c>
      <c r="K480" s="35">
        <f t="shared" si="69"/>
        <v>7.1428571428571425E-2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 t="s">
        <v>1612</v>
      </c>
      <c r="AJ480" s="86" t="s">
        <v>1612</v>
      </c>
      <c r="AK480" s="86" t="s">
        <v>1612</v>
      </c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2</v>
      </c>
      <c r="J481" s="34">
        <f t="shared" si="68"/>
        <v>26</v>
      </c>
      <c r="K481" s="35">
        <f t="shared" si="69"/>
        <v>7.1428571428571425E-2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 t="s">
        <v>1612</v>
      </c>
      <c r="AJ481" s="86" t="s">
        <v>1612</v>
      </c>
      <c r="AK481" s="86" t="s">
        <v>1612</v>
      </c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2</v>
      </c>
      <c r="J484" s="34">
        <f t="shared" si="68"/>
        <v>26</v>
      </c>
      <c r="K484" s="35">
        <f t="shared" si="69"/>
        <v>7.1428571428571425E-2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 t="s">
        <v>1612</v>
      </c>
      <c r="AJ484" s="86" t="s">
        <v>1612</v>
      </c>
      <c r="AK484" s="86" t="s">
        <v>1612</v>
      </c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2</v>
      </c>
      <c r="J485" s="34">
        <f t="shared" si="68"/>
        <v>26</v>
      </c>
      <c r="K485" s="35">
        <f t="shared" si="69"/>
        <v>7.1428571428571425E-2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 t="s">
        <v>1612</v>
      </c>
      <c r="AJ485" s="86" t="s">
        <v>1612</v>
      </c>
      <c r="AK485" s="86" t="s">
        <v>1612</v>
      </c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23</v>
      </c>
      <c r="J486" s="34">
        <f t="shared" si="68"/>
        <v>5</v>
      </c>
      <c r="K486" s="35">
        <f t="shared" si="69"/>
        <v>0.8214285714285714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 t="s">
        <v>1612</v>
      </c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26</v>
      </c>
      <c r="J487" s="34">
        <f t="shared" si="68"/>
        <v>2</v>
      </c>
      <c r="K487" s="35">
        <f t="shared" si="69"/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1612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5</v>
      </c>
      <c r="J488" s="34">
        <f t="shared" ref="J488:J497" si="71">COUNTIF(L488:AM488,"APAGADO")</f>
        <v>23</v>
      </c>
      <c r="K488" s="35">
        <f t="shared" ref="K488:K497" si="72">(I488)/(J488+I488)</f>
        <v>0.17857142857142858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 t="s">
        <v>1612</v>
      </c>
      <c r="AJ488" s="86" t="s">
        <v>1612</v>
      </c>
      <c r="AK488" s="86" t="s">
        <v>1612</v>
      </c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5</v>
      </c>
      <c r="J489" s="34">
        <f t="shared" si="71"/>
        <v>23</v>
      </c>
      <c r="K489" s="35">
        <f t="shared" si="72"/>
        <v>0.17857142857142858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 t="s">
        <v>1612</v>
      </c>
      <c r="AJ489" s="86" t="s">
        <v>1612</v>
      </c>
      <c r="AK489" s="86" t="s">
        <v>1612</v>
      </c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2</v>
      </c>
      <c r="J492" s="34">
        <f t="shared" si="71"/>
        <v>26</v>
      </c>
      <c r="K492" s="35">
        <f t="shared" si="72"/>
        <v>7.1428571428571425E-2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 t="s">
        <v>1612</v>
      </c>
      <c r="AJ492" s="86" t="s">
        <v>1612</v>
      </c>
      <c r="AK492" s="86" t="s">
        <v>1612</v>
      </c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2</v>
      </c>
      <c r="J493" s="34">
        <f t="shared" si="71"/>
        <v>26</v>
      </c>
      <c r="K493" s="35">
        <f t="shared" si="72"/>
        <v>7.1428571428571425E-2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 t="s">
        <v>1612</v>
      </c>
      <c r="AJ493" s="86" t="s">
        <v>1612</v>
      </c>
      <c r="AK493" s="86" t="s">
        <v>1612</v>
      </c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2</v>
      </c>
      <c r="J494" s="34">
        <f t="shared" si="71"/>
        <v>26</v>
      </c>
      <c r="K494" s="35">
        <f t="shared" si="72"/>
        <v>7.1428571428571425E-2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 t="s">
        <v>1612</v>
      </c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2</v>
      </c>
      <c r="J495" s="34">
        <f t="shared" si="71"/>
        <v>26</v>
      </c>
      <c r="K495" s="35">
        <f t="shared" si="72"/>
        <v>7.1428571428571425E-2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 t="s">
        <v>1612</v>
      </c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 t="s">
        <v>1612</v>
      </c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 t="s">
        <v>1612</v>
      </c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2</v>
      </c>
      <c r="J502" s="34">
        <f t="shared" si="74"/>
        <v>26</v>
      </c>
      <c r="K502" s="35">
        <f t="shared" si="75"/>
        <v>7.1428571428571425E-2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 t="s">
        <v>1612</v>
      </c>
      <c r="AJ502" s="86" t="s">
        <v>1612</v>
      </c>
      <c r="AK502" s="86" t="s">
        <v>1612</v>
      </c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2</v>
      </c>
      <c r="J503" s="34">
        <f t="shared" si="74"/>
        <v>26</v>
      </c>
      <c r="K503" s="35">
        <f t="shared" si="75"/>
        <v>7.1428571428571425E-2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 t="s">
        <v>1612</v>
      </c>
      <c r="AJ503" s="86" t="s">
        <v>1612</v>
      </c>
      <c r="AK503" s="86" t="s">
        <v>1612</v>
      </c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2</v>
      </c>
      <c r="J504" s="34">
        <f t="shared" si="74"/>
        <v>26</v>
      </c>
      <c r="K504" s="35">
        <f t="shared" si="75"/>
        <v>7.1428571428571425E-2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2</v>
      </c>
      <c r="J505" s="34">
        <f t="shared" si="74"/>
        <v>26</v>
      </c>
      <c r="K505" s="35">
        <f t="shared" si="75"/>
        <v>7.1428571428571425E-2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2</v>
      </c>
      <c r="J506" s="34">
        <f t="shared" si="74"/>
        <v>26</v>
      </c>
      <c r="K506" s="35">
        <f t="shared" si="75"/>
        <v>7.1428571428571425E-2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2</v>
      </c>
      <c r="J507" s="34">
        <f t="shared" si="74"/>
        <v>26</v>
      </c>
      <c r="K507" s="35">
        <f t="shared" si="75"/>
        <v>7.1428571428571425E-2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2</v>
      </c>
      <c r="J508" s="34">
        <f t="shared" si="74"/>
        <v>26</v>
      </c>
      <c r="K508" s="35">
        <f t="shared" si="75"/>
        <v>7.1428571428571425E-2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2</v>
      </c>
      <c r="J509" s="34">
        <f t="shared" si="74"/>
        <v>26</v>
      </c>
      <c r="K509" s="35">
        <f t="shared" si="75"/>
        <v>7.1428571428571425E-2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4</v>
      </c>
      <c r="J510" s="34">
        <f t="shared" si="74"/>
        <v>24</v>
      </c>
      <c r="K510" s="35">
        <f t="shared" si="75"/>
        <v>0.14285714285714285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 t="s">
        <v>1612</v>
      </c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4</v>
      </c>
      <c r="J516" s="34">
        <f t="shared" si="74"/>
        <v>24</v>
      </c>
      <c r="K516" s="35">
        <f t="shared" si="75"/>
        <v>0.14285714285714285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 t="s">
        <v>1612</v>
      </c>
      <c r="AJ516" s="86" t="s">
        <v>1612</v>
      </c>
      <c r="AK516" s="86" t="s">
        <v>1612</v>
      </c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2</v>
      </c>
      <c r="J517" s="34">
        <f t="shared" si="74"/>
        <v>26</v>
      </c>
      <c r="K517" s="35">
        <f t="shared" si="75"/>
        <v>7.1428571428571425E-2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 t="s">
        <v>1612</v>
      </c>
      <c r="AJ517" s="86" t="s">
        <v>1612</v>
      </c>
      <c r="AK517" s="86" t="s">
        <v>1612</v>
      </c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2</v>
      </c>
      <c r="J518" s="34">
        <f t="shared" si="74"/>
        <v>26</v>
      </c>
      <c r="K518" s="35">
        <f t="shared" si="75"/>
        <v>7.1428571428571425E-2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8" t="s">
        <v>1612</v>
      </c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4</v>
      </c>
      <c r="J519" s="34">
        <f t="shared" si="74"/>
        <v>24</v>
      </c>
      <c r="K519" s="35">
        <f t="shared" si="75"/>
        <v>0.14285714285714285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8" t="s">
        <v>1612</v>
      </c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16</v>
      </c>
      <c r="J524" s="34">
        <f t="shared" si="77"/>
        <v>12</v>
      </c>
      <c r="K524" s="35">
        <f t="shared" si="78"/>
        <v>0.5714285714285714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 t="s">
        <v>1612</v>
      </c>
      <c r="AJ524" s="86" t="s">
        <v>1612</v>
      </c>
      <c r="AK524" s="88" t="s">
        <v>1612</v>
      </c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2</v>
      </c>
      <c r="J528" s="34">
        <f t="shared" si="77"/>
        <v>26</v>
      </c>
      <c r="K528" s="35">
        <f t="shared" si="78"/>
        <v>7.1428571428571425E-2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 t="s">
        <v>1612</v>
      </c>
      <c r="AJ528" s="86" t="s">
        <v>1612</v>
      </c>
      <c r="AK528" s="88" t="s">
        <v>1612</v>
      </c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2</v>
      </c>
      <c r="J529" s="34">
        <f t="shared" si="77"/>
        <v>26</v>
      </c>
      <c r="K529" s="35">
        <f t="shared" si="78"/>
        <v>7.1428571428571425E-2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 t="s">
        <v>1612</v>
      </c>
      <c r="AJ529" s="86" t="s">
        <v>1612</v>
      </c>
      <c r="AK529" s="88" t="s">
        <v>1612</v>
      </c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2</v>
      </c>
      <c r="J532" s="34">
        <f t="shared" si="77"/>
        <v>26</v>
      </c>
      <c r="K532" s="35">
        <f t="shared" si="78"/>
        <v>7.1428571428571425E-2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 t="s">
        <v>1612</v>
      </c>
      <c r="AJ532" s="86" t="s">
        <v>1612</v>
      </c>
      <c r="AK532" s="88" t="s">
        <v>1612</v>
      </c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3</v>
      </c>
      <c r="J533" s="34">
        <f t="shared" ref="J533:J539" si="80">COUNTIF(L533:AM533,"APAGADO")</f>
        <v>25</v>
      </c>
      <c r="K533" s="35">
        <f t="shared" ref="K533:K539" si="81">(I533)/(J533+I533)</f>
        <v>0.10714285714285714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 t="s">
        <v>1612</v>
      </c>
      <c r="AJ533" s="86" t="s">
        <v>1612</v>
      </c>
      <c r="AK533" s="88" t="s">
        <v>1612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27</v>
      </c>
      <c r="J536" s="34">
        <f t="shared" si="80"/>
        <v>1</v>
      </c>
      <c r="K536" s="35">
        <f t="shared" si="81"/>
        <v>0.9642857142857143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 t="s">
        <v>1612</v>
      </c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27</v>
      </c>
      <c r="J537" s="34">
        <f t="shared" si="80"/>
        <v>1</v>
      </c>
      <c r="K537" s="35">
        <f t="shared" si="81"/>
        <v>0.9642857142857143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 t="s">
        <v>1612</v>
      </c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3</v>
      </c>
      <c r="J542" s="34">
        <f t="shared" si="83"/>
        <v>25</v>
      </c>
      <c r="K542" s="35">
        <f t="shared" si="84"/>
        <v>0.10714285714285714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 t="s">
        <v>1612</v>
      </c>
      <c r="AJ542" s="86" t="s">
        <v>1612</v>
      </c>
      <c r="AK542" s="88" t="s">
        <v>1612</v>
      </c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3</v>
      </c>
      <c r="J543" s="34">
        <f t="shared" si="83"/>
        <v>25</v>
      </c>
      <c r="K543" s="35">
        <f t="shared" si="84"/>
        <v>0.10714285714285714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 t="s">
        <v>1612</v>
      </c>
      <c r="AJ543" s="86" t="s">
        <v>1612</v>
      </c>
      <c r="AK543" s="88" t="s">
        <v>1612</v>
      </c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20</v>
      </c>
      <c r="J544" s="34">
        <f t="shared" si="83"/>
        <v>8</v>
      </c>
      <c r="K544" s="35">
        <f t="shared" si="84"/>
        <v>0.7142857142857143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 t="s">
        <v>1612</v>
      </c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20</v>
      </c>
      <c r="J545" s="34">
        <f t="shared" si="83"/>
        <v>8</v>
      </c>
      <c r="K545" s="35">
        <f t="shared" si="84"/>
        <v>0.7142857142857143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 t="s">
        <v>1612</v>
      </c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2</v>
      </c>
      <c r="J546" s="34">
        <f t="shared" si="83"/>
        <v>26</v>
      </c>
      <c r="K546" s="35">
        <f t="shared" si="84"/>
        <v>7.1428571428571425E-2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 t="s">
        <v>1612</v>
      </c>
      <c r="AJ546" s="88" t="s">
        <v>1612</v>
      </c>
      <c r="AK546" s="88" t="s">
        <v>1612</v>
      </c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2</v>
      </c>
      <c r="J547" s="34">
        <f t="shared" si="83"/>
        <v>26</v>
      </c>
      <c r="K547" s="35">
        <f t="shared" si="84"/>
        <v>7.1428571428571425E-2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 t="s">
        <v>1612</v>
      </c>
      <c r="AJ547" s="88" t="s">
        <v>1612</v>
      </c>
      <c r="AK547" s="88" t="s">
        <v>1612</v>
      </c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 t="str">
        <f>'RESUMEN TOTAL'!AI139</f>
        <v>APAGADO</v>
      </c>
      <c r="AD135" t="str">
        <f>'RESUMEN TOTAL'!AJ139</f>
        <v>APAGADO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 t="str">
        <f>'RESUMEN TOTAL'!AI150</f>
        <v>APAGADO</v>
      </c>
      <c r="AD146" t="str">
        <f>'RESUMEN TOTAL'!AJ150</f>
        <v>APAGADO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 t="str">
        <f>'RESUMEN TOTAL'!AJ200</f>
        <v>APAGADO</v>
      </c>
      <c r="AE196" t="str">
        <f>'RESUMEN TOTAL'!AK200</f>
        <v>APAGADO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 t="str">
        <f>'RESUMEN TOTAL'!AI201</f>
        <v>APAGADO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 t="str">
        <f>'RESUMEN TOTAL'!AJ239</f>
        <v>APAGADO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 t="str">
        <f>'RESUMEN TOTAL'!AI240</f>
        <v>APAGADO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 t="str">
        <f>'RESUMEN TOTAL'!AI241</f>
        <v>APAGADO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 t="str">
        <f>'RESUMEN TOTAL'!AI243</f>
        <v>APAGADO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 t="str">
        <f>'RESUMEN TOTAL'!AI256</f>
        <v>APAGADO</v>
      </c>
      <c r="AD251" t="str">
        <f>'RESUMEN TOTAL'!AJ256</f>
        <v>APAGADO</v>
      </c>
      <c r="AE251" t="str">
        <f>'RESUMEN TOTAL'!AK256</f>
        <v>APAGADO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 t="str">
        <f>'RESUMEN TOTAL'!AI257</f>
        <v>APAGADO</v>
      </c>
      <c r="AD252" t="str">
        <f>'RESUMEN TOTAL'!AJ257</f>
        <v>APAGADO</v>
      </c>
      <c r="AE252" t="str">
        <f>'RESUMEN TOTAL'!AK257</f>
        <v>APAGADO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 t="str">
        <f>'RESUMEN TOTAL'!AK258</f>
        <v>APAGADO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 t="str">
        <f>'RESUMEN TOTAL'!AI271</f>
        <v>APAGADO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 t="str">
        <f>'RESUMEN TOTAL'!AI272</f>
        <v>APAGADO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 t="str">
        <f>'RESUMEN TOTAL'!AI273</f>
        <v>APAGADO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 t="str">
        <f>'RESUMEN TOTAL'!AI274</f>
        <v>APAGADO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 t="str">
        <f>'RESUMEN TOTAL'!AI275</f>
        <v>APAGADO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 t="str">
        <f>'RESUMEN TOTAL'!AI277</f>
        <v>APAGADO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 t="str">
        <f>'RESUMEN TOTAL'!AI278</f>
        <v>APAGADO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 t="str">
        <f>'RESUMEN TOTAL'!AI283</f>
        <v>APAGADO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 t="str">
        <f>'RESUMEN TOTAL'!AJ287</f>
        <v>APAGADO</v>
      </c>
      <c r="AE281" t="str">
        <f>'RESUMEN TOTAL'!AK287</f>
        <v>APAGADO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 t="str">
        <f>'RESUMEN TOTAL'!AJ288</f>
        <v>APAGADO</v>
      </c>
      <c r="AE282" t="str">
        <f>'RESUMEN TOTAL'!AK288</f>
        <v>APAGADO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 t="str">
        <f>'RESUMEN TOTAL'!AI320</f>
        <v>APAGADO</v>
      </c>
      <c r="AD314" t="str">
        <f>'RESUMEN TOTAL'!AJ320</f>
        <v>APAGADO</v>
      </c>
      <c r="AE314" t="str">
        <f>'RESUMEN TOTAL'!AK320</f>
        <v>APAGADO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 t="str">
        <f>'RESUMEN TOTAL'!AI337</f>
        <v>APAGADO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 t="str">
        <f>'RESUMEN TOTAL'!AI338</f>
        <v>APAGADO</v>
      </c>
      <c r="AD332" t="str">
        <f>'RESUMEN TOTAL'!AJ338</f>
        <v>APAGADO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 t="str">
        <f>'RESUMEN TOTAL'!AI366</f>
        <v>APAGADO</v>
      </c>
      <c r="AD360" t="str">
        <f>'RESUMEN TOTAL'!AJ366</f>
        <v>APAGADO</v>
      </c>
      <c r="AE360" t="str">
        <f>'RESUMEN TOTAL'!AK366</f>
        <v>APAGADO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 t="str">
        <f>'RESUMEN TOTAL'!AI367</f>
        <v>APAGADO</v>
      </c>
      <c r="AD361" t="str">
        <f>'RESUMEN TOTAL'!AJ367</f>
        <v>APAGADO</v>
      </c>
      <c r="AE361" t="str">
        <f>'RESUMEN TOTAL'!AK367</f>
        <v>APAGADO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 t="str">
        <f>'RESUMEN TOTAL'!AI368</f>
        <v>APAGADO</v>
      </c>
      <c r="AD362" t="str">
        <f>'RESUMEN TOTAL'!AJ368</f>
        <v>APAGADO</v>
      </c>
      <c r="AE362" t="str">
        <f>'RESUMEN TOTAL'!AK368</f>
        <v>APAGADO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 t="str">
        <f>'RESUMEN TOTAL'!AI378</f>
        <v>APAGADO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 t="str">
        <f>'RESUMEN TOTAL'!AI379</f>
        <v>APAGADO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 t="str">
        <f>'RESUMEN TOTAL'!AJ394</f>
        <v>APAGADO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 t="str">
        <f>'RESUMEN TOTAL'!AJ408</f>
        <v>APAGADO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 t="str">
        <f>'RESUMEN TOTAL'!AJ415</f>
        <v>APAGADO</v>
      </c>
      <c r="AE408" t="str">
        <f>'RESUMEN TOTAL'!AK415</f>
        <v>APAGADO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 t="str">
        <f>'RESUMEN TOTAL'!AJ416</f>
        <v>APAGADO</v>
      </c>
      <c r="AE409" t="str">
        <f>'RESUMEN TOTAL'!AK416</f>
        <v>APAGADO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 t="str">
        <f>'RESUMEN TOTAL'!AI431</f>
        <v>APAGADO</v>
      </c>
      <c r="AD424" t="str">
        <f>'RESUMEN TOTAL'!AJ431</f>
        <v>APAGADO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 t="str">
        <f>'RESUMEN TOTAL'!AI439</f>
        <v>APAGADO</v>
      </c>
      <c r="AD431" t="str">
        <f>'RESUMEN TOTAL'!AJ439</f>
        <v>APAGADO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 t="str">
        <f>'RESUMEN TOTAL'!AI440</f>
        <v>APAGADO</v>
      </c>
      <c r="AD432" t="str">
        <f>'RESUMEN TOTAL'!AJ440</f>
        <v>APAGADO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 t="str">
        <f>'RESUMEN TOTAL'!AI441</f>
        <v>APAGADO</v>
      </c>
      <c r="AD433" t="str">
        <f>'RESUMEN TOTAL'!AJ441</f>
        <v>APAGADO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 t="str">
        <f>'RESUMEN TOTAL'!AI442</f>
        <v>APAGADO</v>
      </c>
      <c r="AD434" t="str">
        <f>'RESUMEN TOTAL'!AJ442</f>
        <v>APAGADO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 t="str">
        <f>'RESUMEN TOTAL'!AI445</f>
        <v>APAGADO</v>
      </c>
      <c r="AD437" t="str">
        <f>'RESUMEN TOTAL'!AJ445</f>
        <v>APAGADO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 t="str">
        <f>'RESUMEN TOTAL'!AJ458</f>
        <v>APAGADO</v>
      </c>
      <c r="AE450" t="str">
        <f>'RESUMEN TOTAL'!AK458</f>
        <v>APAGADO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 t="str">
        <f>'RESUMEN TOTAL'!AJ459</f>
        <v>APAGADO</v>
      </c>
      <c r="AE451" t="str">
        <f>'RESUMEN TOTAL'!AK459</f>
        <v>APAGADO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 t="str">
        <f>'RESUMEN TOTAL'!AI460</f>
        <v>APAGADO</v>
      </c>
      <c r="AD452" t="str">
        <f>'RESUMEN TOTAL'!AJ460</f>
        <v>APAGADO</v>
      </c>
      <c r="AE452" t="str">
        <f>'RESUMEN TOTAL'!AK460</f>
        <v>APAGADO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 t="str">
        <f>'RESUMEN TOTAL'!AJ470</f>
        <v>APAGADO</v>
      </c>
      <c r="AE462" t="str">
        <f>'RESUMEN TOTAL'!AK470</f>
        <v>APAGADO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 t="str">
        <f>'RESUMEN TOTAL'!AJ471</f>
        <v>APAGADO</v>
      </c>
      <c r="AE463" t="str">
        <f>'RESUMEN TOTAL'!AK471</f>
        <v>APAGADO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 t="str">
        <f>'RESUMEN TOTAL'!AJ472</f>
        <v>APAGADO</v>
      </c>
      <c r="AE464" t="str">
        <f>'RESUMEN TOTAL'!AK472</f>
        <v>APAGADO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 t="str">
        <f>'RESUMEN TOTAL'!AJ480</f>
        <v>APAGADO</v>
      </c>
      <c r="AE472" t="str">
        <f>'RESUMEN TOTAL'!AK480</f>
        <v>APAGADO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 t="str">
        <f>'RESUMEN TOTAL'!AJ481</f>
        <v>APAGADO</v>
      </c>
      <c r="AE473" t="str">
        <f>'RESUMEN TOTAL'!AK481</f>
        <v>APAGADO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 t="str">
        <f>'RESUMEN TOTAL'!AJ484</f>
        <v>APAGADO</v>
      </c>
      <c r="AE476" t="str">
        <f>'RESUMEN TOTAL'!AK484</f>
        <v>APAGADO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 t="str">
        <f>'RESUMEN TOTAL'!AJ485</f>
        <v>APAGADO</v>
      </c>
      <c r="AE477" t="str">
        <f>'RESUMEN TOTAL'!AK485</f>
        <v>APAGADO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 t="str">
        <f>'RESUMEN TOTAL'!AK486</f>
        <v>APAGADO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 t="str">
        <f>'RESUMEN TOTAL'!AK487</f>
        <v>APAGADO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 t="str">
        <f>'RESUMEN TOTAL'!AI488</f>
        <v>APAGADO</v>
      </c>
      <c r="AD480" t="str">
        <f>'RESUMEN TOTAL'!AJ488</f>
        <v>APAGADO</v>
      </c>
      <c r="AE480" t="str">
        <f>'RESUMEN TOTAL'!AK488</f>
        <v>APAGADO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 t="str">
        <f>'RESUMEN TOTAL'!AI489</f>
        <v>APAGADO</v>
      </c>
      <c r="AD481" t="str">
        <f>'RESUMEN TOTAL'!AJ489</f>
        <v>APAGADO</v>
      </c>
      <c r="AE481" t="str">
        <f>'RESUMEN TOTAL'!AK489</f>
        <v>APAGADO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 t="str">
        <f>'RESUMEN TOTAL'!AJ492</f>
        <v>APAGADO</v>
      </c>
      <c r="AE484" t="str">
        <f>'RESUMEN TOTAL'!AK492</f>
        <v>APAGADO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 t="str">
        <f>'RESUMEN TOTAL'!AJ493</f>
        <v>APAGADO</v>
      </c>
      <c r="AE485" t="str">
        <f>'RESUMEN TOTAL'!AK493</f>
        <v>APAGADO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 t="str">
        <f>'RESUMEN TOTAL'!AJ494</f>
        <v>APAGADO</v>
      </c>
      <c r="AE486" t="str">
        <f>'RESUMEN TOTAL'!AK494</f>
        <v>APAGADO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 t="str">
        <f>'RESUMEN TOTAL'!AJ495</f>
        <v>APAGADO</v>
      </c>
      <c r="AE487" t="str">
        <f>'RESUMEN TOTAL'!AK495</f>
        <v>APAGADO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 t="str">
        <f>'RESUMEN TOTAL'!AK500</f>
        <v>APAGADO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 t="str">
        <f>'RESUMEN TOTAL'!AK501</f>
        <v>APAGADO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 t="str">
        <f>'RESUMEN TOTAL'!AJ502</f>
        <v>APAGADO</v>
      </c>
      <c r="AE494" t="str">
        <f>'RESUMEN TOTAL'!AK502</f>
        <v>APAGADO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 t="str">
        <f>'RESUMEN TOTAL'!AJ503</f>
        <v>APAGADO</v>
      </c>
      <c r="AE495" t="str">
        <f>'RESUMEN TOTAL'!AK503</f>
        <v>APAGADO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 t="str">
        <f>'RESUMEN TOTAL'!AJ504</f>
        <v>APAGADO</v>
      </c>
      <c r="AE496" t="str">
        <f>'RESUMEN TOTAL'!AK504</f>
        <v>APAGADO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 t="str">
        <f>'RESUMEN TOTAL'!AJ505</f>
        <v>APAGADO</v>
      </c>
      <c r="AE497" t="str">
        <f>'RESUMEN TOTAL'!AK505</f>
        <v>APAGADO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 t="str">
        <f>'RESUMEN TOTAL'!AJ506</f>
        <v>APAGADO</v>
      </c>
      <c r="AE498" t="str">
        <f>'RESUMEN TOTAL'!AK506</f>
        <v>APAGADO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 t="str">
        <f>'RESUMEN TOTAL'!AJ507</f>
        <v>APAGADO</v>
      </c>
      <c r="AE499" t="str">
        <f>'RESUMEN TOTAL'!AK507</f>
        <v>APAGADO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 t="str">
        <f>'RESUMEN TOTAL'!AI508</f>
        <v>APAGADO</v>
      </c>
      <c r="AD500" t="str">
        <f>'RESUMEN TOTAL'!AJ508</f>
        <v>APAGADO</v>
      </c>
      <c r="AE500" t="str">
        <f>'RESUMEN TOTAL'!AK508</f>
        <v>APAGADO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 t="str">
        <f>'RESUMEN TOTAL'!AI509</f>
        <v>APAGADO</v>
      </c>
      <c r="AD501" t="str">
        <f>'RESUMEN TOTAL'!AJ509</f>
        <v>APAGADO</v>
      </c>
      <c r="AE501" t="str">
        <f>'RESUMEN TOTAL'!AK509</f>
        <v>APAGADO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 t="str">
        <f>'RESUMEN TOTAL'!AJ510</f>
        <v>APAGADO</v>
      </c>
      <c r="AE502" t="str">
        <f>'RESUMEN TOTAL'!AK510</f>
        <v>APAGADO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 t="str">
        <f>'RESUMEN TOTAL'!AJ516</f>
        <v>APAGADO</v>
      </c>
      <c r="AE508" t="str">
        <f>'RESUMEN TOTAL'!AK516</f>
        <v>APAGADO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 t="str">
        <f>'RESUMEN TOTAL'!AJ517</f>
        <v>APAGADO</v>
      </c>
      <c r="AE509" t="str">
        <f>'RESUMEN TOTAL'!AK517</f>
        <v>APAGADO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 t="str">
        <f>'RESUMEN TOTAL'!AJ518</f>
        <v>APAGADO</v>
      </c>
      <c r="AE510" t="str">
        <f>'RESUMEN TOTAL'!AK518</f>
        <v>APAGADO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 t="str">
        <f>'RESUMEN TOTAL'!AJ519</f>
        <v>APAGADO</v>
      </c>
      <c r="AE511" t="str">
        <f>'RESUMEN TOTAL'!AK519</f>
        <v>APAGADO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 t="str">
        <f>'RESUMEN TOTAL'!AI524</f>
        <v>APAGADO</v>
      </c>
      <c r="AD516" t="str">
        <f>'RESUMEN TOTAL'!AJ524</f>
        <v>APAGADO</v>
      </c>
      <c r="AE516" t="str">
        <f>'RESUMEN TOTAL'!AK524</f>
        <v>APAGADO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 t="str">
        <f>'RESUMEN TOTAL'!AJ528</f>
        <v>APAGADO</v>
      </c>
      <c r="AE520" t="str">
        <f>'RESUMEN TOTAL'!AK528</f>
        <v>APAGADO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 t="str">
        <f>'RESUMEN TOTAL'!AJ529</f>
        <v>APAGADO</v>
      </c>
      <c r="AE521" t="str">
        <f>'RESUMEN TOTAL'!AK529</f>
        <v>APAGADO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 t="str">
        <f>'RESUMEN TOTAL'!AJ532</f>
        <v>APAGADO</v>
      </c>
      <c r="AE524" t="str">
        <f>'RESUMEN TOTAL'!AK532</f>
        <v>APAGADO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 t="str">
        <f>'RESUMEN TOTAL'!AJ533</f>
        <v>APAGADO</v>
      </c>
      <c r="AE525" t="str">
        <f>'RESUMEN TOTAL'!AK533</f>
        <v>APAGADO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 t="str">
        <f>'RESUMEN TOTAL'!AK536</f>
        <v>APAGADO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 t="str">
        <f>'RESUMEN TOTAL'!AK537</f>
        <v>APAGADO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 t="str">
        <f>'RESUMEN TOTAL'!AJ542</f>
        <v>APAGADO</v>
      </c>
      <c r="AE534" t="str">
        <f>'RESUMEN TOTAL'!AK542</f>
        <v>APAGADO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 t="str">
        <f>'RESUMEN TOTAL'!AJ543</f>
        <v>APAGADO</v>
      </c>
      <c r="AE535" t="str">
        <f>'RESUMEN TOTAL'!AK543</f>
        <v>APAGADO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 t="str">
        <f>'RESUMEN TOTAL'!AK544</f>
        <v>APAGADO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 t="str">
        <f>'RESUMEN TOTAL'!AK545</f>
        <v>APAGADO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 t="str">
        <f>'RESUMEN TOTAL'!AI546</f>
        <v>APAGADO</v>
      </c>
      <c r="AD538" t="str">
        <f>'RESUMEN TOTAL'!AJ546</f>
        <v>APAGADO</v>
      </c>
      <c r="AE538" t="str">
        <f>'RESUMEN TOTAL'!AK546</f>
        <v>APAGADO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 t="str">
        <f>'RESUMEN TOTAL'!AI547</f>
        <v>APAGADO</v>
      </c>
      <c r="AD539" t="str">
        <f>'RESUMEN TOTAL'!AJ547</f>
        <v>APAGADO</v>
      </c>
      <c r="AE539" t="str">
        <f>'RESUMEN TOTAL'!AK547</f>
        <v>APAGADO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60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 t="str">
        <f>ESTADISTICA!AE451</f>
        <v>APAGADO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 t="str">
        <f>ESTADISTICA!AE452</f>
        <v>APAGADO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 t="str">
        <f>ESTADISTICA!AE479</f>
        <v>APAGADO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 t="str">
        <f>ESTADISTICA!AE492</f>
        <v>APAGADO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 t="str">
        <f>ESTADISTICA!AE493</f>
        <v>APAGADO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 t="str">
        <f>ESTADISTICA!AE528</f>
        <v>APAGADO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 t="str">
        <f>ESTADISTICA!AE529</f>
        <v>APAGADO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 t="str">
        <f>ESTADISTICA!AE537</f>
        <v>APAGADO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62</v>
      </c>
      <c r="AD2" s="18">
        <f>COUNTIFS(AD4:AD501, "=APAGADO",E4:E501,"=Fibra Optica")</f>
        <v>39</v>
      </c>
      <c r="AE2" s="18">
        <f>COUNTIFS(AE4:AE501, "=APAGADO",E4:E501,"=Fibra Optica")</f>
        <v>23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1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 t="str">
        <f>'RESUMEN TOTAL'!AK44</f>
        <v>APAGADO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 t="str">
        <f>'RESUMEN TOTAL'!AI48</f>
        <v>APAGADO</v>
      </c>
      <c r="AD46" t="str">
        <f>'RESUMEN TOTAL'!AJ48</f>
        <v>APAGADO</v>
      </c>
      <c r="AE46" t="str">
        <f>'RESUMEN TOTAL'!AK48</f>
        <v>APAGADO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 t="str">
        <f>'RESUMEN TOTAL'!AI73</f>
        <v>APAGADO</v>
      </c>
      <c r="AD71" t="str">
        <f>'RESUMEN TOTAL'!AJ73</f>
        <v>APAGADO</v>
      </c>
      <c r="AE71" t="str">
        <f>'RESUMEN TOTAL'!AK73</f>
        <v>APAGADO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 t="str">
        <f>'RESUMEN TOTAL'!AI139</f>
        <v>APAGADO</v>
      </c>
      <c r="AD134" t="str">
        <f>'RESUMEN TOTAL'!AJ139</f>
        <v>APAGADO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 t="str">
        <f>'RESUMEN TOTAL'!AI150</f>
        <v>APAGADO</v>
      </c>
      <c r="AD145" t="str">
        <f>'RESUMEN TOTAL'!AJ150</f>
        <v>APAGADO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 t="str">
        <f>'RESUMEN TOTAL'!AI201</f>
        <v>APAGADO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 t="str">
        <f>'RESUMEN TOTAL'!AI202</f>
        <v>APAGADO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 t="str">
        <f>'RESUMEN TOTAL'!AI220</f>
        <v>APAGADO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 t="str">
        <f>'RESUMEN TOTAL'!AI231</f>
        <v>APAGADO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 t="str">
        <f>'RESUMEN TOTAL'!AJ239</f>
        <v>APAGADO</v>
      </c>
      <c r="AE231" t="str">
        <f>'RESUMEN TOTAL'!AK239</f>
        <v>APAGADO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 t="str">
        <f>'RESUMEN TOTAL'!AI241</f>
        <v>APAGADO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 t="str">
        <f>'RESUMEN TOTAL'!AI243</f>
        <v>APAGADO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 t="str">
        <f>'RESUMEN TOTAL'!AJ255</f>
        <v>APAGADO</v>
      </c>
      <c r="AE247" t="str">
        <f>'RESUMEN TOTAL'!AK255</f>
        <v>APAGADO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 t="str">
        <f>'RESUMEN TOTAL'!AI257</f>
        <v>APAGADO</v>
      </c>
      <c r="AD249" t="str">
        <f>'RESUMEN TOTAL'!AJ257</f>
        <v>APAGADO</v>
      </c>
      <c r="AE249" t="str">
        <f>'RESUMEN TOTAL'!AK257</f>
        <v>APAGADO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 t="str">
        <f>'RESUMEN TOTAL'!AI264</f>
        <v>APAGADO</v>
      </c>
      <c r="AD256" t="str">
        <f>'RESUMEN TOTAL'!AJ264</f>
        <v>APAGADO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 t="str">
        <f>'RESUMEN TOTAL'!AI265</f>
        <v>APAGADO</v>
      </c>
      <c r="AD257" t="str">
        <f>'RESUMEN TOTAL'!AJ265</f>
        <v>APAGADO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 t="str">
        <f>'RESUMEN TOTAL'!AI266</f>
        <v>APAGADO</v>
      </c>
      <c r="AD258" t="str">
        <f>'RESUMEN TOTAL'!AJ266</f>
        <v>APAGADO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 t="str">
        <f>'RESUMEN TOTAL'!AI267</f>
        <v>APAGADO</v>
      </c>
      <c r="AD259" t="str">
        <f>'RESUMEN TOTAL'!AJ267</f>
        <v>APAGADO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 t="str">
        <f>'RESUMEN TOTAL'!AI268</f>
        <v>APAGADO</v>
      </c>
      <c r="AD260" t="str">
        <f>'RESUMEN TOTAL'!AJ268</f>
        <v>APAGADO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 t="str">
        <f>'RESUMEN TOTAL'!AI269</f>
        <v>APAGADO</v>
      </c>
      <c r="AD261" t="str">
        <f>'RESUMEN TOTAL'!AJ269</f>
        <v>APAGADO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 t="str">
        <f>'RESUMEN TOTAL'!AI271</f>
        <v>APAGADO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 t="str">
        <f>'RESUMEN TOTAL'!AI272</f>
        <v>APAGADO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 t="str">
        <f>'RESUMEN TOTAL'!AI273</f>
        <v>APAGADO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 t="str">
        <f>'RESUMEN TOTAL'!AI274</f>
        <v>APAGADO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 t="str">
        <f>'RESUMEN TOTAL'!AI275</f>
        <v>APAGADO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 t="str">
        <f>'RESUMEN TOTAL'!AI276</f>
        <v>APAGADO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 t="str">
        <f>'RESUMEN TOTAL'!AI281</f>
        <v>APAGADO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 t="str">
        <f>'RESUMEN TOTAL'!AI282</f>
        <v>APAGADO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 t="str">
        <f>'RESUMEN TOTAL'!AI283</f>
        <v>APAGADO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 t="str">
        <f>'RESUMEN TOTAL'!AJ288</f>
        <v>APAGADO</v>
      </c>
      <c r="AE279" t="str">
        <f>'RESUMEN TOTAL'!AK288</f>
        <v>APAGADO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 t="str">
        <f>'RESUMEN TOTAL'!AI307</f>
        <v>APAGADO</v>
      </c>
      <c r="AD297" t="str">
        <f>'RESUMEN TOTAL'!AJ307</f>
        <v>APAGADO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 t="str">
        <f>'RESUMEN TOTAL'!AI320</f>
        <v>APAGADO</v>
      </c>
      <c r="AD310" t="str">
        <f>'RESUMEN TOTAL'!AJ320</f>
        <v>APAGADO</v>
      </c>
      <c r="AE310" t="str">
        <f>'RESUMEN TOTAL'!AK320</f>
        <v>APAGADO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 t="str">
        <f>'RESUMEN TOTAL'!AI334</f>
        <v>APAGADO</v>
      </c>
      <c r="AD324" t="str">
        <f>'RESUMEN TOTAL'!AJ334</f>
        <v>APAGADO</v>
      </c>
      <c r="AE324" t="str">
        <f>'RESUMEN TOTAL'!AK334</f>
        <v>APAGADO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 t="str">
        <f>'RESUMEN TOTAL'!AI337</f>
        <v>APAGADO</v>
      </c>
      <c r="AD327" t="str">
        <f>'RESUMEN TOTAL'!AJ337</f>
        <v>APAGADO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 t="str">
        <f>'RESUMEN TOTAL'!AI338</f>
        <v>APAGADO</v>
      </c>
      <c r="AD328" t="str">
        <f>'RESUMEN TOTAL'!AJ338</f>
        <v>APAGADO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 t="str">
        <f>'RESUMEN TOTAL'!AJ359</f>
        <v>APAGADO</v>
      </c>
      <c r="AE349" t="str">
        <f>'RESUMEN TOTAL'!AK359</f>
        <v>APAGADO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 t="str">
        <f>'RESUMEN TOTAL'!AI366</f>
        <v>APAGADO</v>
      </c>
      <c r="AD356" t="str">
        <f>'RESUMEN TOTAL'!AJ366</f>
        <v>APAGADO</v>
      </c>
      <c r="AE356" t="str">
        <f>'RESUMEN TOTAL'!AK366</f>
        <v>APAGADO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 t="str">
        <f>'RESUMEN TOTAL'!AI367</f>
        <v>APAGADO</v>
      </c>
      <c r="AD357" t="str">
        <f>'RESUMEN TOTAL'!AJ367</f>
        <v>APAGADO</v>
      </c>
      <c r="AE357" t="str">
        <f>'RESUMEN TOTAL'!AK367</f>
        <v>APAGADO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 t="str">
        <f>'RESUMEN TOTAL'!AI368</f>
        <v>APAGADO</v>
      </c>
      <c r="AD358" t="str">
        <f>'RESUMEN TOTAL'!AJ368</f>
        <v>APAGADO</v>
      </c>
      <c r="AE358" t="str">
        <f>'RESUMEN TOTAL'!AK368</f>
        <v>APAGADO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 t="str">
        <f>'RESUMEN TOTAL'!AI396</f>
        <v>APAGADO</v>
      </c>
      <c r="AD385" t="str">
        <f>'RESUMEN TOTAL'!AJ396</f>
        <v>APAGADO</v>
      </c>
      <c r="AE385" t="str">
        <f>'RESUMEN TOTAL'!AK396</f>
        <v>APAGADO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 t="str">
        <f>'RESUMEN TOTAL'!AJ415</f>
        <v>APAGADO</v>
      </c>
      <c r="AE404" t="str">
        <f>'RESUMEN TOTAL'!AK415</f>
        <v>APAGADO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 t="str">
        <f>'RESUMEN TOTAL'!AJ416</f>
        <v>APAGADO</v>
      </c>
      <c r="AE405" t="str">
        <f>'RESUMEN TOTAL'!AK416</f>
        <v>APAGADO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 t="str">
        <f>'RESUMEN TOTAL'!AI431</f>
        <v>APAGADO</v>
      </c>
      <c r="AD420" t="str">
        <f>'RESUMEN TOTAL'!AJ431</f>
        <v>APAGADO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 t="str">
        <f>'RESUMEN TOTAL'!AI439</f>
        <v>APAGADO</v>
      </c>
      <c r="AD426" t="str">
        <f>'RESUMEN TOTAL'!AJ439</f>
        <v>APAGADO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 t="str">
        <f>'RESUMEN TOTAL'!AI440</f>
        <v>APAGADO</v>
      </c>
      <c r="AD427" t="str">
        <f>'RESUMEN TOTAL'!AJ440</f>
        <v>APAGADO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 t="str">
        <f>'RESUMEN TOTAL'!AI441</f>
        <v>APAGADO</v>
      </c>
      <c r="AD428" t="str">
        <f>'RESUMEN TOTAL'!AJ441</f>
        <v>APAGADO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 t="str">
        <f>'RESUMEN TOTAL'!AI442</f>
        <v>APAGADO</v>
      </c>
      <c r="AD429" t="str">
        <f>'RESUMEN TOTAL'!AJ442</f>
        <v>APAGADO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 t="str">
        <f>'RESUMEN TOTAL'!AI443</f>
        <v>APAGADO</v>
      </c>
      <c r="AD430" t="str">
        <f>'RESUMEN TOTAL'!AJ443</f>
        <v>APAGADO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 t="str">
        <f>'RESUMEN TOTAL'!AI445</f>
        <v>APAGADO</v>
      </c>
      <c r="AD432" t="str">
        <f>'RESUMEN TOTAL'!AJ445</f>
        <v>APAGADO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 t="str">
        <f>'RESUMEN TOTAL'!AI457</f>
        <v>APAGADO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 t="str">
        <f>'RESUMEN TOTAL'!AJ458</f>
        <v>APAGADO</v>
      </c>
      <c r="AE445" t="str">
        <f>'RESUMEN TOTAL'!AK458</f>
        <v>APAGADO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 t="str">
        <f>'RESUMEN TOTAL'!AJ459</f>
        <v>APAGADO</v>
      </c>
      <c r="AE446" t="str">
        <f>'RESUMEN TOTAL'!AK459</f>
        <v>APAGADO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 t="str">
        <f>'RESUMEN TOTAL'!AI460</f>
        <v>APAGADO</v>
      </c>
      <c r="AD447" t="str">
        <f>'RESUMEN TOTAL'!AJ460</f>
        <v>APAGADO</v>
      </c>
      <c r="AE447" t="str">
        <f>'RESUMEN TOTAL'!AK460</f>
        <v>APAGADO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 t="str">
        <f>'RESUMEN TOTAL'!AK500</f>
        <v>APAGADO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 t="str">
        <f>'RESUMEN TOTAL'!AK501</f>
        <v>APAGADO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 t="str">
        <f>'RESUMEN TOTAL'!AI508</f>
        <v>APAGADO</v>
      </c>
      <c r="AD475" t="str">
        <f>'RESUMEN TOTAL'!AJ508</f>
        <v>APAGADO</v>
      </c>
      <c r="AE475" t="str">
        <f>'RESUMEN TOTAL'!AK508</f>
        <v>APAGADO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 t="str">
        <f>'RESUMEN TOTAL'!AI509</f>
        <v>APAGADO</v>
      </c>
      <c r="AD476" t="str">
        <f>'RESUMEN TOTAL'!AJ509</f>
        <v>APAGADO</v>
      </c>
      <c r="AE476" t="str">
        <f>'RESUMEN TOTAL'!AK509</f>
        <v>APAGADO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 t="str">
        <f>'RESUMEN TOTAL'!AJ517</f>
        <v>APAGADO</v>
      </c>
      <c r="AE484" t="str">
        <f>'RESUMEN TOTAL'!AK517</f>
        <v>APAGADO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 t="str">
        <f>'RESUMEN TOTAL'!AI524</f>
        <v>APAGADO</v>
      </c>
      <c r="AD491" t="str">
        <f>'RESUMEN TOTAL'!AJ524</f>
        <v>APAGADO</v>
      </c>
      <c r="AE491" t="str">
        <f>'RESUMEN TOTAL'!AK524</f>
        <v>APAGADO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 t="str">
        <f>'RESUMEN TOTAL'!AJ533</f>
        <v>APAGADO</v>
      </c>
      <c r="AE500" t="str">
        <f>'RESUMEN TOTAL'!AK533</f>
        <v>APAGADO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 t="str">
        <f>'RESUMEN TOTAL'!AK536</f>
        <v>APAGADO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 t="str">
        <f>'RESUMEN TOTAL'!AK537</f>
        <v>APAGADO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 t="str">
        <f>'RESUMEN TOTAL'!AK544</f>
        <v>APAGADO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 t="str">
        <f>'RESUMEN TOTAL'!AK545</f>
        <v>APAGADO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10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4" zoomScaleNormal="100" workbookViewId="0">
      <selection activeCell="B170" sqref="B17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12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13</v>
      </c>
      <c r="C25">
        <f>'APAGADOS FIBRA'!AC2</f>
        <v>62</v>
      </c>
      <c r="D25">
        <f>'APAGADOS ANTENA'!AC2</f>
        <v>3</v>
      </c>
      <c r="E25">
        <f t="shared" si="6"/>
        <v>75</v>
      </c>
      <c r="F25">
        <f>'RESUMEN TOTAL'!B1</f>
        <v>543</v>
      </c>
      <c r="G25" s="36">
        <f t="shared" si="8"/>
        <v>0.13812154696132597</v>
      </c>
    </row>
    <row r="26" spans="1:7" x14ac:dyDescent="0.25">
      <c r="A26" s="17">
        <f>'APAGADOS RADIO'!AD3</f>
        <v>45590</v>
      </c>
      <c r="B26">
        <f>'APAGADOS RADIO'!AD2+D26</f>
        <v>13</v>
      </c>
      <c r="C26">
        <f>'APAGADOS FIBRA'!AD2</f>
        <v>39</v>
      </c>
      <c r="D26">
        <f>'APAGADOS ANTENA'!AD2</f>
        <v>3</v>
      </c>
      <c r="E26">
        <f t="shared" si="6"/>
        <v>52</v>
      </c>
      <c r="F26">
        <f>'RESUMEN TOTAL'!B1</f>
        <v>543</v>
      </c>
      <c r="G26" s="36">
        <f t="shared" si="8"/>
        <v>9.5764272559852676E-2</v>
      </c>
    </row>
    <row r="27" spans="1:7" x14ac:dyDescent="0.25">
      <c r="A27" s="17">
        <f>'APAGADOS RADIO'!AE3</f>
        <v>45591</v>
      </c>
      <c r="B27">
        <f>'APAGADOS RADIO'!AE2+D27</f>
        <v>11</v>
      </c>
      <c r="C27">
        <f>'APAGADOS FIBRA'!AE2</f>
        <v>23</v>
      </c>
      <c r="D27">
        <f>'APAGADOS ANTENA'!AE2</f>
        <v>1</v>
      </c>
      <c r="E27">
        <f t="shared" si="6"/>
        <v>34</v>
      </c>
      <c r="F27">
        <f>'RESUMEN TOTAL'!B1</f>
        <v>543</v>
      </c>
      <c r="G27" s="36">
        <f t="shared" si="8"/>
        <v>6.2615101289134445E-2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22</v>
      </c>
      <c r="F59">
        <f>paradas!AE3</f>
        <v>19</v>
      </c>
      <c r="G59" s="104">
        <f t="shared" si="14"/>
        <v>41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v>0</v>
      </c>
      <c r="AC3" s="53">
        <v>20</v>
      </c>
      <c r="AD3" s="53">
        <v>13</v>
      </c>
      <c r="AE3" s="53">
        <f>COUNTIFS('RESUMEN TOTAL'!C5:C547, "=BONOMO",'RESUMEN TOTAL'!AK5:AK547,"=APAGADO")</f>
        <v>12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4.8192771084337352E-2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22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19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 t="str">
        <f>'RESUMEN TOTAL'!AK44</f>
        <v>APAGADO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 t="str">
        <f>'RESUMEN TOTAL'!AI48</f>
        <v>APAGADO</v>
      </c>
      <c r="AD48" s="86" t="str">
        <f>'RESUMEN TOTAL'!AJ48</f>
        <v>APAGADO</v>
      </c>
      <c r="AE48" s="86" t="str">
        <f>'RESUMEN TOTAL'!AK48</f>
        <v>APAGADO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 t="str">
        <f>'RESUMEN TOTAL'!AI73</f>
        <v>APAGADO</v>
      </c>
      <c r="AD73" s="86" t="str">
        <f>'RESUMEN TOTAL'!AJ73</f>
        <v>APAGADO</v>
      </c>
      <c r="AE73" s="86" t="str">
        <f>'RESUMEN TOTAL'!AK73</f>
        <v>APAGADO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 t="str">
        <f>'RESUMEN TOTAL'!AI139</f>
        <v>APAGADO</v>
      </c>
      <c r="AD136" s="86" t="str">
        <f>'RESUMEN TOTAL'!AJ139</f>
        <v>APAGADO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 t="str">
        <f>'RESUMEN TOTAL'!AI150</f>
        <v>APAGADO</v>
      </c>
      <c r="AD147" s="86" t="str">
        <f>'RESUMEN TOTAL'!AJ150</f>
        <v>APAGADO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 t="str">
        <f>'RESUMEN TOTAL'!AI197</f>
        <v>APAGADO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 t="str">
        <f>'RESUMEN TOTAL'!AJ200</f>
        <v>APAGADO</v>
      </c>
      <c r="AE196" s="86" t="str">
        <f>'RESUMEN TOTAL'!AK200</f>
        <v>APAGADO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 t="str">
        <f>'RESUMEN TOTAL'!AI201</f>
        <v>APAGADO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 t="str">
        <f>'RESUMEN TOTAL'!AI202</f>
        <v>APAGADO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 t="str">
        <f>'RESUMEN TOTAL'!AI220</f>
        <v>APAGADO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 t="str">
        <f>'RESUMEN TOTAL'!AI231</f>
        <v>APAGADO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 t="str">
        <f>'RESUMEN TOTAL'!AJ239</f>
        <v>APAGADO</v>
      </c>
      <c r="AE234" s="86" t="str">
        <f>'RESUMEN TOTAL'!AK239</f>
        <v>APAGADO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 t="str">
        <f>'RESUMEN TOTAL'!AI240</f>
        <v>APAGADO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 t="str">
        <f>'RESUMEN TOTAL'!AI241</f>
        <v>APAGADO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 t="str">
        <f>'RESUMEN TOTAL'!AI242</f>
        <v>APAGADO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 t="str">
        <f>'RESUMEN TOTAL'!AI243</f>
        <v>APAGADO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 t="str">
        <f>'RESUMEN TOTAL'!AI244</f>
        <v>APAGADO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 t="str">
        <f>'RESUMEN TOTAL'!AJ253</f>
        <v>APAGADO</v>
      </c>
      <c r="AE248" s="86" t="str">
        <f>'RESUMEN TOTAL'!AK253</f>
        <v>APAGADO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 t="str">
        <f>'RESUMEN TOTAL'!AJ255</f>
        <v>APAGADO</v>
      </c>
      <c r="AE250" s="86" t="str">
        <f>'RESUMEN TOTAL'!AK255</f>
        <v>APAGADO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 t="str">
        <f>'RESUMEN TOTAL'!AI256</f>
        <v>APAGADO</v>
      </c>
      <c r="AD251" s="86" t="str">
        <f>'RESUMEN TOTAL'!AJ256</f>
        <v>APAGADO</v>
      </c>
      <c r="AE251" s="86" t="str">
        <f>'RESUMEN TOTAL'!AK256</f>
        <v>APAGADO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 t="str">
        <f>'RESUMEN TOTAL'!AI257</f>
        <v>APAGADO</v>
      </c>
      <c r="AD252" s="86" t="str">
        <f>'RESUMEN TOTAL'!AJ257</f>
        <v>APAGADO</v>
      </c>
      <c r="AE252" s="86" t="str">
        <f>'RESUMEN TOTAL'!AK257</f>
        <v>APAGADO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 t="str">
        <f>'RESUMEN TOTAL'!AK258</f>
        <v>APAGADO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 t="str">
        <f>'RESUMEN TOTAL'!AI264</f>
        <v>APAGADO</v>
      </c>
      <c r="AD259" s="86" t="str">
        <f>'RESUMEN TOTAL'!AJ264</f>
        <v>APAGADO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 t="str">
        <f>'RESUMEN TOTAL'!AI265</f>
        <v>APAGADO</v>
      </c>
      <c r="AD260" s="86" t="str">
        <f>'RESUMEN TOTAL'!AJ265</f>
        <v>APAGADO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 t="str">
        <f>'RESUMEN TOTAL'!AI266</f>
        <v>APAGADO</v>
      </c>
      <c r="AD261" s="86" t="str">
        <f>'RESUMEN TOTAL'!AJ266</f>
        <v>APAGADO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 t="str">
        <f>'RESUMEN TOTAL'!AI267</f>
        <v>APAGADO</v>
      </c>
      <c r="AD262" s="86" t="str">
        <f>'RESUMEN TOTAL'!AJ267</f>
        <v>APAGADO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 t="str">
        <f>'RESUMEN TOTAL'!AI268</f>
        <v>APAGADO</v>
      </c>
      <c r="AD263" s="86" t="str">
        <f>'RESUMEN TOTAL'!AJ268</f>
        <v>APAGADO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 t="str">
        <f>'RESUMEN TOTAL'!AI269</f>
        <v>APAGADO</v>
      </c>
      <c r="AD264" s="86" t="str">
        <f>'RESUMEN TOTAL'!AJ269</f>
        <v>APAGADO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 t="str">
        <f>'RESUMEN TOTAL'!AI271</f>
        <v>APAGADO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 t="str">
        <f>'RESUMEN TOTAL'!AI272</f>
        <v>APAGADO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 t="str">
        <f>'RESUMEN TOTAL'!AI273</f>
        <v>APAGADO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 t="str">
        <f>'RESUMEN TOTAL'!AI274</f>
        <v>APAGADO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 t="str">
        <f>'RESUMEN TOTAL'!AI275</f>
        <v>APAGADO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 t="str">
        <f>'RESUMEN TOTAL'!AI276</f>
        <v>APAGADO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 t="str">
        <f>'RESUMEN TOTAL'!AI277</f>
        <v>APAGADO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 t="str">
        <f>'RESUMEN TOTAL'!AI278</f>
        <v>APAGADO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 t="str">
        <f>'RESUMEN TOTAL'!AI281</f>
        <v>APAGADO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 t="str">
        <f>'RESUMEN TOTAL'!AI282</f>
        <v>APAGADO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 t="str">
        <f>'RESUMEN TOTAL'!AI283</f>
        <v>APAGADO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 t="str">
        <f>'RESUMEN TOTAL'!AJ287</f>
        <v>APAGADO</v>
      </c>
      <c r="AE281" s="86" t="str">
        <f>'RESUMEN TOTAL'!AK287</f>
        <v>APAGADO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 t="str">
        <f>'RESUMEN TOTAL'!AJ288</f>
        <v>APAGADO</v>
      </c>
      <c r="AE282" s="86" t="str">
        <f>'RESUMEN TOTAL'!AK288</f>
        <v>APAGADO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 t="str">
        <f>'RESUMEN TOTAL'!AI307</f>
        <v>APAGADO</v>
      </c>
      <c r="AD301" s="86" t="str">
        <f>'RESUMEN TOTAL'!AJ307</f>
        <v>APAGADO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 t="str">
        <f>'RESUMEN TOTAL'!AI320</f>
        <v>APAGADO</v>
      </c>
      <c r="AD314" s="86" t="str">
        <f>'RESUMEN TOTAL'!AJ320</f>
        <v>APAGADO</v>
      </c>
      <c r="AE314" s="86" t="str">
        <f>'RESUMEN TOTAL'!AK320</f>
        <v>APAGADO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 t="str">
        <f>'RESUMEN TOTAL'!AI334</f>
        <v>APAGADO</v>
      </c>
      <c r="AD328" s="86" t="str">
        <f>'RESUMEN TOTAL'!AJ334</f>
        <v>APAGADO</v>
      </c>
      <c r="AE328" s="86" t="str">
        <f>'RESUMEN TOTAL'!AK334</f>
        <v>APAGADO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 t="str">
        <f>'RESUMEN TOTAL'!AI337</f>
        <v>APAGADO</v>
      </c>
      <c r="AD331" s="86" t="str">
        <f>'RESUMEN TOTAL'!AJ337</f>
        <v>APAGADO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 t="str">
        <f>'RESUMEN TOTAL'!AI338</f>
        <v>APAGADO</v>
      </c>
      <c r="AD332" s="86" t="str">
        <f>'RESUMEN TOTAL'!AJ338</f>
        <v>APAGADO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 t="str">
        <f>'RESUMEN TOTAL'!AJ359</f>
        <v>APAGADO</v>
      </c>
      <c r="AE353" s="86" t="str">
        <f>'RESUMEN TOTAL'!AK359</f>
        <v>APAGADO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 t="str">
        <f>'RESUMEN TOTAL'!AI366</f>
        <v>APAGADO</v>
      </c>
      <c r="AD360" s="86" t="str">
        <f>'RESUMEN TOTAL'!AJ366</f>
        <v>APAGADO</v>
      </c>
      <c r="AE360" s="86" t="str">
        <f>'RESUMEN TOTAL'!AK366</f>
        <v>APAGADO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 t="str">
        <f>'RESUMEN TOTAL'!AI367</f>
        <v>APAGADO</v>
      </c>
      <c r="AD361" s="86" t="str">
        <f>'RESUMEN TOTAL'!AJ367</f>
        <v>APAGADO</v>
      </c>
      <c r="AE361" s="86" t="str">
        <f>'RESUMEN TOTAL'!AK367</f>
        <v>APAGADO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 t="str">
        <f>'RESUMEN TOTAL'!AI368</f>
        <v>APAGADO</v>
      </c>
      <c r="AD362" s="86" t="str">
        <f>'RESUMEN TOTAL'!AJ368</f>
        <v>APAGADO</v>
      </c>
      <c r="AE362" s="86" t="str">
        <f>'RESUMEN TOTAL'!AK368</f>
        <v>APAGADO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 t="str">
        <f>'RESUMEN TOTAL'!AI378</f>
        <v>APAGADO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 t="str">
        <f>'RESUMEN TOTAL'!AI379</f>
        <v>APAGADO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 t="str">
        <f>'RESUMEN TOTAL'!AJ394</f>
        <v>APAGADO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 t="str">
        <f>'RESUMEN TOTAL'!AI396</f>
        <v>APAGADO</v>
      </c>
      <c r="AD389" s="86" t="str">
        <f>'RESUMEN TOTAL'!AJ396</f>
        <v>APAGADO</v>
      </c>
      <c r="AE389" s="86" t="str">
        <f>'RESUMEN TOTAL'!AK396</f>
        <v>APAGADO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 t="str">
        <f>'RESUMEN TOTAL'!AJ408</f>
        <v>APAGADO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 t="str">
        <f>'RESUMEN TOTAL'!AJ415</f>
        <v>APAGADO</v>
      </c>
      <c r="AE408" s="86" t="str">
        <f>'RESUMEN TOTAL'!AK415</f>
        <v>APAGADO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 t="str">
        <f>'RESUMEN TOTAL'!AJ416</f>
        <v>APAGADO</v>
      </c>
      <c r="AE409" s="86" t="str">
        <f>'RESUMEN TOTAL'!AK416</f>
        <v>APAGADO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 t="str">
        <f>'RESUMEN TOTAL'!AI431</f>
        <v>APAGADO</v>
      </c>
      <c r="AD424" s="86" t="str">
        <f>'RESUMEN TOTAL'!AJ431</f>
        <v>APAGADO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 t="str">
        <f>'RESUMEN TOTAL'!AI439</f>
        <v>APAGADO</v>
      </c>
      <c r="AD431" s="86" t="str">
        <f>'RESUMEN TOTAL'!AJ439</f>
        <v>APAGADO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 t="str">
        <f>'RESUMEN TOTAL'!AI440</f>
        <v>APAGADO</v>
      </c>
      <c r="AD432" s="86" t="str">
        <f>'RESUMEN TOTAL'!AJ440</f>
        <v>APAGADO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 t="str">
        <f>'RESUMEN TOTAL'!AI441</f>
        <v>APAGADO</v>
      </c>
      <c r="AD433" s="86" t="str">
        <f>'RESUMEN TOTAL'!AJ441</f>
        <v>APAGADO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 t="str">
        <f>'RESUMEN TOTAL'!AI442</f>
        <v>APAGADO</v>
      </c>
      <c r="AD434" s="86" t="str">
        <f>'RESUMEN TOTAL'!AJ442</f>
        <v>APAGADO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 t="str">
        <f>'RESUMEN TOTAL'!AI443</f>
        <v>APAGADO</v>
      </c>
      <c r="AD435" s="86" t="str">
        <f>'RESUMEN TOTAL'!AJ443</f>
        <v>APAGADO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 t="str">
        <f>'RESUMEN TOTAL'!AI445</f>
        <v>APAGADO</v>
      </c>
      <c r="AD437" s="86" t="str">
        <f>'RESUMEN TOTAL'!AJ445</f>
        <v>APAGADO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 t="str">
        <f>'RESUMEN TOTAL'!AI457</f>
        <v>APAGADO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 t="str">
        <f>'RESUMEN TOTAL'!AJ458</f>
        <v>APAGADO</v>
      </c>
      <c r="AE450" s="86" t="str">
        <f>'RESUMEN TOTAL'!AK458</f>
        <v>APAGADO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 t="str">
        <f>'RESUMEN TOTAL'!AJ459</f>
        <v>APAGADO</v>
      </c>
      <c r="AE451" s="86" t="str">
        <f>'RESUMEN TOTAL'!AK459</f>
        <v>APAGADO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 t="str">
        <f>'RESUMEN TOTAL'!AI460</f>
        <v>APAGADO</v>
      </c>
      <c r="AD452" s="86" t="str">
        <f>'RESUMEN TOTAL'!AJ460</f>
        <v>APAGADO</v>
      </c>
      <c r="AE452" s="86" t="str">
        <f>'RESUMEN TOTAL'!AK460</f>
        <v>APAGADO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 t="str">
        <f>'RESUMEN TOTAL'!AJ470</f>
        <v>APAGADO</v>
      </c>
      <c r="AE462" s="86" t="str">
        <f>'RESUMEN TOTAL'!AK470</f>
        <v>APAGADO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 t="str">
        <f>'RESUMEN TOTAL'!AJ471</f>
        <v>APAGADO</v>
      </c>
      <c r="AE463" s="86" t="str">
        <f>'RESUMEN TOTAL'!AK471</f>
        <v>APAGADO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 t="str">
        <f>'RESUMEN TOTAL'!AJ472</f>
        <v>APAGADO</v>
      </c>
      <c r="AE464" s="86" t="str">
        <f>'RESUMEN TOTAL'!AK472</f>
        <v>APAGADO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 t="str">
        <f>'RESUMEN TOTAL'!AJ480</f>
        <v>APAGADO</v>
      </c>
      <c r="AE472" s="86" t="str">
        <f>'RESUMEN TOTAL'!AK480</f>
        <v>APAGADO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 t="str">
        <f>'RESUMEN TOTAL'!AJ481</f>
        <v>APAGADO</v>
      </c>
      <c r="AE473" s="86" t="str">
        <f>'RESUMEN TOTAL'!AK481</f>
        <v>APAGADO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 t="str">
        <f>'RESUMEN TOTAL'!AJ484</f>
        <v>APAGADO</v>
      </c>
      <c r="AE476" s="86" t="str">
        <f>'RESUMEN TOTAL'!AK484</f>
        <v>APAGADO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 t="str">
        <f>'RESUMEN TOTAL'!AJ485</f>
        <v>APAGADO</v>
      </c>
      <c r="AE477" s="86" t="str">
        <f>'RESUMEN TOTAL'!AK485</f>
        <v>APAGADO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 t="str">
        <f>'RESUMEN TOTAL'!AK486</f>
        <v>APAGADO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 t="str">
        <f>'RESUMEN TOTAL'!AK487</f>
        <v>APAGADO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 t="str">
        <f>'RESUMEN TOTAL'!AI488</f>
        <v>APAGADO</v>
      </c>
      <c r="AD480" s="86" t="str">
        <f>'RESUMEN TOTAL'!AJ488</f>
        <v>APAGADO</v>
      </c>
      <c r="AE480" s="86" t="str">
        <f>'RESUMEN TOTAL'!AK488</f>
        <v>APAGADO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 t="str">
        <f>'RESUMEN TOTAL'!AI489</f>
        <v>APAGADO</v>
      </c>
      <c r="AD481" s="86" t="str">
        <f>'RESUMEN TOTAL'!AJ489</f>
        <v>APAGADO</v>
      </c>
      <c r="AE481" s="86" t="str">
        <f>'RESUMEN TOTAL'!AK489</f>
        <v>APAGADO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 t="str">
        <f>'RESUMEN TOTAL'!AJ492</f>
        <v>APAGADO</v>
      </c>
      <c r="AE484" s="86" t="str">
        <f>'RESUMEN TOTAL'!AK492</f>
        <v>APAGADO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 t="str">
        <f>'RESUMEN TOTAL'!AJ493</f>
        <v>APAGADO</v>
      </c>
      <c r="AE485" s="86" t="str">
        <f>'RESUMEN TOTAL'!AK493</f>
        <v>APAGADO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 t="str">
        <f>'RESUMEN TOTAL'!AJ494</f>
        <v>APAGADO</v>
      </c>
      <c r="AE486" s="86" t="str">
        <f>'RESUMEN TOTAL'!AK494</f>
        <v>APAGADO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 t="str">
        <f>'RESUMEN TOTAL'!AJ495</f>
        <v>APAGADO</v>
      </c>
      <c r="AE487" s="86" t="str">
        <f>'RESUMEN TOTAL'!AK495</f>
        <v>APAGADO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 t="str">
        <f>'RESUMEN TOTAL'!AK500</f>
        <v>APAGADO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 t="str">
        <f>'RESUMEN TOTAL'!AK501</f>
        <v>APAGADO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 t="str">
        <f>'RESUMEN TOTAL'!AJ502</f>
        <v>APAGADO</v>
      </c>
      <c r="AE494" s="86" t="str">
        <f>'RESUMEN TOTAL'!AK502</f>
        <v>APAGADO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 t="str">
        <f>'RESUMEN TOTAL'!AJ503</f>
        <v>APAGADO</v>
      </c>
      <c r="AE495" s="86" t="str">
        <f>'RESUMEN TOTAL'!AK503</f>
        <v>APAGADO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 t="str">
        <f>'RESUMEN TOTAL'!AJ504</f>
        <v>APAGADO</v>
      </c>
      <c r="AE496" s="86" t="str">
        <f>'RESUMEN TOTAL'!AK504</f>
        <v>APAGADO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 t="str">
        <f>'RESUMEN TOTAL'!AJ505</f>
        <v>APAGADO</v>
      </c>
      <c r="AE497" s="86" t="str">
        <f>'RESUMEN TOTAL'!AK505</f>
        <v>APAGADO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 t="str">
        <f>'RESUMEN TOTAL'!AJ506</f>
        <v>APAGADO</v>
      </c>
      <c r="AE498" s="86" t="str">
        <f>'RESUMEN TOTAL'!AK506</f>
        <v>APAGADO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 t="str">
        <f>'RESUMEN TOTAL'!AJ507</f>
        <v>APAGADO</v>
      </c>
      <c r="AE499" s="86" t="str">
        <f>'RESUMEN TOTAL'!AK507</f>
        <v>APAGADO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 t="str">
        <f>'RESUMEN TOTAL'!AI508</f>
        <v>APAGADO</v>
      </c>
      <c r="AD500" s="86" t="str">
        <f>'RESUMEN TOTAL'!AJ508</f>
        <v>APAGADO</v>
      </c>
      <c r="AE500" s="86" t="str">
        <f>'RESUMEN TOTAL'!AK508</f>
        <v>APAGADO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 t="str">
        <f>'RESUMEN TOTAL'!AI509</f>
        <v>APAGADO</v>
      </c>
      <c r="AD501" s="86" t="str">
        <f>'RESUMEN TOTAL'!AJ509</f>
        <v>APAGADO</v>
      </c>
      <c r="AE501" s="86" t="str">
        <f>'RESUMEN TOTAL'!AK509</f>
        <v>APAGADO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 t="str">
        <f>'RESUMEN TOTAL'!AJ510</f>
        <v>APAGADO</v>
      </c>
      <c r="AE502" s="86" t="str">
        <f>'RESUMEN TOTAL'!AK510</f>
        <v>APAGADO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 t="str">
        <f>'RESUMEN TOTAL'!AJ516</f>
        <v>APAGADO</v>
      </c>
      <c r="AE508" s="86" t="str">
        <f>'RESUMEN TOTAL'!AK516</f>
        <v>APAGADO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 t="str">
        <f>'RESUMEN TOTAL'!AJ517</f>
        <v>APAGADO</v>
      </c>
      <c r="AE509" s="86" t="str">
        <f>'RESUMEN TOTAL'!AK517</f>
        <v>APAGADO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 t="str">
        <f>'RESUMEN TOTAL'!AI524</f>
        <v>APAGADO</v>
      </c>
      <c r="AD514" s="86" t="str">
        <f>'RESUMEN TOTAL'!AJ524</f>
        <v>APAGADO</v>
      </c>
      <c r="AE514" s="86" t="str">
        <f>'RESUMEN TOTAL'!AK524</f>
        <v>APAGADO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 t="str">
        <f>'RESUMEN TOTAL'!AJ528</f>
        <v>APAGADO</v>
      </c>
      <c r="AE518" s="86" t="str">
        <f>'RESUMEN TOTAL'!AK528</f>
        <v>APAGADO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 t="str">
        <f>'RESUMEN TOTAL'!AJ529</f>
        <v>APAGADO</v>
      </c>
      <c r="AE519" s="86" t="str">
        <f>'RESUMEN TOTAL'!AK529</f>
        <v>APAGADO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 t="str">
        <f>'RESUMEN TOTAL'!AJ532</f>
        <v>APAGADO</v>
      </c>
      <c r="AE522" s="86" t="str">
        <f>'RESUMEN TOTAL'!AK532</f>
        <v>APAGADO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 t="str">
        <f>'RESUMEN TOTAL'!AJ533</f>
        <v>APAGADO</v>
      </c>
      <c r="AE523" s="86" t="str">
        <f>'RESUMEN TOTAL'!AK533</f>
        <v>APAGADO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 t="str">
        <f>'RESUMEN TOTAL'!AK536</f>
        <v>APAGADO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 t="str">
        <f>'RESUMEN TOTAL'!AK537</f>
        <v>APAGADO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 t="str">
        <f>'RESUMEN TOTAL'!AJ542</f>
        <v>APAGADO</v>
      </c>
      <c r="AE532" s="86" t="str">
        <f>'RESUMEN TOTAL'!AK542</f>
        <v>APAGADO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 t="str">
        <f>'RESUMEN TOTAL'!AJ543</f>
        <v>APAGADO</v>
      </c>
      <c r="AE533" s="86" t="str">
        <f>'RESUMEN TOTAL'!AK543</f>
        <v>APAGADO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 t="str">
        <f>'RESUMEN TOTAL'!AK544</f>
        <v>APAGADO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 t="str">
        <f>'RESUMEN TOTAL'!AK545</f>
        <v>APAGADO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 t="str">
        <f>'RESUMEN TOTAL'!AI546</f>
        <v>APAGADO</v>
      </c>
      <c r="AD536" s="86" t="str">
        <f>'RESUMEN TOTAL'!AJ546</f>
        <v>APAGADO</v>
      </c>
      <c r="AE536" s="86" t="str">
        <f>'RESUMEN TOTAL'!AK546</f>
        <v>APAGADO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 t="str">
        <f>'RESUMEN TOTAL'!AI547</f>
        <v>APAGADO</v>
      </c>
      <c r="AD537" s="86" t="str">
        <f>'RESUMEN TOTAL'!AJ547</f>
        <v>APAGADO</v>
      </c>
      <c r="AE537" s="86" t="str">
        <f>'RESUMEN TOTAL'!AK547</f>
        <v>APAGADO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2024-10-28T10:28:59Z</dcterms:modified>
</cp:coreProperties>
</file>